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10.2.1.79\ミカエル\個人用\井尻\シンクラ　⇔　FAT\【2021.4末】WebDirect\00_SA\"/>
    </mc:Choice>
  </mc:AlternateContent>
  <bookViews>
    <workbookView xWindow="0" yWindow="0" windowWidth="28800" windowHeight="11895" tabRatio="900" activeTab="1"/>
  </bookViews>
  <sheets>
    <sheet name="変更履歴" sheetId="67" r:id="rId1"/>
    <sheet name="目次" sheetId="14" r:id="rId2"/>
    <sheet name="Ⅰ" sheetId="38" r:id="rId3"/>
    <sheet name="Ⅱ" sheetId="39" r:id="rId4"/>
    <sheet name="Ⅲ" sheetId="40" r:id="rId5"/>
    <sheet name="Ⅳ" sheetId="63" r:id="rId6"/>
    <sheet name="Ⅴ" sheetId="51" r:id="rId7"/>
    <sheet name="Ⅵ" sheetId="52" r:id="rId8"/>
    <sheet name="Ⅶ" sheetId="53" r:id="rId9"/>
    <sheet name="Ⅷ" sheetId="54" r:id="rId10"/>
    <sheet name="ご参考１)LIFE接続機能" sheetId="55" state="hidden" r:id="rId11"/>
    <sheet name="Ⅸ" sheetId="68" r:id="rId12"/>
    <sheet name="Ⅹ" sheetId="70" r:id="rId13"/>
    <sheet name="ⅩⅠ" sheetId="71" r:id="rId14"/>
    <sheet name="ⅩⅡ" sheetId="72" r:id="rId15"/>
    <sheet name="ⅩⅢ" sheetId="73" r:id="rId16"/>
    <sheet name="ご参考９）本人確認書類後日アップロード時の管理項目設定値" sheetId="74" r:id="rId17"/>
    <sheet name="ご参考２)帳票イメージプルダウン事例" sheetId="56" r:id="rId18"/>
    <sheet name="ご参考３)案件詳細の右側の全項目" sheetId="57" r:id="rId19"/>
    <sheet name="ご参考４)テーブル項目設計書（回付）" sheetId="64" r:id="rId20"/>
    <sheet name="ご参考５)代理店との連携イメージ" sheetId="59" r:id="rId21"/>
    <sheet name="ご参考６)イメージ情報の追加項目管理について" sheetId="60" r:id="rId22"/>
    <sheet name="ご参考７）案件情報項目一覧" sheetId="65" r:id="rId23"/>
    <sheet name="ご参考８）請求枝番管理について" sheetId="62" r:id="rId24"/>
  </sheets>
  <externalReferences>
    <externalReference r:id="rId25"/>
    <externalReference r:id="rId26"/>
    <externalReference r:id="rId27"/>
    <externalReference r:id="rId28"/>
    <externalReference r:id="rId29"/>
    <externalReference r:id="rId30"/>
    <externalReference r:id="rId31"/>
  </externalReferences>
  <definedNames>
    <definedName name="_" localSheetId="2" hidden="1">'[1]#REF'!#REF!</definedName>
    <definedName name="_" localSheetId="3" hidden="1">'[1]#REF'!#REF!</definedName>
    <definedName name="_" localSheetId="4" hidden="1">'[1]#REF'!#REF!</definedName>
    <definedName name="_" localSheetId="5" hidden="1">'[1]#REF'!#REF!</definedName>
    <definedName name="_" localSheetId="7" hidden="1">'[1]#REF'!#REF!</definedName>
    <definedName name="_" localSheetId="8" hidden="1">'[1]#REF'!#REF!</definedName>
    <definedName name="_" localSheetId="11" hidden="1">'[1]#REF'!#REF!</definedName>
    <definedName name="_" localSheetId="12" hidden="1">'[1]#REF'!#REF!</definedName>
    <definedName name="_" localSheetId="13" hidden="1">'[1]#REF'!#REF!</definedName>
    <definedName name="_" localSheetId="14" hidden="1">'[1]#REF'!#REF!</definedName>
    <definedName name="_" localSheetId="15" hidden="1">'[1]#REF'!#REF!</definedName>
    <definedName name="_" localSheetId="10" hidden="1">'[1]#REF'!#REF!</definedName>
    <definedName name="_" localSheetId="17" hidden="1">'[1]#REF'!#REF!</definedName>
    <definedName name="_" localSheetId="18" hidden="1">'[1]#REF'!#REF!</definedName>
    <definedName name="_" localSheetId="21" hidden="1">'[1]#REF'!#REF!</definedName>
    <definedName name="_" localSheetId="16" hidden="1">'[1]#REF'!#REF!</definedName>
    <definedName name="_" hidden="1">'[1]#REF'!#REF!</definedName>
    <definedName name="___Ａ２" localSheetId="2" hidden="1">#REF!</definedName>
    <definedName name="___Ａ２" localSheetId="3" hidden="1">#REF!</definedName>
    <definedName name="___Ａ２" localSheetId="4" hidden="1">#REF!</definedName>
    <definedName name="___Ａ２" localSheetId="5" hidden="1">#REF!</definedName>
    <definedName name="___Ａ２" localSheetId="7" hidden="1">#REF!</definedName>
    <definedName name="___Ａ２" localSheetId="8" hidden="1">#REF!</definedName>
    <definedName name="___Ａ２" localSheetId="11" hidden="1">#REF!</definedName>
    <definedName name="___Ａ２" localSheetId="12" hidden="1">#REF!</definedName>
    <definedName name="___Ａ２" localSheetId="13" hidden="1">#REF!</definedName>
    <definedName name="___Ａ２" localSheetId="14" hidden="1">#REF!</definedName>
    <definedName name="___Ａ２" localSheetId="15" hidden="1">#REF!</definedName>
    <definedName name="___Ａ２" localSheetId="10" hidden="1">#REF!</definedName>
    <definedName name="___Ａ２" localSheetId="17" hidden="1">#REF!</definedName>
    <definedName name="___Ａ２" localSheetId="18" hidden="1">#REF!</definedName>
    <definedName name="___Ａ２" localSheetId="21" hidden="1">#REF!</definedName>
    <definedName name="___Ａ２" localSheetId="16" hidden="1">#REF!</definedName>
    <definedName name="___Ａ２" hidden="1">#REF!</definedName>
    <definedName name="__KEY2" localSheetId="14" hidden="1">#REF!</definedName>
    <definedName name="__KEY2" localSheetId="15" hidden="1">#REF!</definedName>
    <definedName name="__KEY2" localSheetId="16" hidden="1">#REF!</definedName>
    <definedName name="__KEY2" hidden="1">#REF!</definedName>
    <definedName name="_1__123Graph_Aｸﾞﾗﾌ_1" localSheetId="14" hidden="1">#REF!</definedName>
    <definedName name="_1__123Graph_Aｸﾞﾗﾌ_1" localSheetId="15" hidden="1">#REF!</definedName>
    <definedName name="_1__123Graph_Aｸﾞﾗﾌ_1" localSheetId="16" hidden="1">#REF!</definedName>
    <definedName name="_1__123Graph_Aｸﾞﾗﾌ_1" hidden="1">#REF!</definedName>
    <definedName name="_12AG1_" localSheetId="14" hidden="1">#REF!</definedName>
    <definedName name="_12AG1_" localSheetId="15" hidden="1">#REF!</definedName>
    <definedName name="_12AG1_" localSheetId="16" hidden="1">#REF!</definedName>
    <definedName name="_12AG1_" hidden="1">#REF!</definedName>
    <definedName name="_2__123Graph_Xｸﾞﾗﾌ_1" localSheetId="14" hidden="1">#REF!</definedName>
    <definedName name="_2__123Graph_Xｸﾞﾗﾌ_1" localSheetId="15" hidden="1">#REF!</definedName>
    <definedName name="_2__123Graph_Xｸﾞﾗﾌ_1" localSheetId="16" hidden="1">#REF!</definedName>
    <definedName name="_2__123Graph_Xｸﾞﾗﾌ_1" hidden="1">#REF!</definedName>
    <definedName name="_3Regressio" localSheetId="14" hidden="1">'[1]#REF'!#REF!</definedName>
    <definedName name="_3Regressio" localSheetId="15" hidden="1">'[1]#REF'!#REF!</definedName>
    <definedName name="_3Regressio" localSheetId="16" hidden="1">'[1]#REF'!#REF!</definedName>
    <definedName name="_3Regressio" hidden="1">'[1]#REF'!#REF!</definedName>
    <definedName name="_4_0_0_Regressio" localSheetId="14" hidden="1">'[1]#REF'!#REF!</definedName>
    <definedName name="_4_0_0_Regressio" localSheetId="15" hidden="1">'[1]#REF'!#REF!</definedName>
    <definedName name="_4_0_0_Regressio" localSheetId="16" hidden="1">'[1]#REF'!#REF!</definedName>
    <definedName name="_4_0_0_Regressio" hidden="1">'[1]#REF'!#REF!</definedName>
    <definedName name="_5Ａ１_" localSheetId="14" hidden="1">#REF!</definedName>
    <definedName name="_5Ａ１_" localSheetId="15" hidden="1">#REF!</definedName>
    <definedName name="_5Ａ１_" localSheetId="16" hidden="1">#REF!</definedName>
    <definedName name="_5Ａ１_" hidden="1">#REF!</definedName>
    <definedName name="_7Ａ２_" localSheetId="14" hidden="1">#REF!</definedName>
    <definedName name="_7Ａ２_" localSheetId="15" hidden="1">#REF!</definedName>
    <definedName name="_7Ａ２_" localSheetId="16" hidden="1">#REF!</definedName>
    <definedName name="_7Ａ２_" hidden="1">#REF!</definedName>
    <definedName name="_Ａ１" localSheetId="14" hidden="1">#REF!</definedName>
    <definedName name="_Ａ１" localSheetId="15" hidden="1">#REF!</definedName>
    <definedName name="_Ａ１" localSheetId="16" hidden="1">#REF!</definedName>
    <definedName name="_Ａ１" hidden="1">#REF!</definedName>
    <definedName name="_Ａ２" localSheetId="14" hidden="1">#REF!</definedName>
    <definedName name="_Ａ２" localSheetId="15" hidden="1">#REF!</definedName>
    <definedName name="_Ａ２" localSheetId="16" hidden="1">#REF!</definedName>
    <definedName name="_Ａ２" hidden="1">#REF!</definedName>
    <definedName name="_aa16" localSheetId="14" hidden="1">'[2]#REF'!#REF!</definedName>
    <definedName name="_aa16" localSheetId="15" hidden="1">'[2]#REF'!#REF!</definedName>
    <definedName name="_aa16" localSheetId="16" hidden="1">'[2]#REF'!#REF!</definedName>
    <definedName name="_aa16" hidden="1">'[2]#REF'!#REF!</definedName>
    <definedName name="_aa17" localSheetId="14" hidden="1">'[3]#REF'!#REF!</definedName>
    <definedName name="_aa17" localSheetId="15" hidden="1">'[3]#REF'!#REF!</definedName>
    <definedName name="_aa17" localSheetId="16" hidden="1">'[3]#REF'!#REF!</definedName>
    <definedName name="_aa17" hidden="1">'[3]#REF'!#REF!</definedName>
    <definedName name="_Fill" localSheetId="2" hidden="1">#REF!</definedName>
    <definedName name="_Fill" localSheetId="3" hidden="1">#REF!</definedName>
    <definedName name="_Fill" localSheetId="4" hidden="1">#REF!</definedName>
    <definedName name="_Fill" localSheetId="5" hidden="1">#REF!</definedName>
    <definedName name="_Fill" localSheetId="7" hidden="1">#REF!</definedName>
    <definedName name="_Fill" localSheetId="8" hidden="1">#REF!</definedName>
    <definedName name="_Fill" localSheetId="11" hidden="1">#REF!</definedName>
    <definedName name="_Fill" localSheetId="12" hidden="1">#REF!</definedName>
    <definedName name="_Fill" localSheetId="13" hidden="1">#REF!</definedName>
    <definedName name="_Fill" localSheetId="14" hidden="1">#REF!</definedName>
    <definedName name="_Fill" localSheetId="15" hidden="1">#REF!</definedName>
    <definedName name="_Fill" localSheetId="10" hidden="1">#REF!</definedName>
    <definedName name="_Fill" localSheetId="17" hidden="1">#REF!</definedName>
    <definedName name="_Fill" localSheetId="18" hidden="1">#REF!</definedName>
    <definedName name="_Fill" localSheetId="21" hidden="1">#REF!</definedName>
    <definedName name="_Fill" localSheetId="16" hidden="1">#REF!</definedName>
    <definedName name="_Fill" hidden="1">#REF!</definedName>
    <definedName name="_xlnm._FilterDatabase" localSheetId="19" hidden="1">'ご参考４)テーブル項目設計書（回付）'!$A$9:$AC$199</definedName>
    <definedName name="_Key1" localSheetId="2" hidden="1">#REF!</definedName>
    <definedName name="_Key1" localSheetId="3" hidden="1">#REF!</definedName>
    <definedName name="_Key1" localSheetId="4" hidden="1">#REF!</definedName>
    <definedName name="_Key1" localSheetId="5" hidden="1">#REF!</definedName>
    <definedName name="_Key1" localSheetId="7" hidden="1">#REF!</definedName>
    <definedName name="_Key1" localSheetId="8" hidden="1">#REF!</definedName>
    <definedName name="_Key1" localSheetId="11" hidden="1">#REF!</definedName>
    <definedName name="_Key1" localSheetId="12" hidden="1">#REF!</definedName>
    <definedName name="_Key1" localSheetId="13" hidden="1">#REF!</definedName>
    <definedName name="_Key1" localSheetId="14" hidden="1">#REF!</definedName>
    <definedName name="_Key1" localSheetId="15" hidden="1">#REF!</definedName>
    <definedName name="_Key1" localSheetId="10" hidden="1">#REF!</definedName>
    <definedName name="_Key1" localSheetId="17" hidden="1">#REF!</definedName>
    <definedName name="_Key1" localSheetId="18" hidden="1">#REF!</definedName>
    <definedName name="_Key1" localSheetId="21" hidden="1">#REF!</definedName>
    <definedName name="_Key1" localSheetId="16" hidden="1">#REF!</definedName>
    <definedName name="_Key1" hidden="1">#REF!</definedName>
    <definedName name="_key11" localSheetId="14" hidden="1">#REF!</definedName>
    <definedName name="_key11" localSheetId="15" hidden="1">#REF!</definedName>
    <definedName name="_key11" localSheetId="16" hidden="1">#REF!</definedName>
    <definedName name="_key11" hidden="1">#REF!</definedName>
    <definedName name="_Key2" localSheetId="2" hidden="1">#REF!</definedName>
    <definedName name="_Key2" localSheetId="3" hidden="1">#REF!</definedName>
    <definedName name="_Key2" localSheetId="4" hidden="1">#REF!</definedName>
    <definedName name="_Key2" localSheetId="5" hidden="1">#REF!</definedName>
    <definedName name="_Key2" localSheetId="7" hidden="1">#REF!</definedName>
    <definedName name="_Key2" localSheetId="8" hidden="1">#REF!</definedName>
    <definedName name="_Key2" localSheetId="11" hidden="1">#REF!</definedName>
    <definedName name="_Key2" localSheetId="12" hidden="1">#REF!</definedName>
    <definedName name="_Key2" localSheetId="13" hidden="1">#REF!</definedName>
    <definedName name="_Key2" localSheetId="14" hidden="1">#REF!</definedName>
    <definedName name="_Key2" localSheetId="15" hidden="1">#REF!</definedName>
    <definedName name="_Key2" localSheetId="10" hidden="1">#REF!</definedName>
    <definedName name="_Key2" localSheetId="17" hidden="1">#REF!</definedName>
    <definedName name="_Key2" localSheetId="18" hidden="1">#REF!</definedName>
    <definedName name="_Key2" localSheetId="21" hidden="1">#REF!</definedName>
    <definedName name="_Key2" localSheetId="16" hidden="1">#REF!</definedName>
    <definedName name="_Key2" hidden="1">#REF!</definedName>
    <definedName name="_key3" localSheetId="14" hidden="1">#REF!</definedName>
    <definedName name="_key3" localSheetId="15" hidden="1">#REF!</definedName>
    <definedName name="_key3" localSheetId="16" hidden="1">#REF!</definedName>
    <definedName name="_key3" hidden="1">#REF!</definedName>
    <definedName name="_Order1" hidden="1">255</definedName>
    <definedName name="_Order2" hidden="1">255</definedName>
    <definedName name="_Order3" hidden="1">0</definedName>
    <definedName name="_Order4" hidden="1">0</definedName>
    <definedName name="_Regression_X" localSheetId="2" hidden="1">#REF!</definedName>
    <definedName name="_Regression_X" localSheetId="3" hidden="1">#REF!</definedName>
    <definedName name="_Regression_X" localSheetId="4" hidden="1">#REF!</definedName>
    <definedName name="_Regression_X" localSheetId="5" hidden="1">#REF!</definedName>
    <definedName name="_Regression_X" localSheetId="7" hidden="1">#REF!</definedName>
    <definedName name="_Regression_X" localSheetId="8" hidden="1">#REF!</definedName>
    <definedName name="_Regression_X" localSheetId="11" hidden="1">#REF!</definedName>
    <definedName name="_Regression_X" localSheetId="12" hidden="1">#REF!</definedName>
    <definedName name="_Regression_X" localSheetId="13" hidden="1">#REF!</definedName>
    <definedName name="_Regression_X" localSheetId="14" hidden="1">#REF!</definedName>
    <definedName name="_Regression_X" localSheetId="15" hidden="1">#REF!</definedName>
    <definedName name="_Regression_X" localSheetId="10" hidden="1">#REF!</definedName>
    <definedName name="_Regression_X" localSheetId="17" hidden="1">#REF!</definedName>
    <definedName name="_Regression_X" localSheetId="18" hidden="1">#REF!</definedName>
    <definedName name="_Regression_X" localSheetId="21" hidden="1">#REF!</definedName>
    <definedName name="_Regression_X" localSheetId="16" hidden="1">#REF!</definedName>
    <definedName name="_Regression_X" hidden="1">#REF!</definedName>
    <definedName name="_Sort" localSheetId="2" hidden="1">#REF!</definedName>
    <definedName name="_Sort" localSheetId="3" hidden="1">#REF!</definedName>
    <definedName name="_Sort" localSheetId="4" hidden="1">#REF!</definedName>
    <definedName name="_Sort" localSheetId="5" hidden="1">#REF!</definedName>
    <definedName name="_Sort" localSheetId="7" hidden="1">#REF!</definedName>
    <definedName name="_Sort" localSheetId="8" hidden="1">#REF!</definedName>
    <definedName name="_Sort" localSheetId="11" hidden="1">#REF!</definedName>
    <definedName name="_Sort" localSheetId="12" hidden="1">#REF!</definedName>
    <definedName name="_Sort" localSheetId="13" hidden="1">#REF!</definedName>
    <definedName name="_Sort" localSheetId="14" hidden="1">#REF!</definedName>
    <definedName name="_Sort" localSheetId="15" hidden="1">#REF!</definedName>
    <definedName name="_Sort" localSheetId="10" hidden="1">#REF!</definedName>
    <definedName name="_Sort" localSheetId="17" hidden="1">#REF!</definedName>
    <definedName name="_Sort" localSheetId="18" hidden="1">#REF!</definedName>
    <definedName name="_Sort" localSheetId="21" hidden="1">#REF!</definedName>
    <definedName name="_Sort" localSheetId="16" hidden="1">#REF!</definedName>
    <definedName name="_Sort" hidden="1">#REF!</definedName>
    <definedName name="_Sort2" localSheetId="14" hidden="1">#REF!</definedName>
    <definedName name="_Sort2" localSheetId="15" hidden="1">#REF!</definedName>
    <definedName name="_Sort2" localSheetId="16" hidden="1">#REF!</definedName>
    <definedName name="_Sort2" hidden="1">#REF!</definedName>
    <definedName name="aaaa" localSheetId="5">Ⅳ!aaaa</definedName>
    <definedName name="aaaa" localSheetId="8">Ⅶ!aaaa</definedName>
    <definedName name="aaaa" localSheetId="13">ⅩⅠ!aaaa</definedName>
    <definedName name="aaaa" localSheetId="14">ⅩⅡ!aaaa</definedName>
    <definedName name="aaaa" localSheetId="15">ⅩⅢ!aaaa</definedName>
    <definedName name="aaaa" localSheetId="10">'ご参考１)LIFE接続機能'!aaaa</definedName>
    <definedName name="aaaa" localSheetId="21">'ご参考６)イメージ情報の追加項目管理について'!aaaa</definedName>
    <definedName name="aaaa" localSheetId="23">'ご参考８）請求枝番管理について'!aaaa</definedName>
    <definedName name="aaaa" localSheetId="16">'ご参考９）本人確認書類後日アップロード時の管理項目設定値'!aaaa</definedName>
    <definedName name="aaaa">[4]!aaaa</definedName>
    <definedName name="aaaaaaaa" localSheetId="14" hidden="1">'[5]#REF'!#REF!</definedName>
    <definedName name="aaaaaaaa" localSheetId="15" hidden="1">'[5]#REF'!#REF!</definedName>
    <definedName name="aaaaaaaa" localSheetId="16" hidden="1">'[5]#REF'!#REF!</definedName>
    <definedName name="aaaaaaaa" hidden="1">'[5]#REF'!#REF!</definedName>
    <definedName name="AAAAAAAAAAAAAAAAA" localSheetId="14" hidden="1">#REF!</definedName>
    <definedName name="AAAAAAAAAAAAAAAAA" localSheetId="15" hidden="1">#REF!</definedName>
    <definedName name="AAAAAAAAAAAAAAAAA" localSheetId="16" hidden="1">#REF!</definedName>
    <definedName name="AAAAAAAAAAAAAAAAA" hidden="1">#REF!</definedName>
    <definedName name="AAAAAAAAAAAAAAAAAAAAAAAAAAA" localSheetId="14" hidden="1">#REF!</definedName>
    <definedName name="AAAAAAAAAAAAAAAAAAAAAAAAAAA" localSheetId="15" hidden="1">#REF!</definedName>
    <definedName name="AAAAAAAAAAAAAAAAAAAAAAAAAAA" localSheetId="16" hidden="1">#REF!</definedName>
    <definedName name="AAAAAAAAAAAAAAAAAAAAAAAAAAA" hidden="1">#REF!</definedName>
    <definedName name="AAB" localSheetId="14" hidden="1">#REF!</definedName>
    <definedName name="AAB" localSheetId="15" hidden="1">#REF!</definedName>
    <definedName name="AAB" localSheetId="16" hidden="1">#REF!</definedName>
    <definedName name="AAB" hidden="1">#REF!</definedName>
    <definedName name="ab" hidden="1">255</definedName>
    <definedName name="ABBB" localSheetId="14" hidden="1">#REF!</definedName>
    <definedName name="ABBB" localSheetId="15" hidden="1">#REF!</definedName>
    <definedName name="ABBB" localSheetId="16" hidden="1">#REF!</definedName>
    <definedName name="ABBB" hidden="1">#REF!</definedName>
    <definedName name="afe" hidden="1">{"月例報告",#N/A,FALSE,"STB"}</definedName>
    <definedName name="agag" hidden="1">{"'３．団体収入ラン（一括）'!$M$656","'３．団体収入ラン（一括）'!$A$645:$BF$736"}</definedName>
    <definedName name="asda" hidden="1">{"'３．団体収入ラン（一括）'!$M$656","'３．団体収入ラン（一括）'!$A$645:$BF$736"}</definedName>
    <definedName name="AWEAW" hidden="1">{"'３．団体収入ラン（一括）'!$M$656","'３．団体収入ラン（一括）'!$A$645:$BF$736"}</definedName>
    <definedName name="AX" localSheetId="14" hidden="1">#REF!</definedName>
    <definedName name="AX" localSheetId="15" hidden="1">#REF!</definedName>
    <definedName name="AX" localSheetId="16" hidden="1">#REF!</definedName>
    <definedName name="AX" hidden="1">#REF!</definedName>
    <definedName name="BBC" hidden="1">{"'３．団体収入ラン（一括）'!$M$656","'３．団体収入ラン（一括）'!$A$645:$BF$736"}</definedName>
    <definedName name="cc" localSheetId="2" hidden="1">#REF!</definedName>
    <definedName name="cc" localSheetId="3" hidden="1">#REF!</definedName>
    <definedName name="cc" localSheetId="4" hidden="1">#REF!</definedName>
    <definedName name="cc" localSheetId="5" hidden="1">#REF!</definedName>
    <definedName name="cc" localSheetId="7" hidden="1">#REF!</definedName>
    <definedName name="cc" localSheetId="8" hidden="1">#REF!</definedName>
    <definedName name="cc" localSheetId="11" hidden="1">#REF!</definedName>
    <definedName name="cc" localSheetId="12" hidden="1">#REF!</definedName>
    <definedName name="cc" localSheetId="13" hidden="1">#REF!</definedName>
    <definedName name="cc" localSheetId="14" hidden="1">#REF!</definedName>
    <definedName name="cc" localSheetId="15" hidden="1">#REF!</definedName>
    <definedName name="cc" localSheetId="10" hidden="1">#REF!</definedName>
    <definedName name="cc" localSheetId="17" hidden="1">#REF!</definedName>
    <definedName name="cc" localSheetId="18" hidden="1">#REF!</definedName>
    <definedName name="cc" localSheetId="21" hidden="1">#REF!</definedName>
    <definedName name="cc" localSheetId="16" hidden="1">#REF!</definedName>
    <definedName name="cc" hidden="1">#REF!</definedName>
    <definedName name="CDS" hidden="1">{"'３．団体収入ラン（一括）'!$M$656","'３．団体収入ラン（一括）'!$A$645:$BF$736"}</definedName>
    <definedName name="dsdasd" localSheetId="14" hidden="1">#REF!</definedName>
    <definedName name="dsdasd" localSheetId="15" hidden="1">#REF!</definedName>
    <definedName name="dsdasd" localSheetId="16" hidden="1">#REF!</definedName>
    <definedName name="dsdasd" hidden="1">#REF!</definedName>
    <definedName name="EJJH" hidden="1">{"'３．団体収入ラン（一括）'!$M$656","'３．団体収入ラン（一括）'!$A$645:$BF$736"}</definedName>
    <definedName name="Excel" localSheetId="14" hidden="1">#REF!</definedName>
    <definedName name="Excel" localSheetId="15" hidden="1">#REF!</definedName>
    <definedName name="Excel" localSheetId="16" hidden="1">#REF!</definedName>
    <definedName name="Excel" hidden="1">#REF!</definedName>
    <definedName name="fadfewa" localSheetId="14" hidden="1">'[6]#REF'!#REF!</definedName>
    <definedName name="fadfewa" localSheetId="15" hidden="1">'[6]#REF'!#REF!</definedName>
    <definedName name="fadfewa" localSheetId="16" hidden="1">'[6]#REF'!#REF!</definedName>
    <definedName name="fadfewa" hidden="1">'[6]#REF'!#REF!</definedName>
    <definedName name="fegh" localSheetId="14" hidden="1">'[3]#REF'!#REF!</definedName>
    <definedName name="fegh" localSheetId="15" hidden="1">'[3]#REF'!#REF!</definedName>
    <definedName name="fegh" localSheetId="16" hidden="1">'[3]#REF'!#REF!</definedName>
    <definedName name="fegh" hidden="1">'[3]#REF'!#REF!</definedName>
    <definedName name="few" hidden="1">{"月例報告",#N/A,FALSE,"STB"}</definedName>
    <definedName name="Form1_Show" localSheetId="5">Ⅳ!Form1_Show</definedName>
    <definedName name="Form1_Show" localSheetId="8">Ⅶ!Form1_Show</definedName>
    <definedName name="Form1_Show" localSheetId="13">ⅩⅠ!Form1_Show</definedName>
    <definedName name="Form1_Show" localSheetId="14">ⅩⅡ!Form1_Show</definedName>
    <definedName name="Form1_Show" localSheetId="15">ⅩⅢ!Form1_Show</definedName>
    <definedName name="Form1_Show" localSheetId="10">'ご参考１)LIFE接続機能'!Form1_Show</definedName>
    <definedName name="Form1_Show" localSheetId="21">'ご参考６)イメージ情報の追加項目管理について'!Form1_Show</definedName>
    <definedName name="Form1_Show" localSheetId="23">'ご参考８）請求枝番管理について'!Form1_Show</definedName>
    <definedName name="Form1_Show" localSheetId="16">'ご参考９）本人確認書類後日アップロード時の管理項目設定値'!Form1_Show</definedName>
    <definedName name="Form1_Show">[4]!Form1_Show</definedName>
    <definedName name="FTYFT" hidden="1">{"'３．団体収入ラン（一括）'!$M$656","'３．団体収入ラン（一括）'!$A$645:$BF$736"}</definedName>
    <definedName name="ＧＷメッセージ一覧" localSheetId="14" hidden="1">#REF!</definedName>
    <definedName name="ＧＷメッセージ一覧" localSheetId="15" hidden="1">#REF!</definedName>
    <definedName name="ＧＷメッセージ一覧" localSheetId="16" hidden="1">#REF!</definedName>
    <definedName name="ＧＷメッセージ一覧" hidden="1">#REF!</definedName>
    <definedName name="HHH" hidden="1">{"'３．団体収入ラン（一括）'!$M$656","'３．団体収入ラン（一括）'!$A$645:$BF$736"}</definedName>
    <definedName name="HHI" hidden="1">{"'３．団体収入ラン（一括）'!$M$656","'３．団体収入ラン（一括）'!$A$645:$BF$736"}</definedName>
    <definedName name="HIHI" hidden="1">{"'３．団体収入ラン（一括）'!$M$656","'３．団体収入ラン（一括）'!$A$645:$BF$736"}</definedName>
    <definedName name="HJH" hidden="1">{"'３．団体収入ラン（一括）'!$M$656","'３．団体収入ラン（一括）'!$A$645:$BF$736"}</definedName>
    <definedName name="HTML_CodePage" hidden="1">932</definedName>
    <definedName name="HTML_Control" hidden="1">{"'３．団体収入ラン（一括）'!$M$656","'３．団体収入ラン（一括）'!$A$645:$BF$736"}</definedName>
    <definedName name="HTML_control2" hidden="1">{"'３．団体収入ラン（一括）'!$M$656","'３．団体収入ラン（一括）'!$A$645:$BF$736"}</definedName>
    <definedName name="HTML_Description" hidden="1">""</definedName>
    <definedName name="HTML_Email" hidden="1">"tatsunori-yasuda@nova-system.com"</definedName>
    <definedName name="HTML_Header" hidden="1">"３．団体収入ラン（一括）"</definedName>
    <definedName name="HTML_LastUpdate" hidden="1">"00/06/20"</definedName>
    <definedName name="HTML_LineAfter" hidden="1">FALSE</definedName>
    <definedName name="HTML_LineBefore" hidden="1">FALSE</definedName>
    <definedName name="HTML_Name" hidden="1">"康田 龍智"</definedName>
    <definedName name="HTML_OBDlg2" hidden="1">TRUE</definedName>
    <definedName name="HTML_OBDlg4" hidden="1">TRUE</definedName>
    <definedName name="HTML_OS" hidden="1">0</definedName>
    <definedName name="HTML_PathFile" hidden="1">"C:\My Documents\MyHTML.htm"</definedName>
    <definedName name="HTML_Title" hidden="1">"団体マニュアル（収入処理①）"</definedName>
    <definedName name="i" localSheetId="2" hidden="1">#REF!</definedName>
    <definedName name="i" localSheetId="3" hidden="1">#REF!</definedName>
    <definedName name="i" localSheetId="4" hidden="1">#REF!</definedName>
    <definedName name="i" localSheetId="5" hidden="1">#REF!</definedName>
    <definedName name="i" localSheetId="7" hidden="1">#REF!</definedName>
    <definedName name="i" localSheetId="8" hidden="1">#REF!</definedName>
    <definedName name="i" localSheetId="11" hidden="1">#REF!</definedName>
    <definedName name="i" localSheetId="12" hidden="1">#REF!</definedName>
    <definedName name="i" localSheetId="13" hidden="1">#REF!</definedName>
    <definedName name="i" localSheetId="14" hidden="1">#REF!</definedName>
    <definedName name="i" localSheetId="15" hidden="1">#REF!</definedName>
    <definedName name="i" localSheetId="10" hidden="1">#REF!</definedName>
    <definedName name="i" localSheetId="17" hidden="1">#REF!</definedName>
    <definedName name="i" localSheetId="18" hidden="1">#REF!</definedName>
    <definedName name="i" localSheetId="21" hidden="1">#REF!</definedName>
    <definedName name="i" localSheetId="16" hidden="1">#REF!</definedName>
    <definedName name="i" hidden="1">#REF!</definedName>
    <definedName name="INTEC" localSheetId="14" hidden="1">#REF!</definedName>
    <definedName name="INTEC" localSheetId="15" hidden="1">#REF!</definedName>
    <definedName name="INTEC" localSheetId="16" hidden="1">#REF!</definedName>
    <definedName name="INTEC" hidden="1">#REF!</definedName>
    <definedName name="JJJJ" hidden="1">{"'３．団体収入ラン（一括）'!$M$656","'３．団体収入ラン（一括）'!$A$645:$BF$736"}</definedName>
    <definedName name="JKGH" hidden="1">{"'３．団体収入ラン（一括）'!$M$656","'３．団体収入ラン（一括）'!$A$645:$BF$736"}</definedName>
    <definedName name="JOB概要" hidden="1">{"'３．団体収入ラン（一括）'!$M$656","'３．団体収入ラン（一括）'!$A$645:$BF$736"}</definedName>
    <definedName name="Keta" localSheetId="5">Ⅳ!Keta</definedName>
    <definedName name="Keta" localSheetId="8">Ⅶ!Keta</definedName>
    <definedName name="Keta" localSheetId="13">ⅩⅠ!Keta</definedName>
    <definedName name="Keta" localSheetId="14">ⅩⅡ!Keta</definedName>
    <definedName name="Keta" localSheetId="15">ⅩⅢ!Keta</definedName>
    <definedName name="Keta" localSheetId="10">'ご参考１)LIFE接続機能'!Keta</definedName>
    <definedName name="Keta" localSheetId="21">'ご参考６)イメージ情報の追加項目管理について'!Keta</definedName>
    <definedName name="Keta" localSheetId="23">'ご参考８）請求枝番管理について'!Keta</definedName>
    <definedName name="Keta" localSheetId="16">'ご参考９）本人確認書類後日アップロード時の管理項目設定値'!Keta</definedName>
    <definedName name="Keta">[4]!Keta</definedName>
    <definedName name="ko" hidden="1">{"'３．団体収入ラン（一括）'!$M$656","'３．団体収入ラン（一括）'!$A$645:$BF$736"}</definedName>
    <definedName name="LO" hidden="1">{"'３．団体収入ラン（一括）'!$M$656","'３．団体収入ラン（一括）'!$A$645:$BF$736"}</definedName>
    <definedName name="Ｎ" localSheetId="14" hidden="1">#REF!</definedName>
    <definedName name="Ｎ" localSheetId="15" hidden="1">#REF!</definedName>
    <definedName name="Ｎ" localSheetId="16" hidden="1">#REF!</definedName>
    <definedName name="Ｎ" hidden="1">#REF!</definedName>
    <definedName name="NameJPN">"テキスト 116"</definedName>
    <definedName name="NNN" hidden="1">{"'３．団体収入ラン（一括）'!$M$656","'３．団体収入ラン（一括）'!$A$645:$BF$736"}</definedName>
    <definedName name="null" hidden="1">{"'３．団体収入ラン（一括）'!$M$656","'３．団体収入ラン（一括）'!$A$645:$BF$736"}</definedName>
    <definedName name="ｐ" localSheetId="14" hidden="1">[7]!チーム名選択ListBox</definedName>
    <definedName name="ｐ" localSheetId="15" hidden="1">[7]!チーム名選択ListBox</definedName>
    <definedName name="ｐ" localSheetId="16" hidden="1">[7]!チーム名選択ListBox</definedName>
    <definedName name="ｐ" hidden="1">[7]!チーム名選択ListBox</definedName>
    <definedName name="PGMName">"テキスト 114"</definedName>
    <definedName name="PRINT" localSheetId="14" hidden="1">#REF!</definedName>
    <definedName name="PRINT" localSheetId="15" hidden="1">#REF!</definedName>
    <definedName name="PRINT" localSheetId="16" hidden="1">#REF!</definedName>
    <definedName name="PRINT" hidden="1">#REF!</definedName>
    <definedName name="_xlnm.Print_Area" localSheetId="2">Ⅰ!$C$1:$CG$378</definedName>
    <definedName name="_xlnm.Print_Area" localSheetId="3">Ⅱ!$C$1:$CG$194</definedName>
    <definedName name="_xlnm.Print_Area" localSheetId="4">Ⅲ!$C$1:$CG$347</definedName>
    <definedName name="_xlnm.Print_Area" localSheetId="5">Ⅳ!$C$1:$CG$1013</definedName>
    <definedName name="_xlnm.Print_Area" localSheetId="6">Ⅴ!$C$1:$CG$262</definedName>
    <definedName name="_xlnm.Print_Area" localSheetId="7">Ⅵ!$C$1:$CG$137</definedName>
    <definedName name="_xlnm.Print_Area" localSheetId="8">Ⅶ!$C$1:$CG$131</definedName>
    <definedName name="_xlnm.Print_Area" localSheetId="9">Ⅷ!$C$1:$CG$55</definedName>
    <definedName name="_xlnm.Print_Area" localSheetId="11">Ⅸ!$C$1:$CG$135</definedName>
    <definedName name="_xlnm.Print_Area" localSheetId="12">Ⅹ!$C$1:$CG$213</definedName>
    <definedName name="_xlnm.Print_Area" localSheetId="13">ⅩⅠ!$C$1:$CG$88</definedName>
    <definedName name="_xlnm.Print_Area" localSheetId="14">ⅩⅡ!$C$1:$CG$150</definedName>
    <definedName name="_xlnm.Print_Area" localSheetId="15">ⅩⅢ!$C$1:$CG$71</definedName>
    <definedName name="_xlnm.Print_Area" localSheetId="19">'ご参考４)テーブル項目設計書（回付）'!$A$1:$P$209</definedName>
    <definedName name="_xlnm.Print_Area" localSheetId="16">#REF!</definedName>
    <definedName name="_xlnm.Print_Area" localSheetId="0">変更履歴!$A$1:$BS$58</definedName>
    <definedName name="_xlnm.Print_Area" localSheetId="1">目次!$C$1:$CG$50</definedName>
    <definedName name="_xlnm.Print_Area">#REF!</definedName>
    <definedName name="_xlnm.Print_Titles" localSheetId="2">Ⅰ!$1:$4</definedName>
    <definedName name="_xlnm.Print_Titles" localSheetId="3">Ⅱ!$1:$4</definedName>
    <definedName name="_xlnm.Print_Titles" localSheetId="4">Ⅲ!$1:$4</definedName>
    <definedName name="_xlnm.Print_Titles" localSheetId="5">Ⅳ!$1:$4</definedName>
    <definedName name="_xlnm.Print_Titles" localSheetId="6">Ⅴ!$1:$4</definedName>
    <definedName name="_xlnm.Print_Titles" localSheetId="7">Ⅵ!$1:$4</definedName>
    <definedName name="_xlnm.Print_Titles" localSheetId="8">Ⅶ!$1:$5</definedName>
    <definedName name="_xlnm.Print_Titles" localSheetId="9">Ⅷ!$1:$4</definedName>
    <definedName name="_xlnm.Print_Titles" localSheetId="11">Ⅸ!$1:$5</definedName>
    <definedName name="_xlnm.Print_Titles" localSheetId="12">Ⅹ!$1:$5</definedName>
    <definedName name="_xlnm.Print_Titles" localSheetId="13">ⅩⅠ!$1:$4</definedName>
    <definedName name="_xlnm.Print_Titles" localSheetId="14">ⅩⅡ!$1:$4</definedName>
    <definedName name="_xlnm.Print_Titles" localSheetId="15">ⅩⅢ!$1:$4</definedName>
    <definedName name="_xlnm.Print_Titles" localSheetId="19">'ご参考４)テーブル項目設計書（回付）'!$9:$9</definedName>
    <definedName name="_xlnm.Print_Titles" localSheetId="0">変更履歴!$1:$6</definedName>
    <definedName name="_xlnm.Print_Titles" localSheetId="1">目次!$1:$4</definedName>
    <definedName name="QWE" hidden="1">{"'３．団体収入ラン（一括）'!$M$656","'３．団体収入ラン（一括）'!$A$645:$BF$736"}</definedName>
    <definedName name="qweqw" localSheetId="14" hidden="1">#REF!</definedName>
    <definedName name="qweqw" localSheetId="15" hidden="1">#REF!</definedName>
    <definedName name="qweqw" localSheetId="16" hidden="1">#REF!</definedName>
    <definedName name="qweqw" hidden="1">#REF!</definedName>
    <definedName name="SA" localSheetId="14" hidden="1">#REF!</definedName>
    <definedName name="SA" localSheetId="15" hidden="1">#REF!</definedName>
    <definedName name="SA" localSheetId="16" hidden="1">#REF!</definedName>
    <definedName name="SA" hidden="1">#REF!</definedName>
    <definedName name="ＳＬＢ設計書" localSheetId="14" hidden="1">#REF!</definedName>
    <definedName name="ＳＬＢ設計書" localSheetId="15" hidden="1">#REF!</definedName>
    <definedName name="ＳＬＢ設計書" localSheetId="16" hidden="1">#REF!</definedName>
    <definedName name="ＳＬＢ設計書" hidden="1">#REF!</definedName>
    <definedName name="SWA" localSheetId="14" hidden="1">#REF!</definedName>
    <definedName name="SWA" localSheetId="15" hidden="1">#REF!</definedName>
    <definedName name="SWA" localSheetId="16" hidden="1">#REF!</definedName>
    <definedName name="SWA" hidden="1">#REF!</definedName>
    <definedName name="test" localSheetId="14" hidden="1">#REF!</definedName>
    <definedName name="test" localSheetId="15" hidden="1">#REF!</definedName>
    <definedName name="test" localSheetId="16" hidden="1">#REF!</definedName>
    <definedName name="test" hidden="1">#REF!</definedName>
    <definedName name="tetest2" localSheetId="14" hidden="1">#REF!</definedName>
    <definedName name="tetest2" localSheetId="15" hidden="1">#REF!</definedName>
    <definedName name="tetest2" localSheetId="16" hidden="1">#REF!</definedName>
    <definedName name="tetest2" hidden="1">#REF!</definedName>
    <definedName name="TT" localSheetId="14" hidden="1">#REF!</definedName>
    <definedName name="TT" localSheetId="15" hidden="1">#REF!</definedName>
    <definedName name="TT" localSheetId="16" hidden="1">#REF!</definedName>
    <definedName name="TT" hidden="1">#REF!</definedName>
    <definedName name="VV" localSheetId="14" hidden="1">#REF!</definedName>
    <definedName name="VV" localSheetId="15" hidden="1">#REF!</definedName>
    <definedName name="VV" localSheetId="16" hidden="1">#REF!</definedName>
    <definedName name="VV" hidden="1">#REF!</definedName>
    <definedName name="ＶＶＶＶ" localSheetId="14" hidden="1">#REF!</definedName>
    <definedName name="ＶＶＶＶ" localSheetId="15" hidden="1">#REF!</definedName>
    <definedName name="ＶＶＶＶ" localSheetId="16" hidden="1">#REF!</definedName>
    <definedName name="ＶＶＶＶ" hidden="1">#REF!</definedName>
    <definedName name="ｗ" hidden="1">{"'３．団体収入ラン（一括）'!$M$656","'３．団体収入ラン（一括）'!$A$645:$BF$736"}</definedName>
    <definedName name="WA" localSheetId="14" hidden="1">#REF!</definedName>
    <definedName name="WA" localSheetId="15" hidden="1">#REF!</definedName>
    <definedName name="WA" localSheetId="16" hidden="1">#REF!</definedName>
    <definedName name="WA" hidden="1">#REF!</definedName>
    <definedName name="WER" localSheetId="14" hidden="1">#REF!</definedName>
    <definedName name="WER" localSheetId="15" hidden="1">#REF!</definedName>
    <definedName name="WER" localSheetId="16" hidden="1">#REF!</definedName>
    <definedName name="WER" hidden="1">#REF!</definedName>
    <definedName name="wrn.月例報告." localSheetId="5" hidden="1">{"月例報告",#N/A,FALSE,"STB"}</definedName>
    <definedName name="wrn.月例報告." localSheetId="8" hidden="1">{"月例報告",#N/A,FALSE,"STB"}</definedName>
    <definedName name="wrn.月例報告." localSheetId="13" hidden="1">{"月例報告",#N/A,FALSE,"STB"}</definedName>
    <definedName name="wrn.月例報告." localSheetId="14" hidden="1">{"月例報告",#N/A,FALSE,"STB"}</definedName>
    <definedName name="wrn.月例報告." localSheetId="15" hidden="1">{"月例報告",#N/A,FALSE,"STB"}</definedName>
    <definedName name="wrn.月例報告." localSheetId="10" hidden="1">{"月例報告",#N/A,FALSE,"STB"}</definedName>
    <definedName name="wrn.月例報告." localSheetId="21" hidden="1">{"月例報告",#N/A,FALSE,"STB"}</definedName>
    <definedName name="wrn.月例報告." localSheetId="23" hidden="1">{"月例報告",#N/A,FALSE,"STB"}</definedName>
    <definedName name="wrn.月例報告." localSheetId="16" hidden="1">{"月例報告",#N/A,FALSE,"STB"}</definedName>
    <definedName name="wrn.月例報告." hidden="1">{"月例報告",#N/A,FALSE,"STB"}</definedName>
    <definedName name="ｗｗｗｗ" hidden="1">{"月例報告",#N/A,FALSE,"STB"}</definedName>
    <definedName name="ＸＹＺ" localSheetId="14" hidden="1">#REF!</definedName>
    <definedName name="ＸＹＺ" localSheetId="15" hidden="1">#REF!</definedName>
    <definedName name="ＸＹＺ" localSheetId="16" hidden="1">#REF!</definedName>
    <definedName name="ＸＹＺ" hidden="1">#REF!</definedName>
    <definedName name="z" localSheetId="2" hidden="1">#REF!</definedName>
    <definedName name="z" localSheetId="3" hidden="1">#REF!</definedName>
    <definedName name="z" localSheetId="4" hidden="1">#REF!</definedName>
    <definedName name="z" localSheetId="5" hidden="1">#REF!</definedName>
    <definedName name="z" localSheetId="7" hidden="1">#REF!</definedName>
    <definedName name="z" localSheetId="8" hidden="1">#REF!</definedName>
    <definedName name="z" localSheetId="11" hidden="1">#REF!</definedName>
    <definedName name="z" localSheetId="12" hidden="1">#REF!</definedName>
    <definedName name="z" localSheetId="13" hidden="1">#REF!</definedName>
    <definedName name="z" localSheetId="14" hidden="1">#REF!</definedName>
    <definedName name="z" localSheetId="15" hidden="1">#REF!</definedName>
    <definedName name="z" localSheetId="10" hidden="1">#REF!</definedName>
    <definedName name="z" localSheetId="17" hidden="1">#REF!</definedName>
    <definedName name="z" localSheetId="18" hidden="1">#REF!</definedName>
    <definedName name="z" localSheetId="21" hidden="1">#REF!</definedName>
    <definedName name="z" localSheetId="16" hidden="1">#REF!</definedName>
    <definedName name="z" hidden="1">#REF!</definedName>
    <definedName name="Z_B2B1DE07_02D9_4045_B539_881D7D42A004_.wvu.PrintArea" localSheetId="2" hidden="1">#REF!</definedName>
    <definedName name="Z_B2B1DE07_02D9_4045_B539_881D7D42A004_.wvu.PrintArea" localSheetId="3" hidden="1">#REF!</definedName>
    <definedName name="Z_B2B1DE07_02D9_4045_B539_881D7D42A004_.wvu.PrintArea" localSheetId="4" hidden="1">#REF!</definedName>
    <definedName name="Z_B2B1DE07_02D9_4045_B539_881D7D42A004_.wvu.PrintArea" localSheetId="5" hidden="1">#REF!</definedName>
    <definedName name="Z_B2B1DE07_02D9_4045_B539_881D7D42A004_.wvu.PrintArea" localSheetId="7" hidden="1">#REF!</definedName>
    <definedName name="Z_B2B1DE07_02D9_4045_B539_881D7D42A004_.wvu.PrintArea" localSheetId="8" hidden="1">#REF!</definedName>
    <definedName name="Z_B2B1DE07_02D9_4045_B539_881D7D42A004_.wvu.PrintArea" localSheetId="11" hidden="1">#REF!</definedName>
    <definedName name="Z_B2B1DE07_02D9_4045_B539_881D7D42A004_.wvu.PrintArea" localSheetId="12" hidden="1">#REF!</definedName>
    <definedName name="Z_B2B1DE07_02D9_4045_B539_881D7D42A004_.wvu.PrintArea" localSheetId="13" hidden="1">#REF!</definedName>
    <definedName name="Z_B2B1DE07_02D9_4045_B539_881D7D42A004_.wvu.PrintArea" localSheetId="14" hidden="1">#REF!</definedName>
    <definedName name="Z_B2B1DE07_02D9_4045_B539_881D7D42A004_.wvu.PrintArea" localSheetId="15" hidden="1">#REF!</definedName>
    <definedName name="Z_B2B1DE07_02D9_4045_B539_881D7D42A004_.wvu.PrintArea" localSheetId="10" hidden="1">#REF!</definedName>
    <definedName name="Z_B2B1DE07_02D9_4045_B539_881D7D42A004_.wvu.PrintArea" localSheetId="17" hidden="1">#REF!</definedName>
    <definedName name="Z_B2B1DE07_02D9_4045_B539_881D7D42A004_.wvu.PrintArea" localSheetId="18" hidden="1">#REF!</definedName>
    <definedName name="Z_B2B1DE07_02D9_4045_B539_881D7D42A004_.wvu.PrintArea" localSheetId="21" hidden="1">#REF!</definedName>
    <definedName name="Z_B2B1DE07_02D9_4045_B539_881D7D42A004_.wvu.PrintArea" localSheetId="16" hidden="1">#REF!</definedName>
    <definedName name="Z_B2B1DE07_02D9_4045_B539_881D7D42A004_.wvu.PrintArea" hidden="1">#REF!</definedName>
    <definedName name="Z_B2B1DE07_02D9_4045_B539_881D7D42A004_.wvu.Rows" localSheetId="2" hidden="1">#REF!</definedName>
    <definedName name="Z_B2B1DE07_02D9_4045_B539_881D7D42A004_.wvu.Rows" localSheetId="3" hidden="1">#REF!</definedName>
    <definedName name="Z_B2B1DE07_02D9_4045_B539_881D7D42A004_.wvu.Rows" localSheetId="4" hidden="1">#REF!</definedName>
    <definedName name="Z_B2B1DE07_02D9_4045_B539_881D7D42A004_.wvu.Rows" localSheetId="5" hidden="1">#REF!</definedName>
    <definedName name="Z_B2B1DE07_02D9_4045_B539_881D7D42A004_.wvu.Rows" localSheetId="7" hidden="1">#REF!</definedName>
    <definedName name="Z_B2B1DE07_02D9_4045_B539_881D7D42A004_.wvu.Rows" localSheetId="8" hidden="1">#REF!</definedName>
    <definedName name="Z_B2B1DE07_02D9_4045_B539_881D7D42A004_.wvu.Rows" localSheetId="11" hidden="1">#REF!</definedName>
    <definedName name="Z_B2B1DE07_02D9_4045_B539_881D7D42A004_.wvu.Rows" localSheetId="12" hidden="1">#REF!</definedName>
    <definedName name="Z_B2B1DE07_02D9_4045_B539_881D7D42A004_.wvu.Rows" localSheetId="13" hidden="1">#REF!</definedName>
    <definedName name="Z_B2B1DE07_02D9_4045_B539_881D7D42A004_.wvu.Rows" localSheetId="14" hidden="1">#REF!</definedName>
    <definedName name="Z_B2B1DE07_02D9_4045_B539_881D7D42A004_.wvu.Rows" localSheetId="15" hidden="1">#REF!</definedName>
    <definedName name="Z_B2B1DE07_02D9_4045_B539_881D7D42A004_.wvu.Rows" localSheetId="10" hidden="1">#REF!</definedName>
    <definedName name="Z_B2B1DE07_02D9_4045_B539_881D7D42A004_.wvu.Rows" localSheetId="17" hidden="1">#REF!</definedName>
    <definedName name="Z_B2B1DE07_02D9_4045_B539_881D7D42A004_.wvu.Rows" localSheetId="18" hidden="1">#REF!</definedName>
    <definedName name="Z_B2B1DE07_02D9_4045_B539_881D7D42A004_.wvu.Rows" localSheetId="21" hidden="1">#REF!</definedName>
    <definedName name="Z_B2B1DE07_02D9_4045_B539_881D7D42A004_.wvu.Rows" localSheetId="16" hidden="1">#REF!</definedName>
    <definedName name="Z_B2B1DE07_02D9_4045_B539_881D7D42A004_.wvu.Rows" hidden="1">#REF!</definedName>
    <definedName name="ZSA" hidden="1">{"'３．団体収入ラン（一括）'!$M$656","'３．団体収入ラン（一括）'!$A$645:$BF$736"}</definedName>
    <definedName name="ア" localSheetId="14" hidden="1">#REF!</definedName>
    <definedName name="ア" localSheetId="15" hidden="1">#REF!</definedName>
    <definedName name="ア" localSheetId="16" hidden="1">#REF!</definedName>
    <definedName name="ア" hidden="1">#REF!</definedName>
    <definedName name="あ" localSheetId="14" hidden="1">#REF!</definedName>
    <definedName name="あ" localSheetId="15" hidden="1">#REF!</definedName>
    <definedName name="あ" localSheetId="16" hidden="1">#REF!</definedName>
    <definedName name="あ" hidden="1">#REF!</definedName>
    <definedName name="あ１" localSheetId="14" hidden="1">#REF!</definedName>
    <definedName name="あ１" localSheetId="15" hidden="1">#REF!</definedName>
    <definedName name="あ１" localSheetId="16" hidden="1">#REF!</definedName>
    <definedName name="あ１" hidden="1">#REF!</definedName>
    <definedName name="あ２" localSheetId="14" hidden="1">#REF!</definedName>
    <definedName name="あ２" localSheetId="15" hidden="1">#REF!</definedName>
    <definedName name="あ２" localSheetId="16" hidden="1">#REF!</definedName>
    <definedName name="あ２" hidden="1">#REF!</definedName>
    <definedName name="あｄ" hidden="1">{"'３．団体収入ラン（一括）'!$M$656","'３．団体収入ラン（一括）'!$A$645:$BF$736"}</definedName>
    <definedName name="ああ" hidden="1">{"'３．団体収入ラン（一括）'!$M$656","'３．団体収入ラン（一括）'!$A$645:$BF$736"}</definedName>
    <definedName name="あああああ" localSheetId="14" hidden="1">#REF!</definedName>
    <definedName name="あああああ" localSheetId="15" hidden="1">#REF!</definedName>
    <definedName name="あああああ" localSheetId="16" hidden="1">#REF!</definedName>
    <definedName name="あああああ" hidden="1">#REF!</definedName>
    <definedName name="あいう" hidden="1">{"'３．団体収入ラン（一括）'!$M$656","'３．団体収入ラン（一括）'!$A$645:$BF$736"}</definedName>
    <definedName name="あか" hidden="1">{"'３．団体収入ラン（一括）'!$M$656","'３．団体収入ラン（一括）'!$A$645:$BF$736"}</definedName>
    <definedName name="あかさ" hidden="1">{"'３．団体収入ラン（一括）'!$M$656","'３．団体収入ラン（一括）'!$A$645:$BF$736"}</definedName>
    <definedName name="いいい" hidden="1">{"'３．団体収入ラン（一括）'!$M$656","'３．団体収入ラン（一括）'!$A$645:$BF$736"}</definedName>
    <definedName name="ううう" hidden="1">{"'３．団体収入ラン（一括）'!$M$656","'３．団体収入ラン（一括）'!$A$645:$BF$736"}</definedName>
    <definedName name="かかかＫ" hidden="1">{"'３．団体収入ラン（一括）'!$M$656","'３．団体収入ラン（一括）'!$A$645:$BF$736"}</definedName>
    <definedName name="ききき" hidden="1">{"'３．団体収入ラン（一括）'!$M$656","'３．団体収入ラン（一括）'!$A$645:$BF$736"}</definedName>
    <definedName name="サンプル" localSheetId="14" hidden="1">#REF!</definedName>
    <definedName name="サンプル" localSheetId="15" hidden="1">#REF!</definedName>
    <definedName name="サンプル" localSheetId="16" hidden="1">#REF!</definedName>
    <definedName name="サンプル" hidden="1">#REF!</definedName>
    <definedName name="タスクドキュメント１" localSheetId="14" hidden="1">#REF!</definedName>
    <definedName name="タスクドキュメント１" localSheetId="15" hidden="1">#REF!</definedName>
    <definedName name="タスクドキュメント１" localSheetId="16" hidden="1">#REF!</definedName>
    <definedName name="タスクドキュメント１" hidden="1">#REF!</definedName>
    <definedName name="テスト仕様書３" hidden="1">0</definedName>
    <definedName name="テスト仕様書見本" localSheetId="14" hidden="1">#REF!</definedName>
    <definedName name="テスト仕様書見本" localSheetId="15" hidden="1">#REF!</definedName>
    <definedName name="テスト仕様書見本" localSheetId="16" hidden="1">#REF!</definedName>
    <definedName name="テスト仕様書見本" hidden="1">#REF!</definedName>
    <definedName name="テスト仕様書見本２" localSheetId="14" hidden="1">#REF!</definedName>
    <definedName name="テスト仕様書見本２" localSheetId="15" hidden="1">#REF!</definedName>
    <definedName name="テスト仕様書見本２" localSheetId="16" hidden="1">#REF!</definedName>
    <definedName name="テスト仕様書見本２" hidden="1">#REF!</definedName>
    <definedName name="安藤" localSheetId="14" hidden="1">#REF!</definedName>
    <definedName name="安藤" localSheetId="15" hidden="1">#REF!</definedName>
    <definedName name="安藤" localSheetId="16" hidden="1">#REF!</definedName>
    <definedName name="安藤" hidden="1">#REF!</definedName>
    <definedName name="関連表" localSheetId="14" hidden="1">#REF!</definedName>
    <definedName name="関連表" localSheetId="15" hidden="1">#REF!</definedName>
    <definedName name="関連表" localSheetId="16" hidden="1">#REF!</definedName>
    <definedName name="関連表" hidden="1">#REF!</definedName>
    <definedName name="束原" localSheetId="14" hidden="1">#REF!</definedName>
    <definedName name="束原" localSheetId="15" hidden="1">#REF!</definedName>
    <definedName name="束原" localSheetId="16" hidden="1">#REF!</definedName>
    <definedName name="束原" hidden="1">#REF!</definedName>
    <definedName name="添付資料" hidden="1">{"'３．団体収入ラン（一括）'!$M$656","'３．団体収入ラン（一括）'!$A$645:$BF$736"}</definedName>
    <definedName name="導入時期う" localSheetId="14" hidden="1">#REF!</definedName>
    <definedName name="導入時期う" localSheetId="15" hidden="1">#REF!</definedName>
    <definedName name="導入時期う" localSheetId="16" hidden="1">#REF!</definedName>
    <definedName name="導入時期う" hidden="1">#REF!</definedName>
    <definedName name="別紙" localSheetId="14" hidden="1">#REF!</definedName>
    <definedName name="別紙" localSheetId="15" hidden="1">#REF!</definedName>
    <definedName name="別紙" localSheetId="16" hidden="1">#REF!</definedName>
    <definedName name="別紙" hidden="1">#REF!</definedName>
    <definedName name="変更履歴２" hidden="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6" i="65" l="1"/>
  <c r="B27" i="65" s="1"/>
  <c r="B28" i="65" s="1"/>
  <c r="B29" i="65" s="1"/>
  <c r="B30" i="65" s="1"/>
  <c r="B31" i="65" s="1"/>
  <c r="B32" i="65" s="1"/>
  <c r="B33" i="65" s="1"/>
  <c r="B34" i="65" s="1"/>
  <c r="B35" i="65" s="1"/>
  <c r="B36" i="65" s="1"/>
  <c r="B37" i="65" s="1"/>
  <c r="B38" i="65" s="1"/>
  <c r="B39" i="65" s="1"/>
  <c r="B40" i="65" s="1"/>
  <c r="B41" i="65" s="1"/>
  <c r="B42" i="65" s="1"/>
  <c r="B43" i="65" s="1"/>
  <c r="B44" i="65" s="1"/>
  <c r="B45" i="65" s="1"/>
  <c r="B46" i="65" s="1"/>
  <c r="B47" i="65" s="1"/>
  <c r="B48" i="65" s="1"/>
  <c r="B49" i="65" s="1"/>
  <c r="B50" i="65" s="1"/>
  <c r="B51" i="65" s="1"/>
  <c r="B52" i="65" s="1"/>
  <c r="B53" i="65" s="1"/>
  <c r="B54" i="65" s="1"/>
  <c r="B55" i="65" s="1"/>
  <c r="B56" i="65" s="1"/>
  <c r="B57" i="65" s="1"/>
  <c r="B58" i="65" s="1"/>
  <c r="B59" i="65" s="1"/>
  <c r="B60" i="65" s="1"/>
  <c r="B61" i="65" s="1"/>
  <c r="B62" i="65" s="1"/>
  <c r="B63" i="65" s="1"/>
  <c r="B4" i="65"/>
  <c r="B5" i="65" s="1"/>
  <c r="B6" i="65" s="1"/>
  <c r="B7" i="65" s="1"/>
  <c r="B8" i="65" s="1"/>
  <c r="B9" i="65" s="1"/>
  <c r="B10" i="65" s="1"/>
  <c r="B11" i="65" s="1"/>
  <c r="B12" i="65" s="1"/>
  <c r="B13" i="65" s="1"/>
  <c r="B14" i="65" s="1"/>
  <c r="B15" i="65" s="1"/>
  <c r="B16" i="65" s="1"/>
  <c r="B17" i="65" s="1"/>
  <c r="B18" i="65" s="1"/>
  <c r="B19" i="65" s="1"/>
  <c r="B20" i="65" s="1"/>
  <c r="B21" i="65" s="1"/>
  <c r="B22" i="65" s="1"/>
  <c r="B23" i="65" s="1"/>
  <c r="I208" i="64"/>
  <c r="L199" i="64"/>
  <c r="K199" i="64" s="1"/>
  <c r="I199" i="64"/>
  <c r="L198" i="64"/>
  <c r="K198" i="64"/>
  <c r="I198" i="64"/>
  <c r="L197" i="64"/>
  <c r="K197" i="64" s="1"/>
  <c r="I197" i="64"/>
  <c r="L196" i="64"/>
  <c r="K196" i="64" s="1"/>
  <c r="I196" i="64"/>
  <c r="L195" i="64"/>
  <c r="K195" i="64"/>
  <c r="I195" i="64"/>
  <c r="L194" i="64"/>
  <c r="K194" i="64" s="1"/>
  <c r="I194" i="64"/>
  <c r="L193" i="64"/>
  <c r="K193" i="64"/>
  <c r="I193" i="64"/>
  <c r="L192" i="64"/>
  <c r="K192" i="64" s="1"/>
  <c r="I192" i="64"/>
  <c r="L191" i="64"/>
  <c r="K191" i="64" s="1"/>
  <c r="I191" i="64"/>
  <c r="L190" i="64"/>
  <c r="K190" i="64"/>
  <c r="I190" i="64"/>
  <c r="L189" i="64"/>
  <c r="K189" i="64" s="1"/>
  <c r="I189" i="64"/>
  <c r="L188" i="64"/>
  <c r="K188" i="64" s="1"/>
  <c r="I188" i="64"/>
  <c r="L187" i="64"/>
  <c r="K187" i="64"/>
  <c r="I187" i="64"/>
  <c r="L186" i="64"/>
  <c r="K186" i="64" s="1"/>
  <c r="I186" i="64"/>
  <c r="L185" i="64"/>
  <c r="K185" i="64"/>
  <c r="I185" i="64"/>
  <c r="L184" i="64"/>
  <c r="K184" i="64" s="1"/>
  <c r="I184" i="64"/>
  <c r="L183" i="64"/>
  <c r="K183" i="64" s="1"/>
  <c r="I183" i="64"/>
  <c r="L182" i="64"/>
  <c r="K182" i="64"/>
  <c r="I182" i="64"/>
  <c r="L181" i="64"/>
  <c r="K181" i="64" s="1"/>
  <c r="I181" i="64"/>
  <c r="L180" i="64"/>
  <c r="K180" i="64" s="1"/>
  <c r="I180" i="64"/>
  <c r="L179" i="64"/>
  <c r="K179" i="64"/>
  <c r="I179" i="64"/>
  <c r="L178" i="64"/>
  <c r="K178" i="64" s="1"/>
  <c r="I178" i="64"/>
  <c r="L177" i="64"/>
  <c r="K177" i="64"/>
  <c r="I177" i="64"/>
  <c r="L176" i="64"/>
  <c r="K176" i="64" s="1"/>
  <c r="I176" i="64"/>
  <c r="L175" i="64"/>
  <c r="K175" i="64" s="1"/>
  <c r="I175" i="64"/>
  <c r="L174" i="64"/>
  <c r="K174" i="64"/>
  <c r="I174" i="64"/>
  <c r="L173" i="64"/>
  <c r="K173" i="64" s="1"/>
  <c r="I173" i="64"/>
  <c r="L172" i="64"/>
  <c r="K172" i="64" s="1"/>
  <c r="I172" i="64"/>
  <c r="L171" i="64"/>
  <c r="K171" i="64"/>
  <c r="I171" i="64"/>
  <c r="L170" i="64"/>
  <c r="K170" i="64" s="1"/>
  <c r="I170" i="64"/>
  <c r="L169" i="64"/>
  <c r="K169" i="64"/>
  <c r="I169" i="64"/>
  <c r="L168" i="64"/>
  <c r="K168" i="64" s="1"/>
  <c r="I168" i="64"/>
  <c r="L167" i="64"/>
  <c r="K167" i="64" s="1"/>
  <c r="I167" i="64"/>
  <c r="L166" i="64"/>
  <c r="K166" i="64"/>
  <c r="I166" i="64"/>
  <c r="L165" i="64"/>
  <c r="K165" i="64" s="1"/>
  <c r="I165" i="64"/>
  <c r="L164" i="64"/>
  <c r="K164" i="64" s="1"/>
  <c r="I164" i="64"/>
  <c r="L163" i="64"/>
  <c r="K163" i="64"/>
  <c r="I163" i="64"/>
  <c r="L162" i="64"/>
  <c r="K162" i="64" s="1"/>
  <c r="I162" i="64"/>
  <c r="L161" i="64"/>
  <c r="K161" i="64"/>
  <c r="I161" i="64"/>
  <c r="L160" i="64"/>
  <c r="K160" i="64" s="1"/>
  <c r="I160" i="64"/>
  <c r="L159" i="64"/>
  <c r="K159" i="64" s="1"/>
  <c r="I159" i="64"/>
  <c r="L158" i="64"/>
  <c r="K158" i="64"/>
  <c r="I158" i="64"/>
  <c r="L157" i="64"/>
  <c r="K157" i="64" s="1"/>
  <c r="I157" i="64"/>
  <c r="L156" i="64"/>
  <c r="K156" i="64" s="1"/>
  <c r="I156" i="64"/>
  <c r="L155" i="64"/>
  <c r="K155" i="64"/>
  <c r="I155" i="64"/>
  <c r="L154" i="64"/>
  <c r="K154" i="64" s="1"/>
  <c r="I154" i="64"/>
  <c r="L153" i="64"/>
  <c r="K153" i="64"/>
  <c r="I153" i="64"/>
  <c r="L152" i="64"/>
  <c r="K152" i="64" s="1"/>
  <c r="I152" i="64"/>
  <c r="L151" i="64"/>
  <c r="K151" i="64" s="1"/>
  <c r="I151" i="64"/>
  <c r="L150" i="64"/>
  <c r="K150" i="64"/>
  <c r="I150" i="64"/>
  <c r="L149" i="64"/>
  <c r="K149" i="64" s="1"/>
  <c r="I149" i="64"/>
  <c r="L148" i="64"/>
  <c r="K148" i="64" s="1"/>
  <c r="I148" i="64"/>
  <c r="L147" i="64"/>
  <c r="K147" i="64"/>
  <c r="I147" i="64"/>
  <c r="L146" i="64"/>
  <c r="K146" i="64" s="1"/>
  <c r="I146" i="64"/>
  <c r="L145" i="64"/>
  <c r="K145" i="64"/>
  <c r="I145" i="64"/>
  <c r="L144" i="64"/>
  <c r="K144" i="64" s="1"/>
  <c r="I144" i="64"/>
  <c r="L143" i="64"/>
  <c r="K143" i="64" s="1"/>
  <c r="I143" i="64"/>
  <c r="L142" i="64"/>
  <c r="K142" i="64"/>
  <c r="I142" i="64"/>
  <c r="L141" i="64"/>
  <c r="K141" i="64" s="1"/>
  <c r="I141" i="64"/>
  <c r="L140" i="64"/>
  <c r="K140" i="64" s="1"/>
  <c r="I140" i="64"/>
  <c r="L139" i="64"/>
  <c r="K139" i="64"/>
  <c r="I139" i="64"/>
  <c r="L138" i="64"/>
  <c r="K138" i="64" s="1"/>
  <c r="I138" i="64"/>
  <c r="L137" i="64"/>
  <c r="K137" i="64"/>
  <c r="I137" i="64"/>
  <c r="L136" i="64"/>
  <c r="K136" i="64" s="1"/>
  <c r="I136" i="64"/>
  <c r="L135" i="64"/>
  <c r="K135" i="64" s="1"/>
  <c r="I135" i="64"/>
  <c r="L134" i="64"/>
  <c r="K134" i="64"/>
  <c r="I134" i="64"/>
  <c r="L133" i="64"/>
  <c r="K133" i="64" s="1"/>
  <c r="I133" i="64"/>
  <c r="L132" i="64"/>
  <c r="K132" i="64" s="1"/>
  <c r="I132" i="64"/>
  <c r="L131" i="64"/>
  <c r="K131" i="64"/>
  <c r="I131" i="64"/>
  <c r="L130" i="64"/>
  <c r="K130" i="64" s="1"/>
  <c r="I130" i="64"/>
  <c r="L129" i="64"/>
  <c r="K129" i="64"/>
  <c r="I129" i="64"/>
  <c r="L128" i="64"/>
  <c r="K128" i="64" s="1"/>
  <c r="I128" i="64"/>
  <c r="L127" i="64"/>
  <c r="K127" i="64" s="1"/>
  <c r="I127" i="64"/>
  <c r="L126" i="64"/>
  <c r="K126" i="64"/>
  <c r="I126" i="64"/>
  <c r="L125" i="64"/>
  <c r="K125" i="64" s="1"/>
  <c r="I125" i="64"/>
  <c r="L124" i="64"/>
  <c r="K124" i="64" s="1"/>
  <c r="I124" i="64"/>
  <c r="L123" i="64"/>
  <c r="K123" i="64"/>
  <c r="I123" i="64"/>
  <c r="L122" i="64"/>
  <c r="K122" i="64" s="1"/>
  <c r="I122" i="64"/>
  <c r="L121" i="64"/>
  <c r="K121" i="64"/>
  <c r="I121" i="64"/>
  <c r="L120" i="64"/>
  <c r="K120" i="64" s="1"/>
  <c r="I120" i="64"/>
  <c r="L119" i="64"/>
  <c r="K119" i="64" s="1"/>
  <c r="I119" i="64"/>
  <c r="L118" i="64"/>
  <c r="K118" i="64"/>
  <c r="I118" i="64"/>
  <c r="L117" i="64"/>
  <c r="K117" i="64" s="1"/>
  <c r="I117" i="64"/>
  <c r="L116" i="64"/>
  <c r="K116" i="64" s="1"/>
  <c r="I116" i="64"/>
  <c r="L115" i="64"/>
  <c r="K115" i="64"/>
  <c r="I115" i="64"/>
  <c r="L114" i="64"/>
  <c r="K114" i="64" s="1"/>
  <c r="I114" i="64"/>
  <c r="L113" i="64"/>
  <c r="K113" i="64"/>
  <c r="I113" i="64"/>
  <c r="L112" i="64"/>
  <c r="K112" i="64" s="1"/>
  <c r="I112" i="64"/>
  <c r="L111" i="64"/>
  <c r="K111" i="64" s="1"/>
  <c r="I111" i="64"/>
  <c r="L110" i="64"/>
  <c r="K110" i="64"/>
  <c r="I110" i="64"/>
  <c r="L109" i="64"/>
  <c r="K109" i="64" s="1"/>
  <c r="I109" i="64"/>
  <c r="L108" i="64"/>
  <c r="K108" i="64" s="1"/>
  <c r="I108" i="64"/>
  <c r="L107" i="64"/>
  <c r="K107" i="64"/>
  <c r="I107" i="64"/>
  <c r="L106" i="64"/>
  <c r="K106" i="64" s="1"/>
  <c r="I106" i="64"/>
  <c r="L105" i="64"/>
  <c r="K105" i="64"/>
  <c r="I105" i="64"/>
  <c r="L104" i="64"/>
  <c r="K104" i="64" s="1"/>
  <c r="I104" i="64"/>
  <c r="L103" i="64"/>
  <c r="K103" i="64" s="1"/>
  <c r="I103" i="64"/>
  <c r="L102" i="64"/>
  <c r="K102" i="64"/>
  <c r="I102" i="64"/>
  <c r="L101" i="64"/>
  <c r="K101" i="64" s="1"/>
  <c r="I101" i="64"/>
  <c r="L100" i="64"/>
  <c r="K100" i="64" s="1"/>
  <c r="I100" i="64"/>
  <c r="L99" i="64"/>
  <c r="K99" i="64"/>
  <c r="I99" i="64"/>
  <c r="L98" i="64"/>
  <c r="K98" i="64" s="1"/>
  <c r="I98" i="64"/>
  <c r="L97" i="64"/>
  <c r="K97" i="64" s="1"/>
  <c r="I97" i="64"/>
  <c r="L96" i="64"/>
  <c r="K96" i="64" s="1"/>
  <c r="I96" i="64"/>
  <c r="L95" i="64"/>
  <c r="K95" i="64"/>
  <c r="I95" i="64"/>
  <c r="L94" i="64"/>
  <c r="K94" i="64" s="1"/>
  <c r="I94" i="64"/>
  <c r="L93" i="64"/>
  <c r="K93" i="64" s="1"/>
  <c r="I93" i="64"/>
  <c r="L92" i="64"/>
  <c r="K92" i="64" s="1"/>
  <c r="I92" i="64"/>
  <c r="L91" i="64"/>
  <c r="K91" i="64"/>
  <c r="I91" i="64"/>
  <c r="L90" i="64"/>
  <c r="K90" i="64" s="1"/>
  <c r="I90" i="64"/>
  <c r="L89" i="64"/>
  <c r="K89" i="64" s="1"/>
  <c r="I89" i="64"/>
  <c r="L88" i="64"/>
  <c r="K88" i="64" s="1"/>
  <c r="I88" i="64"/>
  <c r="L87" i="64"/>
  <c r="K87" i="64"/>
  <c r="I87" i="64"/>
  <c r="L86" i="64"/>
  <c r="K86" i="64" s="1"/>
  <c r="I86" i="64"/>
  <c r="L85" i="64"/>
  <c r="K85" i="64" s="1"/>
  <c r="I85" i="64"/>
  <c r="L84" i="64"/>
  <c r="K84" i="64" s="1"/>
  <c r="I84" i="64"/>
  <c r="L83" i="64"/>
  <c r="K83" i="64"/>
  <c r="I83" i="64"/>
  <c r="L82" i="64"/>
  <c r="K82" i="64" s="1"/>
  <c r="I82" i="64"/>
  <c r="L81" i="64"/>
  <c r="K81" i="64" s="1"/>
  <c r="I81" i="64"/>
  <c r="L80" i="64"/>
  <c r="K80" i="64" s="1"/>
  <c r="I80" i="64"/>
  <c r="L79" i="64"/>
  <c r="K79" i="64"/>
  <c r="I79" i="64"/>
  <c r="L78" i="64"/>
  <c r="K78" i="64" s="1"/>
  <c r="I78" i="64"/>
  <c r="L77" i="64"/>
  <c r="K77" i="64" s="1"/>
  <c r="I77" i="64"/>
  <c r="L76" i="64"/>
  <c r="K76" i="64" s="1"/>
  <c r="I76" i="64"/>
  <c r="L75" i="64"/>
  <c r="K75" i="64"/>
  <c r="I75" i="64"/>
  <c r="L74" i="64"/>
  <c r="K74" i="64" s="1"/>
  <c r="I74" i="64"/>
  <c r="L73" i="64"/>
  <c r="K73" i="64" s="1"/>
  <c r="I73" i="64"/>
  <c r="L72" i="64"/>
  <c r="K72" i="64" s="1"/>
  <c r="I72" i="64"/>
  <c r="L71" i="64"/>
  <c r="K71" i="64"/>
  <c r="I71" i="64"/>
  <c r="L70" i="64"/>
  <c r="K70" i="64" s="1"/>
  <c r="I70" i="64"/>
  <c r="L69" i="64"/>
  <c r="K69" i="64" s="1"/>
  <c r="I69" i="64"/>
  <c r="L68" i="64"/>
  <c r="K68" i="64" s="1"/>
  <c r="I68" i="64"/>
  <c r="L67" i="64"/>
  <c r="K67" i="64"/>
  <c r="I67" i="64"/>
  <c r="L66" i="64"/>
  <c r="K66" i="64" s="1"/>
  <c r="I66" i="64"/>
  <c r="L65" i="64"/>
  <c r="K65" i="64"/>
  <c r="I65" i="64"/>
  <c r="L64" i="64"/>
  <c r="K64" i="64"/>
  <c r="I64" i="64"/>
  <c r="L63" i="64"/>
  <c r="K63" i="64"/>
  <c r="I63" i="64"/>
  <c r="L62" i="64"/>
  <c r="K62" i="64" s="1"/>
  <c r="I62" i="64"/>
  <c r="L61" i="64"/>
  <c r="K61" i="64"/>
  <c r="I61" i="64"/>
  <c r="L60" i="64"/>
  <c r="K60" i="64" s="1"/>
  <c r="I60" i="64"/>
  <c r="L59" i="64"/>
  <c r="K59" i="64"/>
  <c r="I59" i="64"/>
  <c r="L58" i="64"/>
  <c r="K58" i="64" s="1"/>
  <c r="I58" i="64"/>
  <c r="L57" i="64"/>
  <c r="K57" i="64"/>
  <c r="I57" i="64"/>
  <c r="L56" i="64"/>
  <c r="K56" i="64"/>
  <c r="I56" i="64"/>
  <c r="L55" i="64"/>
  <c r="K55" i="64"/>
  <c r="I55" i="64"/>
  <c r="L54" i="64"/>
  <c r="K54" i="64"/>
  <c r="I54" i="64"/>
  <c r="L53" i="64"/>
  <c r="K53" i="64"/>
  <c r="I53" i="64"/>
  <c r="L52" i="64"/>
  <c r="K52" i="64"/>
  <c r="I52" i="64"/>
  <c r="L51" i="64"/>
  <c r="K51" i="64" s="1"/>
  <c r="I51" i="64"/>
  <c r="L50" i="64"/>
  <c r="K50" i="64" s="1"/>
  <c r="I50" i="64"/>
  <c r="L49" i="64"/>
  <c r="K49" i="64"/>
  <c r="I49" i="64"/>
  <c r="L48" i="64"/>
  <c r="K48" i="64"/>
  <c r="I48" i="64"/>
  <c r="L47" i="64"/>
  <c r="K47" i="64"/>
  <c r="I47" i="64"/>
  <c r="L46" i="64"/>
  <c r="K46" i="64" s="1"/>
  <c r="I46" i="64"/>
  <c r="L45" i="64"/>
  <c r="K45" i="64"/>
  <c r="I45" i="64"/>
  <c r="L44" i="64"/>
  <c r="K44" i="64" s="1"/>
  <c r="I44" i="64"/>
  <c r="L43" i="64"/>
  <c r="K43" i="64"/>
  <c r="I43" i="64"/>
  <c r="L42" i="64"/>
  <c r="K42" i="64" s="1"/>
  <c r="I42" i="64"/>
  <c r="L41" i="64"/>
  <c r="K41" i="64"/>
  <c r="I41" i="64"/>
  <c r="L40" i="64"/>
  <c r="K40" i="64" s="1"/>
  <c r="I40" i="64"/>
  <c r="L39" i="64"/>
  <c r="K39" i="64"/>
  <c r="I39" i="64"/>
  <c r="L38" i="64"/>
  <c r="K38" i="64" s="1"/>
  <c r="I38" i="64"/>
  <c r="L37" i="64"/>
  <c r="K37" i="64" s="1"/>
  <c r="I37" i="64"/>
  <c r="L36" i="64"/>
  <c r="K36" i="64" s="1"/>
  <c r="I36" i="64"/>
  <c r="L35" i="64"/>
  <c r="K35" i="64" s="1"/>
  <c r="I35" i="64"/>
  <c r="L34" i="64"/>
  <c r="K34" i="64" s="1"/>
  <c r="I34" i="64"/>
  <c r="L33" i="64"/>
  <c r="K33" i="64" s="1"/>
  <c r="I33" i="64"/>
  <c r="L32" i="64"/>
  <c r="K32" i="64" s="1"/>
  <c r="I32" i="64"/>
  <c r="L31" i="64"/>
  <c r="K31" i="64"/>
  <c r="I31" i="64"/>
  <c r="L30" i="64"/>
  <c r="K30" i="64"/>
  <c r="I30" i="64"/>
  <c r="L29" i="64"/>
  <c r="K29" i="64" s="1"/>
  <c r="I29" i="64"/>
  <c r="L28" i="64"/>
  <c r="K28" i="64"/>
  <c r="I28" i="64"/>
  <c r="L27" i="64"/>
  <c r="K27" i="64" s="1"/>
  <c r="I27" i="64"/>
  <c r="L26" i="64"/>
  <c r="K26" i="64" s="1"/>
  <c r="I26" i="64"/>
  <c r="L25" i="64"/>
  <c r="K25" i="64" s="1"/>
  <c r="I25" i="64"/>
  <c r="L24" i="64"/>
  <c r="K24" i="64" s="1"/>
  <c r="I24" i="64"/>
  <c r="L23" i="64"/>
  <c r="K23" i="64" s="1"/>
  <c r="I23" i="64"/>
  <c r="L22" i="64"/>
  <c r="K22" i="64" s="1"/>
  <c r="I22" i="64"/>
  <c r="L21" i="64"/>
  <c r="K21" i="64" s="1"/>
  <c r="I21" i="64"/>
  <c r="L20" i="64"/>
  <c r="K20" i="64"/>
  <c r="I20" i="64"/>
  <c r="L19" i="64"/>
  <c r="K19" i="64"/>
  <c r="I19" i="64"/>
  <c r="L18" i="64"/>
  <c r="K18" i="64" s="1"/>
  <c r="I18" i="64"/>
  <c r="L17" i="64"/>
  <c r="K17" i="64"/>
  <c r="I17" i="64"/>
  <c r="L16" i="64"/>
  <c r="K16" i="64"/>
  <c r="I16" i="64"/>
  <c r="L15" i="64"/>
  <c r="K15" i="64" s="1"/>
  <c r="I15" i="64"/>
  <c r="L14" i="64"/>
  <c r="K14" i="64"/>
  <c r="I14" i="64"/>
  <c r="L13" i="64"/>
  <c r="K13" i="64"/>
  <c r="I13" i="64"/>
  <c r="L12" i="64"/>
  <c r="K12" i="64" s="1"/>
  <c r="I12" i="64"/>
  <c r="L11" i="64"/>
  <c r="K11" i="64" s="1"/>
  <c r="I11" i="64"/>
  <c r="A11" i="64"/>
  <c r="A12" i="64" s="1"/>
  <c r="A13" i="64" s="1"/>
  <c r="A14" i="64" s="1"/>
  <c r="A15" i="64" s="1"/>
  <c r="A16" i="64" s="1"/>
  <c r="A17" i="64" s="1"/>
  <c r="A18" i="64" s="1"/>
  <c r="A19" i="64" s="1"/>
  <c r="A20" i="64" s="1"/>
  <c r="A21" i="64" s="1"/>
  <c r="A22" i="64" s="1"/>
  <c r="A23" i="64" s="1"/>
  <c r="A24" i="64" s="1"/>
  <c r="A25" i="64" s="1"/>
  <c r="A26" i="64" s="1"/>
  <c r="A27" i="64" s="1"/>
  <c r="A28" i="64" s="1"/>
  <c r="A29" i="64" s="1"/>
  <c r="A30" i="64" s="1"/>
  <c r="A31" i="64" s="1"/>
  <c r="A32" i="64" s="1"/>
  <c r="A33" i="64" s="1"/>
  <c r="A34" i="64" s="1"/>
  <c r="A35" i="64" s="1"/>
  <c r="A36" i="64" s="1"/>
  <c r="A37" i="64" s="1"/>
  <c r="A38" i="64" s="1"/>
  <c r="A39" i="64" s="1"/>
  <c r="A40" i="64" s="1"/>
  <c r="A41" i="64" s="1"/>
  <c r="A42" i="64" s="1"/>
  <c r="A43" i="64" s="1"/>
  <c r="A44" i="64" s="1"/>
  <c r="A45" i="64" s="1"/>
  <c r="A46" i="64" s="1"/>
  <c r="A47" i="64" s="1"/>
  <c r="A48" i="64" s="1"/>
  <c r="A49" i="64" s="1"/>
  <c r="A50" i="64" s="1"/>
  <c r="A51" i="64" s="1"/>
  <c r="A52" i="64" s="1"/>
  <c r="A53" i="64" s="1"/>
  <c r="A54" i="64" s="1"/>
  <c r="A55" i="64" s="1"/>
  <c r="A56" i="64" s="1"/>
  <c r="A57" i="64" s="1"/>
  <c r="A58" i="64" s="1"/>
  <c r="A59" i="64" s="1"/>
  <c r="A60" i="64" s="1"/>
  <c r="L10" i="64"/>
  <c r="L4" i="64" s="1"/>
  <c r="I10" i="64"/>
  <c r="K10" i="64" l="1"/>
  <c r="K4" i="64" s="1"/>
  <c r="J4" i="64"/>
</calcChain>
</file>

<file path=xl/comments1.xml><?xml version="1.0" encoding="utf-8"?>
<comments xmlns="http://schemas.openxmlformats.org/spreadsheetml/2006/main">
  <authors>
    <author xml:space="preserve"> </author>
  </authors>
  <commentList>
    <comment ref="L1" authorId="0" shapeId="0">
      <text>
        <r>
          <rPr>
            <sz val="9"/>
            <color indexed="81"/>
            <rFont val="ＭＳ Ｐゴシック"/>
            <family val="3"/>
            <charset val="128"/>
          </rPr>
          <t>ＣＬＯＢカラムを持つテーブルのみ、「行圧縮機能」を使用する場合はＹ、以外はＮを指定する。</t>
        </r>
      </text>
    </comment>
    <comment ref="N1" authorId="0" shapeId="0">
      <text>
        <r>
          <rPr>
            <sz val="9"/>
            <color indexed="81"/>
            <rFont val="ＭＳ Ｐゴシック"/>
            <family val="3"/>
            <charset val="128"/>
          </rPr>
          <t xml:space="preserve">テーブルの行数がどの程度の数であるか。             
小　いつまでも最大で１万件に達しない
　　　例　為替レート、ＣＳＶデータ、入出金明細等、年月経過や
　　　　　契約数増加で件数が変わらないもの
中　数年後には１万～１０万件に達する
　　　例　ユニットプライス、スケジュールＤＢ等年月を経るに従い
　　　　　少しづつ増えていくもの
大　数年後には１０万件以上になる。
　　　例　契約数増加に応じて増えていくもの
</t>
        </r>
      </text>
    </comment>
    <comment ref="AB1" authorId="0" shapeId="0">
      <text>
        <r>
          <rPr>
            <sz val="9"/>
            <color indexed="81"/>
            <rFont val="ＭＳ Ｐゴシック"/>
            <family val="3"/>
            <charset val="128"/>
          </rPr>
          <t xml:space="preserve">テーブルを業務アプリからREADする場合の通常のREAD方式を記入する。
バッチで順次に読むことが多い→シーケンシャル
主にオンラインで使用し、バッチでもランダムREADがほとんど→ランダム
</t>
        </r>
      </text>
    </comment>
    <comment ref="A5" authorId="0" shapeId="0">
      <text>
        <r>
          <rPr>
            <sz val="9"/>
            <color indexed="81"/>
            <rFont val="ＭＳ Ｐゴシック"/>
            <family val="3"/>
            <charset val="128"/>
          </rPr>
          <t xml:space="preserve">この部分はキーに「ＤＢ区分」があるテーブルのみ記入する。
</t>
        </r>
      </text>
    </comment>
    <comment ref="AB5" authorId="0" shapeId="0">
      <text>
        <r>
          <rPr>
            <sz val="9"/>
            <color indexed="81"/>
            <rFont val="ＭＳ Ｐゴシック"/>
            <family val="3"/>
            <charset val="128"/>
          </rPr>
          <t>業務アプリからテーブルのレコードをWRITE（INSERT/UPDATE)する場合の通常の方式を記入する。</t>
        </r>
      </text>
    </comment>
    <comment ref="F9" authorId="0" shapeId="0">
      <text>
        <r>
          <rPr>
            <sz val="9"/>
            <color indexed="81"/>
            <rFont val="ＭＳ Ｐゴシック"/>
            <family val="3"/>
            <charset val="128"/>
          </rPr>
          <t xml:space="preserve">「用語設定」ボタンを押すと項目名で用語ＤＢを検索しカラム名が自動セットされる。
</t>
        </r>
      </text>
    </comment>
    <comment ref="G9" authorId="0" shapeId="0">
      <text>
        <r>
          <rPr>
            <sz val="9"/>
            <color indexed="81"/>
            <rFont val="ＭＳ Ｐゴシック"/>
            <family val="3"/>
            <charset val="128"/>
          </rPr>
          <t xml:space="preserve">そのカラムの想定する桁数。
数値属性は小数部を含む想定する最大値が収まる論理桁。（カウンターは数万なので５桁、シーケンス番号は１０億まで想定しているので１０桁など）
文字属性は入る文字のコードに係わらずバイト数を入れる。(全角文字で２０文字なら４０とする）ただしGRAPHIC,VARGRAPHICは全角の文字数とする
</t>
        </r>
      </text>
    </comment>
    <comment ref="H9" authorId="0" shapeId="0">
      <text>
        <r>
          <rPr>
            <sz val="9"/>
            <color indexed="81"/>
            <rFont val="ＭＳ Ｐゴシック"/>
            <family val="3"/>
            <charset val="128"/>
          </rPr>
          <t xml:space="preserve">ＤＢ属性がＤＥＣＩＭＡＬのカラムで、かつ小数部がある場合のみ小数部桁を入力。
</t>
        </r>
      </text>
    </comment>
    <comment ref="J9" authorId="0" shapeId="0">
      <text>
        <r>
          <rPr>
            <sz val="9"/>
            <color indexed="81"/>
            <rFont val="ＭＳ Ｐゴシック"/>
            <family val="3"/>
            <charset val="128"/>
          </rPr>
          <t xml:space="preserve">ＤＢＭＳ上の属性。
ＤＢ２基準で指定する。
</t>
        </r>
      </text>
    </comment>
    <comment ref="M9" authorId="0" shapeId="0">
      <text>
        <r>
          <rPr>
            <sz val="9"/>
            <color indexed="81"/>
            <rFont val="ＭＳ Ｐゴシック"/>
            <family val="3"/>
            <charset val="128"/>
          </rPr>
          <t>ＤＡオブジェクト生成した時の初期値</t>
        </r>
      </text>
    </comment>
    <comment ref="N9" authorId="0" shapeId="0">
      <text>
        <r>
          <rPr>
            <sz val="9"/>
            <color indexed="81"/>
            <rFont val="ＭＳ Ｐゴシック"/>
            <family val="3"/>
            <charset val="128"/>
          </rPr>
          <t>ＤＢ属性がＶＡＲＣＨＡＲ,VARGRAPHIC,ＣＬＯＢ,BLOBのみ、実際に入る値のおおよその平均の長さのバイト数を入力する。カラムの意味・内容より常識的・業務的視点での値をセットすること。</t>
        </r>
      </text>
    </comment>
    <comment ref="O9" authorId="0" shapeId="0">
      <text>
        <r>
          <rPr>
            <sz val="9"/>
            <color indexed="81"/>
            <rFont val="ＭＳ Ｐゴシック"/>
            <family val="3"/>
            <charset val="128"/>
          </rPr>
          <t>カラムの意味等を記述。</t>
        </r>
      </text>
    </comment>
    <comment ref="P9" authorId="0" shapeId="0">
      <text>
        <r>
          <rPr>
            <sz val="9"/>
            <color indexed="81"/>
            <rFont val="ＭＳ Ｐゴシック"/>
            <family val="3"/>
            <charset val="128"/>
          </rPr>
          <t>どの様な値が入るかを具体的に記述。
文字項目で半角以外の場合、全角・半／全角いづれかも記入する。</t>
        </r>
      </text>
    </comment>
    <comment ref="AB9" authorId="0" shapeId="0">
      <text>
        <r>
          <rPr>
            <sz val="9"/>
            <color indexed="81"/>
            <rFont val="ＭＳ Ｐゴシック"/>
            <family val="3"/>
            <charset val="128"/>
          </rPr>
          <t>そのカラムがとる値の固有値の数。ＩＮＤＥＸカラムに指定した項目全てに記入する。入力形式は、数字は基より、レコード長の何割・何分の何、または１年の日数３６５×１０年　等の式で記述してもよいし、「総契約件数と同じ」等の言葉で記述してもよい。</t>
        </r>
      </text>
    </comment>
  </commentList>
</comments>
</file>

<file path=xl/sharedStrings.xml><?xml version="1.0" encoding="utf-8"?>
<sst xmlns="http://schemas.openxmlformats.org/spreadsheetml/2006/main" count="3741" uniqueCount="1948">
  <si>
    <t>システム要件定義書</t>
    <rPh sb="4" eb="6">
      <t>ヨウケン</t>
    </rPh>
    <rPh sb="6" eb="8">
      <t>テイギ</t>
    </rPh>
    <rPh sb="8" eb="9">
      <t>ケントウショ</t>
    </rPh>
    <phoneticPr fontId="7"/>
  </si>
  <si>
    <t>作成者</t>
    <rPh sb="0" eb="3">
      <t>サクセイシャ</t>
    </rPh>
    <phoneticPr fontId="7"/>
  </si>
  <si>
    <t>作成日</t>
    <rPh sb="0" eb="2">
      <t>サクセイ</t>
    </rPh>
    <rPh sb="2" eb="3">
      <t>ヒ</t>
    </rPh>
    <phoneticPr fontId="7"/>
  </si>
  <si>
    <t>修正日</t>
    <rPh sb="0" eb="2">
      <t>シュウセイ</t>
    </rPh>
    <rPh sb="2" eb="3">
      <t>ヒ</t>
    </rPh>
    <phoneticPr fontId="7"/>
  </si>
  <si>
    <t>要件名</t>
    <rPh sb="0" eb="2">
      <t>ヨウケン</t>
    </rPh>
    <rPh sb="2" eb="3">
      <t>メイ</t>
    </rPh>
    <phoneticPr fontId="7"/>
  </si>
  <si>
    <t>工程管理(ワークフローシステムの導入)</t>
    <phoneticPr fontId="7"/>
  </si>
  <si>
    <t>目次</t>
    <rPh sb="0" eb="2">
      <t>モクジ</t>
    </rPh>
    <phoneticPr fontId="7"/>
  </si>
  <si>
    <t>Ⅲ．</t>
    <phoneticPr fontId="7"/>
  </si>
  <si>
    <t>Ⅳ．</t>
    <phoneticPr fontId="7"/>
  </si>
  <si>
    <t>工程共通機能</t>
    <rPh sb="0" eb="2">
      <t>コウテイ</t>
    </rPh>
    <rPh sb="2" eb="4">
      <t>キョウツウ</t>
    </rPh>
    <rPh sb="4" eb="6">
      <t>キノウ</t>
    </rPh>
    <phoneticPr fontId="7"/>
  </si>
  <si>
    <t>Ⅵ．</t>
    <phoneticPr fontId="7"/>
  </si>
  <si>
    <t>Ⅴ．</t>
    <phoneticPr fontId="7"/>
  </si>
  <si>
    <t>集計機能</t>
    <rPh sb="0" eb="2">
      <t>シュウケイ</t>
    </rPh>
    <rPh sb="2" eb="4">
      <t>キノウ</t>
    </rPh>
    <phoneticPr fontId="7"/>
  </si>
  <si>
    <t>Ⅶ．</t>
    <phoneticPr fontId="7"/>
  </si>
  <si>
    <t>他システムとの連携</t>
    <rPh sb="0" eb="1">
      <t>タ</t>
    </rPh>
    <rPh sb="7" eb="9">
      <t>レンケイ</t>
    </rPh>
    <phoneticPr fontId="7"/>
  </si>
  <si>
    <t>Ⅷ．</t>
    <phoneticPr fontId="7"/>
  </si>
  <si>
    <t>EUC連動</t>
    <rPh sb="3" eb="5">
      <t>レンドウ</t>
    </rPh>
    <phoneticPr fontId="7"/>
  </si>
  <si>
    <t>システム方式</t>
    <rPh sb="4" eb="6">
      <t>ホウシキ</t>
    </rPh>
    <phoneticPr fontId="7"/>
  </si>
  <si>
    <t>システム前提・制約事項</t>
    <rPh sb="4" eb="6">
      <t>ゼンテイ</t>
    </rPh>
    <rPh sb="7" eb="9">
      <t>セイヤク</t>
    </rPh>
    <rPh sb="9" eb="11">
      <t>ジコウ</t>
    </rPh>
    <phoneticPr fontId="7"/>
  </si>
  <si>
    <t>新契約</t>
    <rPh sb="0" eb="1">
      <t>シン</t>
    </rPh>
    <rPh sb="1" eb="3">
      <t>ケイヤク</t>
    </rPh>
    <phoneticPr fontId="7"/>
  </si>
  <si>
    <t>要件</t>
    <rPh sb="0" eb="2">
      <t>ヨウケン</t>
    </rPh>
    <phoneticPr fontId="7"/>
  </si>
  <si>
    <t>請求書のスキャンによる案件登録</t>
    <rPh sb="0" eb="2">
      <t>セイキュウ</t>
    </rPh>
    <rPh sb="2" eb="3">
      <t>ショ</t>
    </rPh>
    <rPh sb="11" eb="13">
      <t>アンケン</t>
    </rPh>
    <rPh sb="13" eb="15">
      <t>トウロク</t>
    </rPh>
    <phoneticPr fontId="7"/>
  </si>
  <si>
    <t>画面からの案件登録</t>
    <rPh sb="0" eb="2">
      <t>ガメン</t>
    </rPh>
    <rPh sb="5" eb="7">
      <t>アンケン</t>
    </rPh>
    <rPh sb="7" eb="9">
      <t>トウロク</t>
    </rPh>
    <phoneticPr fontId="7"/>
  </si>
  <si>
    <t>区分</t>
    <rPh sb="0" eb="2">
      <t>クブン</t>
    </rPh>
    <phoneticPr fontId="7"/>
  </si>
  <si>
    <t>対象領域</t>
    <rPh sb="0" eb="2">
      <t>タイショウ</t>
    </rPh>
    <rPh sb="2" eb="4">
      <t>リョウイキ</t>
    </rPh>
    <phoneticPr fontId="7"/>
  </si>
  <si>
    <t>支払</t>
    <rPh sb="0" eb="2">
      <t>シハラ</t>
    </rPh>
    <phoneticPr fontId="7"/>
  </si>
  <si>
    <t>新規</t>
    <rPh sb="0" eb="2">
      <t>シンキ</t>
    </rPh>
    <phoneticPr fontId="7"/>
  </si>
  <si>
    <t>改修</t>
    <rPh sb="0" eb="2">
      <t>カイシュウ</t>
    </rPh>
    <phoneticPr fontId="7"/>
  </si>
  <si>
    <t>V2契約管理システムは MICHL/LIFE(ミカエルライフ) と MICHL/WF(ミカエルワークフロー) の２つのシステムで構成される。当資料はミカエルワークフロー(以下、WFとして記載) についてのシステム要件定義書である。</t>
    <rPh sb="2" eb="4">
      <t>ケイヤク</t>
    </rPh>
    <rPh sb="4" eb="6">
      <t>カンリ</t>
    </rPh>
    <rPh sb="64" eb="66">
      <t>コウセイ</t>
    </rPh>
    <rPh sb="70" eb="71">
      <t>トウ</t>
    </rPh>
    <rPh sb="71" eb="73">
      <t>シリョウ</t>
    </rPh>
    <rPh sb="85" eb="87">
      <t>イカ</t>
    </rPh>
    <rPh sb="93" eb="95">
      <t>キサイ</t>
    </rPh>
    <rPh sb="106" eb="108">
      <t>ヨウケン</t>
    </rPh>
    <rPh sb="108" eb="110">
      <t>テイギ</t>
    </rPh>
    <rPh sb="110" eb="111">
      <t>ショ</t>
    </rPh>
    <phoneticPr fontId="7"/>
  </si>
  <si>
    <t>販売支援システム</t>
    <rPh sb="0" eb="2">
      <t>ハンバイ</t>
    </rPh>
    <rPh sb="2" eb="4">
      <t>シエン</t>
    </rPh>
    <phoneticPr fontId="7"/>
  </si>
  <si>
    <t>契約管理システム</t>
    <rPh sb="0" eb="2">
      <t>ケイヤク</t>
    </rPh>
    <rPh sb="2" eb="4">
      <t>カンリ</t>
    </rPh>
    <phoneticPr fontId="7"/>
  </si>
  <si>
    <t>共通</t>
    <rPh sb="0" eb="2">
      <t>キョウツウ</t>
    </rPh>
    <phoneticPr fontId="7"/>
  </si>
  <si>
    <t>非同期AS</t>
    <rPh sb="0" eb="3">
      <t>ヒドウキ</t>
    </rPh>
    <phoneticPr fontId="7"/>
  </si>
  <si>
    <t>活文</t>
    <rPh sb="0" eb="1">
      <t>カツ</t>
    </rPh>
    <rPh sb="1" eb="2">
      <t>ブン</t>
    </rPh>
    <phoneticPr fontId="7"/>
  </si>
  <si>
    <t>構成機能</t>
    <rPh sb="0" eb="2">
      <t>コウセイ</t>
    </rPh>
    <rPh sb="2" eb="4">
      <t>キノウ</t>
    </rPh>
    <phoneticPr fontId="7"/>
  </si>
  <si>
    <t>NIT 生保ソリューションB （大阪）</t>
    <rPh sb="4" eb="6">
      <t>セイホ</t>
    </rPh>
    <rPh sb="16" eb="18">
      <t>オオサカ</t>
    </rPh>
    <phoneticPr fontId="7"/>
  </si>
  <si>
    <t>機能名</t>
    <rPh sb="0" eb="3">
      <t>キノウメイ</t>
    </rPh>
    <phoneticPr fontId="7"/>
  </si>
  <si>
    <t>機能概要</t>
    <rPh sb="0" eb="2">
      <t>キノウ</t>
    </rPh>
    <rPh sb="2" eb="4">
      <t>ガイヨウ</t>
    </rPh>
    <phoneticPr fontId="7"/>
  </si>
  <si>
    <t>処理概要</t>
    <rPh sb="0" eb="2">
      <t>ショリ</t>
    </rPh>
    <rPh sb="2" eb="4">
      <t>ガイヨウ</t>
    </rPh>
    <phoneticPr fontId="7"/>
  </si>
  <si>
    <t>備考</t>
    <rPh sb="0" eb="2">
      <t>ビコウ</t>
    </rPh>
    <phoneticPr fontId="7"/>
  </si>
  <si>
    <t>案件生成</t>
    <rPh sb="0" eb="2">
      <t>アンケン</t>
    </rPh>
    <rPh sb="2" eb="4">
      <t>セイセイ</t>
    </rPh>
    <phoneticPr fontId="7"/>
  </si>
  <si>
    <t>業務要件</t>
    <rPh sb="0" eb="2">
      <t>ギョウム</t>
    </rPh>
    <rPh sb="2" eb="4">
      <t>ヨウケン</t>
    </rPh>
    <phoneticPr fontId="7"/>
  </si>
  <si>
    <t>関連システム/他領域　の　機能/データ</t>
    <rPh sb="0" eb="2">
      <t>カンレン</t>
    </rPh>
    <rPh sb="7" eb="8">
      <t>タ</t>
    </rPh>
    <rPh sb="8" eb="10">
      <t>リョウイキ</t>
    </rPh>
    <rPh sb="13" eb="15">
      <t>キノウ</t>
    </rPh>
    <phoneticPr fontId="7"/>
  </si>
  <si>
    <t>WFの機能/データ</t>
    <rPh sb="3" eb="5">
      <t>キノウ</t>
    </rPh>
    <phoneticPr fontId="7"/>
  </si>
  <si>
    <t>・システムによる回付のため、履歴はシステムが処理したことがわかる</t>
    <rPh sb="8" eb="10">
      <t>カイフ</t>
    </rPh>
    <rPh sb="14" eb="16">
      <t>リレキ</t>
    </rPh>
    <rPh sb="22" eb="24">
      <t>ショリ</t>
    </rPh>
    <phoneticPr fontId="7"/>
  </si>
  <si>
    <t xml:space="preserve"> 内容で作成する(ユーザーがシステムになるなど)</t>
    <rPh sb="1" eb="3">
      <t>ナイヨウ</t>
    </rPh>
    <rPh sb="4" eb="6">
      <t>サクセイ</t>
    </rPh>
    <phoneticPr fontId="7"/>
  </si>
  <si>
    <t>・現工程(回付前の工程)の作業履歴を回付テーブルに作成する</t>
    <rPh sb="1" eb="2">
      <t>ゲン</t>
    </rPh>
    <rPh sb="2" eb="4">
      <t>コウテイ</t>
    </rPh>
    <rPh sb="5" eb="7">
      <t>カイフ</t>
    </rPh>
    <rPh sb="7" eb="8">
      <t>マエ</t>
    </rPh>
    <rPh sb="9" eb="11">
      <t>コウテイ</t>
    </rPh>
    <rPh sb="13" eb="15">
      <t>サギョウ</t>
    </rPh>
    <rPh sb="15" eb="17">
      <t>リレキ</t>
    </rPh>
    <rPh sb="18" eb="20">
      <t>カイフ</t>
    </rPh>
    <rPh sb="25" eb="27">
      <t>サクセイ</t>
    </rPh>
    <phoneticPr fontId="7"/>
  </si>
  <si>
    <t>案件テーブル</t>
    <rPh sb="0" eb="2">
      <t>アンケン</t>
    </rPh>
    <phoneticPr fontId="7"/>
  </si>
  <si>
    <t>案件管理番号</t>
    <rPh sb="0" eb="2">
      <t>アンケン</t>
    </rPh>
    <rPh sb="2" eb="4">
      <t>カンリ</t>
    </rPh>
    <rPh sb="4" eb="6">
      <t>バンゴウ</t>
    </rPh>
    <phoneticPr fontId="7"/>
  </si>
  <si>
    <t>証券番号</t>
    <rPh sb="0" eb="2">
      <t>ショウケン</t>
    </rPh>
    <rPh sb="2" eb="4">
      <t>バンゴウ</t>
    </rPh>
    <phoneticPr fontId="7"/>
  </si>
  <si>
    <t>事務</t>
    <rPh sb="0" eb="2">
      <t>ジム</t>
    </rPh>
    <phoneticPr fontId="7"/>
  </si>
  <si>
    <t>工程</t>
    <rPh sb="0" eb="2">
      <t>コウテイ</t>
    </rPh>
    <phoneticPr fontId="7"/>
  </si>
  <si>
    <t>回付テーブル</t>
    <rPh sb="0" eb="2">
      <t>カイフ</t>
    </rPh>
    <phoneticPr fontId="7"/>
  </si>
  <si>
    <t>回付ID</t>
    <rPh sb="0" eb="2">
      <t>カイフ</t>
    </rPh>
    <phoneticPr fontId="7"/>
  </si>
  <si>
    <t>登録</t>
    <rPh sb="0" eb="2">
      <t>トウロク</t>
    </rPh>
    <phoneticPr fontId="7"/>
  </si>
  <si>
    <t>(空)</t>
    <rPh sb="1" eb="2">
      <t>カラ</t>
    </rPh>
    <phoneticPr fontId="7"/>
  </si>
  <si>
    <t>・入力された項目が既に管理されている項目の場合は更新、新規項目の場合は追加する</t>
    <rPh sb="1" eb="3">
      <t>ニュウリョク</t>
    </rPh>
    <rPh sb="6" eb="8">
      <t>コウモク</t>
    </rPh>
    <rPh sb="9" eb="10">
      <t>スデ</t>
    </rPh>
    <rPh sb="11" eb="13">
      <t>カンリ</t>
    </rPh>
    <rPh sb="18" eb="20">
      <t>コウモク</t>
    </rPh>
    <rPh sb="21" eb="23">
      <t>バアイ</t>
    </rPh>
    <rPh sb="24" eb="26">
      <t>コウシン</t>
    </rPh>
    <rPh sb="27" eb="29">
      <t>シンキ</t>
    </rPh>
    <rPh sb="29" eb="31">
      <t>コウモク</t>
    </rPh>
    <rPh sb="32" eb="34">
      <t>バアイ</t>
    </rPh>
    <rPh sb="35" eb="37">
      <t>ツイカ</t>
    </rPh>
    <phoneticPr fontId="7"/>
  </si>
  <si>
    <t>900002</t>
  </si>
  <si>
    <t>(新契約のフロー定義)　※方式を説明するためのサンプル</t>
    <rPh sb="1" eb="2">
      <t>シン</t>
    </rPh>
    <rPh sb="2" eb="4">
      <t>ケイヤク</t>
    </rPh>
    <rPh sb="8" eb="10">
      <t>テイギ</t>
    </rPh>
    <rPh sb="13" eb="15">
      <t>ホウシキ</t>
    </rPh>
    <rPh sb="16" eb="18">
      <t>セツメイ</t>
    </rPh>
    <phoneticPr fontId="7"/>
  </si>
  <si>
    <t>販売支援(申)状態(完了)、診査書入力(要)etc…</t>
    <rPh sb="0" eb="2">
      <t>ハンバイ</t>
    </rPh>
    <rPh sb="2" eb="4">
      <t>シエン</t>
    </rPh>
    <rPh sb="5" eb="6">
      <t>サル</t>
    </rPh>
    <rPh sb="7" eb="9">
      <t>ジョウタイ</t>
    </rPh>
    <rPh sb="10" eb="12">
      <t>カンリョウ</t>
    </rPh>
    <rPh sb="14" eb="17">
      <t>シンサショ</t>
    </rPh>
    <rPh sb="17" eb="19">
      <t>ニュウリョク</t>
    </rPh>
    <rPh sb="20" eb="21">
      <t>ヨウ</t>
    </rPh>
    <phoneticPr fontId="7"/>
  </si>
  <si>
    <t>診査書入力</t>
    <rPh sb="0" eb="2">
      <t>シンサ</t>
    </rPh>
    <rPh sb="2" eb="3">
      <t>ショ</t>
    </rPh>
    <rPh sb="3" eb="5">
      <t>ニュウリョク</t>
    </rPh>
    <phoneticPr fontId="7"/>
  </si>
  <si>
    <t>案件生成</t>
    <rPh sb="0" eb="4">
      <t>アンケンセイセイ</t>
    </rPh>
    <phoneticPr fontId="7"/>
  </si>
  <si>
    <t>システムにより回付される(ユーザーが意識しない)自動回付工程(仮)が、工程履歴として残る</t>
    <rPh sb="18" eb="20">
      <t>イシキ</t>
    </rPh>
    <rPh sb="35" eb="37">
      <t>コウテイ</t>
    </rPh>
    <rPh sb="37" eb="39">
      <t>リレキ</t>
    </rPh>
    <rPh sb="42" eb="43">
      <t>ノコ</t>
    </rPh>
    <phoneticPr fontId="7"/>
  </si>
  <si>
    <t>販売支援からの連携による案件生成</t>
    <rPh sb="0" eb="2">
      <t>ハンバイ</t>
    </rPh>
    <rPh sb="2" eb="4">
      <t>シエン</t>
    </rPh>
    <rPh sb="7" eb="9">
      <t>レンケイ</t>
    </rPh>
    <rPh sb="12" eb="14">
      <t>アンケン</t>
    </rPh>
    <rPh sb="14" eb="16">
      <t>セイセイ</t>
    </rPh>
    <phoneticPr fontId="7"/>
  </si>
  <si>
    <t>販売支援からの連携による案件生成(続き)</t>
    <rPh sb="0" eb="2">
      <t>ハンバイ</t>
    </rPh>
    <rPh sb="2" eb="4">
      <t>シエン</t>
    </rPh>
    <rPh sb="7" eb="9">
      <t>レンケイ</t>
    </rPh>
    <rPh sb="12" eb="14">
      <t>アンケン</t>
    </rPh>
    <rPh sb="14" eb="16">
      <t>セイセイ</t>
    </rPh>
    <rPh sb="17" eb="18">
      <t>ツヅ</t>
    </rPh>
    <phoneticPr fontId="7"/>
  </si>
  <si>
    <t>・販売支援から契約管理に情報が連携されたタイミングで新規案件を生成する</t>
    <rPh sb="1" eb="3">
      <t>ハンバイ</t>
    </rPh>
    <rPh sb="3" eb="5">
      <t>シエン</t>
    </rPh>
    <rPh sb="7" eb="9">
      <t>ケイヤク</t>
    </rPh>
    <rPh sb="9" eb="11">
      <t>カンリ</t>
    </rPh>
    <rPh sb="12" eb="14">
      <t>ジョウホウ</t>
    </rPh>
    <rPh sb="15" eb="17">
      <t>レンケイ</t>
    </rPh>
    <rPh sb="26" eb="28">
      <t>シンキ</t>
    </rPh>
    <rPh sb="28" eb="30">
      <t>アンケン</t>
    </rPh>
    <rPh sb="31" eb="33">
      <t>セイセイ</t>
    </rPh>
    <phoneticPr fontId="7"/>
  </si>
  <si>
    <t>２）</t>
    <phoneticPr fontId="7"/>
  </si>
  <si>
    <t>２回目以降の販売支援からの連携</t>
    <rPh sb="1" eb="5">
      <t>カイメイコウ</t>
    </rPh>
    <rPh sb="6" eb="8">
      <t>ハンバイ</t>
    </rPh>
    <rPh sb="8" eb="10">
      <t>シエン</t>
    </rPh>
    <rPh sb="13" eb="15">
      <t>レンケイ</t>
    </rPh>
    <phoneticPr fontId="7"/>
  </si>
  <si>
    <t>生成パターン</t>
    <rPh sb="0" eb="2">
      <t>セイセイ</t>
    </rPh>
    <phoneticPr fontId="7"/>
  </si>
  <si>
    <t>案件生成後のイメージファイル追加</t>
    <rPh sb="0" eb="2">
      <t>アンケン</t>
    </rPh>
    <rPh sb="2" eb="4">
      <t>セイセイ</t>
    </rPh>
    <rPh sb="4" eb="5">
      <t>ゴ</t>
    </rPh>
    <rPh sb="14" eb="16">
      <t>ツイカ</t>
    </rPh>
    <phoneticPr fontId="7"/>
  </si>
  <si>
    <t>・スキャンされた請求書・添付書類をWFから参照できるようにする</t>
    <rPh sb="8" eb="10">
      <t>セイキュウ</t>
    </rPh>
    <rPh sb="10" eb="11">
      <t>ショ</t>
    </rPh>
    <rPh sb="12" eb="14">
      <t>テンプ</t>
    </rPh>
    <rPh sb="14" eb="16">
      <t>ショルイ</t>
    </rPh>
    <rPh sb="21" eb="23">
      <t>サンショウ</t>
    </rPh>
    <phoneticPr fontId="7"/>
  </si>
  <si>
    <t>※エントリ機能含む</t>
    <rPh sb="5" eb="7">
      <t>キノウ</t>
    </rPh>
    <rPh sb="7" eb="8">
      <t>フク</t>
    </rPh>
    <phoneticPr fontId="7"/>
  </si>
  <si>
    <t>案件登録</t>
    <rPh sb="0" eb="2">
      <t>アンケン</t>
    </rPh>
    <rPh sb="2" eb="4">
      <t>トウロク</t>
    </rPh>
    <phoneticPr fontId="7"/>
  </si>
  <si>
    <t>連携パターン</t>
    <rPh sb="0" eb="2">
      <t>レンケイ</t>
    </rPh>
    <phoneticPr fontId="7"/>
  </si>
  <si>
    <t>証券番号が変わらずに販売支援から</t>
    <rPh sb="0" eb="2">
      <t>ショウケン</t>
    </rPh>
    <rPh sb="2" eb="4">
      <t>バンゴウ</t>
    </rPh>
    <rPh sb="5" eb="6">
      <t>カ</t>
    </rPh>
    <rPh sb="10" eb="12">
      <t>ハンバイ</t>
    </rPh>
    <rPh sb="12" eb="14">
      <t>シエン</t>
    </rPh>
    <phoneticPr fontId="7"/>
  </si>
  <si>
    <t>活文システムから、WF未連携状態のイメージ管理情報を抽出する</t>
    <rPh sb="0" eb="1">
      <t>カツ</t>
    </rPh>
    <rPh sb="1" eb="2">
      <t>ブン</t>
    </rPh>
    <rPh sb="11" eb="12">
      <t>ミ</t>
    </rPh>
    <rPh sb="12" eb="14">
      <t>レンケイ</t>
    </rPh>
    <rPh sb="14" eb="16">
      <t>ジョウタイ</t>
    </rPh>
    <rPh sb="21" eb="23">
      <t>カンリ</t>
    </rPh>
    <rPh sb="23" eb="25">
      <t>ジョウホウ</t>
    </rPh>
    <rPh sb="26" eb="28">
      <t>チュウシュツ</t>
    </rPh>
    <phoneticPr fontId="7"/>
  </si>
  <si>
    <t>説明</t>
    <rPh sb="0" eb="2">
      <t>セツメイ</t>
    </rPh>
    <phoneticPr fontId="7"/>
  </si>
  <si>
    <t>申込書</t>
    <rPh sb="0" eb="2">
      <t>モウシコミ</t>
    </rPh>
    <rPh sb="2" eb="3">
      <t>ショ</t>
    </rPh>
    <phoneticPr fontId="7"/>
  </si>
  <si>
    <t>WF連携状態(済/未済)</t>
    <rPh sb="2" eb="4">
      <t>レンケイ</t>
    </rPh>
    <rPh sb="4" eb="6">
      <t>ジョウタイ</t>
    </rPh>
    <rPh sb="7" eb="8">
      <t>ス</t>
    </rPh>
    <rPh sb="9" eb="11">
      <t>ミサイ</t>
    </rPh>
    <phoneticPr fontId="7"/>
  </si>
  <si>
    <t>項目名</t>
    <rPh sb="0" eb="2">
      <t>コウモク</t>
    </rPh>
    <rPh sb="2" eb="3">
      <t>メイ</t>
    </rPh>
    <phoneticPr fontId="7"/>
  </si>
  <si>
    <t>用途</t>
    <rPh sb="0" eb="2">
      <t>ヨウト</t>
    </rPh>
    <phoneticPr fontId="7"/>
  </si>
  <si>
    <t>案件ごとのスキャンの単位(ヘッドシートごとの束）を</t>
    <rPh sb="0" eb="2">
      <t>アンケン</t>
    </rPh>
    <rPh sb="10" eb="12">
      <t>タンイ</t>
    </rPh>
    <rPh sb="22" eb="23">
      <t>タバ</t>
    </rPh>
    <phoneticPr fontId="7"/>
  </si>
  <si>
    <t>WFシステム上で、帳票選択の並び順を決めるために使用する</t>
    <rPh sb="6" eb="7">
      <t>ジョウ</t>
    </rPh>
    <rPh sb="9" eb="11">
      <t>チョウヒョウ</t>
    </rPh>
    <rPh sb="11" eb="13">
      <t>センタク</t>
    </rPh>
    <rPh sb="14" eb="15">
      <t>ナラ</t>
    </rPh>
    <rPh sb="16" eb="17">
      <t>ジュン</t>
    </rPh>
    <rPh sb="18" eb="19">
      <t>キ</t>
    </rPh>
    <rPh sb="24" eb="26">
      <t>シヨウ</t>
    </rPh>
    <phoneticPr fontId="7"/>
  </si>
  <si>
    <t>WF連携状態が”未済”のものを紐付け対象とする</t>
    <rPh sb="2" eb="4">
      <t>レンケイ</t>
    </rPh>
    <rPh sb="4" eb="6">
      <t>ジョウタイ</t>
    </rPh>
    <rPh sb="8" eb="10">
      <t>ミサイ</t>
    </rPh>
    <rPh sb="15" eb="16">
      <t>ヒモ</t>
    </rPh>
    <rPh sb="16" eb="17">
      <t>ヅ</t>
    </rPh>
    <rPh sb="18" eb="20">
      <t>タイショウ</t>
    </rPh>
    <phoneticPr fontId="7"/>
  </si>
  <si>
    <t>WFシステム上で管理することで、活文上のPDFと紐付く</t>
    <rPh sb="6" eb="7">
      <t>ジョウ</t>
    </rPh>
    <rPh sb="8" eb="10">
      <t>カンリ</t>
    </rPh>
    <rPh sb="16" eb="17">
      <t>カツ</t>
    </rPh>
    <rPh sb="17" eb="18">
      <t>ブン</t>
    </rPh>
    <rPh sb="18" eb="19">
      <t>ジョウ</t>
    </rPh>
    <rPh sb="24" eb="25">
      <t>ヒモ</t>
    </rPh>
    <rPh sb="25" eb="26">
      <t>ヅ</t>
    </rPh>
    <phoneticPr fontId="7"/>
  </si>
  <si>
    <t>判断するために使用する</t>
    <rPh sb="0" eb="2">
      <t>ハンダン</t>
    </rPh>
    <rPh sb="7" eb="9">
      <t>シヨウ</t>
    </rPh>
    <phoneticPr fontId="7"/>
  </si>
  <si>
    <t>新契約以外(成立後)の案件と紐付けるために使用する</t>
    <rPh sb="0" eb="1">
      <t>シン</t>
    </rPh>
    <rPh sb="1" eb="3">
      <t>ケイヤク</t>
    </rPh>
    <rPh sb="3" eb="5">
      <t>イガイ</t>
    </rPh>
    <rPh sb="6" eb="8">
      <t>セイリツ</t>
    </rPh>
    <rPh sb="8" eb="9">
      <t>ゴ</t>
    </rPh>
    <rPh sb="11" eb="13">
      <t>アンケン</t>
    </rPh>
    <rPh sb="14" eb="15">
      <t>ヒモ</t>
    </rPh>
    <rPh sb="15" eb="16">
      <t>ヅ</t>
    </rPh>
    <rPh sb="21" eb="23">
      <t>シヨウ</t>
    </rPh>
    <phoneticPr fontId="7"/>
  </si>
  <si>
    <t>新契約では紐付け時に設定する</t>
    <rPh sb="0" eb="1">
      <t>シン</t>
    </rPh>
    <rPh sb="1" eb="3">
      <t>ケイヤク</t>
    </rPh>
    <rPh sb="5" eb="6">
      <t>ヒモ</t>
    </rPh>
    <rPh sb="6" eb="7">
      <t>ヅ</t>
    </rPh>
    <rPh sb="8" eb="9">
      <t>ジ</t>
    </rPh>
    <rPh sb="10" eb="12">
      <t>セッテイ</t>
    </rPh>
    <phoneticPr fontId="7"/>
  </si>
  <si>
    <t>・申込書データ取込で業務エラーとなった場合は案件を生成しない</t>
    <rPh sb="1" eb="3">
      <t>モウシコミ</t>
    </rPh>
    <rPh sb="3" eb="4">
      <t>ショ</t>
    </rPh>
    <rPh sb="7" eb="9">
      <t>トリコ</t>
    </rPh>
    <rPh sb="10" eb="12">
      <t>ギョウム</t>
    </rPh>
    <rPh sb="19" eb="21">
      <t>バアイ</t>
    </rPh>
    <rPh sb="22" eb="24">
      <t>アンケン</t>
    </rPh>
    <rPh sb="25" eb="27">
      <t>セイセイ</t>
    </rPh>
    <phoneticPr fontId="7"/>
  </si>
  <si>
    <t>・起動間隔はサーバー負荷/パフォーマンスなどを考慮し決定する</t>
    <rPh sb="1" eb="3">
      <t>キドウ</t>
    </rPh>
    <rPh sb="3" eb="5">
      <t>カンカク</t>
    </rPh>
    <rPh sb="10" eb="12">
      <t>フカ</t>
    </rPh>
    <rPh sb="23" eb="25">
      <t>コウリョ</t>
    </rPh>
    <rPh sb="26" eb="28">
      <t>ケッテイ</t>
    </rPh>
    <phoneticPr fontId="7"/>
  </si>
  <si>
    <t>・既存案件に対しての追加イメージでない場合は、案件生成機能に</t>
    <rPh sb="1" eb="3">
      <t>キゾン</t>
    </rPh>
    <rPh sb="3" eb="5">
      <t>アンケン</t>
    </rPh>
    <rPh sb="6" eb="7">
      <t>タイ</t>
    </rPh>
    <rPh sb="10" eb="12">
      <t>ツイカ</t>
    </rPh>
    <rPh sb="19" eb="21">
      <t>バアイ</t>
    </rPh>
    <rPh sb="23" eb="25">
      <t>アンケン</t>
    </rPh>
    <rPh sb="25" eb="27">
      <t>セイセイ</t>
    </rPh>
    <rPh sb="27" eb="29">
      <t>キノウ</t>
    </rPh>
    <phoneticPr fontId="7"/>
  </si>
  <si>
    <t>　ディレードエントリし、イメージ情報登録にはエントリしない</t>
    <rPh sb="16" eb="18">
      <t>ジョウホウ</t>
    </rPh>
    <rPh sb="18" eb="20">
      <t>トウロク</t>
    </rPh>
    <phoneticPr fontId="7"/>
  </si>
  <si>
    <t>・エントリされた情報を元に、WFのイメージ情報テーブルを作成する</t>
    <rPh sb="8" eb="10">
      <t>ジョウホウ</t>
    </rPh>
    <rPh sb="11" eb="12">
      <t>モト</t>
    </rPh>
    <rPh sb="21" eb="23">
      <t>ジョウホウ</t>
    </rPh>
    <rPh sb="28" eb="30">
      <t>サクセイ</t>
    </rPh>
    <phoneticPr fontId="7"/>
  </si>
  <si>
    <t>・販売支援で行われた手続き/申込内容に応じて、切替前/減額前の案件に適切な工程(作業)を設定する</t>
    <rPh sb="1" eb="3">
      <t>ハンバイ</t>
    </rPh>
    <rPh sb="3" eb="5">
      <t>シエン</t>
    </rPh>
    <rPh sb="6" eb="7">
      <t>オコナ</t>
    </rPh>
    <rPh sb="10" eb="12">
      <t>テツヅ</t>
    </rPh>
    <rPh sb="14" eb="16">
      <t>モウシコミ</t>
    </rPh>
    <rPh sb="16" eb="18">
      <t>ナイヨウ</t>
    </rPh>
    <rPh sb="19" eb="20">
      <t>オウ</t>
    </rPh>
    <rPh sb="34" eb="36">
      <t>テキセツ</t>
    </rPh>
    <rPh sb="37" eb="39">
      <t>コウテイ</t>
    </rPh>
    <rPh sb="40" eb="42">
      <t>サギョウ</t>
    </rPh>
    <rPh sb="44" eb="46">
      <t>セッテイ</t>
    </rPh>
    <phoneticPr fontId="7"/>
  </si>
  <si>
    <t>・案件を生成済みの申込に対して、販売支援で取消が行われた場合は、案件を自動で取消す</t>
    <rPh sb="1" eb="3">
      <t>アンケン</t>
    </rPh>
    <rPh sb="4" eb="6">
      <t>セイセイ</t>
    </rPh>
    <rPh sb="6" eb="7">
      <t>ズ</t>
    </rPh>
    <rPh sb="9" eb="11">
      <t>モウシコミ</t>
    </rPh>
    <rPh sb="12" eb="13">
      <t>タイ</t>
    </rPh>
    <rPh sb="16" eb="18">
      <t>ハンバイ</t>
    </rPh>
    <rPh sb="18" eb="20">
      <t>シエン</t>
    </rPh>
    <rPh sb="21" eb="23">
      <t>トリケシ</t>
    </rPh>
    <rPh sb="24" eb="25">
      <t>オコナ</t>
    </rPh>
    <rPh sb="28" eb="30">
      <t>バアイ</t>
    </rPh>
    <rPh sb="32" eb="34">
      <t>アンケン</t>
    </rPh>
    <phoneticPr fontId="7"/>
  </si>
  <si>
    <t>販売支援システムからWFに対して直接連携せず、LIFEの申込書データ取込機能を経由してWFの更新を行う</t>
    <rPh sb="0" eb="2">
      <t>ハンバイ</t>
    </rPh>
    <rPh sb="2" eb="4">
      <t>シエン</t>
    </rPh>
    <rPh sb="13" eb="14">
      <t>タイ</t>
    </rPh>
    <rPh sb="16" eb="18">
      <t>チョクセツ</t>
    </rPh>
    <rPh sb="18" eb="20">
      <t>レンケイ</t>
    </rPh>
    <rPh sb="28" eb="30">
      <t>モウシコミ</t>
    </rPh>
    <rPh sb="30" eb="31">
      <t>ショ</t>
    </rPh>
    <rPh sb="34" eb="36">
      <t>トリコ</t>
    </rPh>
    <rPh sb="36" eb="38">
      <t>キノウ</t>
    </rPh>
    <rPh sb="39" eb="41">
      <t>ケイユ</t>
    </rPh>
    <rPh sb="46" eb="48">
      <t>コウシン</t>
    </rPh>
    <rPh sb="49" eb="50">
      <t>オコナ</t>
    </rPh>
    <phoneticPr fontId="7"/>
  </si>
  <si>
    <t>・システムで案件を取消す</t>
    <rPh sb="6" eb="8">
      <t>アンケン</t>
    </rPh>
    <rPh sb="9" eb="11">
      <t>トリケ</t>
    </rPh>
    <phoneticPr fontId="7"/>
  </si>
  <si>
    <t>販売支援から(申込書データ取込経由で)連携されてきた情報を、新たな案件として登録する</t>
    <rPh sb="0" eb="2">
      <t>ハンバイ</t>
    </rPh>
    <rPh sb="2" eb="4">
      <t>シエン</t>
    </rPh>
    <rPh sb="7" eb="9">
      <t>モウシコミ</t>
    </rPh>
    <rPh sb="9" eb="10">
      <t>ショ</t>
    </rPh>
    <rPh sb="13" eb="15">
      <t>トリコ</t>
    </rPh>
    <rPh sb="15" eb="17">
      <t>ケイユ</t>
    </rPh>
    <rPh sb="19" eb="21">
      <t>レンケイ</t>
    </rPh>
    <rPh sb="26" eb="28">
      <t>ジョウホウ</t>
    </rPh>
    <rPh sb="30" eb="31">
      <t>アラ</t>
    </rPh>
    <rPh sb="33" eb="35">
      <t>アンケン</t>
    </rPh>
    <rPh sb="38" eb="40">
      <t>トウロク</t>
    </rPh>
    <phoneticPr fontId="7"/>
  </si>
  <si>
    <t>※併せて、プラン変更前の案件はシステムで取消す(プラン変更前の申込に対して「②申込が取消されるケース」が実施される)</t>
    <rPh sb="1" eb="2">
      <t>アワ</t>
    </rPh>
    <rPh sb="20" eb="22">
      <t>トリケ</t>
    </rPh>
    <rPh sb="27" eb="29">
      <t>ヘンコウ</t>
    </rPh>
    <rPh sb="29" eb="30">
      <t>マエ</t>
    </rPh>
    <rPh sb="31" eb="33">
      <t>モウシコミ</t>
    </rPh>
    <rPh sb="34" eb="35">
      <t>タイ</t>
    </rPh>
    <rPh sb="52" eb="54">
      <t>ジッシ</t>
    </rPh>
    <phoneticPr fontId="7"/>
  </si>
  <si>
    <t>証券番号が変わらずに販売支援から連携されるケース(承諾/切替)</t>
    <rPh sb="0" eb="2">
      <t>ショウケン</t>
    </rPh>
    <rPh sb="2" eb="4">
      <t>バンゴウ</t>
    </rPh>
    <rPh sb="5" eb="6">
      <t>カ</t>
    </rPh>
    <rPh sb="10" eb="12">
      <t>ハンバイ</t>
    </rPh>
    <rPh sb="12" eb="14">
      <t>シエン</t>
    </rPh>
    <rPh sb="16" eb="18">
      <t>レンケイ</t>
    </rPh>
    <rPh sb="25" eb="27">
      <t>ショウダク</t>
    </rPh>
    <phoneticPr fontId="7"/>
  </si>
  <si>
    <t>連携されるケース(承諾/切替)</t>
    <rPh sb="9" eb="11">
      <t>ショウダク</t>
    </rPh>
    <rPh sb="12" eb="14">
      <t>キリカエ</t>
    </rPh>
    <phoneticPr fontId="7"/>
  </si>
  <si>
    <t>・販売支援で、活文システムに新たに登載したイメージファイル(PDF)を、承諾/切替の案件と紐付ける</t>
    <rPh sb="1" eb="3">
      <t>ハンバイ</t>
    </rPh>
    <rPh sb="3" eb="5">
      <t>シエン</t>
    </rPh>
    <rPh sb="7" eb="8">
      <t>カツ</t>
    </rPh>
    <rPh sb="8" eb="9">
      <t>ブン</t>
    </rPh>
    <rPh sb="14" eb="15">
      <t>アラ</t>
    </rPh>
    <rPh sb="17" eb="19">
      <t>トウサイ</t>
    </rPh>
    <rPh sb="36" eb="38">
      <t>ショウダク</t>
    </rPh>
    <rPh sb="39" eb="41">
      <t>キリカエ</t>
    </rPh>
    <rPh sb="42" eb="44">
      <t>アンケン</t>
    </rPh>
    <rPh sb="45" eb="46">
      <t>ヒモ</t>
    </rPh>
    <rPh sb="46" eb="47">
      <t>ヅ</t>
    </rPh>
    <phoneticPr fontId="7"/>
  </si>
  <si>
    <t>・案件は新規で作成しない(承諾/切替前と同じにする)</t>
    <rPh sb="1" eb="3">
      <t>アンケン</t>
    </rPh>
    <rPh sb="4" eb="6">
      <t>シンキ</t>
    </rPh>
    <rPh sb="7" eb="9">
      <t>サクセイ</t>
    </rPh>
    <rPh sb="13" eb="15">
      <t>ショウダク</t>
    </rPh>
    <rPh sb="16" eb="18">
      <t>キリカエ</t>
    </rPh>
    <rPh sb="18" eb="19">
      <t>マエ</t>
    </rPh>
    <rPh sb="20" eb="21">
      <t>オナ</t>
    </rPh>
    <phoneticPr fontId="7"/>
  </si>
  <si>
    <t>申込が取消されるケース(取消)</t>
    <rPh sb="0" eb="2">
      <t>モウシコミ</t>
    </rPh>
    <rPh sb="12" eb="14">
      <t>トリケシ</t>
    </rPh>
    <phoneticPr fontId="7"/>
  </si>
  <si>
    <t>申込が取消されるケース(取消)</t>
    <rPh sb="0" eb="2">
      <t>モウシコミ</t>
    </rPh>
    <rPh sb="3" eb="5">
      <t>トリケ</t>
    </rPh>
    <rPh sb="12" eb="14">
      <t>トリケシ</t>
    </rPh>
    <phoneticPr fontId="7"/>
  </si>
  <si>
    <t>ケース(再申込)</t>
    <rPh sb="4" eb="5">
      <t>サイ</t>
    </rPh>
    <rPh sb="5" eb="7">
      <t>モウシコミ</t>
    </rPh>
    <phoneticPr fontId="7"/>
  </si>
  <si>
    <t>○</t>
    <phoneticPr fontId="7"/>
  </si>
  <si>
    <t>・販売支援からの2週目も必ず申込書データ取込が動くこと</t>
    <rPh sb="1" eb="3">
      <t>ハンバイ</t>
    </rPh>
    <rPh sb="3" eb="5">
      <t>シエン</t>
    </rPh>
    <rPh sb="9" eb="10">
      <t>シュウ</t>
    </rPh>
    <rPh sb="10" eb="11">
      <t>メ</t>
    </rPh>
    <phoneticPr fontId="7"/>
  </si>
  <si>
    <t>当資料のスコープ</t>
    <rPh sb="0" eb="1">
      <t>トウ</t>
    </rPh>
    <rPh sb="1" eb="3">
      <t>シリョウ</t>
    </rPh>
    <phoneticPr fontId="7"/>
  </si>
  <si>
    <t>WFに案件を生成する。生成するパターンは以下が要件となる。</t>
    <rPh sb="3" eb="5">
      <t>アンケン</t>
    </rPh>
    <rPh sb="6" eb="8">
      <t>セイセイ</t>
    </rPh>
    <rPh sb="11" eb="13">
      <t>セイセイ</t>
    </rPh>
    <rPh sb="20" eb="22">
      <t>イカ</t>
    </rPh>
    <rPh sb="23" eb="25">
      <t>ヨウケン</t>
    </rPh>
    <phoneticPr fontId="7"/>
  </si>
  <si>
    <t>イメージ管理</t>
    <rPh sb="4" eb="6">
      <t>カンリ</t>
    </rPh>
    <phoneticPr fontId="7"/>
  </si>
  <si>
    <t>代理店ポータル</t>
    <rPh sb="0" eb="3">
      <t>ダイリテン</t>
    </rPh>
    <phoneticPr fontId="7"/>
  </si>
  <si>
    <t>代理店</t>
    <phoneticPr fontId="7"/>
  </si>
  <si>
    <t>販売支援システムからWFに対して直接連携せず、LIFEの申込書データ取込機能を経由して情報が連携される</t>
    <rPh sb="0" eb="2">
      <t>ハンバイ</t>
    </rPh>
    <rPh sb="2" eb="4">
      <t>シエン</t>
    </rPh>
    <rPh sb="13" eb="14">
      <t>タイ</t>
    </rPh>
    <rPh sb="16" eb="18">
      <t>チョクセツ</t>
    </rPh>
    <rPh sb="18" eb="20">
      <t>レンケイ</t>
    </rPh>
    <rPh sb="28" eb="30">
      <t>モウシコミ</t>
    </rPh>
    <rPh sb="30" eb="31">
      <t>ショ</t>
    </rPh>
    <rPh sb="34" eb="36">
      <t>トリコ</t>
    </rPh>
    <rPh sb="36" eb="38">
      <t>キノウ</t>
    </rPh>
    <rPh sb="39" eb="41">
      <t>ケイユ</t>
    </rPh>
    <rPh sb="43" eb="45">
      <t>ジョウホウ</t>
    </rPh>
    <rPh sb="46" eb="48">
      <t>レンケイ</t>
    </rPh>
    <phoneticPr fontId="7"/>
  </si>
  <si>
    <t>案件を生成する</t>
    <rPh sb="0" eb="2">
      <t>アンケン</t>
    </rPh>
    <rPh sb="3" eb="5">
      <t>セイセイ</t>
    </rPh>
    <phoneticPr fontId="7"/>
  </si>
  <si>
    <t>回付工程</t>
    <rPh sb="0" eb="2">
      <t>カイフ</t>
    </rPh>
    <rPh sb="2" eb="4">
      <t>コウテイ</t>
    </rPh>
    <phoneticPr fontId="7"/>
  </si>
  <si>
    <t>ユーザーの操作</t>
    <rPh sb="5" eb="7">
      <t>ソウサ</t>
    </rPh>
    <phoneticPr fontId="7"/>
  </si>
  <si>
    <t>・案件をフロー定義の内容に従い、次の工程に進める。</t>
    <rPh sb="1" eb="3">
      <t>アンケン</t>
    </rPh>
    <rPh sb="7" eb="9">
      <t>テイギ</t>
    </rPh>
    <rPh sb="10" eb="12">
      <t>ナイヨウ</t>
    </rPh>
    <rPh sb="13" eb="14">
      <t>シタガ</t>
    </rPh>
    <rPh sb="16" eb="17">
      <t>ツギ</t>
    </rPh>
    <rPh sb="18" eb="20">
      <t>コウテイ</t>
    </rPh>
    <rPh sb="21" eb="22">
      <t>スス</t>
    </rPh>
    <phoneticPr fontId="7"/>
  </si>
  <si>
    <t>・案件テーブルを生成する</t>
    <rPh sb="1" eb="3">
      <t>アンケン</t>
    </rPh>
    <rPh sb="8" eb="10">
      <t>セイセイ</t>
    </rPh>
    <phoneticPr fontId="7"/>
  </si>
  <si>
    <t>・回付テーブルに案件登録レコードを作成する</t>
    <rPh sb="1" eb="3">
      <t>カイフ</t>
    </rPh>
    <rPh sb="8" eb="10">
      <t>アンケン</t>
    </rPh>
    <rPh sb="10" eb="12">
      <t>トウロク</t>
    </rPh>
    <rPh sb="17" eb="19">
      <t>サクセイ</t>
    </rPh>
    <phoneticPr fontId="7"/>
  </si>
  <si>
    <t>イメージ情報作成</t>
    <rPh sb="4" eb="6">
      <t>ジョウホウ</t>
    </rPh>
    <rPh sb="6" eb="8">
      <t>サクセイ</t>
    </rPh>
    <phoneticPr fontId="7"/>
  </si>
  <si>
    <t>・インプットされたイメージIDを元にイメージ情報テーブルを作成する</t>
    <rPh sb="16" eb="17">
      <t>モト</t>
    </rPh>
    <rPh sb="22" eb="24">
      <t>ジョウホウ</t>
    </rPh>
    <rPh sb="29" eb="31">
      <t>サクセイ</t>
    </rPh>
    <phoneticPr fontId="7"/>
  </si>
  <si>
    <t>・イメージ情報システムの該当イメージ情報に案件管理番号を付与する</t>
    <rPh sb="5" eb="7">
      <t>ジョウホウ</t>
    </rPh>
    <rPh sb="12" eb="14">
      <t>ガイトウ</t>
    </rPh>
    <rPh sb="18" eb="20">
      <t>ジョウホウ</t>
    </rPh>
    <rPh sb="21" eb="23">
      <t>アンケン</t>
    </rPh>
    <rPh sb="23" eb="25">
      <t>カンリ</t>
    </rPh>
    <rPh sb="25" eb="27">
      <t>バンゴウ</t>
    </rPh>
    <rPh sb="28" eb="30">
      <t>フヨ</t>
    </rPh>
    <phoneticPr fontId="7"/>
  </si>
  <si>
    <t>・案件生成機能は以下の処理手順とする</t>
    <rPh sb="1" eb="3">
      <t>アンケン</t>
    </rPh>
    <rPh sb="3" eb="5">
      <t>セイセイ</t>
    </rPh>
    <rPh sb="5" eb="7">
      <t>キノウ</t>
    </rPh>
    <rPh sb="8" eb="10">
      <t>イカ</t>
    </rPh>
    <rPh sb="11" eb="13">
      <t>ショリ</t>
    </rPh>
    <rPh sb="13" eb="15">
      <t>テジュン</t>
    </rPh>
    <phoneticPr fontId="7"/>
  </si>
  <si>
    <t>・手順ごとに部品化することで、他の要件と処理を共通化し、</t>
    <rPh sb="1" eb="3">
      <t>テジュン</t>
    </rPh>
    <rPh sb="6" eb="8">
      <t>ブヒン</t>
    </rPh>
    <rPh sb="8" eb="9">
      <t>カ</t>
    </rPh>
    <rPh sb="15" eb="16">
      <t>ホカ</t>
    </rPh>
    <rPh sb="17" eb="19">
      <t>ヨウケン</t>
    </rPh>
    <rPh sb="20" eb="22">
      <t>ショリ</t>
    </rPh>
    <rPh sb="23" eb="26">
      <t>キョウツウカ</t>
    </rPh>
    <phoneticPr fontId="7"/>
  </si>
  <si>
    <t>　重複ロジックを排除、保守性を向上させる</t>
    <rPh sb="1" eb="3">
      <t>チョウフク</t>
    </rPh>
    <rPh sb="8" eb="10">
      <t>ハイジョ</t>
    </rPh>
    <rPh sb="11" eb="14">
      <t>ホシュセイ</t>
    </rPh>
    <rPh sb="15" eb="17">
      <t>コウジョウ</t>
    </rPh>
    <phoneticPr fontId="7"/>
  </si>
  <si>
    <t>・販売支援が活文に登録したイメージファイルのIDがインプットされる</t>
    <rPh sb="1" eb="3">
      <t>ハンバイ</t>
    </rPh>
    <rPh sb="3" eb="5">
      <t>シエン</t>
    </rPh>
    <rPh sb="6" eb="7">
      <t>カツ</t>
    </rPh>
    <rPh sb="7" eb="8">
      <t>ブン</t>
    </rPh>
    <rPh sb="9" eb="11">
      <t>トウロク</t>
    </rPh>
    <phoneticPr fontId="7"/>
  </si>
  <si>
    <t>・販売支援が活文に登録したイメージファイルに案件管理番号を付与</t>
    <rPh sb="22" eb="24">
      <t>アンケン</t>
    </rPh>
    <rPh sb="24" eb="26">
      <t>カンリ</t>
    </rPh>
    <rPh sb="26" eb="28">
      <t>バンゴウ</t>
    </rPh>
    <rPh sb="29" eb="31">
      <t>フヨ</t>
    </rPh>
    <phoneticPr fontId="7"/>
  </si>
  <si>
    <t>・製品のテーブル管理ルールとして、登録レコードの作成が必要</t>
    <rPh sb="1" eb="3">
      <t>セイヒン</t>
    </rPh>
    <rPh sb="8" eb="10">
      <t>カンリ</t>
    </rPh>
    <rPh sb="17" eb="19">
      <t>トウロク</t>
    </rPh>
    <rPh sb="24" eb="26">
      <t>サクセイ</t>
    </rPh>
    <rPh sb="27" eb="29">
      <t>ヒツヨウ</t>
    </rPh>
    <phoneticPr fontId="7"/>
  </si>
  <si>
    <t>（省略)</t>
    <rPh sb="1" eb="3">
      <t>ショウリャク</t>
    </rPh>
    <phoneticPr fontId="7"/>
  </si>
  <si>
    <t>(新契約の開始工程を動的に設定するための、手順ごとの役割イメージ)</t>
    <rPh sb="1" eb="2">
      <t>シン</t>
    </rPh>
    <rPh sb="2" eb="4">
      <t>ケイヤク</t>
    </rPh>
    <rPh sb="5" eb="7">
      <t>カイシ</t>
    </rPh>
    <rPh sb="7" eb="9">
      <t>コウテイ</t>
    </rPh>
    <rPh sb="10" eb="12">
      <t>ドウテキ</t>
    </rPh>
    <rPh sb="13" eb="15">
      <t>セッテイ</t>
    </rPh>
    <rPh sb="21" eb="23">
      <t>テジュン</t>
    </rPh>
    <rPh sb="26" eb="28">
      <t>ヤクワリ</t>
    </rPh>
    <phoneticPr fontId="7"/>
  </si>
  <si>
    <t>・LIFEに申込情報が登録されていない状態で案件だけが作成</t>
    <rPh sb="6" eb="8">
      <t>モウシコミ</t>
    </rPh>
    <rPh sb="8" eb="10">
      <t>ジョウホウ</t>
    </rPh>
    <rPh sb="11" eb="13">
      <t>トウロク</t>
    </rPh>
    <rPh sb="19" eb="21">
      <t>ジョウタイ</t>
    </rPh>
    <rPh sb="22" eb="24">
      <t>アンケン</t>
    </rPh>
    <rPh sb="27" eb="29">
      <t>サクセイ</t>
    </rPh>
    <phoneticPr fontId="7"/>
  </si>
  <si>
    <t>　されることを防ぐ</t>
    <rPh sb="7" eb="8">
      <t>フセ</t>
    </rPh>
    <phoneticPr fontId="7"/>
  </si>
  <si>
    <t>※1　12/13時点では、申込書データ取込が非同期で稼動するかディレードで稼動するかは未決。(代理店ポータルと契約管理システムのオンラインエンド時刻の設定、契約管理のバッチスタート時刻の設定を考慮して決定)</t>
    <rPh sb="8" eb="10">
      <t>ジテン</t>
    </rPh>
    <rPh sb="13" eb="15">
      <t>モウシコミ</t>
    </rPh>
    <rPh sb="15" eb="16">
      <t>ショ</t>
    </rPh>
    <rPh sb="19" eb="21">
      <t>トリコ</t>
    </rPh>
    <rPh sb="22" eb="25">
      <t>ヒドウキ</t>
    </rPh>
    <rPh sb="26" eb="28">
      <t>カドウ</t>
    </rPh>
    <rPh sb="37" eb="39">
      <t>カドウ</t>
    </rPh>
    <rPh sb="43" eb="45">
      <t>ミケツ</t>
    </rPh>
    <rPh sb="47" eb="50">
      <t>ダイリテン</t>
    </rPh>
    <rPh sb="55" eb="57">
      <t>ケイヤク</t>
    </rPh>
    <rPh sb="57" eb="59">
      <t>カンリ</t>
    </rPh>
    <rPh sb="72" eb="74">
      <t>ジコク</t>
    </rPh>
    <rPh sb="75" eb="77">
      <t>セッテイ</t>
    </rPh>
    <rPh sb="78" eb="80">
      <t>ケイヤク</t>
    </rPh>
    <rPh sb="80" eb="82">
      <t>カンリ</t>
    </rPh>
    <rPh sb="90" eb="92">
      <t>ジコク</t>
    </rPh>
    <rPh sb="93" eb="95">
      <t>セッテイ</t>
    </rPh>
    <rPh sb="96" eb="98">
      <t>コウリョ</t>
    </rPh>
    <rPh sb="100" eb="102">
      <t>ケッテイ</t>
    </rPh>
    <phoneticPr fontId="7"/>
  </si>
  <si>
    <t>※2　案件生成は申込書データ取込の稼動方式に倣う。(ディレードの後続を非同期にするシステム方式は不可)</t>
    <rPh sb="32" eb="34">
      <t>コウゾク</t>
    </rPh>
    <rPh sb="48" eb="50">
      <t>フカ</t>
    </rPh>
    <phoneticPr fontId="7"/>
  </si>
  <si>
    <t>事務システム部</t>
    <phoneticPr fontId="7"/>
  </si>
  <si>
    <t>WFから活文システムを参照する際は、専用のAPIが提供されるため、その部品を利用する。※イメージ管理システムが活文であることを意識しない(保守性向上のため)</t>
    <rPh sb="18" eb="20">
      <t>センヨウ</t>
    </rPh>
    <rPh sb="25" eb="27">
      <t>テイキョウ</t>
    </rPh>
    <rPh sb="35" eb="37">
      <t>ブヒン</t>
    </rPh>
    <rPh sb="38" eb="40">
      <t>リヨウ</t>
    </rPh>
    <rPh sb="48" eb="50">
      <t>カンリ</t>
    </rPh>
    <rPh sb="63" eb="65">
      <t>イシキ</t>
    </rPh>
    <rPh sb="69" eb="72">
      <t>ホシュセイ</t>
    </rPh>
    <rPh sb="72" eb="74">
      <t>コウジョウ</t>
    </rPh>
    <phoneticPr fontId="7"/>
  </si>
  <si>
    <t>イメージ情報テーブル</t>
    <rPh sb="4" eb="6">
      <t>ジョウホウ</t>
    </rPh>
    <phoneticPr fontId="7"/>
  </si>
  <si>
    <t>イメージ管理システム</t>
    <rPh sb="4" eb="6">
      <t>カンリ</t>
    </rPh>
    <phoneticPr fontId="7"/>
  </si>
  <si>
    <t>過去の案件(イメージ紐付け元)</t>
  </si>
  <si>
    <t>今回作成した案件</t>
    <rPh sb="0" eb="2">
      <t>コンカイ</t>
    </rPh>
    <rPh sb="2" eb="4">
      <t>サクセイ</t>
    </rPh>
    <rPh sb="6" eb="8">
      <t>アンケン</t>
    </rPh>
    <phoneticPr fontId="7"/>
  </si>
  <si>
    <t>イメージ管理システムで管理される案件管理番号と証券番号は、はじめに紐付けた案件のものが管理される。イメージを他案件で流用した場合、そちらの情報は管理されない</t>
    <rPh sb="4" eb="6">
      <t>カンリ</t>
    </rPh>
    <rPh sb="11" eb="13">
      <t>カンリ</t>
    </rPh>
    <rPh sb="16" eb="18">
      <t>アンケン</t>
    </rPh>
    <rPh sb="18" eb="20">
      <t>カンリ</t>
    </rPh>
    <rPh sb="20" eb="22">
      <t>バンゴウ</t>
    </rPh>
    <rPh sb="23" eb="25">
      <t>ショウケン</t>
    </rPh>
    <rPh sb="25" eb="27">
      <t>バンゴウ</t>
    </rPh>
    <rPh sb="33" eb="34">
      <t>ヒモ</t>
    </rPh>
    <rPh sb="34" eb="35">
      <t>ヅ</t>
    </rPh>
    <rPh sb="37" eb="39">
      <t>アンケン</t>
    </rPh>
    <rPh sb="43" eb="45">
      <t>カンリ</t>
    </rPh>
    <rPh sb="54" eb="55">
      <t>タ</t>
    </rPh>
    <rPh sb="55" eb="57">
      <t>アンケン</t>
    </rPh>
    <rPh sb="58" eb="60">
      <t>リュウヨウ</t>
    </rPh>
    <rPh sb="62" eb="64">
      <t>バアイ</t>
    </rPh>
    <rPh sb="69" eb="71">
      <t>ジョウホウ</t>
    </rPh>
    <rPh sb="72" eb="74">
      <t>カンリ</t>
    </rPh>
    <phoneticPr fontId="7"/>
  </si>
  <si>
    <t>案件生成後に書類がスキャンされ、活文システムに登録されたイメージファイルを案件と紐付け、WFの案件詳細画面で参照できるようにする。</t>
    <rPh sb="0" eb="2">
      <t>アンケン</t>
    </rPh>
    <rPh sb="2" eb="4">
      <t>セイセイ</t>
    </rPh>
    <rPh sb="4" eb="5">
      <t>ゴ</t>
    </rPh>
    <rPh sb="6" eb="8">
      <t>ショルイ</t>
    </rPh>
    <rPh sb="16" eb="17">
      <t>カツ</t>
    </rPh>
    <rPh sb="17" eb="18">
      <t>ブン</t>
    </rPh>
    <rPh sb="23" eb="25">
      <t>トウロク</t>
    </rPh>
    <rPh sb="37" eb="39">
      <t>アンケン</t>
    </rPh>
    <rPh sb="40" eb="41">
      <t>ヒモ</t>
    </rPh>
    <rPh sb="41" eb="42">
      <t>ヅ</t>
    </rPh>
    <rPh sb="47" eb="49">
      <t>アンケン</t>
    </rPh>
    <rPh sb="49" eb="51">
      <t>ショウサイ</t>
    </rPh>
    <rPh sb="51" eb="53">
      <t>ガメン</t>
    </rPh>
    <rPh sb="54" eb="56">
      <t>サンショウ</t>
    </rPh>
    <phoneticPr fontId="7"/>
  </si>
  <si>
    <t>・イメージ管理システムから、WFと紐付いていないイメージ情報を抽出する</t>
    <rPh sb="5" eb="7">
      <t>カンリ</t>
    </rPh>
    <rPh sb="17" eb="18">
      <t>ヒモ</t>
    </rPh>
    <rPh sb="18" eb="19">
      <t>ヅ</t>
    </rPh>
    <rPh sb="28" eb="30">
      <t>ジョウホウ</t>
    </rPh>
    <rPh sb="31" eb="33">
      <t>チュウシュツ</t>
    </rPh>
    <phoneticPr fontId="7"/>
  </si>
  <si>
    <t>・ディレードエントリは案件単位に行う　※新契約の場合は、証券番号単位となる</t>
    <rPh sb="11" eb="13">
      <t>アンケン</t>
    </rPh>
    <rPh sb="13" eb="15">
      <t>タンイ</t>
    </rPh>
    <rPh sb="16" eb="17">
      <t>オコナ</t>
    </rPh>
    <rPh sb="20" eb="21">
      <t>シン</t>
    </rPh>
    <rPh sb="21" eb="23">
      <t>ケイヤク</t>
    </rPh>
    <rPh sb="24" eb="26">
      <t>バアイ</t>
    </rPh>
    <rPh sb="28" eb="30">
      <t>ショウケン</t>
    </rPh>
    <rPh sb="30" eb="32">
      <t>バンゴウ</t>
    </rPh>
    <rPh sb="32" eb="34">
      <t>タンイ</t>
    </rPh>
    <phoneticPr fontId="7"/>
  </si>
  <si>
    <t>※項目名、コード値などは想定。日立社が決定したQRコード(もしくはバーコード)項目の設計内容に倣う</t>
    <rPh sb="12" eb="14">
      <t>ソウテイ</t>
    </rPh>
    <rPh sb="15" eb="17">
      <t>ヒタチ</t>
    </rPh>
    <rPh sb="17" eb="18">
      <t>シャ</t>
    </rPh>
    <rPh sb="19" eb="21">
      <t>ケッテイ</t>
    </rPh>
    <rPh sb="39" eb="41">
      <t>コウモク</t>
    </rPh>
    <rPh sb="42" eb="44">
      <t>セッケイ</t>
    </rPh>
    <rPh sb="44" eb="46">
      <t>ナイヨウ</t>
    </rPh>
    <rPh sb="47" eb="48">
      <t>ナラ</t>
    </rPh>
    <phoneticPr fontId="7"/>
  </si>
  <si>
    <t>・イメージ情報テーブルで活文システムと紐付けを完了したイメージ情報に対して、イメージ管理システムの</t>
    <rPh sb="5" eb="7">
      <t>ジョウホウ</t>
    </rPh>
    <rPh sb="12" eb="13">
      <t>カツ</t>
    </rPh>
    <rPh sb="13" eb="14">
      <t>ブン</t>
    </rPh>
    <rPh sb="19" eb="20">
      <t>ヒモ</t>
    </rPh>
    <rPh sb="20" eb="21">
      <t>ヅ</t>
    </rPh>
    <rPh sb="23" eb="25">
      <t>カンリョウ</t>
    </rPh>
    <rPh sb="31" eb="33">
      <t>ジョウホウ</t>
    </rPh>
    <rPh sb="34" eb="35">
      <t>タイ</t>
    </rPh>
    <rPh sb="42" eb="44">
      <t>カンリ</t>
    </rPh>
    <phoneticPr fontId="7"/>
  </si>
  <si>
    <t>　※スキャンで登録されたイメージ情報を対象とする</t>
    <rPh sb="7" eb="9">
      <t>トウロク</t>
    </rPh>
    <rPh sb="16" eb="18">
      <t>ジョウホウ</t>
    </rPh>
    <rPh sb="19" eb="21">
      <t>タイショウ</t>
    </rPh>
    <phoneticPr fontId="7"/>
  </si>
  <si>
    <t>→案件詳細画面右上の帳票表示ボタンを押下することで、最新状態のイメージを取得し表示することができる</t>
    <rPh sb="1" eb="3">
      <t>アンケン</t>
    </rPh>
    <rPh sb="3" eb="5">
      <t>ショウサイ</t>
    </rPh>
    <rPh sb="5" eb="7">
      <t>ガメン</t>
    </rPh>
    <rPh sb="7" eb="9">
      <t>ミギウエ</t>
    </rPh>
    <rPh sb="10" eb="12">
      <t>チョウヒョウ</t>
    </rPh>
    <rPh sb="12" eb="14">
      <t>ヒョウジ</t>
    </rPh>
    <rPh sb="18" eb="20">
      <t>オウカ</t>
    </rPh>
    <rPh sb="26" eb="28">
      <t>サイシン</t>
    </rPh>
    <rPh sb="28" eb="30">
      <t>ジョウタイ</t>
    </rPh>
    <rPh sb="36" eb="38">
      <t>シュトク</t>
    </rPh>
    <rPh sb="39" eb="41">
      <t>ヒョウジ</t>
    </rPh>
    <phoneticPr fontId="7"/>
  </si>
  <si>
    <t>販売支援からの2回目の連携パターンは以下のとおりとなる。</t>
    <rPh sb="0" eb="2">
      <t>ハンバイ</t>
    </rPh>
    <rPh sb="2" eb="4">
      <t>シエン</t>
    </rPh>
    <rPh sb="8" eb="10">
      <t>カイメ</t>
    </rPh>
    <rPh sb="11" eb="13">
      <t>レンケイ</t>
    </rPh>
    <rPh sb="18" eb="20">
      <t>イカ</t>
    </rPh>
    <phoneticPr fontId="7"/>
  </si>
  <si>
    <t>作成したイメージ情報テーブルと紐付く活文システムのイメージ情報のWF連携状態を”済”に変更する。</t>
    <rPh sb="0" eb="2">
      <t>サクセイ</t>
    </rPh>
    <rPh sb="8" eb="10">
      <t>ジョウホウ</t>
    </rPh>
    <rPh sb="15" eb="16">
      <t>ヒモ</t>
    </rPh>
    <rPh sb="16" eb="17">
      <t>ヅ</t>
    </rPh>
    <rPh sb="18" eb="19">
      <t>カツ</t>
    </rPh>
    <rPh sb="19" eb="20">
      <t>ブン</t>
    </rPh>
    <rPh sb="29" eb="31">
      <t>ジョウホウ</t>
    </rPh>
    <rPh sb="34" eb="36">
      <t>レンケイ</t>
    </rPh>
    <rPh sb="36" eb="38">
      <t>ジョウタイ</t>
    </rPh>
    <rPh sb="40" eb="41">
      <t>ス</t>
    </rPh>
    <rPh sb="43" eb="45">
      <t>ヘンコウ</t>
    </rPh>
    <phoneticPr fontId="7"/>
  </si>
  <si>
    <t>販売支援で追加されたイメージファイルを案件に紐付け、案件の工程を進める</t>
    <rPh sb="0" eb="2">
      <t>ハンバイ</t>
    </rPh>
    <rPh sb="2" eb="4">
      <t>シエン</t>
    </rPh>
    <rPh sb="5" eb="7">
      <t>ツイカ</t>
    </rPh>
    <rPh sb="19" eb="21">
      <t>アンケン</t>
    </rPh>
    <rPh sb="22" eb="23">
      <t>ヒモ</t>
    </rPh>
    <rPh sb="23" eb="24">
      <t>ヅ</t>
    </rPh>
    <rPh sb="26" eb="28">
      <t>アンケン</t>
    </rPh>
    <rPh sb="29" eb="31">
      <t>コウテイ</t>
    </rPh>
    <rPh sb="32" eb="33">
      <t>スス</t>
    </rPh>
    <phoneticPr fontId="7"/>
  </si>
  <si>
    <t>新契約の案件で既存の証券番号が(証券番号が変わらずに)V2契約管理に連携されてきたケースでは、新規案件を作成せずに</t>
    <rPh sb="0" eb="1">
      <t>シン</t>
    </rPh>
    <rPh sb="1" eb="3">
      <t>ケイヤク</t>
    </rPh>
    <rPh sb="4" eb="6">
      <t>アンケン</t>
    </rPh>
    <rPh sb="7" eb="9">
      <t>キゾン</t>
    </rPh>
    <rPh sb="10" eb="12">
      <t>ショウケン</t>
    </rPh>
    <rPh sb="12" eb="14">
      <t>バンゴウ</t>
    </rPh>
    <rPh sb="16" eb="18">
      <t>ショウケン</t>
    </rPh>
    <rPh sb="18" eb="20">
      <t>バンゴウ</t>
    </rPh>
    <rPh sb="21" eb="22">
      <t>カ</t>
    </rPh>
    <rPh sb="34" eb="36">
      <t>レンケイ</t>
    </rPh>
    <rPh sb="47" eb="49">
      <t>シンキ</t>
    </rPh>
    <rPh sb="49" eb="51">
      <t>アンケン</t>
    </rPh>
    <rPh sb="52" eb="54">
      <t>サクセイ</t>
    </rPh>
    <phoneticPr fontId="7"/>
  </si>
  <si>
    <t>既存案件の状態(情報・ステータス)を最新化する</t>
  </si>
  <si>
    <t>販売支援システムが作成したイメージファイルは販売支援が直接活文システムに登録し、イメージID(活文システムのキー)が契約管理システムに連携される</t>
    <rPh sb="47" eb="48">
      <t>カツ</t>
    </rPh>
    <rPh sb="48" eb="49">
      <t>ブン</t>
    </rPh>
    <phoneticPr fontId="7"/>
  </si>
  <si>
    <t>案件生成/更新</t>
    <rPh sb="0" eb="4">
      <t>アンケンセイセイ</t>
    </rPh>
    <rPh sb="5" eb="7">
      <t>コウシン</t>
    </rPh>
    <phoneticPr fontId="7"/>
  </si>
  <si>
    <t>・申込書データ取込で業務エラーとなった場合は案件を更新しない</t>
    <rPh sb="1" eb="3">
      <t>モウシコミ</t>
    </rPh>
    <rPh sb="3" eb="4">
      <t>ショ</t>
    </rPh>
    <rPh sb="7" eb="9">
      <t>トリコ</t>
    </rPh>
    <rPh sb="10" eb="12">
      <t>ギョウム</t>
    </rPh>
    <rPh sb="19" eb="21">
      <t>バアイ</t>
    </rPh>
    <rPh sb="22" eb="24">
      <t>アンケン</t>
    </rPh>
    <rPh sb="25" eb="27">
      <t>コウシン</t>
    </rPh>
    <phoneticPr fontId="7"/>
  </si>
  <si>
    <t>・該当証券番号の案件を適切な工程に進める</t>
    <rPh sb="1" eb="3">
      <t>ガイトウ</t>
    </rPh>
    <rPh sb="3" eb="5">
      <t>ショウケン</t>
    </rPh>
    <rPh sb="5" eb="7">
      <t>バンゴウ</t>
    </rPh>
    <rPh sb="8" eb="10">
      <t>アンケン</t>
    </rPh>
    <rPh sb="11" eb="13">
      <t>テキセツ</t>
    </rPh>
    <rPh sb="14" eb="16">
      <t>コウテイ</t>
    </rPh>
    <rPh sb="17" eb="18">
      <t>スス</t>
    </rPh>
    <phoneticPr fontId="7"/>
  </si>
  <si>
    <t>・連携されたイメージIDを元に、イメージ情報テーブルを作成する</t>
    <rPh sb="1" eb="3">
      <t>レンケイ</t>
    </rPh>
    <rPh sb="13" eb="14">
      <t>モト</t>
    </rPh>
    <rPh sb="20" eb="22">
      <t>ジョウホウ</t>
    </rPh>
    <rPh sb="27" eb="29">
      <t>サクセイ</t>
    </rPh>
    <phoneticPr fontId="7"/>
  </si>
  <si>
    <t>・新規の案件テーブルを生成し、事務(手続き)の開始工程を設定する</t>
    <rPh sb="1" eb="3">
      <t>シンキ</t>
    </rPh>
    <rPh sb="4" eb="6">
      <t>アンケン</t>
    </rPh>
    <rPh sb="11" eb="13">
      <t>セイセイ</t>
    </rPh>
    <rPh sb="15" eb="17">
      <t>ジム</t>
    </rPh>
    <rPh sb="18" eb="20">
      <t>テツヅ</t>
    </rPh>
    <rPh sb="23" eb="25">
      <t>カイシ</t>
    </rPh>
    <rPh sb="25" eb="27">
      <t>コウテイ</t>
    </rPh>
    <rPh sb="28" eb="30">
      <t>セッテイ</t>
    </rPh>
    <phoneticPr fontId="7"/>
  </si>
  <si>
    <t>・LIFEの情報が最新化されていない状態で案件だけが最新化</t>
    <rPh sb="6" eb="8">
      <t>ジョウホウ</t>
    </rPh>
    <rPh sb="9" eb="11">
      <t>サイシン</t>
    </rPh>
    <rPh sb="11" eb="12">
      <t>カ</t>
    </rPh>
    <rPh sb="18" eb="20">
      <t>ジョウタイ</t>
    </rPh>
    <rPh sb="21" eb="23">
      <t>アンケン</t>
    </rPh>
    <rPh sb="26" eb="28">
      <t>サイシン</t>
    </rPh>
    <rPh sb="28" eb="29">
      <t>カ</t>
    </rPh>
    <phoneticPr fontId="7"/>
  </si>
  <si>
    <t>・案件更新処理はⅠー①で使用する機能と同じとし、案件生成を行わないことで共通化を図る</t>
    <rPh sb="1" eb="3">
      <t>アンケン</t>
    </rPh>
    <rPh sb="3" eb="5">
      <t>コウシン</t>
    </rPh>
    <rPh sb="5" eb="7">
      <t>ショリ</t>
    </rPh>
    <rPh sb="12" eb="14">
      <t>シヨウ</t>
    </rPh>
    <rPh sb="16" eb="18">
      <t>キノウ</t>
    </rPh>
    <rPh sb="19" eb="20">
      <t>オナ</t>
    </rPh>
    <rPh sb="24" eb="28">
      <t>アンケンセイセイ</t>
    </rPh>
    <rPh sb="29" eb="30">
      <t>オコナ</t>
    </rPh>
    <rPh sb="36" eb="39">
      <t>キョウツウカ</t>
    </rPh>
    <rPh sb="40" eb="41">
      <t>ハカ</t>
    </rPh>
    <phoneticPr fontId="7"/>
  </si>
  <si>
    <t>(処理しない)</t>
    <rPh sb="1" eb="3">
      <t>ショリ</t>
    </rPh>
    <phoneticPr fontId="7"/>
  </si>
  <si>
    <t>・販売支援で入力された内容を、販売支援システムがイメージファイル化する。</t>
    <rPh sb="1" eb="3">
      <t>ハンバイ</t>
    </rPh>
    <rPh sb="3" eb="5">
      <t>シエン</t>
    </rPh>
    <rPh sb="6" eb="8">
      <t>ニュウリョク</t>
    </rPh>
    <rPh sb="11" eb="13">
      <t>ナイヨウ</t>
    </rPh>
    <rPh sb="15" eb="16">
      <t>ハン</t>
    </rPh>
    <rPh sb="16" eb="17">
      <t>バイ</t>
    </rPh>
    <rPh sb="17" eb="19">
      <t>シエン</t>
    </rPh>
    <rPh sb="32" eb="33">
      <t>カ</t>
    </rPh>
    <phoneticPr fontId="7"/>
  </si>
  <si>
    <t>案件やイメージ情報などを物理的にデータ削除する機能は実装しない。データ削除は作業依頼にて行う</t>
    <rPh sb="0" eb="2">
      <t>アンケン</t>
    </rPh>
    <rPh sb="7" eb="9">
      <t>ジョウホウ</t>
    </rPh>
    <rPh sb="12" eb="15">
      <t>ブツリテキ</t>
    </rPh>
    <rPh sb="19" eb="21">
      <t>サクジョ</t>
    </rPh>
    <rPh sb="23" eb="25">
      <t>キノウ</t>
    </rPh>
    <rPh sb="26" eb="28">
      <t>ジッソウ</t>
    </rPh>
    <rPh sb="35" eb="37">
      <t>サクジョ</t>
    </rPh>
    <rPh sb="38" eb="40">
      <t>サギョウ</t>
    </rPh>
    <rPh sb="40" eb="42">
      <t>イライ</t>
    </rPh>
    <rPh sb="44" eb="45">
      <t>オコナ</t>
    </rPh>
    <phoneticPr fontId="7"/>
  </si>
  <si>
    <t>案件生成/更新機能のコントロールキーは証券番号とし、障害発生時はLIFEに対して更新をできないように制御する</t>
    <rPh sb="0" eb="4">
      <t>アンケンセイセイ</t>
    </rPh>
    <rPh sb="5" eb="7">
      <t>コウシン</t>
    </rPh>
    <rPh sb="7" eb="9">
      <t>キノウ</t>
    </rPh>
    <rPh sb="19" eb="21">
      <t>ショウケン</t>
    </rPh>
    <rPh sb="21" eb="23">
      <t>バンゴウ</t>
    </rPh>
    <rPh sb="26" eb="28">
      <t>ショウガイ</t>
    </rPh>
    <rPh sb="28" eb="30">
      <t>ハッセイ</t>
    </rPh>
    <rPh sb="30" eb="31">
      <t>ジ</t>
    </rPh>
    <rPh sb="37" eb="38">
      <t>タイ</t>
    </rPh>
    <rPh sb="40" eb="42">
      <t>コウシン</t>
    </rPh>
    <rPh sb="50" eb="52">
      <t>セイギョ</t>
    </rPh>
    <phoneticPr fontId="7"/>
  </si>
  <si>
    <t>ディレードエントリを通じてb. c. から引き渡された情報を元に、WFのイメージ情報テーブルを作成する。</t>
    <rPh sb="10" eb="11">
      <t>ツウ</t>
    </rPh>
    <rPh sb="21" eb="22">
      <t>ヒ</t>
    </rPh>
    <rPh sb="23" eb="24">
      <t>ワタ</t>
    </rPh>
    <rPh sb="27" eb="29">
      <t>ジョウホウ</t>
    </rPh>
    <rPh sb="30" eb="31">
      <t>モト</t>
    </rPh>
    <rPh sb="40" eb="42">
      <t>ジョウホウ</t>
    </rPh>
    <rPh sb="47" eb="49">
      <t>サクセイ</t>
    </rPh>
    <phoneticPr fontId="7"/>
  </si>
  <si>
    <t>　※販売支援では証券番号が振りなおされ、新たな申込として連携される</t>
    <rPh sb="2" eb="4">
      <t>ハンバイ</t>
    </rPh>
    <rPh sb="4" eb="6">
      <t>シエン</t>
    </rPh>
    <rPh sb="8" eb="10">
      <t>ショウケン</t>
    </rPh>
    <rPh sb="10" eb="12">
      <t>バンゴウ</t>
    </rPh>
    <rPh sb="13" eb="14">
      <t>フ</t>
    </rPh>
    <rPh sb="20" eb="21">
      <t>アラ</t>
    </rPh>
    <rPh sb="23" eb="25">
      <t>モウシコミ</t>
    </rPh>
    <rPh sb="28" eb="30">
      <t>レンケイ</t>
    </rPh>
    <phoneticPr fontId="7"/>
  </si>
  <si>
    <t>回付</t>
    <rPh sb="0" eb="2">
      <t>カイフ</t>
    </rPh>
    <phoneticPr fontId="7"/>
  </si>
  <si>
    <t>フロー制御項目反映</t>
    <rPh sb="3" eb="5">
      <t>セイギョ</t>
    </rPh>
    <phoneticPr fontId="7"/>
  </si>
  <si>
    <t xml:space="preserve"> 工程の判断項目を最新化する</t>
    <rPh sb="9" eb="11">
      <t>サイシン</t>
    </rPh>
    <rPh sb="11" eb="12">
      <t>カ</t>
    </rPh>
    <phoneticPr fontId="7"/>
  </si>
  <si>
    <t>・後続の回付で正しい工程に進むよう、フロー制御項目を最新化し、</t>
    <rPh sb="1" eb="3">
      <t>コウゾク</t>
    </rPh>
    <rPh sb="4" eb="6">
      <t>カイフ</t>
    </rPh>
    <rPh sb="7" eb="8">
      <t>タダ</t>
    </rPh>
    <rPh sb="10" eb="12">
      <t>コウテイ</t>
    </rPh>
    <rPh sb="13" eb="14">
      <t>スス</t>
    </rPh>
    <rPh sb="21" eb="23">
      <t>セイギョ</t>
    </rPh>
    <rPh sb="23" eb="25">
      <t>コウモク</t>
    </rPh>
    <rPh sb="26" eb="28">
      <t>サイシン</t>
    </rPh>
    <rPh sb="28" eb="29">
      <t>カ</t>
    </rPh>
    <phoneticPr fontId="7"/>
  </si>
  <si>
    <t>・回付で事務の開始工程に進めるため、フロー制御項目を</t>
    <rPh sb="1" eb="3">
      <t>カイフ</t>
    </rPh>
    <rPh sb="4" eb="6">
      <t>ジム</t>
    </rPh>
    <rPh sb="7" eb="9">
      <t>カイシ</t>
    </rPh>
    <rPh sb="9" eb="11">
      <t>コウテイ</t>
    </rPh>
    <rPh sb="12" eb="13">
      <t>スス</t>
    </rPh>
    <rPh sb="21" eb="23">
      <t>セイギョ</t>
    </rPh>
    <rPh sb="23" eb="25">
      <t>コウモク</t>
    </rPh>
    <phoneticPr fontId="7"/>
  </si>
  <si>
    <t xml:space="preserve"> 設定する</t>
    <rPh sb="1" eb="3">
      <t>セッテイ</t>
    </rPh>
    <phoneticPr fontId="7"/>
  </si>
  <si>
    <t>・イメージ情報テーブルで紐付けを完了したイメージ情報に対して、</t>
    <rPh sb="5" eb="7">
      <t>ジョウホウ</t>
    </rPh>
    <rPh sb="12" eb="13">
      <t>ヒモ</t>
    </rPh>
    <rPh sb="13" eb="14">
      <t>ヅ</t>
    </rPh>
    <rPh sb="16" eb="18">
      <t>カンリョウ</t>
    </rPh>
    <rPh sb="24" eb="26">
      <t>ジョウホウ</t>
    </rPh>
    <rPh sb="27" eb="28">
      <t>タイ</t>
    </rPh>
    <phoneticPr fontId="7"/>
  </si>
  <si>
    <t>・販売支援システムで承諾/切替が行われる際は、証券番号が変更されないこと</t>
    <rPh sb="1" eb="3">
      <t>ハンバイ</t>
    </rPh>
    <rPh sb="3" eb="5">
      <t>シエン</t>
    </rPh>
    <rPh sb="10" eb="12">
      <t>ショウダク</t>
    </rPh>
    <rPh sb="13" eb="15">
      <t>キリカエ</t>
    </rPh>
    <rPh sb="16" eb="17">
      <t>オコナ</t>
    </rPh>
    <rPh sb="20" eb="21">
      <t>サイ</t>
    </rPh>
    <rPh sb="23" eb="25">
      <t>ショウケン</t>
    </rPh>
    <rPh sb="25" eb="27">
      <t>バンゴウ</t>
    </rPh>
    <rPh sb="28" eb="30">
      <t>ヘンコウ</t>
    </rPh>
    <phoneticPr fontId="7"/>
  </si>
  <si>
    <t>販売支援から連携された、プラン変更前の証券番号に紐付くイメージのうち、必要なもの(医的資料のイメージ。健康診断結果や人間ドック結果など)を</t>
    <rPh sb="0" eb="2">
      <t>ハンバイ</t>
    </rPh>
    <rPh sb="2" eb="4">
      <t>シエン</t>
    </rPh>
    <rPh sb="6" eb="8">
      <t>レンケイ</t>
    </rPh>
    <rPh sb="15" eb="17">
      <t>ヘンコウ</t>
    </rPh>
    <rPh sb="17" eb="18">
      <t>マエ</t>
    </rPh>
    <rPh sb="19" eb="21">
      <t>ショウケン</t>
    </rPh>
    <rPh sb="21" eb="23">
      <t>バンゴウ</t>
    </rPh>
    <rPh sb="24" eb="25">
      <t>ヒモ</t>
    </rPh>
    <rPh sb="25" eb="26">
      <t>ヅ</t>
    </rPh>
    <rPh sb="35" eb="37">
      <t>ヒツヨウ</t>
    </rPh>
    <rPh sb="41" eb="42">
      <t>イ</t>
    </rPh>
    <rPh sb="42" eb="43">
      <t>テキ</t>
    </rPh>
    <rPh sb="43" eb="45">
      <t>シリョウ</t>
    </rPh>
    <rPh sb="51" eb="53">
      <t>ケンコウ</t>
    </rPh>
    <rPh sb="53" eb="55">
      <t>シンダン</t>
    </rPh>
    <rPh sb="55" eb="57">
      <t>ケッカ</t>
    </rPh>
    <rPh sb="58" eb="60">
      <t>ニンゲン</t>
    </rPh>
    <rPh sb="63" eb="65">
      <t>ケッカ</t>
    </rPh>
    <phoneticPr fontId="7"/>
  </si>
  <si>
    <t>リアルタイムには画面左側の表示イメージに追加されない</t>
    <rPh sb="8" eb="10">
      <t>ガメン</t>
    </rPh>
    <rPh sb="10" eb="11">
      <t>ヒダリ</t>
    </rPh>
    <rPh sb="11" eb="12">
      <t>ガワ</t>
    </rPh>
    <rPh sb="13" eb="15">
      <t>ヒョウジ</t>
    </rPh>
    <rPh sb="20" eb="22">
      <t>ツイカ</t>
    </rPh>
    <phoneticPr fontId="7"/>
  </si>
  <si>
    <t>→次の工程で表示される。(同じ工程でも一度、案件一覧画面に戻り、案件詳細画面を再表示することで表示される)</t>
    <rPh sb="1" eb="2">
      <t>ツギ</t>
    </rPh>
    <rPh sb="3" eb="5">
      <t>コウテイ</t>
    </rPh>
    <rPh sb="6" eb="8">
      <t>ヒョウジ</t>
    </rPh>
    <rPh sb="13" eb="14">
      <t>オナ</t>
    </rPh>
    <rPh sb="15" eb="17">
      <t>コウテイ</t>
    </rPh>
    <rPh sb="19" eb="21">
      <t>イチド</t>
    </rPh>
    <rPh sb="22" eb="24">
      <t>アンケン</t>
    </rPh>
    <rPh sb="24" eb="26">
      <t>イチラン</t>
    </rPh>
    <rPh sb="26" eb="28">
      <t>ガメン</t>
    </rPh>
    <rPh sb="29" eb="30">
      <t>モド</t>
    </rPh>
    <rPh sb="32" eb="34">
      <t>アンケン</t>
    </rPh>
    <rPh sb="34" eb="36">
      <t>ショウサイ</t>
    </rPh>
    <rPh sb="36" eb="38">
      <t>ガメン</t>
    </rPh>
    <rPh sb="39" eb="42">
      <t>サイヒョウジ</t>
    </rPh>
    <rPh sb="47" eb="49">
      <t>ヒョウジ</t>
    </rPh>
    <phoneticPr fontId="7"/>
  </si>
  <si>
    <t>・元案件はプラン変更の案件生成と同時に取消される(処理概要にあるとおり、②で取消される)</t>
    <rPh sb="1" eb="2">
      <t>モト</t>
    </rPh>
    <rPh sb="2" eb="4">
      <t>アンケン</t>
    </rPh>
    <rPh sb="8" eb="10">
      <t>ヘンコウ</t>
    </rPh>
    <rPh sb="11" eb="13">
      <t>アンケン</t>
    </rPh>
    <rPh sb="13" eb="15">
      <t>セイセイ</t>
    </rPh>
    <rPh sb="16" eb="18">
      <t>ドウジ</t>
    </rPh>
    <rPh sb="19" eb="21">
      <t>トリケ</t>
    </rPh>
    <rPh sb="25" eb="27">
      <t>ショリ</t>
    </rPh>
    <rPh sb="27" eb="29">
      <t>ガイヨウ</t>
    </rPh>
    <rPh sb="38" eb="40">
      <t>トリケ</t>
    </rPh>
    <phoneticPr fontId="7"/>
  </si>
  <si>
    <t>案件内連番</t>
    <rPh sb="0" eb="2">
      <t>アンケン</t>
    </rPh>
    <rPh sb="2" eb="3">
      <t>ナイ</t>
    </rPh>
    <rPh sb="3" eb="5">
      <t>レンバン</t>
    </rPh>
    <phoneticPr fontId="7"/>
  </si>
  <si>
    <t>システムによるフロー制御項目の反映/回付(工程遷移)</t>
    <rPh sb="10" eb="12">
      <t>セイギョ</t>
    </rPh>
    <rPh sb="12" eb="14">
      <t>コウモク</t>
    </rPh>
    <rPh sb="15" eb="17">
      <t>ハンエイ</t>
    </rPh>
    <phoneticPr fontId="7"/>
  </si>
  <si>
    <t>イメージ情報テーブルは、案件テーブルの排他制御対象外となっているため、該当案件を案件詳細画面に表示している場合(ユーザーによる工程作業中)にバッチ処理が稼動することでイメージが追加されるが、</t>
    <rPh sb="73" eb="75">
      <t>ショリ</t>
    </rPh>
    <rPh sb="76" eb="78">
      <t>カドウ</t>
    </rPh>
    <phoneticPr fontId="7"/>
  </si>
  <si>
    <t>※スキャンによる追加イメージ取込はⅡで記載</t>
    <rPh sb="8" eb="10">
      <t>ツイカ</t>
    </rPh>
    <rPh sb="14" eb="16">
      <t>トリコ</t>
    </rPh>
    <rPh sb="19" eb="21">
      <t>キサイ</t>
    </rPh>
    <phoneticPr fontId="7"/>
  </si>
  <si>
    <t>案件生成後のイメージファイル追加</t>
    <rPh sb="0" eb="4">
      <t>アンケンセイセイ</t>
    </rPh>
    <rPh sb="4" eb="5">
      <t>ゴ</t>
    </rPh>
    <rPh sb="14" eb="16">
      <t>ツイカ</t>
    </rPh>
    <phoneticPr fontId="7"/>
  </si>
  <si>
    <t>販売支援システムが作成したイメージファイルは、販売支援が直接活文システムに登録し、イメージID(活文システムのキー)が</t>
    <rPh sb="48" eb="49">
      <t>カツ</t>
    </rPh>
    <rPh sb="49" eb="50">
      <t>ブン</t>
    </rPh>
    <phoneticPr fontId="7"/>
  </si>
  <si>
    <t>案件詳細</t>
    <rPh sb="0" eb="2">
      <t>アンケン</t>
    </rPh>
    <rPh sb="2" eb="4">
      <t>ショウサイ</t>
    </rPh>
    <phoneticPr fontId="7"/>
  </si>
  <si>
    <t>・販売支援システムからの連携されたタイミングで、該当案件を案件詳細画面に表示している場合、案件一覧画面に戻らなければ更新ができない（排他チェックで業務エラーとなる）</t>
    <rPh sb="1" eb="3">
      <t>ハンバイ</t>
    </rPh>
    <rPh sb="3" eb="5">
      <t>シエン</t>
    </rPh>
    <rPh sb="12" eb="14">
      <t>レンケイ</t>
    </rPh>
    <rPh sb="24" eb="26">
      <t>ガイトウ</t>
    </rPh>
    <rPh sb="26" eb="28">
      <t>アンケン</t>
    </rPh>
    <rPh sb="29" eb="31">
      <t>アンケン</t>
    </rPh>
    <rPh sb="31" eb="33">
      <t>ショウサイ</t>
    </rPh>
    <rPh sb="33" eb="35">
      <t>ガメン</t>
    </rPh>
    <rPh sb="36" eb="38">
      <t>ヒョウジ</t>
    </rPh>
    <rPh sb="42" eb="44">
      <t>バアイ</t>
    </rPh>
    <rPh sb="45" eb="47">
      <t>アンケン</t>
    </rPh>
    <rPh sb="47" eb="49">
      <t>イチラン</t>
    </rPh>
    <rPh sb="49" eb="51">
      <t>ガメン</t>
    </rPh>
    <rPh sb="52" eb="53">
      <t>モド</t>
    </rPh>
    <rPh sb="58" eb="60">
      <t>コウシン</t>
    </rPh>
    <rPh sb="66" eb="68">
      <t>ハイタ</t>
    </rPh>
    <rPh sb="73" eb="75">
      <t>ギョウム</t>
    </rPh>
    <phoneticPr fontId="7"/>
  </si>
  <si>
    <t>①</t>
    <phoneticPr fontId="7"/>
  </si>
  <si>
    <t>（２）</t>
    <phoneticPr fontId="7"/>
  </si>
  <si>
    <t>インフラDB</t>
    <phoneticPr fontId="7"/>
  </si>
  <si>
    <t>LIFE</t>
    <phoneticPr fontId="7"/>
  </si>
  <si>
    <t>WF</t>
    <phoneticPr fontId="7"/>
  </si>
  <si>
    <t>DB</t>
    <phoneticPr fontId="7"/>
  </si>
  <si>
    <t>a.</t>
    <phoneticPr fontId="7"/>
  </si>
  <si>
    <t>：</t>
    <phoneticPr fontId="7"/>
  </si>
  <si>
    <t>b.</t>
    <phoneticPr fontId="7"/>
  </si>
  <si>
    <t>I/Oデータ</t>
    <phoneticPr fontId="7"/>
  </si>
  <si>
    <t>c.</t>
    <phoneticPr fontId="7"/>
  </si>
  <si>
    <t>（２）</t>
    <phoneticPr fontId="7"/>
  </si>
  <si>
    <t>１）</t>
    <phoneticPr fontId="7"/>
  </si>
  <si>
    <t>案件一覧</t>
    <rPh sb="0" eb="2">
      <t>アンケン</t>
    </rPh>
    <rPh sb="2" eb="4">
      <t>イチラン</t>
    </rPh>
    <phoneticPr fontId="7"/>
  </si>
  <si>
    <t>工程管理(ワークフローシステムの導入)</t>
    <phoneticPr fontId="7"/>
  </si>
  <si>
    <t>（１）</t>
    <phoneticPr fontId="7"/>
  </si>
  <si>
    <t>案件生成後の他システムとの連携要件は以下のとおり。</t>
    <rPh sb="0" eb="2">
      <t>アンケン</t>
    </rPh>
    <rPh sb="2" eb="4">
      <t>セイセイ</t>
    </rPh>
    <rPh sb="4" eb="5">
      <t>ゴ</t>
    </rPh>
    <rPh sb="6" eb="7">
      <t>タ</t>
    </rPh>
    <rPh sb="13" eb="15">
      <t>レンケイ</t>
    </rPh>
    <rPh sb="15" eb="17">
      <t>ヨウケン</t>
    </rPh>
    <rPh sb="18" eb="20">
      <t>イカ</t>
    </rPh>
    <phoneticPr fontId="7"/>
  </si>
  <si>
    <t>・非同期テーブルに情報をエントリするところまでが責務。</t>
    <rPh sb="1" eb="4">
      <t>ヒドウキ</t>
    </rPh>
    <rPh sb="9" eb="11">
      <t>ジョウホウ</t>
    </rPh>
    <rPh sb="24" eb="26">
      <t>セキム</t>
    </rPh>
    <phoneticPr fontId="7"/>
  </si>
  <si>
    <t>連携項目</t>
    <rPh sb="0" eb="2">
      <t>レンケイ</t>
    </rPh>
    <rPh sb="2" eb="4">
      <t>コウモク</t>
    </rPh>
    <phoneticPr fontId="7"/>
  </si>
  <si>
    <t>Ⅰ．</t>
    <phoneticPr fontId="7"/>
  </si>
  <si>
    <t>①</t>
    <phoneticPr fontId="7"/>
  </si>
  <si>
    <t>○</t>
    <phoneticPr fontId="7"/>
  </si>
  <si>
    <t>②</t>
    <phoneticPr fontId="7"/>
  </si>
  <si>
    <t>③</t>
    <phoneticPr fontId="7"/>
  </si>
  <si>
    <t>（２）</t>
    <phoneticPr fontId="7"/>
  </si>
  <si>
    <t>①</t>
    <phoneticPr fontId="7"/>
  </si>
  <si>
    <t>１）</t>
    <phoneticPr fontId="7"/>
  </si>
  <si>
    <t>a.</t>
    <phoneticPr fontId="7"/>
  </si>
  <si>
    <t>：</t>
    <phoneticPr fontId="7"/>
  </si>
  <si>
    <t>契約管理システム(LIFE)に連携される</t>
    <phoneticPr fontId="7"/>
  </si>
  <si>
    <t>（販売支援）</t>
    <phoneticPr fontId="7"/>
  </si>
  <si>
    <t>インフラDB</t>
    <phoneticPr fontId="7"/>
  </si>
  <si>
    <t>DB</t>
    <phoneticPr fontId="7"/>
  </si>
  <si>
    <t>LIFE</t>
    <phoneticPr fontId="7"/>
  </si>
  <si>
    <t>WF</t>
    <phoneticPr fontId="7"/>
  </si>
  <si>
    <t>２）</t>
    <phoneticPr fontId="7"/>
  </si>
  <si>
    <t>№</t>
    <phoneticPr fontId="7"/>
  </si>
  <si>
    <t>１</t>
    <phoneticPr fontId="7"/>
  </si>
  <si>
    <t>○</t>
    <phoneticPr fontId="7"/>
  </si>
  <si>
    <t>①</t>
    <phoneticPr fontId="7"/>
  </si>
  <si>
    <t>000001</t>
    <phoneticPr fontId="7"/>
  </si>
  <si>
    <t>800003</t>
    <phoneticPr fontId="7"/>
  </si>
  <si>
    <t>900001</t>
    <phoneticPr fontId="7"/>
  </si>
  <si>
    <t>３）</t>
    <phoneticPr fontId="7"/>
  </si>
  <si>
    <t>・</t>
    <phoneticPr fontId="7"/>
  </si>
  <si>
    <t>イメージID</t>
    <phoneticPr fontId="7"/>
  </si>
  <si>
    <t>→</t>
    <phoneticPr fontId="7"/>
  </si>
  <si>
    <t>000000001</t>
    <phoneticPr fontId="7"/>
  </si>
  <si>
    <t>80000001</t>
    <phoneticPr fontId="7"/>
  </si>
  <si>
    <t>I00000001</t>
    <phoneticPr fontId="7"/>
  </si>
  <si>
    <t>000000002</t>
    <phoneticPr fontId="7"/>
  </si>
  <si>
    <t>80000002</t>
    <phoneticPr fontId="7"/>
  </si>
  <si>
    <t>②</t>
    <phoneticPr fontId="7"/>
  </si>
  <si>
    <t>１）</t>
    <phoneticPr fontId="7"/>
  </si>
  <si>
    <t>２）</t>
    <phoneticPr fontId="7"/>
  </si>
  <si>
    <t>№</t>
    <phoneticPr fontId="7"/>
  </si>
  <si>
    <t>イメージ管理システム監視</t>
    <phoneticPr fontId="7"/>
  </si>
  <si>
    <t>２</t>
    <phoneticPr fontId="7"/>
  </si>
  <si>
    <t>３）</t>
    <phoneticPr fontId="7"/>
  </si>
  <si>
    <t>③</t>
    <phoneticPr fontId="7"/>
  </si>
  <si>
    <t>１）</t>
    <phoneticPr fontId="7"/>
  </si>
  <si>
    <t>２）</t>
    <phoneticPr fontId="7"/>
  </si>
  <si>
    <t>工程管理(ワークフローシステムの導入)</t>
    <phoneticPr fontId="7"/>
  </si>
  <si>
    <t>Ⅱ．</t>
    <phoneticPr fontId="7"/>
  </si>
  <si>
    <t>（１）</t>
    <phoneticPr fontId="7"/>
  </si>
  <si>
    <t>d.</t>
    <phoneticPr fontId="7"/>
  </si>
  <si>
    <t>e.</t>
    <phoneticPr fontId="7"/>
  </si>
  <si>
    <t>イメージ情報に案件管理番号が管理されていない場合は、イメージ情報に案件管理番号を付与する</t>
    <phoneticPr fontId="7"/>
  </si>
  <si>
    <t>AS</t>
    <phoneticPr fontId="7"/>
  </si>
  <si>
    <t>LIFEバッチサーバ</t>
    <phoneticPr fontId="7"/>
  </si>
  <si>
    <t>・</t>
    <phoneticPr fontId="7"/>
  </si>
  <si>
    <t>Ⅲ．</t>
    <phoneticPr fontId="7"/>
  </si>
  <si>
    <t>新たな証券番号が採番されて連携される</t>
    <phoneticPr fontId="7"/>
  </si>
  <si>
    <t>１）</t>
    <phoneticPr fontId="7"/>
  </si>
  <si>
    <t>・</t>
    <phoneticPr fontId="7"/>
  </si>
  <si>
    <t>：</t>
    <phoneticPr fontId="7"/>
  </si>
  <si>
    <t>a.</t>
    <phoneticPr fontId="7"/>
  </si>
  <si>
    <t>b.</t>
    <phoneticPr fontId="7"/>
  </si>
  <si>
    <t>c.</t>
    <phoneticPr fontId="7"/>
  </si>
  <si>
    <t>I/Oデータ</t>
    <phoneticPr fontId="7"/>
  </si>
  <si>
    <t>代理店</t>
    <phoneticPr fontId="7"/>
  </si>
  <si>
    <t>（販売支援）</t>
    <phoneticPr fontId="7"/>
  </si>
  <si>
    <t>インフラDB</t>
    <phoneticPr fontId="7"/>
  </si>
  <si>
    <t>DB</t>
    <phoneticPr fontId="7"/>
  </si>
  <si>
    <t>LIFE</t>
    <phoneticPr fontId="7"/>
  </si>
  <si>
    <t>WF</t>
    <phoneticPr fontId="7"/>
  </si>
  <si>
    <t>２）</t>
    <phoneticPr fontId="7"/>
  </si>
  <si>
    <t>３）</t>
    <phoneticPr fontId="7"/>
  </si>
  <si>
    <t>②</t>
    <phoneticPr fontId="7"/>
  </si>
  <si>
    <t>：</t>
    <phoneticPr fontId="7"/>
  </si>
  <si>
    <t>１）</t>
    <phoneticPr fontId="7"/>
  </si>
  <si>
    <t>・</t>
    <phoneticPr fontId="7"/>
  </si>
  <si>
    <t>I/Oデータ</t>
    <phoneticPr fontId="7"/>
  </si>
  <si>
    <t>インフラDB</t>
    <phoneticPr fontId="7"/>
  </si>
  <si>
    <t>DB</t>
    <phoneticPr fontId="7"/>
  </si>
  <si>
    <t>AS</t>
    <phoneticPr fontId="7"/>
  </si>
  <si>
    <t>LIFE</t>
    <phoneticPr fontId="7"/>
  </si>
  <si>
    <t>WF</t>
    <phoneticPr fontId="7"/>
  </si>
  <si>
    <t>LIFEバッチサーバ</t>
    <phoneticPr fontId="7"/>
  </si>
  <si>
    <t>２）</t>
    <phoneticPr fontId="7"/>
  </si>
  <si>
    <t>販売支援からの2週目も必ず申込書データ取込が動くこと</t>
    <phoneticPr fontId="7"/>
  </si>
  <si>
    <t>新たな証券番号が採番されて連携されるケース(再申込)</t>
    <phoneticPr fontId="7"/>
  </si>
  <si>
    <t>：</t>
    <phoneticPr fontId="7"/>
  </si>
  <si>
    <t>新たな案件に紐付ける</t>
    <phoneticPr fontId="7"/>
  </si>
  <si>
    <t>I/Oデータ</t>
    <phoneticPr fontId="7"/>
  </si>
  <si>
    <t>代理店</t>
    <phoneticPr fontId="7"/>
  </si>
  <si>
    <t>（販売支援）</t>
    <phoneticPr fontId="7"/>
  </si>
  <si>
    <t>インフラDB</t>
    <phoneticPr fontId="7"/>
  </si>
  <si>
    <t>DB</t>
    <phoneticPr fontId="7"/>
  </si>
  <si>
    <t>LIFE</t>
    <phoneticPr fontId="7"/>
  </si>
  <si>
    <t>WF</t>
    <phoneticPr fontId="7"/>
  </si>
  <si>
    <t>3</t>
    <phoneticPr fontId="7"/>
  </si>
  <si>
    <t>端末が判断できる情報</t>
    <rPh sb="0" eb="2">
      <t>タンマツ</t>
    </rPh>
    <rPh sb="3" eb="5">
      <t>ハンダン</t>
    </rPh>
    <rPh sb="8" eb="10">
      <t>ジョウホウ</t>
    </rPh>
    <phoneticPr fontId="16"/>
  </si>
  <si>
    <t>案件単位の連番</t>
    <rPh sb="0" eb="2">
      <t>アンケン</t>
    </rPh>
    <rPh sb="2" eb="4">
      <t>タンイ</t>
    </rPh>
    <rPh sb="5" eb="7">
      <t>レンバン</t>
    </rPh>
    <phoneticPr fontId="16"/>
  </si>
  <si>
    <t>案件内、帳票単位の連番</t>
    <rPh sb="0" eb="2">
      <t>アンケン</t>
    </rPh>
    <rPh sb="2" eb="3">
      <t>ナイ</t>
    </rPh>
    <rPh sb="4" eb="6">
      <t>チョウヒョウ</t>
    </rPh>
    <rPh sb="6" eb="8">
      <t>タンイ</t>
    </rPh>
    <rPh sb="9" eb="11">
      <t>レンバン</t>
    </rPh>
    <phoneticPr fontId="16"/>
  </si>
  <si>
    <t>帳票の名称を管理</t>
    <rPh sb="0" eb="2">
      <t>チョウヒョウ</t>
    </rPh>
    <rPh sb="3" eb="5">
      <t>メイショウ</t>
    </rPh>
    <rPh sb="6" eb="8">
      <t>カンリ</t>
    </rPh>
    <phoneticPr fontId="16"/>
  </si>
  <si>
    <t>新契：0001
次回：0002
その他：9999</t>
    <rPh sb="0" eb="2">
      <t>シンケイ</t>
    </rPh>
    <rPh sb="8" eb="10">
      <t>ジカイ</t>
    </rPh>
    <rPh sb="18" eb="19">
      <t>タ</t>
    </rPh>
    <phoneticPr fontId="16"/>
  </si>
  <si>
    <t>ヘッダシートから取得した情報を設定</t>
    <rPh sb="8" eb="10">
      <t>シュトク</t>
    </rPh>
    <rPh sb="12" eb="14">
      <t>ジョウホウ</t>
    </rPh>
    <rPh sb="15" eb="17">
      <t>セッテイ</t>
    </rPh>
    <phoneticPr fontId="16"/>
  </si>
  <si>
    <t>0固定</t>
    <rPh sb="1" eb="3">
      <t>コテイ</t>
    </rPh>
    <phoneticPr fontId="16"/>
  </si>
  <si>
    <t>３）</t>
  </si>
  <si>
    <t>利用</t>
    <rPh sb="0" eb="2">
      <t>リヨウ</t>
    </rPh>
    <phoneticPr fontId="7"/>
  </si>
  <si>
    <t>＃</t>
    <phoneticPr fontId="7"/>
  </si>
  <si>
    <t>新契約</t>
    <rPh sb="0" eb="3">
      <t>シンケイヤク</t>
    </rPh>
    <phoneticPr fontId="7"/>
  </si>
  <si>
    <t>次回以降</t>
    <rPh sb="0" eb="2">
      <t>ジカイ</t>
    </rPh>
    <rPh sb="2" eb="4">
      <t>イコウ</t>
    </rPh>
    <phoneticPr fontId="7"/>
  </si>
  <si>
    <t>1</t>
    <phoneticPr fontId="7"/>
  </si>
  <si>
    <t>イメージID</t>
    <phoneticPr fontId="7"/>
  </si>
  <si>
    <t>イメージファイル単位のキー</t>
    <phoneticPr fontId="16"/>
  </si>
  <si>
    <t>○</t>
    <phoneticPr fontId="7"/>
  </si>
  <si>
    <t>2</t>
    <phoneticPr fontId="7"/>
  </si>
  <si>
    <t>読込日時</t>
    <rPh sb="0" eb="2">
      <t>ヨミコミ</t>
    </rPh>
    <rPh sb="2" eb="4">
      <t>ニチジ</t>
    </rPh>
    <phoneticPr fontId="7"/>
  </si>
  <si>
    <t>帳票表示時の最新情報のソートキーにて利用する</t>
    <rPh sb="0" eb="2">
      <t>チョウヒョウ</t>
    </rPh>
    <rPh sb="2" eb="4">
      <t>ヒョウジ</t>
    </rPh>
    <rPh sb="4" eb="5">
      <t>ジ</t>
    </rPh>
    <rPh sb="6" eb="8">
      <t>サイシン</t>
    </rPh>
    <rPh sb="8" eb="10">
      <t>ジョウホウ</t>
    </rPh>
    <rPh sb="18" eb="20">
      <t>リヨウ</t>
    </rPh>
    <phoneticPr fontId="7"/>
  </si>
  <si>
    <t>3</t>
    <phoneticPr fontId="7"/>
  </si>
  <si>
    <t>読込端末情報</t>
    <rPh sb="0" eb="2">
      <t>ヨミコミ</t>
    </rPh>
    <rPh sb="2" eb="4">
      <t>タンマツ</t>
    </rPh>
    <rPh sb="4" eb="6">
      <t>ジョウホウ</t>
    </rPh>
    <phoneticPr fontId="7"/>
  </si>
  <si>
    <t>4</t>
    <phoneticPr fontId="7"/>
  </si>
  <si>
    <t>案件連番</t>
    <phoneticPr fontId="7"/>
  </si>
  <si>
    <t>5</t>
    <phoneticPr fontId="7"/>
  </si>
  <si>
    <t>6</t>
    <phoneticPr fontId="7"/>
  </si>
  <si>
    <t>帳票コード</t>
    <rPh sb="0" eb="2">
      <t>チョウヒョウ</t>
    </rPh>
    <phoneticPr fontId="7"/>
  </si>
  <si>
    <t>帳票コードを管理</t>
    <rPh sb="0" eb="2">
      <t>チョウヒョウ</t>
    </rPh>
    <rPh sb="6" eb="8">
      <t>カンリ</t>
    </rPh>
    <phoneticPr fontId="16"/>
  </si>
  <si>
    <t>7</t>
    <phoneticPr fontId="7"/>
  </si>
  <si>
    <t>帳票名</t>
    <rPh sb="0" eb="2">
      <t>チョウヒョウ</t>
    </rPh>
    <rPh sb="2" eb="3">
      <t>メイ</t>
    </rPh>
    <phoneticPr fontId="7"/>
  </si>
  <si>
    <t>8</t>
    <phoneticPr fontId="7"/>
  </si>
  <si>
    <t>事務ID</t>
    <rPh sb="0" eb="2">
      <t>ジム</t>
    </rPh>
    <phoneticPr fontId="7"/>
  </si>
  <si>
    <t>初回請求書スキャン時に案件を生成時に利用</t>
    <rPh sb="16" eb="17">
      <t>ジ</t>
    </rPh>
    <rPh sb="18" eb="20">
      <t>リヨウ</t>
    </rPh>
    <phoneticPr fontId="7"/>
  </si>
  <si>
    <t>9</t>
    <phoneticPr fontId="7"/>
  </si>
  <si>
    <t>WFから設定される情報</t>
    <phoneticPr fontId="16"/>
  </si>
  <si>
    <t>-</t>
    <phoneticPr fontId="7"/>
  </si>
  <si>
    <t>10</t>
    <phoneticPr fontId="7"/>
  </si>
  <si>
    <t>11</t>
    <phoneticPr fontId="7"/>
  </si>
  <si>
    <t>請求枝番</t>
    <rPh sb="0" eb="2">
      <t>セイキュウ</t>
    </rPh>
    <rPh sb="2" eb="3">
      <t>エダ</t>
    </rPh>
    <rPh sb="3" eb="4">
      <t>バン</t>
    </rPh>
    <phoneticPr fontId="7"/>
  </si>
  <si>
    <t>新契の場合は0固定</t>
    <phoneticPr fontId="16"/>
  </si>
  <si>
    <t>12</t>
    <phoneticPr fontId="7"/>
  </si>
  <si>
    <t>案件内最終登録フラグ</t>
    <rPh sb="0" eb="2">
      <t>アンケン</t>
    </rPh>
    <rPh sb="2" eb="3">
      <t>ナイ</t>
    </rPh>
    <rPh sb="3" eb="5">
      <t>サイシュウ</t>
    </rPh>
    <rPh sb="5" eb="7">
      <t>トウロク</t>
    </rPh>
    <phoneticPr fontId="7"/>
  </si>
  <si>
    <t>案件で最終登録される帳票の場合、1を設定</t>
    <rPh sb="0" eb="2">
      <t>アンケン</t>
    </rPh>
    <rPh sb="3" eb="5">
      <t>サイシュウ</t>
    </rPh>
    <rPh sb="5" eb="7">
      <t>トウロク</t>
    </rPh>
    <rPh sb="10" eb="12">
      <t>チョウヒョウ</t>
    </rPh>
    <rPh sb="13" eb="15">
      <t>バアイ</t>
    </rPh>
    <phoneticPr fontId="16"/>
  </si>
  <si>
    <t>１案件単位を認識するために使用する</t>
    <rPh sb="1" eb="3">
      <t>アンケン</t>
    </rPh>
    <rPh sb="3" eb="5">
      <t>タンイ</t>
    </rPh>
    <rPh sb="6" eb="8">
      <t>ニンシキ</t>
    </rPh>
    <rPh sb="13" eb="15">
      <t>シヨウ</t>
    </rPh>
    <phoneticPr fontId="7"/>
  </si>
  <si>
    <t>それ以外は0を設定</t>
    <phoneticPr fontId="16"/>
  </si>
  <si>
    <t>13</t>
    <phoneticPr fontId="7"/>
  </si>
  <si>
    <t>紐付けが終わると”1（済）”に更新する</t>
    <phoneticPr fontId="7"/>
  </si>
  <si>
    <t>２）</t>
    <phoneticPr fontId="7"/>
  </si>
  <si>
    <t>№</t>
    <phoneticPr fontId="7"/>
  </si>
  <si>
    <t>１</t>
    <phoneticPr fontId="7"/>
  </si>
  <si>
    <t>イメージ管理システム監視</t>
    <phoneticPr fontId="7"/>
  </si>
  <si>
    <t>・情報取得(バッチ)</t>
    <phoneticPr fontId="7"/>
  </si>
  <si>
    <t>・案件に対して追加されたイメージファイルの場合に、「イメージ情報登録」機能にディレードエントリする</t>
    <phoneticPr fontId="7"/>
  </si>
  <si>
    <t>　(Ⅰ-②参照)</t>
    <phoneticPr fontId="7"/>
  </si>
  <si>
    <t>２</t>
    <phoneticPr fontId="7"/>
  </si>
  <si>
    <t>イメージ情報登録</t>
    <phoneticPr fontId="7"/>
  </si>
  <si>
    <t>○</t>
    <phoneticPr fontId="7"/>
  </si>
  <si>
    <t>３）</t>
    <phoneticPr fontId="7"/>
  </si>
  <si>
    <t>・</t>
    <phoneticPr fontId="7"/>
  </si>
  <si>
    <t>ディレードエントリを通じてb. c. から引き渡された情報を元に、WFのイメージ情報テーブルを検索し、既にイメージ情報が存在する場合、</t>
    <rPh sb="10" eb="11">
      <t>ツウ</t>
    </rPh>
    <rPh sb="21" eb="22">
      <t>ヒ</t>
    </rPh>
    <rPh sb="23" eb="24">
      <t>ワタ</t>
    </rPh>
    <rPh sb="27" eb="29">
      <t>ジョウホウ</t>
    </rPh>
    <rPh sb="30" eb="31">
      <t>モト</t>
    </rPh>
    <rPh sb="40" eb="42">
      <t>ジョウホウ</t>
    </rPh>
    <rPh sb="47" eb="49">
      <t>ケンサク</t>
    </rPh>
    <rPh sb="51" eb="52">
      <t>スデ</t>
    </rPh>
    <rPh sb="57" eb="59">
      <t>ジョウホウ</t>
    </rPh>
    <rPh sb="60" eb="62">
      <t>ソンザイ</t>
    </rPh>
    <rPh sb="64" eb="66">
      <t>バアイ</t>
    </rPh>
    <phoneticPr fontId="7"/>
  </si>
  <si>
    <t>f.</t>
    <phoneticPr fontId="7"/>
  </si>
  <si>
    <t>追加スキャンがされた際は、「案件一覧」機能で確認可能とする</t>
    <rPh sb="0" eb="2">
      <t>ツイカ</t>
    </rPh>
    <rPh sb="10" eb="11">
      <t>サイ</t>
    </rPh>
    <rPh sb="14" eb="15">
      <t>アン</t>
    </rPh>
    <rPh sb="15" eb="16">
      <t>ケン</t>
    </rPh>
    <rPh sb="16" eb="18">
      <t>イチラン</t>
    </rPh>
    <rPh sb="19" eb="21">
      <t>キノウ</t>
    </rPh>
    <rPh sb="22" eb="24">
      <t>カクニン</t>
    </rPh>
    <rPh sb="24" eb="26">
      <t>カノウ</t>
    </rPh>
    <phoneticPr fontId="7"/>
  </si>
  <si>
    <t>＜追加スキャン時の画面確認＞</t>
    <rPh sb="1" eb="3">
      <t>ツイカ</t>
    </rPh>
    <rPh sb="7" eb="8">
      <t>ジ</t>
    </rPh>
    <rPh sb="9" eb="11">
      <t>ガメン</t>
    </rPh>
    <rPh sb="11" eb="13">
      <t>カクニン</t>
    </rPh>
    <phoneticPr fontId="7"/>
  </si>
  <si>
    <t>＜活文とWFの案件とイメージを紐付け＞</t>
    <rPh sb="1" eb="2">
      <t>カツ</t>
    </rPh>
    <rPh sb="2" eb="3">
      <t>ブン</t>
    </rPh>
    <rPh sb="7" eb="9">
      <t>アンケン</t>
    </rPh>
    <rPh sb="15" eb="16">
      <t>ヒモ</t>
    </rPh>
    <rPh sb="16" eb="17">
      <t>ヅ</t>
    </rPh>
    <phoneticPr fontId="7"/>
  </si>
  <si>
    <t>WF上でイメージを参照可能にするためには活文システム管理項目において以下の項目を利用する</t>
    <phoneticPr fontId="7"/>
  </si>
  <si>
    <t>→次頁「活文とWF案件とのイメージ紐付け」参照</t>
    <rPh sb="1" eb="3">
      <t>ジページ</t>
    </rPh>
    <rPh sb="4" eb="5">
      <t>カツ</t>
    </rPh>
    <rPh sb="5" eb="6">
      <t>ブン</t>
    </rPh>
    <rPh sb="9" eb="10">
      <t>アン</t>
    </rPh>
    <rPh sb="10" eb="11">
      <t>ケン</t>
    </rPh>
    <rPh sb="17" eb="18">
      <t>ヒモ</t>
    </rPh>
    <rPh sb="18" eb="19">
      <t>ヅ</t>
    </rPh>
    <rPh sb="21" eb="23">
      <t>サンショウ</t>
    </rPh>
    <phoneticPr fontId="7"/>
  </si>
  <si>
    <t>WFから設定する情報</t>
    <phoneticPr fontId="16"/>
  </si>
  <si>
    <t>参照</t>
    <rPh sb="0" eb="2">
      <t>サンショウ</t>
    </rPh>
    <phoneticPr fontId="7"/>
  </si>
  <si>
    <t>更新</t>
    <rPh sb="0" eb="2">
      <t>コウシン</t>
    </rPh>
    <phoneticPr fontId="7"/>
  </si>
  <si>
    <t>案件と紐付けるために使用する</t>
    <rPh sb="0" eb="2">
      <t>アンケン</t>
    </rPh>
    <rPh sb="3" eb="4">
      <t>ヒモ</t>
    </rPh>
    <rPh sb="4" eb="5">
      <t>ヅ</t>
    </rPh>
    <rPh sb="10" eb="12">
      <t>シヨウ</t>
    </rPh>
    <phoneticPr fontId="7"/>
  </si>
  <si>
    <t>案件管理番号で更新する</t>
    <rPh sb="0" eb="1">
      <t>アン</t>
    </rPh>
    <rPh sb="1" eb="2">
      <t>ケン</t>
    </rPh>
    <rPh sb="2" eb="4">
      <t>カンリ</t>
    </rPh>
    <rPh sb="4" eb="6">
      <t>バンゴウ</t>
    </rPh>
    <rPh sb="7" eb="9">
      <t>コウシン</t>
    </rPh>
    <phoneticPr fontId="7"/>
  </si>
  <si>
    <t>参照/更新</t>
    <rPh sb="0" eb="2">
      <t>サンショウ</t>
    </rPh>
    <rPh sb="3" eb="5">
      <t>コウシン</t>
    </rPh>
    <phoneticPr fontId="7"/>
  </si>
  <si>
    <t>WFシステム上で管理することで、活文上のPDFと紐付く</t>
    <phoneticPr fontId="7"/>
  </si>
  <si>
    <t>　イメージ管理システムの該当WF連携状態を"済"に変更する</t>
    <rPh sb="5" eb="7">
      <t>カンリ</t>
    </rPh>
    <rPh sb="12" eb="14">
      <t>ガイトウ</t>
    </rPh>
    <rPh sb="16" eb="18">
      <t>レンケイ</t>
    </rPh>
    <phoneticPr fontId="7"/>
  </si>
  <si>
    <t>製品仕様の場合、案件取消は、工程はそのままとし、</t>
    <rPh sb="0" eb="2">
      <t>セイヒン</t>
    </rPh>
    <rPh sb="2" eb="4">
      <t>シヨウ</t>
    </rPh>
    <rPh sb="5" eb="7">
      <t>バアイ</t>
    </rPh>
    <phoneticPr fontId="7"/>
  </si>
  <si>
    <t>別項目の「取消済みフラグ」を”取消済”としているが、</t>
    <phoneticPr fontId="7"/>
  </si>
  <si>
    <t>　該当イメージのWF連携状態を"済"に変更する</t>
    <phoneticPr fontId="7"/>
  </si>
  <si>
    <t>○</t>
    <phoneticPr fontId="7"/>
  </si>
  <si>
    <t>①</t>
    <phoneticPr fontId="7"/>
  </si>
  <si>
    <t>○</t>
    <phoneticPr fontId="7"/>
  </si>
  <si>
    <t>②</t>
    <phoneticPr fontId="7"/>
  </si>
  <si>
    <t>（２）</t>
    <phoneticPr fontId="7"/>
  </si>
  <si>
    <t>№</t>
    <phoneticPr fontId="7"/>
  </si>
  <si>
    <t>１</t>
    <phoneticPr fontId="7"/>
  </si>
  <si>
    <t>○</t>
    <phoneticPr fontId="7"/>
  </si>
  <si>
    <t>２</t>
    <phoneticPr fontId="7"/>
  </si>
  <si>
    <t>３）</t>
    <phoneticPr fontId="7"/>
  </si>
  <si>
    <t>１）</t>
    <phoneticPr fontId="7"/>
  </si>
  <si>
    <t>a.</t>
    <phoneticPr fontId="7"/>
  </si>
  <si>
    <t>b.</t>
    <phoneticPr fontId="7"/>
  </si>
  <si>
    <t>c.</t>
    <phoneticPr fontId="7"/>
  </si>
  <si>
    <t>：</t>
    <phoneticPr fontId="7"/>
  </si>
  <si>
    <t>I/Oデータ</t>
    <phoneticPr fontId="7"/>
  </si>
  <si>
    <t>事務システム部</t>
    <phoneticPr fontId="7"/>
  </si>
  <si>
    <t>インフラDB</t>
    <phoneticPr fontId="7"/>
  </si>
  <si>
    <t>DB</t>
    <phoneticPr fontId="7"/>
  </si>
  <si>
    <t>AS</t>
    <phoneticPr fontId="7"/>
  </si>
  <si>
    <t>LIFE</t>
    <phoneticPr fontId="7"/>
  </si>
  <si>
    <t>WF</t>
    <phoneticPr fontId="7"/>
  </si>
  <si>
    <t>・</t>
    <phoneticPr fontId="7"/>
  </si>
  <si>
    <t>・</t>
    <phoneticPr fontId="7"/>
  </si>
  <si>
    <t>２）</t>
    <phoneticPr fontId="7"/>
  </si>
  <si>
    <t>ユーザーが工程(作業)を処理する際に共通で使用する「案件詳細」画面について、下記表のSI要件に応じた対応を行う。</t>
    <rPh sb="5" eb="7">
      <t>コウテイ</t>
    </rPh>
    <rPh sb="8" eb="10">
      <t>サギョウ</t>
    </rPh>
    <rPh sb="12" eb="14">
      <t>ショリ</t>
    </rPh>
    <rPh sb="16" eb="17">
      <t>サイ</t>
    </rPh>
    <rPh sb="18" eb="20">
      <t>キョウツウ</t>
    </rPh>
    <rPh sb="21" eb="23">
      <t>シヨウ</t>
    </rPh>
    <rPh sb="26" eb="28">
      <t>アンケン</t>
    </rPh>
    <rPh sb="28" eb="30">
      <t>ショウサイ</t>
    </rPh>
    <rPh sb="31" eb="33">
      <t>ガメン</t>
    </rPh>
    <rPh sb="38" eb="40">
      <t>カキ</t>
    </rPh>
    <rPh sb="40" eb="41">
      <t>ヒョウ</t>
    </rPh>
    <rPh sb="44" eb="46">
      <t>ヨウケン</t>
    </rPh>
    <rPh sb="47" eb="48">
      <t>オウ</t>
    </rPh>
    <rPh sb="50" eb="52">
      <t>タイオウ</t>
    </rPh>
    <rPh sb="53" eb="54">
      <t>オコナ</t>
    </rPh>
    <phoneticPr fontId="7"/>
  </si>
  <si>
    <t>工程ごとに設定する要件については、コンフィグ機能で工程ごとに設定できるように対応する。</t>
    <rPh sb="0" eb="2">
      <t>コウテイ</t>
    </rPh>
    <rPh sb="5" eb="7">
      <t>セッテイ</t>
    </rPh>
    <rPh sb="9" eb="11">
      <t>ヨウケン</t>
    </rPh>
    <rPh sb="22" eb="24">
      <t>キノウ</t>
    </rPh>
    <rPh sb="25" eb="27">
      <t>コウテイ</t>
    </rPh>
    <rPh sb="30" eb="32">
      <t>セッテイ</t>
    </rPh>
    <rPh sb="38" eb="40">
      <t>タイオウ</t>
    </rPh>
    <phoneticPr fontId="7"/>
  </si>
  <si>
    <t>１工程でLIFEの更新画面(※)を複数起動</t>
    <rPh sb="1" eb="3">
      <t>コウテイ</t>
    </rPh>
    <rPh sb="9" eb="11">
      <t>コウシン</t>
    </rPh>
    <rPh sb="11" eb="13">
      <t>ガメン</t>
    </rPh>
    <rPh sb="17" eb="19">
      <t>フクスウ</t>
    </rPh>
    <rPh sb="19" eb="21">
      <t>キドウ</t>
    </rPh>
    <phoneticPr fontId="7"/>
  </si>
  <si>
    <t>◎</t>
    <phoneticPr fontId="7"/>
  </si>
  <si>
    <t>LIFEのマスタ更新を伴う機能(画面)</t>
    <rPh sb="8" eb="10">
      <t>コウシン</t>
    </rPh>
    <rPh sb="11" eb="12">
      <t>トモナ</t>
    </rPh>
    <rPh sb="13" eb="15">
      <t>キノウ</t>
    </rPh>
    <rPh sb="16" eb="18">
      <t>ガメン</t>
    </rPh>
    <phoneticPr fontId="7"/>
  </si>
  <si>
    <t>案件詳細画面の左上の帳票選択プルダウン選択肢の並び順を帳票識別キーの昇順に変更する(製品仕様では登載年月日の降順)</t>
    <rPh sb="0" eb="2">
      <t>アンケン</t>
    </rPh>
    <rPh sb="2" eb="4">
      <t>ショウサイ</t>
    </rPh>
    <rPh sb="4" eb="6">
      <t>ガメン</t>
    </rPh>
    <rPh sb="7" eb="8">
      <t>ヒダリ</t>
    </rPh>
    <rPh sb="8" eb="9">
      <t>ウエ</t>
    </rPh>
    <rPh sb="10" eb="12">
      <t>チョウヒョウ</t>
    </rPh>
    <rPh sb="12" eb="14">
      <t>センタク</t>
    </rPh>
    <rPh sb="19" eb="21">
      <t>センタク</t>
    </rPh>
    <rPh sb="21" eb="22">
      <t>シ</t>
    </rPh>
    <rPh sb="23" eb="24">
      <t>ナラ</t>
    </rPh>
    <rPh sb="25" eb="26">
      <t>ジュン</t>
    </rPh>
    <rPh sb="27" eb="29">
      <t>チョウヒョウ</t>
    </rPh>
    <rPh sb="29" eb="31">
      <t>シキベツ</t>
    </rPh>
    <rPh sb="34" eb="36">
      <t>ショウジュン</t>
    </rPh>
    <rPh sb="37" eb="39">
      <t>ヘンコウ</t>
    </rPh>
    <rPh sb="42" eb="44">
      <t>セイヒン</t>
    </rPh>
    <rPh sb="44" eb="46">
      <t>シヨウ</t>
    </rPh>
    <rPh sb="48" eb="50">
      <t>トウサイ</t>
    </rPh>
    <rPh sb="50" eb="53">
      <t>ネンガッピ</t>
    </rPh>
    <rPh sb="54" eb="56">
      <t>コウジュン</t>
    </rPh>
    <phoneticPr fontId="7"/>
  </si>
  <si>
    <t>ボタンなどを押すことで、画面に表示されているPDFを、次のものに切り替えれるようにする。</t>
    <rPh sb="6" eb="7">
      <t>オ</t>
    </rPh>
    <rPh sb="27" eb="28">
      <t>ツギ</t>
    </rPh>
    <rPh sb="32" eb="33">
      <t>キ</t>
    </rPh>
    <rPh sb="34" eb="35">
      <t>カ</t>
    </rPh>
    <phoneticPr fontId="7"/>
  </si>
  <si>
    <t>(製品仕様では、帳票選択プルダウンを選択することによってのみ、切替が可能)　※選択誤りによる確認漏れの防止</t>
    <rPh sb="1" eb="3">
      <t>セイヒン</t>
    </rPh>
    <rPh sb="3" eb="5">
      <t>シヨウ</t>
    </rPh>
    <rPh sb="8" eb="10">
      <t>チョウヒョウ</t>
    </rPh>
    <rPh sb="10" eb="12">
      <t>センタク</t>
    </rPh>
    <rPh sb="18" eb="20">
      <t>センタク</t>
    </rPh>
    <rPh sb="31" eb="33">
      <t>キリカエ</t>
    </rPh>
    <rPh sb="34" eb="36">
      <t>カノウ</t>
    </rPh>
    <rPh sb="39" eb="41">
      <t>センタク</t>
    </rPh>
    <rPh sb="41" eb="42">
      <t>アヤマ</t>
    </rPh>
    <rPh sb="46" eb="48">
      <t>カクニン</t>
    </rPh>
    <rPh sb="48" eb="49">
      <t>モ</t>
    </rPh>
    <rPh sb="51" eb="53">
      <t>ボウシ</t>
    </rPh>
    <phoneticPr fontId="7"/>
  </si>
  <si>
    <t>案件詳細画面に初期表示される帳票イメージ（PDF）を工程ごとに任意で設定できるようにする</t>
    <rPh sb="0" eb="2">
      <t>アンケン</t>
    </rPh>
    <rPh sb="2" eb="4">
      <t>ショウサイ</t>
    </rPh>
    <rPh sb="4" eb="6">
      <t>ガメン</t>
    </rPh>
    <rPh sb="7" eb="9">
      <t>ショキ</t>
    </rPh>
    <rPh sb="9" eb="11">
      <t>ヒョウジ</t>
    </rPh>
    <rPh sb="14" eb="16">
      <t>チョウヒョウ</t>
    </rPh>
    <rPh sb="26" eb="28">
      <t>コウテイ</t>
    </rPh>
    <rPh sb="31" eb="33">
      <t>ニンイ</t>
    </rPh>
    <rPh sb="34" eb="36">
      <t>セッテイ</t>
    </rPh>
    <phoneticPr fontId="7"/>
  </si>
  <si>
    <t>(製品仕様では帳票選択プルダウンの一番上のものを初期表示)</t>
  </si>
  <si>
    <t>申送り事項対応（回付先の担当者が</t>
    <rPh sb="0" eb="2">
      <t>モウシオク</t>
    </rPh>
    <rPh sb="3" eb="5">
      <t>ジコウ</t>
    </rPh>
    <rPh sb="5" eb="7">
      <t>タイオウ</t>
    </rPh>
    <rPh sb="8" eb="10">
      <t>カイフ</t>
    </rPh>
    <rPh sb="10" eb="11">
      <t>サキ</t>
    </rPh>
    <rPh sb="12" eb="15">
      <t>タントウシャ</t>
    </rPh>
    <phoneticPr fontId="7"/>
  </si>
  <si>
    <t>回付履歴を参照せずに案件詳細で確認</t>
    <rPh sb="0" eb="2">
      <t>カイフ</t>
    </rPh>
    <rPh sb="2" eb="4">
      <t>リレキ</t>
    </rPh>
    <rPh sb="5" eb="7">
      <t>サンショウ</t>
    </rPh>
    <rPh sb="10" eb="12">
      <t>アンケン</t>
    </rPh>
    <rPh sb="12" eb="14">
      <t>ショウサイ</t>
    </rPh>
    <rPh sb="15" eb="17">
      <t>カクニン</t>
    </rPh>
    <phoneticPr fontId="7"/>
  </si>
  <si>
    <t>案件メモを申送り事項として使用するため、既存の申送り事項情報欄を非表示にする</t>
    <rPh sb="0" eb="2">
      <t>アンケン</t>
    </rPh>
    <rPh sb="5" eb="7">
      <t>モウシオク</t>
    </rPh>
    <rPh sb="8" eb="10">
      <t>ジコウ</t>
    </rPh>
    <rPh sb="13" eb="15">
      <t>シヨウ</t>
    </rPh>
    <rPh sb="20" eb="22">
      <t>キソン</t>
    </rPh>
    <rPh sb="23" eb="25">
      <t>モウシオク</t>
    </rPh>
    <rPh sb="26" eb="28">
      <t>ジコウ</t>
    </rPh>
    <rPh sb="28" eb="30">
      <t>ジョウホウ</t>
    </rPh>
    <rPh sb="30" eb="31">
      <t>ラン</t>
    </rPh>
    <rPh sb="32" eb="35">
      <t>ヒヒョウジ</t>
    </rPh>
    <phoneticPr fontId="7"/>
  </si>
  <si>
    <t>点検内容チェック結果のプルダウンをラジオボタンに変更し、操作をし易くする（OK、NG、未選択）</t>
    <rPh sb="0" eb="2">
      <t>テンケン</t>
    </rPh>
    <rPh sb="2" eb="4">
      <t>ナイヨウ</t>
    </rPh>
    <rPh sb="8" eb="10">
      <t>ケッカ</t>
    </rPh>
    <rPh sb="24" eb="26">
      <t>ヘンコウ</t>
    </rPh>
    <rPh sb="32" eb="33">
      <t>ヤス</t>
    </rPh>
    <rPh sb="43" eb="44">
      <t>ミ</t>
    </rPh>
    <rPh sb="44" eb="46">
      <t>センタク</t>
    </rPh>
    <phoneticPr fontId="7"/>
  </si>
  <si>
    <t>○：要件が適用される箇所</t>
    <rPh sb="2" eb="4">
      <t>ヨウケン</t>
    </rPh>
    <rPh sb="5" eb="7">
      <t>テキヨウ</t>
    </rPh>
    <rPh sb="10" eb="12">
      <t>カショ</t>
    </rPh>
    <phoneticPr fontId="7"/>
  </si>
  <si>
    <t>◎：主たる要件の出所</t>
    <rPh sb="2" eb="3">
      <t>シュ</t>
    </rPh>
    <rPh sb="5" eb="7">
      <t>ヨウケン</t>
    </rPh>
    <rPh sb="8" eb="10">
      <t>デドコロ</t>
    </rPh>
    <phoneticPr fontId="7"/>
  </si>
  <si>
    <t>(エンジン/コンフィグ)</t>
  </si>
  <si>
    <t>＜案件詳細画面＞</t>
    <rPh sb="1" eb="3">
      <t>アンケン</t>
    </rPh>
    <rPh sb="3" eb="5">
      <t>ショウサイ</t>
    </rPh>
    <rPh sb="5" eb="7">
      <t>ガメン</t>
    </rPh>
    <phoneticPr fontId="7"/>
  </si>
  <si>
    <t>↓画面右側をスクロールさせたときに出る項目(参考)</t>
    <rPh sb="1" eb="3">
      <t>ガメン</t>
    </rPh>
    <rPh sb="3" eb="5">
      <t>ミギガワ</t>
    </rPh>
    <rPh sb="17" eb="18">
      <t>デ</t>
    </rPh>
    <rPh sb="19" eb="21">
      <t>コウモク</t>
    </rPh>
    <rPh sb="22" eb="24">
      <t>サンコウ</t>
    </rPh>
    <phoneticPr fontId="7"/>
  </si>
  <si>
    <t>(※不備欄を表示する設定をした工程(作業)のみ表示)</t>
    <rPh sb="2" eb="4">
      <t>フビ</t>
    </rPh>
    <rPh sb="4" eb="5">
      <t>ラン</t>
    </rPh>
    <rPh sb="6" eb="8">
      <t>ヒョウジ</t>
    </rPh>
    <rPh sb="10" eb="12">
      <t>セッテイ</t>
    </rPh>
    <rPh sb="15" eb="17">
      <t>コウテイ</t>
    </rPh>
    <rPh sb="18" eb="20">
      <t>サギョウ</t>
    </rPh>
    <rPh sb="23" eb="25">
      <t>ヒョウジ</t>
    </rPh>
    <phoneticPr fontId="7"/>
  </si>
  <si>
    <t>１工程でLIFE入力機能を複数接続できるようにする</t>
  </si>
  <si>
    <t>処理概要（本番環境）</t>
    <rPh sb="0" eb="2">
      <t>ショリ</t>
    </rPh>
    <rPh sb="2" eb="4">
      <t>ガイヨウ</t>
    </rPh>
    <rPh sb="5" eb="7">
      <t>ホンバン</t>
    </rPh>
    <rPh sb="7" eb="9">
      <t>カンキョウ</t>
    </rPh>
    <phoneticPr fontId="7"/>
  </si>
  <si>
    <t>１．WFエンジン：案件詳細</t>
    <rPh sb="9" eb="11">
      <t>アンケン</t>
    </rPh>
    <rPh sb="11" eb="13">
      <t>ショウサイ</t>
    </rPh>
    <phoneticPr fontId="7"/>
  </si>
  <si>
    <t>製品仕様として、工程別に照会機能は５機能、入力機能は１機能まで設定可能としているため、想定の機能数が不足する分追加対応が必要となる。</t>
    <rPh sb="0" eb="2">
      <t>セイヒン</t>
    </rPh>
    <rPh sb="2" eb="4">
      <t>シヨウ</t>
    </rPh>
    <rPh sb="8" eb="10">
      <t>コウテイ</t>
    </rPh>
    <rPh sb="10" eb="11">
      <t>ベツ</t>
    </rPh>
    <rPh sb="12" eb="14">
      <t>ショウカイ</t>
    </rPh>
    <rPh sb="14" eb="16">
      <t>キノウ</t>
    </rPh>
    <rPh sb="18" eb="20">
      <t>キノウ</t>
    </rPh>
    <rPh sb="27" eb="29">
      <t>キノウ</t>
    </rPh>
    <rPh sb="31" eb="33">
      <t>セッテイ</t>
    </rPh>
    <rPh sb="33" eb="35">
      <t>カノウ</t>
    </rPh>
    <rPh sb="43" eb="45">
      <t>ソウテイ</t>
    </rPh>
    <rPh sb="46" eb="48">
      <t>キノウ</t>
    </rPh>
    <rPh sb="48" eb="49">
      <t>スウ</t>
    </rPh>
    <rPh sb="50" eb="52">
      <t>フソク</t>
    </rPh>
    <rPh sb="54" eb="55">
      <t>ブン</t>
    </rPh>
    <rPh sb="55" eb="57">
      <t>ツイカ</t>
    </rPh>
    <rPh sb="57" eb="59">
      <t>タイオウ</t>
    </rPh>
    <rPh sb="60" eb="62">
      <t>ヒツヨウ</t>
    </rPh>
    <phoneticPr fontId="7"/>
  </si>
  <si>
    <t>入力機能接続</t>
    <rPh sb="0" eb="2">
      <t>ニュウリョク</t>
    </rPh>
    <rPh sb="2" eb="4">
      <t>キノウ</t>
    </rPh>
    <rPh sb="4" eb="6">
      <t>セツゾク</t>
    </rPh>
    <phoneticPr fontId="7"/>
  </si>
  <si>
    <t>処理概要（開発環境）</t>
    <rPh sb="0" eb="2">
      <t>ショリ</t>
    </rPh>
    <rPh sb="2" eb="4">
      <t>ガイヨウ</t>
    </rPh>
    <rPh sb="5" eb="7">
      <t>カイハツ</t>
    </rPh>
    <rPh sb="7" eb="9">
      <t>カンキョウ</t>
    </rPh>
    <phoneticPr fontId="7"/>
  </si>
  <si>
    <t>３．WFコンフィグ：事務一覧(WFコンフィグでの設定内容をコンフィグXMLとして出力する機能)</t>
    <rPh sb="10" eb="12">
      <t>ジム</t>
    </rPh>
    <rPh sb="12" eb="14">
      <t>イチラン</t>
    </rPh>
    <rPh sb="24" eb="26">
      <t>セッテイ</t>
    </rPh>
    <rPh sb="26" eb="28">
      <t>ナイヨウ</t>
    </rPh>
    <rPh sb="40" eb="42">
      <t>シュツリョク</t>
    </rPh>
    <rPh sb="44" eb="46">
      <t>キノウ</t>
    </rPh>
    <phoneticPr fontId="7"/>
  </si>
  <si>
    <t>WFコンフィグサーバー上に</t>
    <rPh sb="11" eb="12">
      <t>ジョウ</t>
    </rPh>
    <phoneticPr fontId="7"/>
  </si>
  <si>
    <t>WFエンジンサーバー上に</t>
    <rPh sb="10" eb="11">
      <t>ジョウ</t>
    </rPh>
    <phoneticPr fontId="7"/>
  </si>
  <si>
    <t>コンフィグが出力される</t>
    <rPh sb="6" eb="8">
      <t>シュツリョク</t>
    </rPh>
    <phoneticPr fontId="7"/>
  </si>
  <si>
    <t>配置（本番切替）</t>
    <rPh sb="0" eb="2">
      <t>ハイチ</t>
    </rPh>
    <rPh sb="3" eb="5">
      <t>ホンバン</t>
    </rPh>
    <rPh sb="5" eb="7">
      <t>キリカエ</t>
    </rPh>
    <phoneticPr fontId="7"/>
  </si>
  <si>
    <t>対応概要</t>
    <rPh sb="0" eb="2">
      <t>タイオウ</t>
    </rPh>
    <rPh sb="2" eb="4">
      <t>ガイヨウ</t>
    </rPh>
    <phoneticPr fontId="7"/>
  </si>
  <si>
    <t>・No.1の対応に合わせ、XML出力時の出力レイアウトを拡張する</t>
    <rPh sb="18" eb="19">
      <t>ジ</t>
    </rPh>
    <rPh sb="20" eb="22">
      <t>シュツリョク</t>
    </rPh>
    <rPh sb="28" eb="30">
      <t>カクチョウ</t>
    </rPh>
    <phoneticPr fontId="7"/>
  </si>
  <si>
    <t>・WFコンフィグで設定した内容はエンジン(案件詳細画面など)に即時反映されない。　WFコンフィグでコンフィグ内容をXMLに出力し、そのXMLをエンジンサーバーに配置することで反映される(製品仕様)</t>
    <rPh sb="9" eb="11">
      <t>セッテイ</t>
    </rPh>
    <rPh sb="13" eb="15">
      <t>ナイヨウ</t>
    </rPh>
    <rPh sb="21" eb="23">
      <t>アンケン</t>
    </rPh>
    <rPh sb="23" eb="25">
      <t>ショウサイ</t>
    </rPh>
    <rPh sb="25" eb="27">
      <t>ガメン</t>
    </rPh>
    <rPh sb="31" eb="33">
      <t>ソクジ</t>
    </rPh>
    <rPh sb="33" eb="35">
      <t>ハンエイ</t>
    </rPh>
    <phoneticPr fontId="7"/>
  </si>
  <si>
    <t>1)-1　帳票プルダウンの並び順の変更　及び、次帳票イメージの参照対応</t>
    <rPh sb="5" eb="7">
      <t>チョウヒョウ</t>
    </rPh>
    <rPh sb="13" eb="14">
      <t>ナラ</t>
    </rPh>
    <rPh sb="15" eb="16">
      <t>ジュン</t>
    </rPh>
    <rPh sb="17" eb="19">
      <t>ヘンコウ</t>
    </rPh>
    <rPh sb="20" eb="21">
      <t>オヨ</t>
    </rPh>
    <rPh sb="23" eb="24">
      <t>ツギ</t>
    </rPh>
    <rPh sb="24" eb="26">
      <t>チョウヒョウ</t>
    </rPh>
    <rPh sb="31" eb="33">
      <t>サンショウ</t>
    </rPh>
    <rPh sb="33" eb="35">
      <t>タイオウ</t>
    </rPh>
    <phoneticPr fontId="7"/>
  </si>
  <si>
    <t>1．WFエンジン：案件詳細</t>
    <rPh sb="9" eb="11">
      <t>アンケン</t>
    </rPh>
    <rPh sb="11" eb="13">
      <t>ショウサイ</t>
    </rPh>
    <phoneticPr fontId="7"/>
  </si>
  <si>
    <t>1)-2　工程毎の帳票初期表示設定</t>
    <rPh sb="5" eb="8">
      <t>コウテイゴト</t>
    </rPh>
    <rPh sb="9" eb="11">
      <t>チョウヒョウ</t>
    </rPh>
    <rPh sb="11" eb="13">
      <t>ショキ</t>
    </rPh>
    <rPh sb="13" eb="15">
      <t>ヒョウジ</t>
    </rPh>
    <rPh sb="15" eb="17">
      <t>セッテイ</t>
    </rPh>
    <phoneticPr fontId="7"/>
  </si>
  <si>
    <t>３．WFコンフィグ：事務一覧(XML出力機能)</t>
    <rPh sb="10" eb="12">
      <t>ジム</t>
    </rPh>
    <rPh sb="12" eb="14">
      <t>イチラン</t>
    </rPh>
    <rPh sb="18" eb="20">
      <t>シュツリョク</t>
    </rPh>
    <rPh sb="20" eb="22">
      <t>キノウ</t>
    </rPh>
    <phoneticPr fontId="7"/>
  </si>
  <si>
    <t>○</t>
  </si>
  <si>
    <t>＜前帳票イメージの参照対応＞</t>
    <rPh sb="1" eb="2">
      <t>マエ</t>
    </rPh>
    <phoneticPr fontId="7"/>
  </si>
  <si>
    <t>・「前へ」ボタンを追加。ボタン押下で、帳票選択プルダウンで選択されているフォーカスを１つ上に</t>
    <rPh sb="2" eb="3">
      <t>マエ</t>
    </rPh>
    <rPh sb="9" eb="11">
      <t>ツイカ</t>
    </rPh>
    <rPh sb="15" eb="17">
      <t>オウカ</t>
    </rPh>
    <rPh sb="44" eb="45">
      <t>ウエ</t>
    </rPh>
    <phoneticPr fontId="7"/>
  </si>
  <si>
    <t>*2　最初（プルダウンの一番上）の場合、一番下にフォーカスを移す</t>
    <rPh sb="3" eb="5">
      <t>サイショ</t>
    </rPh>
    <rPh sb="14" eb="15">
      <t>ウエ</t>
    </rPh>
    <rPh sb="20" eb="23">
      <t>イチバンシタ</t>
    </rPh>
    <rPh sb="30" eb="31">
      <t>ウツ</t>
    </rPh>
    <phoneticPr fontId="7"/>
  </si>
  <si>
    <t>　移動させ、帳票を表示する。*2</t>
    <rPh sb="1" eb="3">
      <t>イドウ</t>
    </rPh>
    <rPh sb="6" eb="8">
      <t>チョウヒョウ</t>
    </rPh>
    <rPh sb="9" eb="11">
      <t>ヒョウジ</t>
    </rPh>
    <phoneticPr fontId="7"/>
  </si>
  <si>
    <t>・「次へ」ボタンを追加。ボタン押下で、帳票選択プルダウンで選択されているフォーカスを１つ下に</t>
    <rPh sb="9" eb="11">
      <t>ツイカ</t>
    </rPh>
    <rPh sb="15" eb="17">
      <t>オウカ</t>
    </rPh>
    <rPh sb="44" eb="45">
      <t>シタ</t>
    </rPh>
    <phoneticPr fontId="7"/>
  </si>
  <si>
    <t>　移動させ、帳票を表示する。*3</t>
    <rPh sb="1" eb="3">
      <t>イドウ</t>
    </rPh>
    <rPh sb="6" eb="8">
      <t>チョウヒョウ</t>
    </rPh>
    <rPh sb="9" eb="11">
      <t>ヒョウジ</t>
    </rPh>
    <phoneticPr fontId="7"/>
  </si>
  <si>
    <t>（WFコンフィグ）</t>
  </si>
  <si>
    <t>＜工程毎の帳票初期表示設定＞</t>
    <rPh sb="1" eb="4">
      <t>コウテイゴト</t>
    </rPh>
    <rPh sb="5" eb="7">
      <t>チョウヒョウ</t>
    </rPh>
    <rPh sb="7" eb="9">
      <t>ショキ</t>
    </rPh>
    <rPh sb="9" eb="11">
      <t>ヒョウジ</t>
    </rPh>
    <rPh sb="11" eb="13">
      <t>セッテイ</t>
    </rPh>
    <phoneticPr fontId="7"/>
  </si>
  <si>
    <t>案件詳細画面設定</t>
  </si>
  <si>
    <t>・詳細画面コンフィグテーブルに、「初期表示帳票識別キー」の項目を追加する</t>
    <rPh sb="1" eb="3">
      <t>ショウサイ</t>
    </rPh>
    <phoneticPr fontId="7"/>
  </si>
  <si>
    <t>　　　手入力する形とし、存在しないキー入力時は、</t>
  </si>
  <si>
    <t>事務一覧</t>
  </si>
  <si>
    <t>申送り事項対応（回付先の担当者が回付履歴を参照せずに案件詳細で確認できるようにする）</t>
    <rPh sb="0" eb="2">
      <t>モウシオク</t>
    </rPh>
    <rPh sb="3" eb="5">
      <t>ジコウ</t>
    </rPh>
    <rPh sb="5" eb="7">
      <t>タイオウ</t>
    </rPh>
    <rPh sb="8" eb="10">
      <t>カイフ</t>
    </rPh>
    <rPh sb="10" eb="11">
      <t>サキ</t>
    </rPh>
    <rPh sb="12" eb="15">
      <t>タントウシャ</t>
    </rPh>
    <phoneticPr fontId="7"/>
  </si>
  <si>
    <t>1)-1　案件詳細画面の変更</t>
    <rPh sb="5" eb="7">
      <t>アンケン</t>
    </rPh>
    <rPh sb="7" eb="9">
      <t>ショウサイ</t>
    </rPh>
    <rPh sb="9" eb="11">
      <t>ガメン</t>
    </rPh>
    <rPh sb="12" eb="14">
      <t>ヘンコウ</t>
    </rPh>
    <phoneticPr fontId="7"/>
  </si>
  <si>
    <t>・回付情報欄「案件メモ」を「申送り事項」にラベル名を変更する</t>
    <rPh sb="1" eb="3">
      <t>カイフ</t>
    </rPh>
    <rPh sb="3" eb="5">
      <t>ジョウホウ</t>
    </rPh>
    <rPh sb="5" eb="6">
      <t>ラン</t>
    </rPh>
    <rPh sb="24" eb="25">
      <t>メイ</t>
    </rPh>
    <phoneticPr fontId="7"/>
  </si>
  <si>
    <t>・申送り情報欄を非表示に変更する。</t>
    <rPh sb="1" eb="3">
      <t>モウシオク</t>
    </rPh>
    <rPh sb="4" eb="7">
      <t>ジョウホウラン</t>
    </rPh>
    <rPh sb="8" eb="11">
      <t>ヒヒョウジ</t>
    </rPh>
    <rPh sb="12" eb="14">
      <t>ヘンコウ</t>
    </rPh>
    <phoneticPr fontId="7"/>
  </si>
  <si>
    <t>案件詳細画面に「点検内容チェックリスト」欄を追加する。</t>
    <rPh sb="0" eb="1">
      <t>アン</t>
    </rPh>
    <rPh sb="1" eb="2">
      <t>ケン</t>
    </rPh>
    <rPh sb="2" eb="4">
      <t>ショウサイ</t>
    </rPh>
    <rPh sb="4" eb="6">
      <t>ガメン</t>
    </rPh>
    <rPh sb="8" eb="10">
      <t>テンケン</t>
    </rPh>
    <rPh sb="10" eb="12">
      <t>ナイヨウ</t>
    </rPh>
    <rPh sb="20" eb="21">
      <t>ラン</t>
    </rPh>
    <rPh sb="22" eb="24">
      <t>ツイカ</t>
    </rPh>
    <phoneticPr fontId="7"/>
  </si>
  <si>
    <t>2．WFエンジン：回付履歴照会</t>
    <rPh sb="9" eb="11">
      <t>カイフ</t>
    </rPh>
    <rPh sb="11" eb="13">
      <t>リレキ</t>
    </rPh>
    <rPh sb="13" eb="15">
      <t>ショウカイ</t>
    </rPh>
    <phoneticPr fontId="7"/>
  </si>
  <si>
    <t>案件詳細画面の付属機能である回付履歴照会に「点検内容チェックリスト」欄を追加する。</t>
    <rPh sb="0" eb="1">
      <t>アン</t>
    </rPh>
    <rPh sb="1" eb="2">
      <t>ケン</t>
    </rPh>
    <rPh sb="2" eb="4">
      <t>ショウサイ</t>
    </rPh>
    <rPh sb="4" eb="6">
      <t>ガメン</t>
    </rPh>
    <rPh sb="7" eb="9">
      <t>フゾク</t>
    </rPh>
    <rPh sb="9" eb="11">
      <t>キノウ</t>
    </rPh>
    <rPh sb="14" eb="16">
      <t>カイフ</t>
    </rPh>
    <rPh sb="16" eb="18">
      <t>リレキ</t>
    </rPh>
    <rPh sb="18" eb="20">
      <t>ショウカイ</t>
    </rPh>
    <rPh sb="22" eb="24">
      <t>テンケン</t>
    </rPh>
    <rPh sb="24" eb="26">
      <t>ナイヨウ</t>
    </rPh>
    <rPh sb="34" eb="35">
      <t>ラン</t>
    </rPh>
    <rPh sb="36" eb="38">
      <t>ツイカ</t>
    </rPh>
    <phoneticPr fontId="7"/>
  </si>
  <si>
    <t>*1  WFコンフィグで設定されている項目のみ表示する</t>
    <rPh sb="12" eb="14">
      <t>セッテイ</t>
    </rPh>
    <rPh sb="19" eb="21">
      <t>コウモク</t>
    </rPh>
    <rPh sb="23" eb="25">
      <t>ヒョウジ</t>
    </rPh>
    <phoneticPr fontId="7"/>
  </si>
  <si>
    <t>・「一時保存」ボタン押下時に、「チェック内容」30項目を回付テーブルに保存する</t>
    <rPh sb="2" eb="4">
      <t>イチジ</t>
    </rPh>
    <rPh sb="4" eb="6">
      <t>ホゾン</t>
    </rPh>
    <rPh sb="10" eb="13">
      <t>オウカジ</t>
    </rPh>
    <rPh sb="20" eb="22">
      <t>ナイヨウ</t>
    </rPh>
    <rPh sb="25" eb="27">
      <t>コウモク</t>
    </rPh>
    <rPh sb="28" eb="30">
      <t>カイフ</t>
    </rPh>
    <rPh sb="35" eb="37">
      <t>ホゾン</t>
    </rPh>
    <phoneticPr fontId="7"/>
  </si>
  <si>
    <t>・回付テーブル保存後、画面表示編集（復元）項目に、「チェック内容」を追加する</t>
    <rPh sb="1" eb="3">
      <t>カイフ</t>
    </rPh>
    <rPh sb="7" eb="9">
      <t>ホゾン</t>
    </rPh>
    <rPh sb="9" eb="10">
      <t>ゴ</t>
    </rPh>
    <rPh sb="11" eb="13">
      <t>ガメン</t>
    </rPh>
    <rPh sb="15" eb="17">
      <t>ヘンシュウ</t>
    </rPh>
    <phoneticPr fontId="7"/>
  </si>
  <si>
    <t>　　（フロー制御での条件利用、回付時のチェックなど）</t>
    <rPh sb="10" eb="12">
      <t>ジョウケン</t>
    </rPh>
    <rPh sb="12" eb="14">
      <t>リヨウ</t>
    </rPh>
    <phoneticPr fontId="7"/>
  </si>
  <si>
    <t>・一覧に「チェック内容」の30項目を追加する</t>
    <rPh sb="1" eb="3">
      <t>イチラン</t>
    </rPh>
    <rPh sb="9" eb="11">
      <t>ナイヨウ</t>
    </rPh>
    <rPh sb="15" eb="17">
      <t>コウモク</t>
    </rPh>
    <rPh sb="18" eb="20">
      <t>ツイカ</t>
    </rPh>
    <phoneticPr fontId="7"/>
  </si>
  <si>
    <t>３</t>
    <phoneticPr fontId="7"/>
  </si>
  <si>
    <t>４</t>
    <phoneticPr fontId="7"/>
  </si>
  <si>
    <t>工程管理(ワークフローシステムの導入)</t>
    <phoneticPr fontId="7"/>
  </si>
  <si>
    <t>NIT 生保ソリューション開発B（大阪）</t>
    <rPh sb="4" eb="6">
      <t>セイホ</t>
    </rPh>
    <rPh sb="13" eb="15">
      <t>カイハツ</t>
    </rPh>
    <rPh sb="17" eb="19">
      <t>オオサカ</t>
    </rPh>
    <phoneticPr fontId="7"/>
  </si>
  <si>
    <t>Ⅴ．</t>
    <phoneticPr fontId="7"/>
  </si>
  <si>
    <t>システムによるフロー制御項目の反映/回付(工程遷移)</t>
    <rPh sb="10" eb="12">
      <t>セイギョ</t>
    </rPh>
    <rPh sb="12" eb="14">
      <t>コウモク</t>
    </rPh>
    <rPh sb="15" eb="17">
      <t>ハンエイ</t>
    </rPh>
    <phoneticPr fontId="12"/>
  </si>
  <si>
    <t>（１）</t>
    <phoneticPr fontId="7"/>
  </si>
  <si>
    <t>LIFE処理結果を案件に取り込み、工程を進める必要がある場合は、システムで工程を進める。</t>
    <rPh sb="4" eb="6">
      <t>ショリ</t>
    </rPh>
    <rPh sb="6" eb="8">
      <t>ケッカ</t>
    </rPh>
    <rPh sb="9" eb="11">
      <t>アンケン</t>
    </rPh>
    <rPh sb="12" eb="13">
      <t>ト</t>
    </rPh>
    <rPh sb="14" eb="15">
      <t>コ</t>
    </rPh>
    <rPh sb="17" eb="19">
      <t>コウテイ</t>
    </rPh>
    <rPh sb="20" eb="21">
      <t>スス</t>
    </rPh>
    <rPh sb="23" eb="25">
      <t>ヒツヨウ</t>
    </rPh>
    <rPh sb="28" eb="30">
      <t>バアイ</t>
    </rPh>
    <rPh sb="37" eb="39">
      <t>コウテイ</t>
    </rPh>
    <rPh sb="40" eb="41">
      <t>スス</t>
    </rPh>
    <phoneticPr fontId="7"/>
  </si>
  <si>
    <t>例）</t>
    <rPh sb="0" eb="1">
      <t>レイ</t>
    </rPh>
    <phoneticPr fontId="7"/>
  </si>
  <si>
    <t>LINC受信における、システムによるフロー制御</t>
    <rPh sb="4" eb="6">
      <t>ジュシン</t>
    </rPh>
    <rPh sb="21" eb="23">
      <t>セイギョ</t>
    </rPh>
    <phoneticPr fontId="7"/>
  </si>
  <si>
    <t>LINC受信状況＝受信済み</t>
    <rPh sb="4" eb="6">
      <t>ジュシン</t>
    </rPh>
    <rPh sb="6" eb="8">
      <t>ジョウキョウ</t>
    </rPh>
    <rPh sb="9" eb="11">
      <t>ジュシン</t>
    </rPh>
    <rPh sb="11" eb="12">
      <t>ズ</t>
    </rPh>
    <phoneticPr fontId="7"/>
  </si>
  <si>
    <t>LINC受信状況＝未受信</t>
    <rPh sb="4" eb="6">
      <t>ジュシン</t>
    </rPh>
    <rPh sb="6" eb="8">
      <t>ジョウキョウ</t>
    </rPh>
    <rPh sb="9" eb="10">
      <t>ミ</t>
    </rPh>
    <rPh sb="10" eb="12">
      <t>ジュシン</t>
    </rPh>
    <phoneticPr fontId="7"/>
  </si>
  <si>
    <t>①</t>
    <phoneticPr fontId="7"/>
  </si>
  <si>
    <t>案件の工程が「LINC回答待ち」以外で、LINC受信結果を取り込んだ場合</t>
    <rPh sb="0" eb="2">
      <t>アンケン</t>
    </rPh>
    <rPh sb="3" eb="5">
      <t>コウテイ</t>
    </rPh>
    <rPh sb="16" eb="18">
      <t>イガイ</t>
    </rPh>
    <rPh sb="24" eb="26">
      <t>ジュシン</t>
    </rPh>
    <rPh sb="26" eb="28">
      <t>ケッカ</t>
    </rPh>
    <rPh sb="29" eb="30">
      <t>ト</t>
    </rPh>
    <rPh sb="31" eb="32">
      <t>コ</t>
    </rPh>
    <rPh sb="34" eb="36">
      <t>バアイ</t>
    </rPh>
    <phoneticPr fontId="7"/>
  </si>
  <si>
    <t>・</t>
    <phoneticPr fontId="7"/>
  </si>
  <si>
    <t>案件のLINC受信状況を”受信済み”に変更する</t>
    <rPh sb="0" eb="2">
      <t>アンケン</t>
    </rPh>
    <rPh sb="7" eb="9">
      <t>ジュシン</t>
    </rPh>
    <rPh sb="9" eb="11">
      <t>ジョウキョウ</t>
    </rPh>
    <rPh sb="13" eb="15">
      <t>ジュシン</t>
    </rPh>
    <rPh sb="15" eb="16">
      <t>ズ</t>
    </rPh>
    <rPh sb="19" eb="21">
      <t>ヘンコウ</t>
    </rPh>
    <phoneticPr fontId="7"/>
  </si>
  <si>
    <t>※</t>
    <phoneticPr fontId="7"/>
  </si>
  <si>
    <t>内容点検工程で次の工程に回付すると、人的査定に進む</t>
    <rPh sb="0" eb="2">
      <t>ナイヨウ</t>
    </rPh>
    <rPh sb="2" eb="4">
      <t>テンケン</t>
    </rPh>
    <rPh sb="4" eb="6">
      <t>コウテイ</t>
    </rPh>
    <rPh sb="7" eb="8">
      <t>ツギ</t>
    </rPh>
    <rPh sb="9" eb="11">
      <t>コウテイ</t>
    </rPh>
    <rPh sb="12" eb="14">
      <t>カイフ</t>
    </rPh>
    <rPh sb="18" eb="20">
      <t>ジンテキ</t>
    </rPh>
    <rPh sb="20" eb="22">
      <t>サテイ</t>
    </rPh>
    <rPh sb="23" eb="24">
      <t>スス</t>
    </rPh>
    <phoneticPr fontId="7"/>
  </si>
  <si>
    <t>②</t>
    <phoneticPr fontId="7"/>
  </si>
  <si>
    <t>現在の工程が「LINC回答待ち」の場合　　　　　　※「LINC回答待ち」工程はLINC回答が来ていないことが理由で先の工程(「人的査定」工程)に進めない状態</t>
    <rPh sb="0" eb="2">
      <t>ゲンザイ</t>
    </rPh>
    <rPh sb="3" eb="5">
      <t>コウテイ</t>
    </rPh>
    <rPh sb="17" eb="19">
      <t>バアイ</t>
    </rPh>
    <rPh sb="31" eb="33">
      <t>カイトウ</t>
    </rPh>
    <rPh sb="33" eb="34">
      <t>マ</t>
    </rPh>
    <rPh sb="43" eb="45">
      <t>カイトウ</t>
    </rPh>
    <rPh sb="46" eb="47">
      <t>キ</t>
    </rPh>
    <rPh sb="54" eb="56">
      <t>リユウ</t>
    </rPh>
    <rPh sb="57" eb="58">
      <t>サキ</t>
    </rPh>
    <rPh sb="59" eb="61">
      <t>コウテイ</t>
    </rPh>
    <rPh sb="63" eb="65">
      <t>ジンテキ</t>
    </rPh>
    <rPh sb="65" eb="67">
      <t>サテイ</t>
    </rPh>
    <rPh sb="72" eb="73">
      <t>スス</t>
    </rPh>
    <rPh sb="76" eb="78">
      <t>ジョウタイ</t>
    </rPh>
    <phoneticPr fontId="7"/>
  </si>
  <si>
    <t>LINC回答を受信したため、システムが次の工程の人的査定に進める（先の工程に進める状態となったため、システムが工程を進める）</t>
    <rPh sb="4" eb="6">
      <t>カイトウ</t>
    </rPh>
    <rPh sb="7" eb="9">
      <t>ジュシン</t>
    </rPh>
    <rPh sb="19" eb="20">
      <t>ツギ</t>
    </rPh>
    <rPh sb="21" eb="23">
      <t>コウテイ</t>
    </rPh>
    <rPh sb="24" eb="26">
      <t>ジンテキ</t>
    </rPh>
    <rPh sb="26" eb="28">
      <t>サテイ</t>
    </rPh>
    <rPh sb="29" eb="30">
      <t>スス</t>
    </rPh>
    <rPh sb="33" eb="34">
      <t>サキ</t>
    </rPh>
    <rPh sb="35" eb="37">
      <t>コウテイ</t>
    </rPh>
    <rPh sb="38" eb="39">
      <t>スス</t>
    </rPh>
    <rPh sb="41" eb="43">
      <t>ジョウタイ</t>
    </rPh>
    <rPh sb="55" eb="57">
      <t>コウテイ</t>
    </rPh>
    <rPh sb="58" eb="59">
      <t>スス</t>
    </rPh>
    <phoneticPr fontId="7"/>
  </si>
  <si>
    <t>LIFE処理結果が案件に反映されるのは、以下の通り、バッチ および 画面からのパターンが存在する</t>
    <rPh sb="4" eb="6">
      <t>ショリ</t>
    </rPh>
    <rPh sb="6" eb="8">
      <t>ケッカ</t>
    </rPh>
    <rPh sb="9" eb="11">
      <t>アンケン</t>
    </rPh>
    <rPh sb="12" eb="14">
      <t>ハンエイ</t>
    </rPh>
    <rPh sb="20" eb="22">
      <t>イカ</t>
    </rPh>
    <rPh sb="23" eb="24">
      <t>トオ</t>
    </rPh>
    <rPh sb="34" eb="36">
      <t>ガメン</t>
    </rPh>
    <rPh sb="44" eb="46">
      <t>ソンザイ</t>
    </rPh>
    <phoneticPr fontId="7"/>
  </si>
  <si>
    <t>処理パターン</t>
    <rPh sb="0" eb="2">
      <t>ショリ</t>
    </rPh>
    <phoneticPr fontId="7"/>
  </si>
  <si>
    <t>フローの遷移に影響するLIFEバッチ機能が実施された場合、LIFE処理結果を案件に取り込む</t>
    <rPh sb="4" eb="6">
      <t>センイ</t>
    </rPh>
    <rPh sb="18" eb="20">
      <t>キノウ</t>
    </rPh>
    <rPh sb="21" eb="23">
      <t>ジッシ</t>
    </rPh>
    <rPh sb="26" eb="28">
      <t>バアイ</t>
    </rPh>
    <rPh sb="33" eb="35">
      <t>ショリ</t>
    </rPh>
    <rPh sb="35" eb="37">
      <t>ケッカ</t>
    </rPh>
    <rPh sb="38" eb="40">
      <t>アンケン</t>
    </rPh>
    <rPh sb="41" eb="42">
      <t>ト</t>
    </rPh>
    <rPh sb="43" eb="44">
      <t>コ</t>
    </rPh>
    <phoneticPr fontId="16"/>
  </si>
  <si>
    <t>LIFEオンライン機能からの反映</t>
    <rPh sb="9" eb="11">
      <t>キノウ</t>
    </rPh>
    <rPh sb="14" eb="16">
      <t>ハンエイ</t>
    </rPh>
    <phoneticPr fontId="7"/>
  </si>
  <si>
    <t>フローの遷移に影響するLIFEオンライン機能が実行された場合、LIFE処理結果を案件に取り込む</t>
    <rPh sb="4" eb="6">
      <t>センイ</t>
    </rPh>
    <rPh sb="20" eb="22">
      <t>キノウ</t>
    </rPh>
    <rPh sb="23" eb="25">
      <t>ジッコウ</t>
    </rPh>
    <rPh sb="28" eb="30">
      <t>バアイ</t>
    </rPh>
    <rPh sb="35" eb="37">
      <t>ショリ</t>
    </rPh>
    <rPh sb="37" eb="39">
      <t>ケッカ</t>
    </rPh>
    <rPh sb="40" eb="42">
      <t>アンケン</t>
    </rPh>
    <rPh sb="43" eb="44">
      <t>ト</t>
    </rPh>
    <rPh sb="45" eb="46">
      <t>コ</t>
    </rPh>
    <phoneticPr fontId="16"/>
  </si>
  <si>
    <t>工程ルート決定に影響するLIFEバッチ処理が実行された場合、フロー制御時に必要となる情報がWFに連携される</t>
    <rPh sb="0" eb="2">
      <t>コウテイ</t>
    </rPh>
    <rPh sb="5" eb="7">
      <t>ケッテイ</t>
    </rPh>
    <rPh sb="8" eb="10">
      <t>エイキョウ</t>
    </rPh>
    <rPh sb="19" eb="21">
      <t>ショリ</t>
    </rPh>
    <rPh sb="22" eb="24">
      <t>ジッコウ</t>
    </rPh>
    <rPh sb="27" eb="29">
      <t>バアイ</t>
    </rPh>
    <rPh sb="33" eb="35">
      <t>セイギョ</t>
    </rPh>
    <rPh sb="35" eb="36">
      <t>ジ</t>
    </rPh>
    <rPh sb="37" eb="39">
      <t>ヒツヨウ</t>
    </rPh>
    <rPh sb="42" eb="44">
      <t>ジョウホウ</t>
    </rPh>
    <rPh sb="48" eb="50">
      <t>レンケイ</t>
    </rPh>
    <phoneticPr fontId="7"/>
  </si>
  <si>
    <t>工程を進める必要がある場合は、案件／回付情報を更新し、工程を進める</t>
    <rPh sb="0" eb="2">
      <t>コウテイ</t>
    </rPh>
    <rPh sb="3" eb="4">
      <t>スス</t>
    </rPh>
    <rPh sb="6" eb="8">
      <t>ヒツヨウ</t>
    </rPh>
    <rPh sb="11" eb="13">
      <t>バアイ</t>
    </rPh>
    <rPh sb="15" eb="17">
      <t>アンケン</t>
    </rPh>
    <rPh sb="18" eb="20">
      <t>カイフ</t>
    </rPh>
    <rPh sb="20" eb="22">
      <t>ジョウホウ</t>
    </rPh>
    <rPh sb="23" eb="25">
      <t>コウシン</t>
    </rPh>
    <rPh sb="27" eb="29">
      <t>コウテイ</t>
    </rPh>
    <rPh sb="30" eb="31">
      <t>スス</t>
    </rPh>
    <phoneticPr fontId="7"/>
  </si>
  <si>
    <t>事務システム部</t>
    <rPh sb="0" eb="2">
      <t>ジム</t>
    </rPh>
    <rPh sb="6" eb="7">
      <t>ブ</t>
    </rPh>
    <phoneticPr fontId="7"/>
  </si>
  <si>
    <t>バッチサーバー</t>
    <phoneticPr fontId="7"/>
  </si>
  <si>
    <t>夜間バッチ</t>
    <rPh sb="0" eb="2">
      <t>ヤカン</t>
    </rPh>
    <phoneticPr fontId="7"/>
  </si>
  <si>
    <t>翌日以降オンライン</t>
    <rPh sb="0" eb="2">
      <t>ヨクジツ</t>
    </rPh>
    <rPh sb="2" eb="4">
      <t>イコウ</t>
    </rPh>
    <phoneticPr fontId="7"/>
  </si>
  <si>
    <t>２）</t>
    <phoneticPr fontId="7"/>
  </si>
  <si>
    <t xml:space="preserve"> 共通化を図る</t>
    <phoneticPr fontId="7"/>
  </si>
  <si>
    <t>・現在の工程が回付対象工程(※)の場合、案件をフロー定義の内容に従い、</t>
    <rPh sb="1" eb="3">
      <t>ゲンザイ</t>
    </rPh>
    <rPh sb="4" eb="6">
      <t>コウテイ</t>
    </rPh>
    <rPh sb="7" eb="9">
      <t>カイフ</t>
    </rPh>
    <rPh sb="9" eb="11">
      <t>タイショウ</t>
    </rPh>
    <rPh sb="11" eb="13">
      <t>コウテイ</t>
    </rPh>
    <rPh sb="17" eb="19">
      <t>バアイ</t>
    </rPh>
    <rPh sb="20" eb="22">
      <t>アンケン</t>
    </rPh>
    <rPh sb="26" eb="28">
      <t>テイギ</t>
    </rPh>
    <rPh sb="29" eb="31">
      <t>ナイヨウ</t>
    </rPh>
    <rPh sb="32" eb="33">
      <t>シタガ</t>
    </rPh>
    <phoneticPr fontId="7"/>
  </si>
  <si>
    <t>※下記の例)参照</t>
    <rPh sb="1" eb="3">
      <t>カキ</t>
    </rPh>
    <rPh sb="4" eb="5">
      <t>レイ</t>
    </rPh>
    <rPh sb="6" eb="8">
      <t>サンショウ</t>
    </rPh>
    <phoneticPr fontId="7"/>
  </si>
  <si>
    <t>　次の工程に進める</t>
    <phoneticPr fontId="7"/>
  </si>
  <si>
    <t xml:space="preserve"> 内容で作成する(ユーザーがシステムになるなど)</t>
    <phoneticPr fontId="7"/>
  </si>
  <si>
    <t>以下に、「LINC受信」処理が実施された場合、機能「案件生成/更新」のどの部分の処理が行われるかを記載する</t>
    <rPh sb="0" eb="2">
      <t>イカ</t>
    </rPh>
    <rPh sb="12" eb="14">
      <t>ショリ</t>
    </rPh>
    <rPh sb="15" eb="17">
      <t>ジッシ</t>
    </rPh>
    <rPh sb="20" eb="22">
      <t>バアイ</t>
    </rPh>
    <rPh sb="23" eb="25">
      <t>キノウ</t>
    </rPh>
    <rPh sb="26" eb="28">
      <t>アンケン</t>
    </rPh>
    <rPh sb="28" eb="30">
      <t>セイセイ</t>
    </rPh>
    <rPh sb="31" eb="33">
      <t>コウシン</t>
    </rPh>
    <rPh sb="37" eb="39">
      <t>ブブン</t>
    </rPh>
    <rPh sb="40" eb="42">
      <t>ショリ</t>
    </rPh>
    <rPh sb="43" eb="44">
      <t>オコナ</t>
    </rPh>
    <rPh sb="49" eb="51">
      <t>キサイ</t>
    </rPh>
    <phoneticPr fontId="7"/>
  </si>
  <si>
    <t>現在の工程</t>
    <rPh sb="0" eb="2">
      <t>ゲンザイ</t>
    </rPh>
    <rPh sb="3" eb="5">
      <t>コウテイ</t>
    </rPh>
    <phoneticPr fontId="16"/>
  </si>
  <si>
    <t>案件生成/更新</t>
    <phoneticPr fontId="16"/>
  </si>
  <si>
    <t>(●：処理実施)</t>
    <phoneticPr fontId="7"/>
  </si>
  <si>
    <t>備考</t>
    <rPh sb="0" eb="2">
      <t>ビコウ</t>
    </rPh>
    <phoneticPr fontId="16"/>
  </si>
  <si>
    <t>案件生成</t>
  </si>
  <si>
    <t>イメージ情報作成</t>
  </si>
  <si>
    <t>フロー制御項目反映</t>
  </si>
  <si>
    <t>回付</t>
  </si>
  <si>
    <t>LINC回答待ち</t>
    <phoneticPr fontId="16"/>
  </si>
  <si>
    <t>●</t>
    <phoneticPr fontId="16"/>
  </si>
  <si>
    <t>●</t>
    <phoneticPr fontId="7"/>
  </si>
  <si>
    <t>該当のフロー制御項目が反映されることにより</t>
    <rPh sb="0" eb="2">
      <t>ガイトウ</t>
    </rPh>
    <rPh sb="6" eb="8">
      <t>セイギョ</t>
    </rPh>
    <rPh sb="8" eb="10">
      <t>コウモク</t>
    </rPh>
    <rPh sb="11" eb="13">
      <t>ハンエイ</t>
    </rPh>
    <phoneticPr fontId="7"/>
  </si>
  <si>
    <t>上記以外</t>
    <rPh sb="0" eb="2">
      <t>ジョウキ</t>
    </rPh>
    <rPh sb="2" eb="4">
      <t>イガイ</t>
    </rPh>
    <phoneticPr fontId="16"/>
  </si>
  <si>
    <t>先の工程に進める状態となる場合は回付処理を行う</t>
    <rPh sb="2" eb="4">
      <t>コウテイ</t>
    </rPh>
    <rPh sb="18" eb="20">
      <t>ショリ</t>
    </rPh>
    <rPh sb="21" eb="22">
      <t>オコナ</t>
    </rPh>
    <phoneticPr fontId="7"/>
  </si>
  <si>
    <t>２</t>
    <phoneticPr fontId="7"/>
  </si>
  <si>
    <t>○</t>
    <phoneticPr fontId="7"/>
  </si>
  <si>
    <t>３</t>
    <phoneticPr fontId="7"/>
  </si>
  <si>
    <t>事務定義</t>
    <rPh sb="0" eb="2">
      <t>ジム</t>
    </rPh>
    <rPh sb="2" eb="4">
      <t>テイギ</t>
    </rPh>
    <phoneticPr fontId="7"/>
  </si>
  <si>
    <t>・WFとLIFEが「成立待ち」状態で、LIFEが成立待ちの状態で</t>
    <rPh sb="10" eb="12">
      <t>セイリツ</t>
    </rPh>
    <rPh sb="12" eb="13">
      <t>マ</t>
    </rPh>
    <rPh sb="15" eb="17">
      <t>ジョウタイ</t>
    </rPh>
    <rPh sb="24" eb="26">
      <t>セイリツ</t>
    </rPh>
    <rPh sb="26" eb="27">
      <t>マ</t>
    </rPh>
    <rPh sb="29" eb="31">
      <t>ジョウタイ</t>
    </rPh>
    <phoneticPr fontId="7"/>
  </si>
  <si>
    <t>　案件のステータスだけを進めるのを防止するための対応</t>
    <rPh sb="1" eb="3">
      <t>アンケン</t>
    </rPh>
    <rPh sb="12" eb="13">
      <t>スス</t>
    </rPh>
    <rPh sb="17" eb="19">
      <t>ボウシ</t>
    </rPh>
    <rPh sb="24" eb="26">
      <t>タイオウ</t>
    </rPh>
    <phoneticPr fontId="7"/>
  </si>
  <si>
    <t>４</t>
    <phoneticPr fontId="7"/>
  </si>
  <si>
    <t>事務一覧</t>
    <rPh sb="0" eb="2">
      <t>ジム</t>
    </rPh>
    <rPh sb="2" eb="4">
      <t>イチラン</t>
    </rPh>
    <phoneticPr fontId="7"/>
  </si>
  <si>
    <t>(XML出力ボタン)</t>
    <rPh sb="4" eb="6">
      <t>シュツリョク</t>
    </rPh>
    <phoneticPr fontId="7"/>
  </si>
  <si>
    <t>３）</t>
    <phoneticPr fontId="7"/>
  </si>
  <si>
    <t>LINC回答待ち</t>
    <rPh sb="4" eb="6">
      <t>カイトウ</t>
    </rPh>
    <rPh sb="6" eb="7">
      <t>マ</t>
    </rPh>
    <phoneticPr fontId="7"/>
  </si>
  <si>
    <t>・・・</t>
    <phoneticPr fontId="7"/>
  </si>
  <si>
    <t>LIFEにLINC回答が来ていないため、該当工程から進めない状態</t>
    <rPh sb="9" eb="11">
      <t>カイトウ</t>
    </rPh>
    <rPh sb="12" eb="13">
      <t>キ</t>
    </rPh>
    <rPh sb="20" eb="22">
      <t>ガイトウ</t>
    </rPh>
    <rPh sb="22" eb="24">
      <t>コウテイ</t>
    </rPh>
    <rPh sb="26" eb="27">
      <t>スス</t>
    </rPh>
    <rPh sb="30" eb="32">
      <t>ジョウタイ</t>
    </rPh>
    <phoneticPr fontId="7"/>
  </si>
  <si>
    <t>LIFEに収納代行会社からの確認結果が来ていないため、該当工程から進めない状態</t>
    <rPh sb="5" eb="7">
      <t>シュウノウ</t>
    </rPh>
    <rPh sb="7" eb="9">
      <t>ダイコウ</t>
    </rPh>
    <rPh sb="9" eb="11">
      <t>カイシャ</t>
    </rPh>
    <rPh sb="14" eb="16">
      <t>カクニン</t>
    </rPh>
    <rPh sb="16" eb="18">
      <t>ケッカ</t>
    </rPh>
    <rPh sb="19" eb="20">
      <t>キ</t>
    </rPh>
    <rPh sb="27" eb="29">
      <t>ガイトウ</t>
    </rPh>
    <rPh sb="29" eb="31">
      <t>コウテイ</t>
    </rPh>
    <rPh sb="33" eb="34">
      <t>スス</t>
    </rPh>
    <rPh sb="37" eb="39">
      <t>ジョウタイ</t>
    </rPh>
    <phoneticPr fontId="7"/>
  </si>
  <si>
    <t>LIFEが成立していないため、該当工程から進めない状態</t>
    <rPh sb="5" eb="7">
      <t>セイリツ</t>
    </rPh>
    <rPh sb="15" eb="17">
      <t>ガイトウ</t>
    </rPh>
    <rPh sb="17" eb="19">
      <t>コウテイ</t>
    </rPh>
    <rPh sb="21" eb="22">
      <t>スス</t>
    </rPh>
    <rPh sb="25" eb="27">
      <t>ジョウタイ</t>
    </rPh>
    <phoneticPr fontId="7"/>
  </si>
  <si>
    <t>１）</t>
    <phoneticPr fontId="7"/>
  </si>
  <si>
    <t>：</t>
    <phoneticPr fontId="7"/>
  </si>
  <si>
    <t>a.</t>
    <phoneticPr fontId="7"/>
  </si>
  <si>
    <t>工程ルート決定に影響するLIFE画面(WFより起動)が実行された場合、フロー制御時に必要となる情報がWFに連携される</t>
    <rPh sb="0" eb="2">
      <t>コウテイ</t>
    </rPh>
    <rPh sb="5" eb="7">
      <t>ケッテイ</t>
    </rPh>
    <rPh sb="8" eb="10">
      <t>エイキョウ</t>
    </rPh>
    <rPh sb="16" eb="18">
      <t>ガメン</t>
    </rPh>
    <rPh sb="23" eb="25">
      <t>キドウ</t>
    </rPh>
    <rPh sb="27" eb="29">
      <t>ジッコウ</t>
    </rPh>
    <rPh sb="32" eb="34">
      <t>バアイ</t>
    </rPh>
    <phoneticPr fontId="7"/>
  </si>
  <si>
    <t>b.</t>
    <phoneticPr fontId="7"/>
  </si>
  <si>
    <t>I/Oデータ</t>
    <phoneticPr fontId="7"/>
  </si>
  <si>
    <t>WF</t>
    <phoneticPr fontId="7"/>
  </si>
  <si>
    <t>LIFE</t>
    <phoneticPr fontId="7"/>
  </si>
  <si>
    <t>AS</t>
    <phoneticPr fontId="7"/>
  </si>
  <si>
    <t>DB</t>
    <phoneticPr fontId="7"/>
  </si>
  <si>
    <t>バックエンドサーバー</t>
    <phoneticPr fontId="7"/>
  </si>
  <si>
    <t>LIFE機能接続</t>
    <phoneticPr fontId="7"/>
  </si>
  <si>
    <t>LIFE機能接続にフロー制御項目編集を追加する。</t>
    <rPh sb="4" eb="6">
      <t>キノウ</t>
    </rPh>
    <rPh sb="6" eb="8">
      <t>セツゾク</t>
    </rPh>
    <rPh sb="12" eb="14">
      <t>セイギョ</t>
    </rPh>
    <rPh sb="14" eb="16">
      <t>コウモク</t>
    </rPh>
    <rPh sb="16" eb="18">
      <t>ヘンシュウ</t>
    </rPh>
    <rPh sb="19" eb="21">
      <t>ツイカ</t>
    </rPh>
    <phoneticPr fontId="7"/>
  </si>
  <si>
    <t>　共用可能であるかはUI以降に判断</t>
    <rPh sb="3" eb="5">
      <t>カノウ</t>
    </rPh>
    <rPh sb="12" eb="14">
      <t>イコウ</t>
    </rPh>
    <rPh sb="15" eb="17">
      <t>ハンダン</t>
    </rPh>
    <phoneticPr fontId="7"/>
  </si>
  <si>
    <t>・①と同様の対応</t>
    <rPh sb="3" eb="5">
      <t>ドウヨウ</t>
    </rPh>
    <rPh sb="6" eb="8">
      <t>タイオウ</t>
    </rPh>
    <phoneticPr fontId="7"/>
  </si>
  <si>
    <t>（３）</t>
    <phoneticPr fontId="7"/>
  </si>
  <si>
    <t>管理者が工程別の作業状況を把握するため、新規機能として下記表のSI要件に応じた対応を行う</t>
    <rPh sb="0" eb="3">
      <t>カンリシャ</t>
    </rPh>
    <rPh sb="4" eb="6">
      <t>コウテイ</t>
    </rPh>
    <rPh sb="6" eb="7">
      <t>ベツ</t>
    </rPh>
    <rPh sb="8" eb="10">
      <t>サギョウ</t>
    </rPh>
    <rPh sb="10" eb="12">
      <t>ジョウキョウ</t>
    </rPh>
    <rPh sb="13" eb="15">
      <t>ハアク</t>
    </rPh>
    <rPh sb="27" eb="29">
      <t>カキ</t>
    </rPh>
    <rPh sb="29" eb="30">
      <t>ヒョウ</t>
    </rPh>
    <rPh sb="33" eb="35">
      <t>ヨウケン</t>
    </rPh>
    <rPh sb="36" eb="37">
      <t>オウ</t>
    </rPh>
    <rPh sb="39" eb="41">
      <t>タイオウ</t>
    </rPh>
    <rPh sb="42" eb="43">
      <t>オコナ</t>
    </rPh>
    <phoneticPr fontId="7"/>
  </si>
  <si>
    <t>工程別作業集計</t>
    <rPh sb="0" eb="2">
      <t>コウテイ</t>
    </rPh>
    <rPh sb="2" eb="3">
      <t>ベツ</t>
    </rPh>
    <rPh sb="3" eb="5">
      <t>サギョウ</t>
    </rPh>
    <rPh sb="5" eb="7">
      <t>シュウケイ</t>
    </rPh>
    <phoneticPr fontId="7"/>
  </si>
  <si>
    <t>（新契約）</t>
    <rPh sb="1" eb="2">
      <t>シン</t>
    </rPh>
    <rPh sb="2" eb="4">
      <t>ケイヤク</t>
    </rPh>
    <phoneticPr fontId="7"/>
  </si>
  <si>
    <t>１．WFエンジン：工程別作業別集計（新設）</t>
    <rPh sb="9" eb="11">
      <t>コウテイ</t>
    </rPh>
    <rPh sb="11" eb="12">
      <t>ベツ</t>
    </rPh>
    <rPh sb="12" eb="14">
      <t>サギョウ</t>
    </rPh>
    <rPh sb="14" eb="15">
      <t>ベツ</t>
    </rPh>
    <rPh sb="15" eb="17">
      <t>シュウケイ</t>
    </rPh>
    <rPh sb="18" eb="20">
      <t>シンセツ</t>
    </rPh>
    <phoneticPr fontId="7"/>
  </si>
  <si>
    <t>（検索条件表示時）※工程別集計画面上にポップアップ表示</t>
    <rPh sb="1" eb="3">
      <t>ケンサク</t>
    </rPh>
    <rPh sb="3" eb="5">
      <t>ジョウケン</t>
    </rPh>
    <rPh sb="5" eb="7">
      <t>ヒョウジ</t>
    </rPh>
    <rPh sb="7" eb="8">
      <t>ジ</t>
    </rPh>
    <rPh sb="10" eb="12">
      <t>コウテイ</t>
    </rPh>
    <rPh sb="12" eb="13">
      <t>ベツ</t>
    </rPh>
    <rPh sb="13" eb="15">
      <t>シュウケイ</t>
    </rPh>
    <rPh sb="15" eb="17">
      <t>ガメン</t>
    </rPh>
    <rPh sb="17" eb="18">
      <t>ジョウ</t>
    </rPh>
    <rPh sb="25" eb="27">
      <t>ヒョウジ</t>
    </rPh>
    <phoneticPr fontId="7"/>
  </si>
  <si>
    <t>工程別作業集計</t>
    <rPh sb="2" eb="3">
      <t>ベツ</t>
    </rPh>
    <phoneticPr fontId="7"/>
  </si>
  <si>
    <t>集計結果表示</t>
    <rPh sb="4" eb="6">
      <t>ヒョウジ</t>
    </rPh>
    <phoneticPr fontId="7"/>
  </si>
  <si>
    <t>ワークフローの工程履歴情報を、EUC連携データとして作成・連動する</t>
    <rPh sb="11" eb="13">
      <t>ジョウホウ</t>
    </rPh>
    <phoneticPr fontId="16"/>
  </si>
  <si>
    <t>EUCへの工程履歴情報連動</t>
    <rPh sb="11" eb="13">
      <t>レンドウ</t>
    </rPh>
    <phoneticPr fontId="16"/>
  </si>
  <si>
    <t>・回付テーブルから、当日発生分の工程履歴情報を抽出し、EUC連動データを作成する(日次で連携)</t>
    <rPh sb="1" eb="3">
      <t>カイフ</t>
    </rPh>
    <rPh sb="10" eb="12">
      <t>トウジツ</t>
    </rPh>
    <rPh sb="12" eb="14">
      <t>ハッセイ</t>
    </rPh>
    <rPh sb="14" eb="15">
      <t>ブン</t>
    </rPh>
    <rPh sb="16" eb="18">
      <t>コウテイ</t>
    </rPh>
    <rPh sb="18" eb="20">
      <t>リレキ</t>
    </rPh>
    <rPh sb="20" eb="22">
      <t>ジョウホウ</t>
    </rPh>
    <rPh sb="23" eb="25">
      <t>チュウシュツ</t>
    </rPh>
    <rPh sb="36" eb="38">
      <t>サクセイ</t>
    </rPh>
    <rPh sb="41" eb="43">
      <t>ニチジ</t>
    </rPh>
    <rPh sb="44" eb="46">
      <t>レンケイ</t>
    </rPh>
    <phoneticPr fontId="16"/>
  </si>
  <si>
    <t>・EUC連動データの連動タイミングは日次とする</t>
    <rPh sb="10" eb="12">
      <t>レンドウ</t>
    </rPh>
    <rPh sb="18" eb="20">
      <t>ニチジ</t>
    </rPh>
    <phoneticPr fontId="16"/>
  </si>
  <si>
    <t>回付テーブルから、当日発生分の全データを抽出する(テーブル全項目を抽出)</t>
    <rPh sb="0" eb="2">
      <t>カイフ</t>
    </rPh>
    <rPh sb="15" eb="16">
      <t>ゼン</t>
    </rPh>
    <rPh sb="29" eb="32">
      <t>ゼンコウモク</t>
    </rPh>
    <rPh sb="33" eb="35">
      <t>チュウシュツ</t>
    </rPh>
    <phoneticPr fontId="7"/>
  </si>
  <si>
    <t>抽出したデータから、EUC連携データを作成する</t>
    <rPh sb="0" eb="2">
      <t>チュウシュツ</t>
    </rPh>
    <rPh sb="13" eb="15">
      <t>レンケイ</t>
    </rPh>
    <rPh sb="19" eb="21">
      <t>サクセイ</t>
    </rPh>
    <phoneticPr fontId="7"/>
  </si>
  <si>
    <t>「工程履歴EUC連動データ」をEUCへ連携する(日次連携)</t>
    <rPh sb="19" eb="21">
      <t>レンケイ</t>
    </rPh>
    <rPh sb="24" eb="26">
      <t>ニチジ</t>
    </rPh>
    <rPh sb="26" eb="28">
      <t>レンケイ</t>
    </rPh>
    <phoneticPr fontId="7"/>
  </si>
  <si>
    <t>EUC</t>
    <phoneticPr fontId="7"/>
  </si>
  <si>
    <t>バックエンドサーバー　※WFと共用</t>
    <rPh sb="15" eb="17">
      <t>キョウヨウ</t>
    </rPh>
    <phoneticPr fontId="7"/>
  </si>
  <si>
    <t>工程履歴EUC連動データ</t>
    <phoneticPr fontId="7"/>
  </si>
  <si>
    <t>○</t>
    <phoneticPr fontId="16"/>
  </si>
  <si>
    <t>・回付テーブルから、当日更新分の全ての工程履歴情報を抽出し、工程履歴EUC連動データを作成する</t>
    <rPh sb="12" eb="14">
      <t>コウシン</t>
    </rPh>
    <rPh sb="16" eb="17">
      <t>スベ</t>
    </rPh>
    <rPh sb="30" eb="32">
      <t>コウテイ</t>
    </rPh>
    <rPh sb="32" eb="34">
      <t>リレキ</t>
    </rPh>
    <phoneticPr fontId="7"/>
  </si>
  <si>
    <t>・抽出バッチとして作成</t>
    <rPh sb="1" eb="3">
      <t>チュウシュツ</t>
    </rPh>
    <rPh sb="9" eb="11">
      <t>サクセイ</t>
    </rPh>
    <phoneticPr fontId="7"/>
  </si>
  <si>
    <t>作成</t>
    <phoneticPr fontId="7"/>
  </si>
  <si>
    <t>・工程履歴EUC連動データの項目は、下記項目とする</t>
    <rPh sb="14" eb="16">
      <t>コウモク</t>
    </rPh>
    <rPh sb="18" eb="20">
      <t>カキ</t>
    </rPh>
    <rPh sb="20" eb="22">
      <t>コウモク</t>
    </rPh>
    <phoneticPr fontId="7"/>
  </si>
  <si>
    <t>・当日更新分のデータを特定する方法の検討はUIで検討</t>
    <rPh sb="3" eb="5">
      <t>コウシン</t>
    </rPh>
    <rPh sb="11" eb="13">
      <t>トクテイ</t>
    </rPh>
    <rPh sb="15" eb="17">
      <t>ホウホウ</t>
    </rPh>
    <rPh sb="18" eb="20">
      <t>ケントウ</t>
    </rPh>
    <phoneticPr fontId="7"/>
  </si>
  <si>
    <t>　(バッチ処理が日を跨る場合などの考慮が必要)</t>
    <rPh sb="5" eb="7">
      <t>ショリ</t>
    </rPh>
    <rPh sb="8" eb="9">
      <t>ヒ</t>
    </rPh>
    <rPh sb="10" eb="11">
      <t>マタガ</t>
    </rPh>
    <rPh sb="12" eb="14">
      <t>バアイ</t>
    </rPh>
    <rPh sb="17" eb="19">
      <t>コウリョ</t>
    </rPh>
    <rPh sb="20" eb="22">
      <t>ヒツヨウ</t>
    </rPh>
    <phoneticPr fontId="7"/>
  </si>
  <si>
    <t>契約を識別するための番号</t>
    <rPh sb="0" eb="2">
      <t>ケイヤク</t>
    </rPh>
    <rPh sb="3" eb="5">
      <t>シキベツ</t>
    </rPh>
    <rPh sb="10" eb="12">
      <t>バンゴウ</t>
    </rPh>
    <phoneticPr fontId="7"/>
  </si>
  <si>
    <t>全項目</t>
  </si>
  <si>
    <t>※回付テーブルのレイアウトは、「ご参考４）テーブル項目設計書（回付）」参照</t>
    <rPh sb="1" eb="3">
      <t>カイフ</t>
    </rPh>
    <rPh sb="17" eb="19">
      <t>サンコウ</t>
    </rPh>
    <rPh sb="35" eb="37">
      <t>サンショウ</t>
    </rPh>
    <phoneticPr fontId="7"/>
  </si>
  <si>
    <t>ご参考１）LIFE接続機能　（各領域想定接続先となります）</t>
    <rPh sb="1" eb="3">
      <t>サンコウ</t>
    </rPh>
    <rPh sb="9" eb="11">
      <t>セツゾク</t>
    </rPh>
    <rPh sb="11" eb="13">
      <t>キノウ</t>
    </rPh>
    <rPh sb="15" eb="18">
      <t>カクリョウイキ</t>
    </rPh>
    <rPh sb="18" eb="20">
      <t>ソウテイ</t>
    </rPh>
    <rPh sb="20" eb="22">
      <t>セツゾク</t>
    </rPh>
    <rPh sb="22" eb="23">
      <t>サキ</t>
    </rPh>
    <phoneticPr fontId="22"/>
  </si>
  <si>
    <t>参照</t>
    <rPh sb="0" eb="2">
      <t>サンショウ</t>
    </rPh>
    <phoneticPr fontId="22"/>
  </si>
  <si>
    <t>新契約</t>
  </si>
  <si>
    <t>LDA06</t>
  </si>
  <si>
    <t>申込書ファイル照会（書類受付番号）</t>
    <rPh sb="10" eb="12">
      <t>ショルイ</t>
    </rPh>
    <rPh sb="12" eb="14">
      <t>ウケツケ</t>
    </rPh>
    <rPh sb="14" eb="16">
      <t>バンゴウ</t>
    </rPh>
    <phoneticPr fontId="17"/>
  </si>
  <si>
    <t>査決定項目照会</t>
    <rPh sb="0" eb="3">
      <t>サケッテイ</t>
    </rPh>
    <rPh sb="3" eb="5">
      <t>コウモク</t>
    </rPh>
    <rPh sb="5" eb="7">
      <t>ショウカイ</t>
    </rPh>
    <phoneticPr fontId="17"/>
  </si>
  <si>
    <t>XXXXX</t>
    <phoneticPr fontId="22"/>
  </si>
  <si>
    <t>選択情報照会</t>
    <rPh sb="0" eb="2">
      <t>センタク</t>
    </rPh>
    <rPh sb="2" eb="4">
      <t>ジョウホウ</t>
    </rPh>
    <rPh sb="4" eb="6">
      <t>ショウカイ</t>
    </rPh>
    <phoneticPr fontId="7"/>
  </si>
  <si>
    <t>保全</t>
    <rPh sb="0" eb="2">
      <t>ホゼン</t>
    </rPh>
    <phoneticPr fontId="17"/>
  </si>
  <si>
    <t>LGA04</t>
  </si>
  <si>
    <t>減額試算照会</t>
    <rPh sb="0" eb="2">
      <t>ゲンガク</t>
    </rPh>
    <rPh sb="2" eb="4">
      <t>シサン</t>
    </rPh>
    <rPh sb="4" eb="6">
      <t>ショウカイ</t>
    </rPh>
    <phoneticPr fontId="17"/>
  </si>
  <si>
    <t>LGB02</t>
  </si>
  <si>
    <t>価格試算照会（その他訂正用）</t>
    <rPh sb="0" eb="2">
      <t>カカク</t>
    </rPh>
    <rPh sb="2" eb="4">
      <t>シサン</t>
    </rPh>
    <rPh sb="4" eb="6">
      <t>ショウカイ</t>
    </rPh>
    <rPh sb="9" eb="10">
      <t>タ</t>
    </rPh>
    <rPh sb="10" eb="12">
      <t>テイセイ</t>
    </rPh>
    <rPh sb="12" eb="13">
      <t>ヨウ</t>
    </rPh>
    <phoneticPr fontId="23"/>
  </si>
  <si>
    <t>LGB04</t>
  </si>
  <si>
    <t>契約内容照会（証券番号）</t>
    <rPh sb="7" eb="9">
      <t>ショウケン</t>
    </rPh>
    <rPh sb="9" eb="11">
      <t>バンゴウ</t>
    </rPh>
    <phoneticPr fontId="17"/>
  </si>
  <si>
    <t>LGB08</t>
  </si>
  <si>
    <t>ＭＦ履歴照会</t>
  </si>
  <si>
    <t>保険料払込免除移行</t>
    <phoneticPr fontId="22"/>
  </si>
  <si>
    <t>更新</t>
    <rPh sb="0" eb="2">
      <t>コウシン</t>
    </rPh>
    <phoneticPr fontId="22"/>
  </si>
  <si>
    <t>LDA02</t>
  </si>
  <si>
    <t>申込書入力</t>
    <rPh sb="0" eb="2">
      <t>モウシコミ</t>
    </rPh>
    <rPh sb="2" eb="3">
      <t>ショ</t>
    </rPh>
    <rPh sb="3" eb="5">
      <t>ニュウリョク</t>
    </rPh>
    <phoneticPr fontId="17"/>
  </si>
  <si>
    <t>LDA03</t>
  </si>
  <si>
    <t>申込書修正</t>
    <rPh sb="0" eb="2">
      <t>モウシコミ</t>
    </rPh>
    <rPh sb="2" eb="3">
      <t>ショ</t>
    </rPh>
    <rPh sb="3" eb="5">
      <t>シュウセイ</t>
    </rPh>
    <phoneticPr fontId="17"/>
  </si>
  <si>
    <t>LDA05</t>
  </si>
  <si>
    <t>成立工程訂正</t>
    <rPh sb="0" eb="2">
      <t>セイリツ</t>
    </rPh>
    <rPh sb="2" eb="4">
      <t>コウテイ</t>
    </rPh>
    <rPh sb="4" eb="6">
      <t>テイセイ</t>
    </rPh>
    <phoneticPr fontId="17"/>
  </si>
  <si>
    <t>診査書入力</t>
    <rPh sb="0" eb="2">
      <t>シンサ</t>
    </rPh>
    <rPh sb="2" eb="3">
      <t>ショ</t>
    </rPh>
    <rPh sb="3" eb="5">
      <t>ニュウリョク</t>
    </rPh>
    <phoneticPr fontId="17"/>
  </si>
  <si>
    <t>査決定結果入力</t>
    <rPh sb="0" eb="3">
      <t>サケッテイ</t>
    </rPh>
    <rPh sb="3" eb="5">
      <t>ケッカ</t>
    </rPh>
    <rPh sb="5" eb="7">
      <t>ニュウリョク</t>
    </rPh>
    <phoneticPr fontId="17"/>
  </si>
  <si>
    <t>LFD04</t>
  </si>
  <si>
    <t>払込方法変更・払込経路変更</t>
    <rPh sb="0" eb="2">
      <t>ハライコミ</t>
    </rPh>
    <rPh sb="2" eb="4">
      <t>ホウホウ</t>
    </rPh>
    <rPh sb="4" eb="6">
      <t>ヘンコウ</t>
    </rPh>
    <rPh sb="7" eb="9">
      <t>ハライコミ</t>
    </rPh>
    <rPh sb="9" eb="11">
      <t>ケイロ</t>
    </rPh>
    <rPh sb="11" eb="13">
      <t>ヘンコウ</t>
    </rPh>
    <phoneticPr fontId="17"/>
  </si>
  <si>
    <t>LGA01</t>
  </si>
  <si>
    <t>減額</t>
    <rPh sb="0" eb="2">
      <t>ゲンガク</t>
    </rPh>
    <phoneticPr fontId="17"/>
  </si>
  <si>
    <t>LGA05</t>
  </si>
  <si>
    <t>解約</t>
    <rPh sb="0" eb="2">
      <t>カイヤク</t>
    </rPh>
    <phoneticPr fontId="17"/>
  </si>
  <si>
    <t>LGA08</t>
  </si>
  <si>
    <t>LGC01</t>
  </si>
  <si>
    <t>汎用修正</t>
  </si>
  <si>
    <t>LGC05</t>
  </si>
  <si>
    <t>顧客属性変更</t>
  </si>
  <si>
    <t>支払</t>
    <rPh sb="0" eb="2">
      <t>シハライ</t>
    </rPh>
    <phoneticPr fontId="7"/>
  </si>
  <si>
    <t>LHA02</t>
  </si>
  <si>
    <t>保険金支払受付</t>
    <rPh sb="5" eb="7">
      <t>ウケツケ</t>
    </rPh>
    <phoneticPr fontId="17"/>
  </si>
  <si>
    <t>LHA03</t>
  </si>
  <si>
    <t>保険金支払</t>
    <rPh sb="0" eb="3">
      <t>ホケンキン</t>
    </rPh>
    <rPh sb="3" eb="5">
      <t>シハライ</t>
    </rPh>
    <phoneticPr fontId="17"/>
  </si>
  <si>
    <t>LHB02</t>
  </si>
  <si>
    <t>給付支払</t>
    <rPh sb="0" eb="2">
      <t>キュウフ</t>
    </rPh>
    <rPh sb="2" eb="4">
      <t>シハライ</t>
    </rPh>
    <phoneticPr fontId="23"/>
  </si>
  <si>
    <t>診断書入力</t>
    <rPh sb="0" eb="2">
      <t>シンダン</t>
    </rPh>
    <rPh sb="2" eb="3">
      <t>ショ</t>
    </rPh>
    <rPh sb="3" eb="5">
      <t>ニュウリョク</t>
    </rPh>
    <phoneticPr fontId="23"/>
  </si>
  <si>
    <t>診断書確定</t>
    <rPh sb="0" eb="2">
      <t>シンダン</t>
    </rPh>
    <rPh sb="2" eb="3">
      <t>ショ</t>
    </rPh>
    <rPh sb="3" eb="5">
      <t>カクテイ</t>
    </rPh>
    <phoneticPr fontId="23"/>
  </si>
  <si>
    <t>ご参考２）「イメージ種類」プルダウン事例</t>
    <rPh sb="10" eb="12">
      <t>シュルイ</t>
    </rPh>
    <phoneticPr fontId="22"/>
  </si>
  <si>
    <t>以下を事例に帳票イメージの「イメージ種類」プルダウン表示仕様を示す。</t>
    <rPh sb="0" eb="2">
      <t>イカ</t>
    </rPh>
    <rPh sb="3" eb="5">
      <t>ジレイ</t>
    </rPh>
    <rPh sb="6" eb="8">
      <t>チョウヒョウ</t>
    </rPh>
    <rPh sb="18" eb="20">
      <t>シュルイ</t>
    </rPh>
    <rPh sb="26" eb="28">
      <t>ヒョウジ</t>
    </rPh>
    <rPh sb="28" eb="30">
      <t>シヨウ</t>
    </rPh>
    <rPh sb="31" eb="32">
      <t>シメ</t>
    </rPh>
    <phoneticPr fontId="7"/>
  </si>
  <si>
    <t>事例：</t>
    <rPh sb="0" eb="2">
      <t>ジレイ</t>
    </rPh>
    <phoneticPr fontId="7"/>
  </si>
  <si>
    <t>初回連動（スキャン）　</t>
    <rPh sb="0" eb="2">
      <t>ショカイ</t>
    </rPh>
    <rPh sb="2" eb="4">
      <t>レンドウ</t>
    </rPh>
    <phoneticPr fontId="7"/>
  </si>
  <si>
    <t>：12/1 10:10</t>
    <phoneticPr fontId="7"/>
  </si>
  <si>
    <t>：1枚</t>
    <rPh sb="2" eb="3">
      <t>マイ</t>
    </rPh>
    <phoneticPr fontId="7"/>
  </si>
  <si>
    <t>意向確認書</t>
    <rPh sb="0" eb="2">
      <t>イコウ</t>
    </rPh>
    <rPh sb="2" eb="5">
      <t>カクニンショ</t>
    </rPh>
    <phoneticPr fontId="7"/>
  </si>
  <si>
    <t>：2枚</t>
    <rPh sb="2" eb="3">
      <t>マイ</t>
    </rPh>
    <phoneticPr fontId="7"/>
  </si>
  <si>
    <t>本人確認記録書</t>
    <rPh sb="0" eb="2">
      <t>ホンニン</t>
    </rPh>
    <rPh sb="2" eb="4">
      <t>カクニン</t>
    </rPh>
    <rPh sb="4" eb="7">
      <t>キロクショ</t>
    </rPh>
    <phoneticPr fontId="7"/>
  </si>
  <si>
    <t>告知書</t>
    <rPh sb="0" eb="3">
      <t>コクチショ</t>
    </rPh>
    <phoneticPr fontId="7"/>
  </si>
  <si>
    <t>不備訂正連動（追加スキャン）　</t>
    <rPh sb="0" eb="2">
      <t>フビ</t>
    </rPh>
    <rPh sb="2" eb="4">
      <t>テイセイ</t>
    </rPh>
    <rPh sb="4" eb="6">
      <t>レンドウ</t>
    </rPh>
    <rPh sb="7" eb="9">
      <t>ツイカ</t>
    </rPh>
    <phoneticPr fontId="7"/>
  </si>
  <si>
    <t>：12/3 10:25</t>
    <phoneticPr fontId="7"/>
  </si>
  <si>
    <t>上記帳票イメージを「イメージ種類」プルダウンに設定</t>
    <rPh sb="0" eb="2">
      <t>ジョウキ</t>
    </rPh>
    <rPh sb="2" eb="4">
      <t>チョウヒョウ</t>
    </rPh>
    <rPh sb="14" eb="16">
      <t>シュルイ</t>
    </rPh>
    <rPh sb="23" eb="25">
      <t>セッテイ</t>
    </rPh>
    <phoneticPr fontId="7"/>
  </si>
  <si>
    <t>イメージ種類</t>
    <rPh sb="4" eb="6">
      <t>シュルイ</t>
    </rPh>
    <phoneticPr fontId="7"/>
  </si>
  <si>
    <t>申込書（2017/12/01 10:10）</t>
    <rPh sb="0" eb="2">
      <t>モウシコミ</t>
    </rPh>
    <rPh sb="2" eb="3">
      <t>ショ</t>
    </rPh>
    <phoneticPr fontId="7"/>
  </si>
  <si>
    <t>(プルダウン）</t>
    <phoneticPr fontId="7"/>
  </si>
  <si>
    <t>意向確認書（2017/12/01 10:10）</t>
    <rPh sb="0" eb="2">
      <t>イコウ</t>
    </rPh>
    <rPh sb="2" eb="5">
      <t>カクニンショ</t>
    </rPh>
    <phoneticPr fontId="7"/>
  </si>
  <si>
    <t>本人確認記録書（2017/12/03 10:25）</t>
    <rPh sb="0" eb="2">
      <t>ホンニン</t>
    </rPh>
    <rPh sb="2" eb="4">
      <t>カクニン</t>
    </rPh>
    <rPh sb="4" eb="7">
      <t>キロクショ</t>
    </rPh>
    <phoneticPr fontId="7"/>
  </si>
  <si>
    <t>本人確認記録書（2017/12/01 10:10）</t>
    <rPh sb="0" eb="2">
      <t>ホンニン</t>
    </rPh>
    <rPh sb="2" eb="4">
      <t>カクニン</t>
    </rPh>
    <rPh sb="4" eb="7">
      <t>キロクショ</t>
    </rPh>
    <phoneticPr fontId="7"/>
  </si>
  <si>
    <t>告知書（2017/12/01 10:10）</t>
    <rPh sb="0" eb="3">
      <t>コクチショ</t>
    </rPh>
    <phoneticPr fontId="7"/>
  </si>
  <si>
    <t>ご参考３)案件詳細の右側の全項目（製品仕様）</t>
    <rPh sb="17" eb="19">
      <t>セイヒン</t>
    </rPh>
    <rPh sb="19" eb="21">
      <t>シヨウ</t>
    </rPh>
    <phoneticPr fontId="7"/>
  </si>
  <si>
    <t>(A)
表名</t>
    <rPh sb="4" eb="5">
      <t>ヒョウ</t>
    </rPh>
    <rPh sb="5" eb="6">
      <t>メイ</t>
    </rPh>
    <phoneticPr fontId="17"/>
  </si>
  <si>
    <t>回付テーブル</t>
    <rPh sb="0" eb="2">
      <t>カイフ</t>
    </rPh>
    <phoneticPr fontId="17"/>
  </si>
  <si>
    <t>(B)
ｴﾘｱ名</t>
    <rPh sb="7" eb="8">
      <t>ナ</t>
    </rPh>
    <phoneticPr fontId="17"/>
  </si>
  <si>
    <t>(C)
行圧縮</t>
    <rPh sb="4" eb="5">
      <t>ギョウ</t>
    </rPh>
    <rPh sb="5" eb="7">
      <t>アッシュク</t>
    </rPh>
    <phoneticPr fontId="17"/>
  </si>
  <si>
    <t>N</t>
  </si>
  <si>
    <t>(D)規模</t>
    <rPh sb="3" eb="5">
      <t>キボ</t>
    </rPh>
    <phoneticPr fontId="17"/>
  </si>
  <si>
    <t>(E)作成・修正日</t>
    <rPh sb="3" eb="5">
      <t>サクセイ</t>
    </rPh>
    <rPh sb="6" eb="8">
      <t>シュウセイ</t>
    </rPh>
    <rPh sb="8" eb="9">
      <t>ヒ</t>
    </rPh>
    <phoneticPr fontId="17"/>
  </si>
  <si>
    <t>(α)ＩＮＤＥＸ属性</t>
    <rPh sb="8" eb="10">
      <t>ゾクセイ</t>
    </rPh>
    <phoneticPr fontId="17"/>
  </si>
  <si>
    <t>(δ)読み方</t>
    <rPh sb="3" eb="4">
      <t>ヨ</t>
    </rPh>
    <rPh sb="5" eb="6">
      <t>カタ</t>
    </rPh>
    <phoneticPr fontId="17"/>
  </si>
  <si>
    <t>大</t>
    <rPh sb="0" eb="1">
      <t>ダイ</t>
    </rPh>
    <phoneticPr fontId="17"/>
  </si>
  <si>
    <t>ページ物理定義情報</t>
    <rPh sb="3" eb="5">
      <t>ブツリ</t>
    </rPh>
    <rPh sb="5" eb="7">
      <t>テイギ</t>
    </rPh>
    <rPh sb="7" eb="9">
      <t>ジョウホウ</t>
    </rPh>
    <phoneticPr fontId="17"/>
  </si>
  <si>
    <t>(J)非CLOB合計</t>
    <rPh sb="3" eb="4">
      <t>ヒ</t>
    </rPh>
    <rPh sb="8" eb="10">
      <t>ゴウケイ</t>
    </rPh>
    <phoneticPr fontId="17"/>
  </si>
  <si>
    <t>(K)平均合計</t>
    <rPh sb="3" eb="5">
      <t>ヘイキン</t>
    </rPh>
    <rPh sb="5" eb="7">
      <t>ゴウケイ</t>
    </rPh>
    <phoneticPr fontId="17"/>
  </si>
  <si>
    <t>(L)物理合計</t>
    <rPh sb="3" eb="5">
      <t>ブツリ</t>
    </rPh>
    <rPh sb="5" eb="7">
      <t>ゴウケイ</t>
    </rPh>
    <phoneticPr fontId="17"/>
  </si>
  <si>
    <t>(M)ﾊﾞｯﾌｧﾌﾟｰﾙ名</t>
    <rPh sb="12" eb="13">
      <t>メイ</t>
    </rPh>
    <phoneticPr fontId="17"/>
  </si>
  <si>
    <t>ランダム</t>
  </si>
  <si>
    <t>データ分割
格納情報</t>
    <rPh sb="3" eb="5">
      <t>ブンカツ</t>
    </rPh>
    <rPh sb="6" eb="8">
      <t>カクノウ</t>
    </rPh>
    <rPh sb="8" eb="10">
      <t>ジョウホウ</t>
    </rPh>
    <phoneticPr fontId="17"/>
  </si>
  <si>
    <t>(O)ＤＢ区分値</t>
    <rPh sb="5" eb="7">
      <t>クブン</t>
    </rPh>
    <rPh sb="7" eb="8">
      <t>アタイ</t>
    </rPh>
    <phoneticPr fontId="17"/>
  </si>
  <si>
    <t>(ε)書き方</t>
    <rPh sb="3" eb="4">
      <t>カ</t>
    </rPh>
    <rPh sb="5" eb="6">
      <t>カタ</t>
    </rPh>
    <phoneticPr fontId="17"/>
  </si>
  <si>
    <t>S</t>
  </si>
  <si>
    <t>INSERT/UPDATEあり</t>
  </si>
  <si>
    <t>②
ｷｰ指定</t>
    <rPh sb="4" eb="6">
      <t>シテイ</t>
    </rPh>
    <phoneticPr fontId="17"/>
  </si>
  <si>
    <t>物理カラム名
(用語設定ﾎﾞﾀﾝで設定）</t>
    <rPh sb="0" eb="2">
      <t>ブツリ</t>
    </rPh>
    <rPh sb="5" eb="6">
      <t>ナ</t>
    </rPh>
    <rPh sb="8" eb="10">
      <t>ヨウゴ</t>
    </rPh>
    <rPh sb="10" eb="12">
      <t>セッテイ</t>
    </rPh>
    <rPh sb="17" eb="19">
      <t>セッテイ</t>
    </rPh>
    <phoneticPr fontId="17"/>
  </si>
  <si>
    <t>⑤
全桁数</t>
    <rPh sb="2" eb="3">
      <t>ゼン</t>
    </rPh>
    <phoneticPr fontId="17"/>
  </si>
  <si>
    <t>⑥
小数部</t>
    <rPh sb="2" eb="5">
      <t>ショウスウブ</t>
    </rPh>
    <phoneticPr fontId="17"/>
  </si>
  <si>
    <t>⑦
Java属性</t>
    <rPh sb="6" eb="8">
      <t>ゾクセイ</t>
    </rPh>
    <phoneticPr fontId="17"/>
  </si>
  <si>
    <t>⑧ＤＢ属性
(DB2)</t>
    <rPh sb="3" eb="5">
      <t>ゾクセイ</t>
    </rPh>
    <phoneticPr fontId="17"/>
  </si>
  <si>
    <t>⑨平均
物理長</t>
    <rPh sb="1" eb="3">
      <t>ヘイキン</t>
    </rPh>
    <rPh sb="4" eb="6">
      <t>ブツリ</t>
    </rPh>
    <rPh sb="6" eb="7">
      <t>チョウ</t>
    </rPh>
    <phoneticPr fontId="17"/>
  </si>
  <si>
    <t>⑩
物理長</t>
    <rPh sb="2" eb="4">
      <t>ブツリ</t>
    </rPh>
    <rPh sb="4" eb="5">
      <t>チョウ</t>
    </rPh>
    <phoneticPr fontId="17"/>
  </si>
  <si>
    <t>⑫可変長項目実平均長</t>
    <rPh sb="1" eb="4">
      <t>カヘンチョウ</t>
    </rPh>
    <rPh sb="4" eb="6">
      <t>コウモク</t>
    </rPh>
    <rPh sb="6" eb="7">
      <t>ジツ</t>
    </rPh>
    <rPh sb="7" eb="9">
      <t>ヘイキン</t>
    </rPh>
    <rPh sb="9" eb="10">
      <t>チョウ</t>
    </rPh>
    <phoneticPr fontId="17"/>
  </si>
  <si>
    <t>内容⑬</t>
    <rPh sb="0" eb="2">
      <t>ナイヨウ</t>
    </rPh>
    <phoneticPr fontId="17"/>
  </si>
  <si>
    <t>⑭コード説明</t>
    <rPh sb="4" eb="6">
      <t>セツメイ</t>
    </rPh>
    <phoneticPr fontId="17"/>
  </si>
  <si>
    <t>9</t>
  </si>
  <si>
    <t>10</t>
  </si>
  <si>
    <t>key</t>
  </si>
  <si>
    <t>回付ID</t>
    <rPh sb="0" eb="2">
      <t>カイフ</t>
    </rPh>
    <phoneticPr fontId="17"/>
  </si>
  <si>
    <t>BIGINT</t>
  </si>
  <si>
    <t>回付毎に割り振られるID</t>
    <rPh sb="0" eb="2">
      <t>カイフ</t>
    </rPh>
    <rPh sb="2" eb="3">
      <t>ゴト</t>
    </rPh>
    <rPh sb="4" eb="5">
      <t>ワ</t>
    </rPh>
    <rPh sb="6" eb="7">
      <t>フ</t>
    </rPh>
    <phoneticPr fontId="17"/>
  </si>
  <si>
    <t>1件</t>
    <rPh sb="1" eb="2">
      <t>ケン</t>
    </rPh>
    <phoneticPr fontId="17"/>
  </si>
  <si>
    <t>案件管理番号</t>
    <rPh sb="0" eb="2">
      <t>アンケン</t>
    </rPh>
    <rPh sb="2" eb="4">
      <t>カンリ</t>
    </rPh>
    <rPh sb="4" eb="6">
      <t>バンゴウ</t>
    </rPh>
    <phoneticPr fontId="17"/>
  </si>
  <si>
    <t>CHAR</t>
  </si>
  <si>
    <t>50件</t>
    <rPh sb="2" eb="3">
      <t>ケン</t>
    </rPh>
    <phoneticPr fontId="17"/>
  </si>
  <si>
    <t>作業ID</t>
    <rPh sb="0" eb="2">
      <t>サギョウ</t>
    </rPh>
    <phoneticPr fontId="17"/>
  </si>
  <si>
    <t>T8_WORK_ID</t>
  </si>
  <si>
    <t>INTEGER</t>
  </si>
  <si>
    <t>回付された工程作業のID。</t>
    <rPh sb="0" eb="2">
      <t>カイフ</t>
    </rPh>
    <rPh sb="5" eb="7">
      <t>コウテイ</t>
    </rPh>
    <rPh sb="7" eb="9">
      <t>サギョウ</t>
    </rPh>
    <phoneticPr fontId="17"/>
  </si>
  <si>
    <t>作業名</t>
    <rPh sb="0" eb="2">
      <t>サギョウ</t>
    </rPh>
    <rPh sb="2" eb="3">
      <t>メイ</t>
    </rPh>
    <phoneticPr fontId="17"/>
  </si>
  <si>
    <t>T8_WORK_NAME</t>
  </si>
  <si>
    <t>VARCHAR</t>
  </si>
  <si>
    <t>空文字</t>
    <rPh sb="0" eb="1">
      <t>カラ</t>
    </rPh>
    <rPh sb="1" eb="3">
      <t>モジ</t>
    </rPh>
    <phoneticPr fontId="17"/>
  </si>
  <si>
    <t>作業IDの日本語名。</t>
    <rPh sb="0" eb="2">
      <t>サギョウ</t>
    </rPh>
    <rPh sb="5" eb="8">
      <t>ニホンゴ</t>
    </rPh>
    <rPh sb="8" eb="9">
      <t>メイ</t>
    </rPh>
    <phoneticPr fontId="17"/>
  </si>
  <si>
    <t>作業名略称</t>
    <rPh sb="0" eb="2">
      <t>サギョウ</t>
    </rPh>
    <rPh sb="2" eb="3">
      <t>メイ</t>
    </rPh>
    <rPh sb="3" eb="5">
      <t>リャクショウ</t>
    </rPh>
    <phoneticPr fontId="17"/>
  </si>
  <si>
    <t>T8_WORK_ABBREVIATED_NAME</t>
  </si>
  <si>
    <t>作業名の略称。</t>
    <rPh sb="0" eb="2">
      <t>サギョウ</t>
    </rPh>
    <rPh sb="2" eb="3">
      <t>メイ</t>
    </rPh>
    <rPh sb="4" eb="6">
      <t>リャクショウ</t>
    </rPh>
    <phoneticPr fontId="17"/>
  </si>
  <si>
    <t>工程ID</t>
    <rPh sb="0" eb="2">
      <t>コウテイ</t>
    </rPh>
    <phoneticPr fontId="17"/>
  </si>
  <si>
    <t>T8_PROCESS_ID</t>
  </si>
  <si>
    <t>作業工程が属する工程のID。</t>
    <rPh sb="0" eb="2">
      <t>サギョウ</t>
    </rPh>
    <rPh sb="2" eb="4">
      <t>コウテイ</t>
    </rPh>
    <rPh sb="5" eb="6">
      <t>ゾク</t>
    </rPh>
    <rPh sb="8" eb="10">
      <t>コウテイ</t>
    </rPh>
    <phoneticPr fontId="17"/>
  </si>
  <si>
    <t>工程名</t>
    <rPh sb="0" eb="2">
      <t>コウテイ</t>
    </rPh>
    <rPh sb="2" eb="3">
      <t>メイ</t>
    </rPh>
    <phoneticPr fontId="17"/>
  </si>
  <si>
    <t>T8_PROCESS_NAME</t>
  </si>
  <si>
    <t>工程IDの日本語名。</t>
    <rPh sb="0" eb="2">
      <t>コウテイ</t>
    </rPh>
    <rPh sb="5" eb="8">
      <t>ニホンゴ</t>
    </rPh>
    <rPh sb="8" eb="9">
      <t>メイ</t>
    </rPh>
    <phoneticPr fontId="17"/>
  </si>
  <si>
    <t>工程名略称</t>
    <rPh sb="0" eb="2">
      <t>コウテイ</t>
    </rPh>
    <rPh sb="2" eb="3">
      <t>メイ</t>
    </rPh>
    <rPh sb="3" eb="5">
      <t>リャクショウ</t>
    </rPh>
    <phoneticPr fontId="17"/>
  </si>
  <si>
    <t>T8_PROCESS_ABBREVIATED_NAME</t>
  </si>
  <si>
    <t>工程名の略称。</t>
    <rPh sb="0" eb="2">
      <t>コウテイ</t>
    </rPh>
    <rPh sb="2" eb="3">
      <t>メイ</t>
    </rPh>
    <rPh sb="4" eb="6">
      <t>リャクショウ</t>
    </rPh>
    <phoneticPr fontId="17"/>
  </si>
  <si>
    <t>事務ID</t>
    <rPh sb="0" eb="2">
      <t>ジム</t>
    </rPh>
    <phoneticPr fontId="17"/>
  </si>
  <si>
    <t>T8_BUSINESS_ID</t>
  </si>
  <si>
    <t>案件に対する事務。</t>
    <rPh sb="0" eb="2">
      <t>アンケン</t>
    </rPh>
    <rPh sb="3" eb="4">
      <t>タイ</t>
    </rPh>
    <rPh sb="6" eb="8">
      <t>ジム</t>
    </rPh>
    <phoneticPr fontId="17"/>
  </si>
  <si>
    <t>事務名</t>
    <rPh sb="0" eb="2">
      <t>ジム</t>
    </rPh>
    <rPh sb="2" eb="3">
      <t>メイ</t>
    </rPh>
    <phoneticPr fontId="17"/>
  </si>
  <si>
    <t>T8_BUSINESS_NAME</t>
  </si>
  <si>
    <t>事務IDの日本語名。</t>
    <rPh sb="0" eb="2">
      <t>ジム</t>
    </rPh>
    <rPh sb="5" eb="8">
      <t>ニホンゴ</t>
    </rPh>
    <rPh sb="8" eb="9">
      <t>メイ</t>
    </rPh>
    <phoneticPr fontId="17"/>
  </si>
  <si>
    <t>事務名略称</t>
    <rPh sb="0" eb="2">
      <t>ジム</t>
    </rPh>
    <rPh sb="2" eb="3">
      <t>メイ</t>
    </rPh>
    <rPh sb="3" eb="5">
      <t>リャクショウ</t>
    </rPh>
    <phoneticPr fontId="17"/>
  </si>
  <si>
    <t>T8_BUSINESS_ABBREVIATED_NAME</t>
  </si>
  <si>
    <t>事務名の略称。</t>
    <rPh sb="0" eb="2">
      <t>ジム</t>
    </rPh>
    <rPh sb="2" eb="3">
      <t>メイ</t>
    </rPh>
    <rPh sb="4" eb="6">
      <t>リャクショウ</t>
    </rPh>
    <phoneticPr fontId="17"/>
  </si>
  <si>
    <t>作業開始年月日</t>
    <rPh sb="0" eb="2">
      <t>サギョウ</t>
    </rPh>
    <rPh sb="2" eb="4">
      <t>カイシ</t>
    </rPh>
    <rPh sb="4" eb="7">
      <t>ネンガッピ</t>
    </rPh>
    <phoneticPr fontId="17"/>
  </si>
  <si>
    <t>T8_WORK_START_YMD</t>
  </si>
  <si>
    <t xml:space="preserve">直近過去の回付レコードの作業終了年月日と同一日。
</t>
    <rPh sb="0" eb="2">
      <t>チョッキン</t>
    </rPh>
    <rPh sb="2" eb="4">
      <t>カコ</t>
    </rPh>
    <rPh sb="5" eb="7">
      <t>カイフ</t>
    </rPh>
    <rPh sb="12" eb="14">
      <t>サギョウ</t>
    </rPh>
    <rPh sb="14" eb="16">
      <t>シュウリョウ</t>
    </rPh>
    <rPh sb="16" eb="19">
      <t>ネンガッピ</t>
    </rPh>
    <rPh sb="20" eb="22">
      <t>ドウイツ</t>
    </rPh>
    <rPh sb="22" eb="23">
      <t>ビ</t>
    </rPh>
    <phoneticPr fontId="17"/>
  </si>
  <si>
    <t>作業終了年月日</t>
    <rPh sb="0" eb="2">
      <t>サギョウ</t>
    </rPh>
    <rPh sb="2" eb="4">
      <t>シュウリョウ</t>
    </rPh>
    <rPh sb="4" eb="7">
      <t>ネンガッピ</t>
    </rPh>
    <phoneticPr fontId="17"/>
  </si>
  <si>
    <t>T8_WORK_END_YMD</t>
  </si>
  <si>
    <t xml:space="preserve">回付状態が"02"差戻し指示、"04"回付のいずれかになった日付。
</t>
    <rPh sb="0" eb="2">
      <t>カイフ</t>
    </rPh>
    <rPh sb="2" eb="4">
      <t>ジョウタイ</t>
    </rPh>
    <rPh sb="30" eb="32">
      <t>ヒヅケ</t>
    </rPh>
    <phoneticPr fontId="17"/>
  </si>
  <si>
    <t>工程開始年月日</t>
    <rPh sb="0" eb="2">
      <t>コウテイ</t>
    </rPh>
    <rPh sb="2" eb="4">
      <t>カイシ</t>
    </rPh>
    <rPh sb="4" eb="7">
      <t>ネンガッピ</t>
    </rPh>
    <phoneticPr fontId="17"/>
  </si>
  <si>
    <t>T8_PROCESS_START_YMD</t>
  </si>
  <si>
    <t xml:space="preserve">工程が開始された日付。
(前工程の最後の作業が回付された日付)
</t>
    <rPh sb="0" eb="2">
      <t>コウテイ</t>
    </rPh>
    <rPh sb="3" eb="5">
      <t>カイシ</t>
    </rPh>
    <rPh sb="8" eb="10">
      <t>ヒヅケ</t>
    </rPh>
    <rPh sb="13" eb="14">
      <t>ゼン</t>
    </rPh>
    <rPh sb="14" eb="16">
      <t>コウテイ</t>
    </rPh>
    <rPh sb="17" eb="19">
      <t>サイゴ</t>
    </rPh>
    <rPh sb="20" eb="22">
      <t>サギョウ</t>
    </rPh>
    <rPh sb="23" eb="25">
      <t>カイフ</t>
    </rPh>
    <rPh sb="28" eb="30">
      <t>ヒヅケ</t>
    </rPh>
    <phoneticPr fontId="17"/>
  </si>
  <si>
    <t>工程終了年月日</t>
    <rPh sb="0" eb="2">
      <t>コウテイ</t>
    </rPh>
    <rPh sb="2" eb="4">
      <t>シュウリョウ</t>
    </rPh>
    <rPh sb="4" eb="7">
      <t>ネンガッピ</t>
    </rPh>
    <phoneticPr fontId="17"/>
  </si>
  <si>
    <t>T8_PROCESS_END_YMD</t>
  </si>
  <si>
    <t xml:space="preserve">工程の最後の作業が回付された日付。工程の最後の作業に対するレコード以外は未管理。
</t>
    <rPh sb="0" eb="2">
      <t>コウテイ</t>
    </rPh>
    <rPh sb="3" eb="5">
      <t>サイゴ</t>
    </rPh>
    <rPh sb="6" eb="8">
      <t>サギョウ</t>
    </rPh>
    <rPh sb="9" eb="11">
      <t>カイフ</t>
    </rPh>
    <rPh sb="14" eb="16">
      <t>ヒヅケ</t>
    </rPh>
    <rPh sb="17" eb="19">
      <t>コウテイ</t>
    </rPh>
    <rPh sb="20" eb="22">
      <t>サイゴ</t>
    </rPh>
    <rPh sb="23" eb="25">
      <t>サギョウ</t>
    </rPh>
    <rPh sb="26" eb="27">
      <t>タイ</t>
    </rPh>
    <rPh sb="33" eb="35">
      <t>イガイ</t>
    </rPh>
    <rPh sb="36" eb="37">
      <t>ミ</t>
    </rPh>
    <rPh sb="37" eb="39">
      <t>カンリ</t>
    </rPh>
    <phoneticPr fontId="17"/>
  </si>
  <si>
    <t>指定ロールID</t>
    <rPh sb="0" eb="2">
      <t>シテイ</t>
    </rPh>
    <phoneticPr fontId="17"/>
  </si>
  <si>
    <t xml:space="preserve">回付時に次作業に対して指定されたロール。
指定が無かった場合は管理されない。
</t>
    <rPh sb="0" eb="2">
      <t>カイフ</t>
    </rPh>
    <rPh sb="2" eb="3">
      <t>ジ</t>
    </rPh>
    <rPh sb="4" eb="5">
      <t>ツギ</t>
    </rPh>
    <rPh sb="5" eb="7">
      <t>サギョウ</t>
    </rPh>
    <rPh sb="8" eb="9">
      <t>タイ</t>
    </rPh>
    <rPh sb="11" eb="13">
      <t>シテイ</t>
    </rPh>
    <rPh sb="21" eb="23">
      <t>シテイ</t>
    </rPh>
    <rPh sb="24" eb="25">
      <t>ナ</t>
    </rPh>
    <rPh sb="28" eb="30">
      <t>バアイ</t>
    </rPh>
    <rPh sb="31" eb="33">
      <t>カンリ</t>
    </rPh>
    <phoneticPr fontId="17"/>
  </si>
  <si>
    <t>元回付ID</t>
    <rPh sb="0" eb="1">
      <t>モト</t>
    </rPh>
    <rPh sb="1" eb="3">
      <t>カイフ</t>
    </rPh>
    <phoneticPr fontId="17"/>
  </si>
  <si>
    <t xml:space="preserve">前回作業時の回付ID。差戻しにより同一作業に対して２回目（※）の回付が行われた場合に、前回作業に対して採番された回付IDを管理する。※３度目の回付の場合は２度目の回付の回付ID、というように前回同一作業との紐付けが管理される。
</t>
    <rPh sb="0" eb="2">
      <t>ゼンカイ</t>
    </rPh>
    <rPh sb="2" eb="4">
      <t>サギョウ</t>
    </rPh>
    <rPh sb="4" eb="5">
      <t>ジ</t>
    </rPh>
    <rPh sb="6" eb="8">
      <t>カイフ</t>
    </rPh>
    <rPh sb="11" eb="13">
      <t>サシモド</t>
    </rPh>
    <rPh sb="17" eb="19">
      <t>ドウイツ</t>
    </rPh>
    <rPh sb="19" eb="21">
      <t>サギョウ</t>
    </rPh>
    <rPh sb="22" eb="23">
      <t>タイ</t>
    </rPh>
    <rPh sb="26" eb="28">
      <t>カイメ</t>
    </rPh>
    <rPh sb="32" eb="34">
      <t>カイフ</t>
    </rPh>
    <rPh sb="35" eb="36">
      <t>オコナ</t>
    </rPh>
    <rPh sb="39" eb="41">
      <t>バアイ</t>
    </rPh>
    <rPh sb="43" eb="45">
      <t>ゼンカイ</t>
    </rPh>
    <rPh sb="45" eb="47">
      <t>サギョウ</t>
    </rPh>
    <rPh sb="48" eb="49">
      <t>タイ</t>
    </rPh>
    <rPh sb="51" eb="52">
      <t>サイ</t>
    </rPh>
    <rPh sb="52" eb="53">
      <t>バン</t>
    </rPh>
    <rPh sb="56" eb="58">
      <t>カイフ</t>
    </rPh>
    <rPh sb="61" eb="63">
      <t>カンリ</t>
    </rPh>
    <rPh sb="68" eb="70">
      <t>ドメ</t>
    </rPh>
    <rPh sb="71" eb="73">
      <t>カイフ</t>
    </rPh>
    <rPh sb="74" eb="76">
      <t>バアイ</t>
    </rPh>
    <rPh sb="78" eb="80">
      <t>ドメ</t>
    </rPh>
    <rPh sb="81" eb="83">
      <t>カイフ</t>
    </rPh>
    <rPh sb="84" eb="86">
      <t>カイフ</t>
    </rPh>
    <rPh sb="95" eb="97">
      <t>ゼンカイ</t>
    </rPh>
    <rPh sb="97" eb="99">
      <t>ドウイツ</t>
    </rPh>
    <rPh sb="99" eb="101">
      <t>サギョウ</t>
    </rPh>
    <rPh sb="103" eb="104">
      <t>ヒモ</t>
    </rPh>
    <rPh sb="104" eb="105">
      <t>ヅ</t>
    </rPh>
    <rPh sb="107" eb="109">
      <t>カンリ</t>
    </rPh>
    <phoneticPr fontId="17"/>
  </si>
  <si>
    <t>回付状態</t>
    <rPh sb="0" eb="2">
      <t>カイフ</t>
    </rPh>
    <rPh sb="2" eb="4">
      <t>ジョウタイ</t>
    </rPh>
    <phoneticPr fontId="17"/>
  </si>
  <si>
    <t xml:space="preserve">回付の状態を表すコード。"02"差戻し指示、"04"回付、"99"案件取消"になった後はレコードは履歴となる。
</t>
    <rPh sb="0" eb="2">
      <t>カイフ</t>
    </rPh>
    <rPh sb="3" eb="5">
      <t>ジョウタイ</t>
    </rPh>
    <rPh sb="6" eb="7">
      <t>アラワ</t>
    </rPh>
    <rPh sb="42" eb="43">
      <t>アト</t>
    </rPh>
    <rPh sb="49" eb="51">
      <t>リレキ</t>
    </rPh>
    <phoneticPr fontId="17"/>
  </si>
  <si>
    <t>"01"一時保存、"02"差戻し指示、
"03"差戻し、"04"回付、"99"案件取消"</t>
    <rPh sb="4" eb="6">
      <t>イチジ</t>
    </rPh>
    <rPh sb="6" eb="8">
      <t>ホゾン</t>
    </rPh>
    <rPh sb="13" eb="15">
      <t>サシモド</t>
    </rPh>
    <rPh sb="16" eb="18">
      <t>シジ</t>
    </rPh>
    <rPh sb="24" eb="26">
      <t>サシモド</t>
    </rPh>
    <rPh sb="32" eb="34">
      <t>カイフ</t>
    </rPh>
    <rPh sb="39" eb="41">
      <t>アンケン</t>
    </rPh>
    <rPh sb="41" eb="43">
      <t>トリケ</t>
    </rPh>
    <phoneticPr fontId="17"/>
  </si>
  <si>
    <t>回付入力情報</t>
    <rPh sb="0" eb="2">
      <t>カイフ</t>
    </rPh>
    <rPh sb="2" eb="4">
      <t>ニュウリョク</t>
    </rPh>
    <rPh sb="4" eb="6">
      <t>ジョウホウ</t>
    </rPh>
    <phoneticPr fontId="17"/>
  </si>
  <si>
    <t xml:space="preserve">作業に対してコンフィグされた入力項目に対する入力内容を管理。
</t>
    <rPh sb="0" eb="2">
      <t>サギョウ</t>
    </rPh>
    <rPh sb="3" eb="4">
      <t>タイ</t>
    </rPh>
    <rPh sb="14" eb="16">
      <t>ニュウリョク</t>
    </rPh>
    <rPh sb="16" eb="18">
      <t>コウモク</t>
    </rPh>
    <rPh sb="19" eb="20">
      <t>タイ</t>
    </rPh>
    <rPh sb="22" eb="24">
      <t>ニュウリョク</t>
    </rPh>
    <rPh sb="24" eb="26">
      <t>ナイヨウ</t>
    </rPh>
    <rPh sb="27" eb="29">
      <t>カンリ</t>
    </rPh>
    <phoneticPr fontId="17"/>
  </si>
  <si>
    <t>差戻し指定作業ID</t>
    <rPh sb="0" eb="2">
      <t>サシモド</t>
    </rPh>
    <rPh sb="3" eb="5">
      <t>シテイ</t>
    </rPh>
    <rPh sb="5" eb="7">
      <t>サギョウ</t>
    </rPh>
    <phoneticPr fontId="17"/>
  </si>
  <si>
    <t>差戻し先として指定された作業のID。</t>
    <rPh sb="0" eb="2">
      <t>サシモド</t>
    </rPh>
    <rPh sb="3" eb="4">
      <t>サキ</t>
    </rPh>
    <rPh sb="7" eb="9">
      <t>シテイ</t>
    </rPh>
    <rPh sb="12" eb="14">
      <t>サギョウ</t>
    </rPh>
    <phoneticPr fontId="17"/>
  </si>
  <si>
    <t>差戻し指定作業名</t>
    <rPh sb="0" eb="2">
      <t>サシモド</t>
    </rPh>
    <rPh sb="3" eb="5">
      <t>シテイ</t>
    </rPh>
    <rPh sb="5" eb="7">
      <t>サギョウ</t>
    </rPh>
    <rPh sb="7" eb="8">
      <t>メイ</t>
    </rPh>
    <phoneticPr fontId="17"/>
  </si>
  <si>
    <t>T8_RETURN_WORK_NAME</t>
  </si>
  <si>
    <t>差戻し指定作業IDの日本語名。</t>
    <rPh sb="0" eb="2">
      <t>サシモド</t>
    </rPh>
    <rPh sb="3" eb="5">
      <t>シテイ</t>
    </rPh>
    <rPh sb="5" eb="7">
      <t>サギョウ</t>
    </rPh>
    <rPh sb="10" eb="13">
      <t>ニホンゴ</t>
    </rPh>
    <rPh sb="13" eb="14">
      <t>メイ</t>
    </rPh>
    <phoneticPr fontId="17"/>
  </si>
  <si>
    <t>差戻し指定作業名略称</t>
    <rPh sb="0" eb="2">
      <t>サシモド</t>
    </rPh>
    <rPh sb="3" eb="5">
      <t>シテイ</t>
    </rPh>
    <rPh sb="5" eb="7">
      <t>サギョウ</t>
    </rPh>
    <rPh sb="7" eb="8">
      <t>メイ</t>
    </rPh>
    <rPh sb="8" eb="10">
      <t>リャクショウ</t>
    </rPh>
    <phoneticPr fontId="17"/>
  </si>
  <si>
    <t>差戻し指定作業名の略称。</t>
    <rPh sb="0" eb="2">
      <t>サシモド</t>
    </rPh>
    <rPh sb="3" eb="5">
      <t>シテイ</t>
    </rPh>
    <rPh sb="5" eb="7">
      <t>サギョウ</t>
    </rPh>
    <rPh sb="7" eb="8">
      <t>メイ</t>
    </rPh>
    <rPh sb="9" eb="11">
      <t>リャクショウ</t>
    </rPh>
    <phoneticPr fontId="17"/>
  </si>
  <si>
    <t>差戻し前回担当者指定有無</t>
    <rPh sb="0" eb="2">
      <t>サシモド</t>
    </rPh>
    <rPh sb="3" eb="5">
      <t>ゼンカイ</t>
    </rPh>
    <rPh sb="5" eb="8">
      <t>タントウシャ</t>
    </rPh>
    <rPh sb="8" eb="10">
      <t>シテイ</t>
    </rPh>
    <rPh sb="10" eb="12">
      <t>ウム</t>
    </rPh>
    <phoneticPr fontId="17"/>
  </si>
  <si>
    <t>前回担当者を指定して差戻し指示を行ったか。
回付状態が"02"差戻し指示以外では管理されない。</t>
    <rPh sb="0" eb="2">
      <t>ゼンカイ</t>
    </rPh>
    <rPh sb="2" eb="5">
      <t>タントウシャ</t>
    </rPh>
    <rPh sb="6" eb="8">
      <t>シテイ</t>
    </rPh>
    <rPh sb="10" eb="12">
      <t>サシモド</t>
    </rPh>
    <rPh sb="13" eb="15">
      <t>シジ</t>
    </rPh>
    <rPh sb="16" eb="17">
      <t>オコナ</t>
    </rPh>
    <rPh sb="22" eb="24">
      <t>カイフ</t>
    </rPh>
    <rPh sb="24" eb="26">
      <t>ジョウタイ</t>
    </rPh>
    <rPh sb="31" eb="33">
      <t>サシモド</t>
    </rPh>
    <rPh sb="34" eb="36">
      <t>シジ</t>
    </rPh>
    <rPh sb="36" eb="38">
      <t>イガイ</t>
    </rPh>
    <rPh sb="40" eb="42">
      <t>カンリ</t>
    </rPh>
    <phoneticPr fontId="17"/>
  </si>
  <si>
    <t>"0"指定なし、"1"指定あり</t>
    <rPh sb="11" eb="13">
      <t>シテイ</t>
    </rPh>
    <phoneticPr fontId="17"/>
  </si>
  <si>
    <t>不備コード_1</t>
    <rPh sb="0" eb="2">
      <t>フビ</t>
    </rPh>
    <phoneticPr fontId="17"/>
  </si>
  <si>
    <t>T8_FLAW_CODE_1</t>
  </si>
  <si>
    <t>案件で発生した不備。</t>
    <rPh sb="0" eb="2">
      <t>アンケン</t>
    </rPh>
    <rPh sb="3" eb="5">
      <t>ハッセイ</t>
    </rPh>
    <rPh sb="7" eb="9">
      <t>フビ</t>
    </rPh>
    <phoneticPr fontId="17"/>
  </si>
  <si>
    <t>不備コード管理テーブルで管理される値。</t>
    <rPh sb="12" eb="14">
      <t>カンリ</t>
    </rPh>
    <rPh sb="17" eb="18">
      <t>アタイ</t>
    </rPh>
    <phoneticPr fontId="17"/>
  </si>
  <si>
    <t>不備コード_2</t>
  </si>
  <si>
    <t>T8_FLAW_CODE_2</t>
  </si>
  <si>
    <t>同上。</t>
    <rPh sb="0" eb="2">
      <t>ドウジョウ</t>
    </rPh>
    <phoneticPr fontId="17"/>
  </si>
  <si>
    <t>不備コード_3</t>
  </si>
  <si>
    <t>T8_FLAW_CODE_3</t>
  </si>
  <si>
    <t>不備コード_4</t>
  </si>
  <si>
    <t>T8_FLAW_CODE_4</t>
  </si>
  <si>
    <t>不備コード_5</t>
  </si>
  <si>
    <t>T8_FLAW_CODE_5</t>
  </si>
  <si>
    <t>不備区分_1</t>
    <rPh sb="0" eb="2">
      <t>フビ</t>
    </rPh>
    <rPh sb="2" eb="4">
      <t>クブン</t>
    </rPh>
    <phoneticPr fontId="17"/>
  </si>
  <si>
    <t>T8_FLAW_TYPE_1</t>
  </si>
  <si>
    <t>不備1に対する不備区分。</t>
    <rPh sb="0" eb="2">
      <t>フビ</t>
    </rPh>
    <rPh sb="4" eb="5">
      <t>タイ</t>
    </rPh>
    <rPh sb="7" eb="9">
      <t>フビ</t>
    </rPh>
    <rPh sb="9" eb="11">
      <t>クブン</t>
    </rPh>
    <phoneticPr fontId="17"/>
  </si>
  <si>
    <t>workflow.propertiesにて管理される値。</t>
    <rPh sb="21" eb="23">
      <t>カンリ</t>
    </rPh>
    <rPh sb="26" eb="27">
      <t>アタイ</t>
    </rPh>
    <phoneticPr fontId="17"/>
  </si>
  <si>
    <t>不備区分名_1</t>
    <rPh sb="0" eb="2">
      <t>フビ</t>
    </rPh>
    <rPh sb="2" eb="4">
      <t>クブン</t>
    </rPh>
    <rPh sb="4" eb="5">
      <t>メイ</t>
    </rPh>
    <phoneticPr fontId="17"/>
  </si>
  <si>
    <t>T8_FLAW_TYPE_NAME_1</t>
  </si>
  <si>
    <t>不備区分1の日本語名。</t>
    <rPh sb="0" eb="2">
      <t>フビ</t>
    </rPh>
    <rPh sb="2" eb="4">
      <t>クブン</t>
    </rPh>
    <rPh sb="6" eb="9">
      <t>ニホンゴ</t>
    </rPh>
    <rPh sb="9" eb="10">
      <t>メイ</t>
    </rPh>
    <phoneticPr fontId="17"/>
  </si>
  <si>
    <t>不備区分_2</t>
    <rPh sb="0" eb="2">
      <t>フビ</t>
    </rPh>
    <rPh sb="2" eb="4">
      <t>クブン</t>
    </rPh>
    <phoneticPr fontId="17"/>
  </si>
  <si>
    <t>T8_FLAW_TYPE_2</t>
  </si>
  <si>
    <t>不備2に対する不備区分。</t>
    <rPh sb="0" eb="2">
      <t>フビ</t>
    </rPh>
    <rPh sb="4" eb="5">
      <t>タイ</t>
    </rPh>
    <rPh sb="7" eb="9">
      <t>フビ</t>
    </rPh>
    <rPh sb="9" eb="11">
      <t>クブン</t>
    </rPh>
    <phoneticPr fontId="17"/>
  </si>
  <si>
    <t>不備区分名_2</t>
    <rPh sb="0" eb="2">
      <t>フビ</t>
    </rPh>
    <rPh sb="2" eb="4">
      <t>クブン</t>
    </rPh>
    <phoneticPr fontId="17"/>
  </si>
  <si>
    <t>T8_FLAW_TYPE_NAME_2</t>
  </si>
  <si>
    <t>不備区分2の日本語名。</t>
    <rPh sb="0" eb="2">
      <t>フビ</t>
    </rPh>
    <rPh sb="2" eb="4">
      <t>クブン</t>
    </rPh>
    <rPh sb="6" eb="9">
      <t>ニホンゴ</t>
    </rPh>
    <rPh sb="9" eb="10">
      <t>メイ</t>
    </rPh>
    <phoneticPr fontId="17"/>
  </si>
  <si>
    <t>不備区分_3</t>
    <rPh sb="0" eb="2">
      <t>フビ</t>
    </rPh>
    <rPh sb="2" eb="4">
      <t>クブン</t>
    </rPh>
    <phoneticPr fontId="17"/>
  </si>
  <si>
    <t>T8_FLAW_TYPE_3</t>
  </si>
  <si>
    <t>不備3に対する不備区分。</t>
    <rPh sb="0" eb="2">
      <t>フビ</t>
    </rPh>
    <rPh sb="4" eb="5">
      <t>タイ</t>
    </rPh>
    <rPh sb="7" eb="9">
      <t>フビ</t>
    </rPh>
    <rPh sb="9" eb="11">
      <t>クブン</t>
    </rPh>
    <phoneticPr fontId="17"/>
  </si>
  <si>
    <t>不備区分名_3</t>
    <rPh sb="0" eb="2">
      <t>フビ</t>
    </rPh>
    <rPh sb="2" eb="4">
      <t>クブン</t>
    </rPh>
    <phoneticPr fontId="17"/>
  </si>
  <si>
    <t>T8_FLAW_TYPE_NAME_3</t>
  </si>
  <si>
    <t>不備区分3の日本語名。</t>
    <rPh sb="0" eb="2">
      <t>フビ</t>
    </rPh>
    <rPh sb="2" eb="4">
      <t>クブン</t>
    </rPh>
    <rPh sb="6" eb="9">
      <t>ニホンゴ</t>
    </rPh>
    <rPh sb="9" eb="10">
      <t>メイ</t>
    </rPh>
    <phoneticPr fontId="17"/>
  </si>
  <si>
    <t>不備区分_4</t>
    <rPh sb="0" eb="2">
      <t>フビ</t>
    </rPh>
    <rPh sb="2" eb="4">
      <t>クブン</t>
    </rPh>
    <phoneticPr fontId="17"/>
  </si>
  <si>
    <t>T8_FLAW_TYPE_4</t>
  </si>
  <si>
    <t>不備4に対する不備区分。</t>
    <rPh sb="0" eb="2">
      <t>フビ</t>
    </rPh>
    <rPh sb="4" eb="5">
      <t>タイ</t>
    </rPh>
    <rPh sb="7" eb="9">
      <t>フビ</t>
    </rPh>
    <rPh sb="9" eb="11">
      <t>クブン</t>
    </rPh>
    <phoneticPr fontId="17"/>
  </si>
  <si>
    <t>不備区分名_4</t>
    <rPh sb="0" eb="2">
      <t>フビ</t>
    </rPh>
    <rPh sb="2" eb="4">
      <t>クブン</t>
    </rPh>
    <phoneticPr fontId="17"/>
  </si>
  <si>
    <t>T8_FLAW_TYPE_NAME_4</t>
  </si>
  <si>
    <t>不備区分4の日本語名。</t>
    <rPh sb="0" eb="2">
      <t>フビ</t>
    </rPh>
    <rPh sb="2" eb="4">
      <t>クブン</t>
    </rPh>
    <rPh sb="6" eb="9">
      <t>ニホンゴ</t>
    </rPh>
    <rPh sb="9" eb="10">
      <t>メイ</t>
    </rPh>
    <phoneticPr fontId="17"/>
  </si>
  <si>
    <t>不備区分_5</t>
    <rPh sb="0" eb="2">
      <t>フビ</t>
    </rPh>
    <rPh sb="2" eb="4">
      <t>クブン</t>
    </rPh>
    <phoneticPr fontId="17"/>
  </si>
  <si>
    <t>T8_FLAW_TYPE_5</t>
  </si>
  <si>
    <t>不備5に対する不備区分。</t>
    <rPh sb="0" eb="2">
      <t>フビ</t>
    </rPh>
    <rPh sb="4" eb="5">
      <t>タイ</t>
    </rPh>
    <rPh sb="7" eb="9">
      <t>フビ</t>
    </rPh>
    <rPh sb="9" eb="11">
      <t>クブン</t>
    </rPh>
    <phoneticPr fontId="17"/>
  </si>
  <si>
    <t>不備区分名_5</t>
    <rPh sb="0" eb="2">
      <t>フビ</t>
    </rPh>
    <rPh sb="2" eb="4">
      <t>クブン</t>
    </rPh>
    <phoneticPr fontId="17"/>
  </si>
  <si>
    <t>T8_FLAW_TYPE_NAME_5</t>
  </si>
  <si>
    <t>不備区分5の日本語名。</t>
    <rPh sb="0" eb="2">
      <t>フビ</t>
    </rPh>
    <rPh sb="2" eb="4">
      <t>クブン</t>
    </rPh>
    <rPh sb="6" eb="9">
      <t>ニホンゴ</t>
    </rPh>
    <rPh sb="9" eb="10">
      <t>メイ</t>
    </rPh>
    <phoneticPr fontId="17"/>
  </si>
  <si>
    <t>回付メモ</t>
    <rPh sb="0" eb="2">
      <t>カイフ</t>
    </rPh>
    <phoneticPr fontId="17"/>
  </si>
  <si>
    <t>回付時の申送りの文言などを保持する。</t>
    <rPh sb="0" eb="2">
      <t>カイフ</t>
    </rPh>
    <rPh sb="2" eb="3">
      <t>ジ</t>
    </rPh>
    <rPh sb="4" eb="6">
      <t>モウシオク</t>
    </rPh>
    <rPh sb="8" eb="10">
      <t>モンゴン</t>
    </rPh>
    <rPh sb="13" eb="15">
      <t>ホジ</t>
    </rPh>
    <phoneticPr fontId="17"/>
  </si>
  <si>
    <t>案件メモ</t>
    <rPh sb="0" eb="2">
      <t>アンケン</t>
    </rPh>
    <phoneticPr fontId="17"/>
  </si>
  <si>
    <t>案件の全作業工程で持ちまわるメモの回付時の断面を管理する。</t>
    <rPh sb="0" eb="2">
      <t>アンケン</t>
    </rPh>
    <rPh sb="3" eb="4">
      <t>ゼン</t>
    </rPh>
    <rPh sb="4" eb="6">
      <t>サギョウ</t>
    </rPh>
    <rPh sb="6" eb="8">
      <t>コウテイ</t>
    </rPh>
    <rPh sb="9" eb="10">
      <t>モ</t>
    </rPh>
    <rPh sb="17" eb="19">
      <t>カイフ</t>
    </rPh>
    <rPh sb="19" eb="20">
      <t>ジ</t>
    </rPh>
    <rPh sb="21" eb="23">
      <t>ダンメン</t>
    </rPh>
    <rPh sb="24" eb="26">
      <t>カンリ</t>
    </rPh>
    <phoneticPr fontId="17"/>
  </si>
  <si>
    <t>作業アラート基準年月日</t>
    <rPh sb="0" eb="2">
      <t>サギョウ</t>
    </rPh>
    <rPh sb="6" eb="8">
      <t>キジュン</t>
    </rPh>
    <rPh sb="8" eb="11">
      <t>ネンガッピ</t>
    </rPh>
    <phoneticPr fontId="17"/>
  </si>
  <si>
    <t>SPACE</t>
  </si>
  <si>
    <t>作業開始年月日から作業アラート基準日数（※）経過した日付（片端入れ営業日計算）を設定する。</t>
    <rPh sb="0" eb="2">
      <t>サギョウ</t>
    </rPh>
    <rPh sb="2" eb="4">
      <t>カイシ</t>
    </rPh>
    <rPh sb="4" eb="7">
      <t>ネンガッピ</t>
    </rPh>
    <rPh sb="9" eb="11">
      <t>サギョウ</t>
    </rPh>
    <rPh sb="15" eb="17">
      <t>キジュン</t>
    </rPh>
    <rPh sb="17" eb="19">
      <t>ニッスウ</t>
    </rPh>
    <rPh sb="22" eb="24">
      <t>ケイカ</t>
    </rPh>
    <rPh sb="26" eb="28">
      <t>ヒヅケ</t>
    </rPh>
    <rPh sb="31" eb="32">
      <t>イ</t>
    </rPh>
    <rPh sb="33" eb="36">
      <t>エイギョウビ</t>
    </rPh>
    <rPh sb="36" eb="38">
      <t>ケイサン</t>
    </rPh>
    <rPh sb="40" eb="42">
      <t>セッテイ</t>
    </rPh>
    <phoneticPr fontId="17"/>
  </si>
  <si>
    <t>※作業毎にコンフィグで設定。コンフィグで設定されていない場合はデフォルトの作業アラート基準日数(workflow.propertiesに定義)</t>
  </si>
  <si>
    <t>工程アラート基準年月日</t>
    <rPh sb="0" eb="2">
      <t>コウテイ</t>
    </rPh>
    <rPh sb="6" eb="8">
      <t>キジュン</t>
    </rPh>
    <phoneticPr fontId="17"/>
  </si>
  <si>
    <t xml:space="preserve">工程開始年月日から工程アラート基準日数（※）経過した日付（片端入れ営業日計算）を設定する。
</t>
    <rPh sb="0" eb="2">
      <t>コウテイ</t>
    </rPh>
    <rPh sb="9" eb="11">
      <t>コウテイ</t>
    </rPh>
    <phoneticPr fontId="17"/>
  </si>
  <si>
    <t xml:space="preserve">※工程毎にコンフィグで設定。コンフィグで設定されていない場合はデフォルトの工程アラート基準日数(workflow.propertiesに定義)
</t>
  </si>
  <si>
    <t>作業着手日時</t>
    <rPh sb="0" eb="2">
      <t>サギョウ</t>
    </rPh>
    <rPh sb="2" eb="4">
      <t>チャクシュ</t>
    </rPh>
    <rPh sb="4" eb="6">
      <t>ニチジ</t>
    </rPh>
    <phoneticPr fontId="17"/>
  </si>
  <si>
    <t>作業に対して一時保存、回付、差戻しを入力した際に案件詳細画面を表示した日時を管理する。</t>
    <rPh sb="0" eb="2">
      <t>サギョウ</t>
    </rPh>
    <rPh sb="3" eb="4">
      <t>タイ</t>
    </rPh>
    <rPh sb="6" eb="8">
      <t>イチジ</t>
    </rPh>
    <rPh sb="8" eb="10">
      <t>ホゾン</t>
    </rPh>
    <rPh sb="11" eb="13">
      <t>カイフ</t>
    </rPh>
    <rPh sb="14" eb="16">
      <t>サシモド</t>
    </rPh>
    <rPh sb="18" eb="20">
      <t>ニュウリョク</t>
    </rPh>
    <rPh sb="22" eb="23">
      <t>サイ</t>
    </rPh>
    <rPh sb="24" eb="26">
      <t>アンケン</t>
    </rPh>
    <rPh sb="26" eb="28">
      <t>ショウサイ</t>
    </rPh>
    <rPh sb="28" eb="30">
      <t>ガメン</t>
    </rPh>
    <rPh sb="31" eb="33">
      <t>ヒョウジ</t>
    </rPh>
    <rPh sb="35" eb="37">
      <t>ニチジ</t>
    </rPh>
    <rPh sb="38" eb="40">
      <t>カンリ</t>
    </rPh>
    <phoneticPr fontId="17"/>
  </si>
  <si>
    <t>形式："YYYYMMDDhhmmsssss"</t>
  </si>
  <si>
    <t>作業着手ユーザーID</t>
    <rPh sb="0" eb="2">
      <t>サギョウ</t>
    </rPh>
    <rPh sb="2" eb="4">
      <t>チャクシュ</t>
    </rPh>
    <phoneticPr fontId="17"/>
  </si>
  <si>
    <t>作業に着手したユーザーのID。</t>
    <rPh sb="0" eb="2">
      <t>サギョウ</t>
    </rPh>
    <rPh sb="3" eb="5">
      <t>チャクシュ</t>
    </rPh>
    <phoneticPr fontId="17"/>
  </si>
  <si>
    <t>作業着手ユーザー名</t>
    <rPh sb="0" eb="2">
      <t>サギョウ</t>
    </rPh>
    <rPh sb="2" eb="4">
      <t>チャクシュ</t>
    </rPh>
    <rPh sb="8" eb="9">
      <t>メイ</t>
    </rPh>
    <phoneticPr fontId="17"/>
  </si>
  <si>
    <t>作業着手ユーザーIDのユーザー名。</t>
    <rPh sb="0" eb="2">
      <t>サギョウ</t>
    </rPh>
    <rPh sb="2" eb="4">
      <t>チャクシュ</t>
    </rPh>
    <rPh sb="15" eb="16">
      <t>メイ</t>
    </rPh>
    <phoneticPr fontId="17"/>
  </si>
  <si>
    <t>作業終了日時</t>
    <rPh sb="0" eb="2">
      <t>サギョウ</t>
    </rPh>
    <rPh sb="2" eb="4">
      <t>シュウリョウ</t>
    </rPh>
    <rPh sb="4" eb="6">
      <t>ニチジ</t>
    </rPh>
    <phoneticPr fontId="17"/>
  </si>
  <si>
    <t>作業に対して回付、差戻しを入力した日時を管理する。</t>
    <rPh sb="0" eb="2">
      <t>サギョウ</t>
    </rPh>
    <rPh sb="3" eb="4">
      <t>タイ</t>
    </rPh>
    <rPh sb="13" eb="15">
      <t>ニュウリョク</t>
    </rPh>
    <phoneticPr fontId="17"/>
  </si>
  <si>
    <t>作業終了ユーザーID</t>
    <rPh sb="0" eb="2">
      <t>サギョウ</t>
    </rPh>
    <rPh sb="2" eb="4">
      <t>シュウリョウ</t>
    </rPh>
    <phoneticPr fontId="17"/>
  </si>
  <si>
    <t>作業を終了したユーザーのID。</t>
    <rPh sb="0" eb="2">
      <t>サギョウ</t>
    </rPh>
    <rPh sb="3" eb="5">
      <t>シュウリョウ</t>
    </rPh>
    <phoneticPr fontId="17"/>
  </si>
  <si>
    <t>作業終了ユーザー名</t>
    <rPh sb="0" eb="2">
      <t>サギョウ</t>
    </rPh>
    <rPh sb="2" eb="4">
      <t>シュウリョウ</t>
    </rPh>
    <rPh sb="8" eb="9">
      <t>メイ</t>
    </rPh>
    <phoneticPr fontId="17"/>
  </si>
  <si>
    <t>作業終了ユーザーIDのユーザー名。</t>
    <rPh sb="0" eb="2">
      <t>サギョウ</t>
    </rPh>
    <rPh sb="2" eb="4">
      <t>シュウリョウ</t>
    </rPh>
    <rPh sb="15" eb="16">
      <t>メイ</t>
    </rPh>
    <phoneticPr fontId="17"/>
  </si>
  <si>
    <t>作業ユーザーID</t>
    <rPh sb="0" eb="2">
      <t>サギョウ</t>
    </rPh>
    <phoneticPr fontId="17"/>
  </si>
  <si>
    <t xml:space="preserve">案件に対して直近作業を行ったユーザーのID。
基本的に更新ユーザーIDと同じ内容となるが、差戻し指示で作成された回付状態が"03"差戻しのレコードのみ異なる。
・差戻し前回担当者指定が"0"指定なしの場合、未管理
・差戻し前回担当者指定が"1"指定ありの場合、該当作業を前回回付した担当者が設定される
</t>
    <rPh sb="0" eb="2">
      <t>アンケン</t>
    </rPh>
    <rPh sb="3" eb="4">
      <t>タイ</t>
    </rPh>
    <rPh sb="6" eb="8">
      <t>チョッキン</t>
    </rPh>
    <rPh sb="8" eb="10">
      <t>サギョウ</t>
    </rPh>
    <rPh sb="11" eb="12">
      <t>オコナ</t>
    </rPh>
    <rPh sb="23" eb="25">
      <t>キホン</t>
    </rPh>
    <rPh sb="25" eb="26">
      <t>テキ</t>
    </rPh>
    <rPh sb="27" eb="29">
      <t>コウシン</t>
    </rPh>
    <rPh sb="36" eb="37">
      <t>オナ</t>
    </rPh>
    <rPh sb="38" eb="40">
      <t>ナイヨウ</t>
    </rPh>
    <rPh sb="45" eb="47">
      <t>サシモド</t>
    </rPh>
    <rPh sb="48" eb="50">
      <t>シジ</t>
    </rPh>
    <rPh sb="51" eb="53">
      <t>サクセイ</t>
    </rPh>
    <rPh sb="56" eb="58">
      <t>カイフ</t>
    </rPh>
    <rPh sb="58" eb="60">
      <t>ジョウタイ</t>
    </rPh>
    <rPh sb="75" eb="76">
      <t>コト</t>
    </rPh>
    <rPh sb="108" eb="110">
      <t>サシモド</t>
    </rPh>
    <rPh sb="111" eb="113">
      <t>ゼンカイ</t>
    </rPh>
    <rPh sb="113" eb="116">
      <t>タントウシャ</t>
    </rPh>
    <rPh sb="116" eb="118">
      <t>シテイ</t>
    </rPh>
    <rPh sb="122" eb="124">
      <t>シテイ</t>
    </rPh>
    <rPh sb="127" eb="129">
      <t>バアイ</t>
    </rPh>
    <rPh sb="130" eb="132">
      <t>ガイトウ</t>
    </rPh>
    <rPh sb="132" eb="134">
      <t>サギョウ</t>
    </rPh>
    <rPh sb="135" eb="137">
      <t>ゼンカイ</t>
    </rPh>
    <rPh sb="137" eb="139">
      <t>カイフ</t>
    </rPh>
    <rPh sb="141" eb="144">
      <t>タントウシャ</t>
    </rPh>
    <rPh sb="145" eb="147">
      <t>セッテイ</t>
    </rPh>
    <phoneticPr fontId="17"/>
  </si>
  <si>
    <t>作業ユーザー名</t>
    <rPh sb="0" eb="2">
      <t>サギョウ</t>
    </rPh>
    <rPh sb="6" eb="7">
      <t>メイ</t>
    </rPh>
    <phoneticPr fontId="17"/>
  </si>
  <si>
    <t>作業ユーザーIDのユーザー名。</t>
    <rPh sb="0" eb="2">
      <t>サギョウ</t>
    </rPh>
    <rPh sb="13" eb="14">
      <t>メイ</t>
    </rPh>
    <phoneticPr fontId="17"/>
  </si>
  <si>
    <t>登録ユーザーID</t>
    <rPh sb="0" eb="2">
      <t>トウロク</t>
    </rPh>
    <phoneticPr fontId="17"/>
  </si>
  <si>
    <t>T8_REGIST_USER_ID</t>
  </si>
  <si>
    <t xml:space="preserve">作業に対してはじめに着手したユーザーのID。差戻し状態の場合は差戻し指示を行ったユーザーのID。
</t>
    <rPh sb="0" eb="2">
      <t>サギョウ</t>
    </rPh>
    <rPh sb="3" eb="4">
      <t>タイ</t>
    </rPh>
    <rPh sb="10" eb="12">
      <t>チャクシュ</t>
    </rPh>
    <rPh sb="22" eb="24">
      <t>サシモド</t>
    </rPh>
    <rPh sb="25" eb="27">
      <t>ジョウタイ</t>
    </rPh>
    <rPh sb="28" eb="30">
      <t>バアイ</t>
    </rPh>
    <rPh sb="31" eb="33">
      <t>サシモド</t>
    </rPh>
    <rPh sb="34" eb="36">
      <t>シジ</t>
    </rPh>
    <rPh sb="37" eb="38">
      <t>オコナ</t>
    </rPh>
    <phoneticPr fontId="17"/>
  </si>
  <si>
    <t>登録ユーザー名</t>
    <rPh sb="0" eb="2">
      <t>トウロク</t>
    </rPh>
    <rPh sb="6" eb="7">
      <t>メイ</t>
    </rPh>
    <phoneticPr fontId="17"/>
  </si>
  <si>
    <t>T8_REGIST_USER_NAME</t>
  </si>
  <si>
    <t>登録ユーザーIDのユーザー名。</t>
    <rPh sb="0" eb="2">
      <t>トウロク</t>
    </rPh>
    <rPh sb="13" eb="14">
      <t>メイ</t>
    </rPh>
    <phoneticPr fontId="17"/>
  </si>
  <si>
    <t>登録日時</t>
    <rPh sb="0" eb="2">
      <t>トウロク</t>
    </rPh>
    <rPh sb="2" eb="4">
      <t>ニチジ</t>
    </rPh>
    <phoneticPr fontId="17"/>
  </si>
  <si>
    <t>T8_REGIST_YMDHMS</t>
  </si>
  <si>
    <t xml:space="preserve">作業に対してはじめに一時保存した、一時保存がされなかった場合は差戻し指示、回付した日時。
</t>
    <rPh sb="0" eb="2">
      <t>サギョウ</t>
    </rPh>
    <rPh sb="3" eb="4">
      <t>タイ</t>
    </rPh>
    <rPh sb="10" eb="12">
      <t>イチジ</t>
    </rPh>
    <rPh sb="12" eb="14">
      <t>ホゾン</t>
    </rPh>
    <rPh sb="17" eb="19">
      <t>イチジ</t>
    </rPh>
    <rPh sb="19" eb="21">
      <t>ホゾン</t>
    </rPh>
    <rPh sb="28" eb="30">
      <t>バアイ</t>
    </rPh>
    <rPh sb="31" eb="33">
      <t>サシモド</t>
    </rPh>
    <rPh sb="34" eb="36">
      <t>シジ</t>
    </rPh>
    <rPh sb="37" eb="39">
      <t>カイフ</t>
    </rPh>
    <rPh sb="41" eb="43">
      <t>ニチジ</t>
    </rPh>
    <phoneticPr fontId="17"/>
  </si>
  <si>
    <t>更新ユーザーID</t>
    <rPh sb="0" eb="2">
      <t>コウシン</t>
    </rPh>
    <phoneticPr fontId="17"/>
  </si>
  <si>
    <t>T8_UPDATE_USER_ID</t>
  </si>
  <si>
    <t xml:space="preserve">差戻し指示、もしくは回付したユーザーのID。一時保存状態の場合は一時保存したユーザーのID。
</t>
    <rPh sb="0" eb="2">
      <t>サシモド</t>
    </rPh>
    <rPh sb="3" eb="5">
      <t>シジ</t>
    </rPh>
    <rPh sb="10" eb="12">
      <t>カイフ</t>
    </rPh>
    <rPh sb="22" eb="24">
      <t>イチジ</t>
    </rPh>
    <rPh sb="24" eb="26">
      <t>ホゾン</t>
    </rPh>
    <rPh sb="26" eb="28">
      <t>ジョウタイ</t>
    </rPh>
    <rPh sb="29" eb="31">
      <t>バアイ</t>
    </rPh>
    <rPh sb="32" eb="34">
      <t>イチジ</t>
    </rPh>
    <rPh sb="34" eb="36">
      <t>ホゾン</t>
    </rPh>
    <phoneticPr fontId="17"/>
  </si>
  <si>
    <t>更新ユーザー名</t>
    <rPh sb="0" eb="2">
      <t>コウシン</t>
    </rPh>
    <rPh sb="6" eb="7">
      <t>メイ</t>
    </rPh>
    <phoneticPr fontId="17"/>
  </si>
  <si>
    <t>T8_UPDATE_USER_NAME</t>
  </si>
  <si>
    <t>更新ユーザーIDのユーザー名。</t>
    <rPh sb="0" eb="2">
      <t>コウシン</t>
    </rPh>
    <rPh sb="13" eb="14">
      <t>メイ</t>
    </rPh>
    <phoneticPr fontId="17"/>
  </si>
  <si>
    <t>更新日時</t>
    <rPh sb="0" eb="2">
      <t>コウシン</t>
    </rPh>
    <rPh sb="2" eb="4">
      <t>ニチジ</t>
    </rPh>
    <phoneticPr fontId="17"/>
  </si>
  <si>
    <t>T8_UPDATE_YMDHMS</t>
  </si>
  <si>
    <t>最後に作業した日時。</t>
    <rPh sb="0" eb="2">
      <t>サイゴ</t>
    </rPh>
    <rPh sb="3" eb="5">
      <t>サギョウ</t>
    </rPh>
    <rPh sb="7" eb="9">
      <t>ニチジ</t>
    </rPh>
    <phoneticPr fontId="17"/>
  </si>
  <si>
    <t>更新カウンター</t>
    <rPh sb="0" eb="2">
      <t>コウシン</t>
    </rPh>
    <phoneticPr fontId="17"/>
  </si>
  <si>
    <t>T8_UPDATE_COUNTER</t>
  </si>
  <si>
    <t>色によるゾーン説明</t>
    <rPh sb="0" eb="1">
      <t>イロ</t>
    </rPh>
    <rPh sb="7" eb="9">
      <t>セツメイ</t>
    </rPh>
    <phoneticPr fontId="17"/>
  </si>
  <si>
    <t>はタイトル、説明であり入力不可</t>
    <rPh sb="6" eb="8">
      <t>セツメイ</t>
    </rPh>
    <rPh sb="11" eb="13">
      <t>ニュウリョク</t>
    </rPh>
    <rPh sb="13" eb="15">
      <t>フカ</t>
    </rPh>
    <phoneticPr fontId="17"/>
  </si>
  <si>
    <t>はセルの式により値を自動計算するので入力してはいけない。</t>
    <rPh sb="4" eb="5">
      <t>シキ</t>
    </rPh>
    <rPh sb="8" eb="9">
      <t>アタイ</t>
    </rPh>
    <rPh sb="10" eb="12">
      <t>ジドウ</t>
    </rPh>
    <rPh sb="12" eb="14">
      <t>ケイサン</t>
    </rPh>
    <rPh sb="18" eb="20">
      <t>ニュウリョク</t>
    </rPh>
    <phoneticPr fontId="17"/>
  </si>
  <si>
    <t>はリストＢＯＸより選択する。</t>
    <rPh sb="9" eb="11">
      <t>センタク</t>
    </rPh>
    <phoneticPr fontId="17"/>
  </si>
  <si>
    <t>はテーブル作成申請処理部門にて記入するので記入してはならない。</t>
    <rPh sb="5" eb="7">
      <t>サクセイ</t>
    </rPh>
    <rPh sb="7" eb="9">
      <t>シンセイ</t>
    </rPh>
    <rPh sb="9" eb="11">
      <t>ショリ</t>
    </rPh>
    <rPh sb="11" eb="13">
      <t>ブモン</t>
    </rPh>
    <rPh sb="15" eb="17">
      <t>キニュウ</t>
    </rPh>
    <rPh sb="21" eb="23">
      <t>キニュウ</t>
    </rPh>
    <phoneticPr fontId="17"/>
  </si>
  <si>
    <t>は記入する部分。（必須と任意がある）</t>
    <rPh sb="1" eb="3">
      <t>キニュウ</t>
    </rPh>
    <rPh sb="5" eb="7">
      <t>ブブン</t>
    </rPh>
    <rPh sb="9" eb="11">
      <t>ヒッス</t>
    </rPh>
    <rPh sb="12" eb="14">
      <t>ニンイ</t>
    </rPh>
    <phoneticPr fontId="17"/>
  </si>
  <si>
    <t>ご参考５)代理店との連携イメージ</t>
    <phoneticPr fontId="7"/>
  </si>
  <si>
    <t>Ⅶー①　WFの案件詳細画面を押下することで工程が進むルート</t>
    <rPh sb="7" eb="9">
      <t>アンケン</t>
    </rPh>
    <rPh sb="9" eb="11">
      <t>ショウサイ</t>
    </rPh>
    <rPh sb="11" eb="13">
      <t>ガメン</t>
    </rPh>
    <rPh sb="14" eb="16">
      <t>オウカ</t>
    </rPh>
    <rPh sb="21" eb="23">
      <t>コウテイ</t>
    </rPh>
    <rPh sb="24" eb="25">
      <t>スス</t>
    </rPh>
    <phoneticPr fontId="7"/>
  </si>
  <si>
    <t>Ⅶー②　代理店ポータル起点で工程が進むルート</t>
    <rPh sb="4" eb="7">
      <t>ダイリテン</t>
    </rPh>
    <rPh sb="11" eb="13">
      <t>キテン</t>
    </rPh>
    <rPh sb="14" eb="16">
      <t>コウテイ</t>
    </rPh>
    <rPh sb="17" eb="18">
      <t>スス</t>
    </rPh>
    <phoneticPr fontId="7"/>
  </si>
  <si>
    <t>WFで管理される工程</t>
    <rPh sb="3" eb="5">
      <t>カンリ</t>
    </rPh>
    <rPh sb="8" eb="10">
      <t>コウテイ</t>
    </rPh>
    <phoneticPr fontId="7"/>
  </si>
  <si>
    <t>代理店ポータルで管理される工程</t>
    <rPh sb="0" eb="3">
      <t>ダイリテン</t>
    </rPh>
    <rPh sb="8" eb="10">
      <t>カンリ</t>
    </rPh>
    <rPh sb="13" eb="15">
      <t>コウテイ</t>
    </rPh>
    <phoneticPr fontId="7"/>
  </si>
  <si>
    <t>上記（３）の(工程)内容点検での案件の見え方</t>
    <rPh sb="0" eb="2">
      <t>ジョウキ</t>
    </rPh>
    <rPh sb="7" eb="9">
      <t>コウテイ</t>
    </rPh>
    <rPh sb="10" eb="12">
      <t>ナイヨウ</t>
    </rPh>
    <rPh sb="12" eb="14">
      <t>テンケン</t>
    </rPh>
    <rPh sb="16" eb="18">
      <t>アンケン</t>
    </rPh>
    <rPh sb="19" eb="20">
      <t>ミ</t>
    </rPh>
    <rPh sb="21" eb="22">
      <t>カタ</t>
    </rPh>
    <phoneticPr fontId="7"/>
  </si>
  <si>
    <t>ご参考６)イメージ情報の追加項目管理について</t>
    <phoneticPr fontId="22"/>
  </si>
  <si>
    <t>ミカエルWFでは、案件情報（案件番号）に対して、紐づくイメージを紐付け管理し、</t>
    <rPh sb="9" eb="11">
      <t>アンケン</t>
    </rPh>
    <rPh sb="11" eb="13">
      <t>ジョウホウ</t>
    </rPh>
    <rPh sb="14" eb="16">
      <t>アンケン</t>
    </rPh>
    <rPh sb="16" eb="18">
      <t>バンゴウ</t>
    </rPh>
    <rPh sb="20" eb="21">
      <t>タイ</t>
    </rPh>
    <rPh sb="24" eb="25">
      <t>ヒモ</t>
    </rPh>
    <rPh sb="32" eb="33">
      <t>ヒモ</t>
    </rPh>
    <rPh sb="33" eb="34">
      <t>ヅ</t>
    </rPh>
    <rPh sb="35" eb="37">
      <t>カンリ</t>
    </rPh>
    <phoneticPr fontId="7"/>
  </si>
  <si>
    <t>イメージ管理管理システムから該当イメージを取得する仕組みを構築しております。</t>
    <rPh sb="4" eb="6">
      <t>カンリ</t>
    </rPh>
    <rPh sb="6" eb="8">
      <t>カンリ</t>
    </rPh>
    <rPh sb="14" eb="16">
      <t>ガイトウ</t>
    </rPh>
    <rPh sb="21" eb="23">
      <t>シュトク</t>
    </rPh>
    <rPh sb="25" eb="27">
      <t>シク</t>
    </rPh>
    <rPh sb="29" eb="31">
      <t>コウチク</t>
    </rPh>
    <phoneticPr fontId="7"/>
  </si>
  <si>
    <t>案件情報</t>
    <rPh sb="0" eb="2">
      <t>アンケン</t>
    </rPh>
    <rPh sb="2" eb="4">
      <t>ジョウホウ</t>
    </rPh>
    <phoneticPr fontId="7"/>
  </si>
  <si>
    <t>イメージ情報</t>
    <rPh sb="4" eb="6">
      <t>ジョウホウ</t>
    </rPh>
    <phoneticPr fontId="7"/>
  </si>
  <si>
    <t>活文で管理する項目</t>
    <rPh sb="0" eb="1">
      <t>カツ</t>
    </rPh>
    <rPh sb="1" eb="2">
      <t>ブン</t>
    </rPh>
    <rPh sb="3" eb="5">
      <t>カンリ</t>
    </rPh>
    <rPh sb="7" eb="9">
      <t>コウモク</t>
    </rPh>
    <phoneticPr fontId="7"/>
  </si>
  <si>
    <t>項目名</t>
    <phoneticPr fontId="7"/>
  </si>
  <si>
    <t>No.</t>
    <phoneticPr fontId="16"/>
  </si>
  <si>
    <t>情報</t>
    <rPh sb="0" eb="2">
      <t>ジョウホウ</t>
    </rPh>
    <phoneticPr fontId="16"/>
  </si>
  <si>
    <t>設定内容</t>
    <rPh sb="0" eb="2">
      <t>セッテイ</t>
    </rPh>
    <rPh sb="2" eb="4">
      <t>ナイヨウ</t>
    </rPh>
    <phoneticPr fontId="16"/>
  </si>
  <si>
    <t>案件管理番号（PK)</t>
    <rPh sb="0" eb="2">
      <t>アンケン</t>
    </rPh>
    <rPh sb="2" eb="4">
      <t>カンリ</t>
    </rPh>
    <rPh sb="4" eb="6">
      <t>バンゴウ</t>
    </rPh>
    <phoneticPr fontId="7"/>
  </si>
  <si>
    <t>イメージ情報通番（PK)</t>
    <phoneticPr fontId="7"/>
  </si>
  <si>
    <t>イメージID</t>
    <phoneticPr fontId="16"/>
  </si>
  <si>
    <t>ユニークKey</t>
    <phoneticPr fontId="7"/>
  </si>
  <si>
    <t>イメージID</t>
  </si>
  <si>
    <t>読込日時</t>
    <rPh sb="0" eb="2">
      <t>ヨミコミ</t>
    </rPh>
    <rPh sb="2" eb="4">
      <t>ニチジ</t>
    </rPh>
    <phoneticPr fontId="16"/>
  </si>
  <si>
    <t>・・・</t>
    <phoneticPr fontId="7"/>
  </si>
  <si>
    <t>イメージ名（帳票名）</t>
    <rPh sb="6" eb="8">
      <t>チョウヒョウ</t>
    </rPh>
    <rPh sb="8" eb="9">
      <t>メイ</t>
    </rPh>
    <phoneticPr fontId="7"/>
  </si>
  <si>
    <t>読込端末情報</t>
    <rPh sb="0" eb="2">
      <t>ヨミコミ</t>
    </rPh>
    <rPh sb="2" eb="4">
      <t>タンマツ</t>
    </rPh>
    <rPh sb="4" eb="6">
      <t>ジョウホウ</t>
    </rPh>
    <phoneticPr fontId="16"/>
  </si>
  <si>
    <t>案件管理番号</t>
  </si>
  <si>
    <t>案件連番</t>
    <rPh sb="0" eb="2">
      <t>アンケン</t>
    </rPh>
    <rPh sb="2" eb="4">
      <t>レンバン</t>
    </rPh>
    <phoneticPr fontId="16"/>
  </si>
  <si>
    <t>案件内連番</t>
    <rPh sb="0" eb="2">
      <t>アンケン</t>
    </rPh>
    <rPh sb="2" eb="3">
      <t>ナイ</t>
    </rPh>
    <rPh sb="3" eb="5">
      <t>レンバン</t>
    </rPh>
    <phoneticPr fontId="16"/>
  </si>
  <si>
    <t>帳票コード</t>
    <rPh sb="0" eb="2">
      <t>チョウヒョウ</t>
    </rPh>
    <phoneticPr fontId="16"/>
  </si>
  <si>
    <t>帳票名</t>
    <rPh sb="0" eb="2">
      <t>チョウヒョウ</t>
    </rPh>
    <rPh sb="2" eb="3">
      <t>メイ</t>
    </rPh>
    <phoneticPr fontId="16"/>
  </si>
  <si>
    <t>事務ID</t>
    <rPh sb="0" eb="2">
      <t>ジム</t>
    </rPh>
    <phoneticPr fontId="16"/>
  </si>
  <si>
    <t>案件管理番号</t>
    <rPh sb="0" eb="2">
      <t>アンケン</t>
    </rPh>
    <rPh sb="2" eb="4">
      <t>カンリ</t>
    </rPh>
    <rPh sb="4" eb="6">
      <t>バンゴウ</t>
    </rPh>
    <phoneticPr fontId="16"/>
  </si>
  <si>
    <t>WFから設定される情報</t>
    <phoneticPr fontId="16"/>
  </si>
  <si>
    <t>証券記号番号</t>
    <rPh sb="0" eb="2">
      <t>ショウケン</t>
    </rPh>
    <rPh sb="2" eb="4">
      <t>キゴウ</t>
    </rPh>
    <rPh sb="4" eb="6">
      <t>バンゴウ</t>
    </rPh>
    <phoneticPr fontId="16"/>
  </si>
  <si>
    <t>請求枝番</t>
    <rPh sb="0" eb="2">
      <t>セイキュウ</t>
    </rPh>
    <rPh sb="2" eb="4">
      <t>エダバン</t>
    </rPh>
    <phoneticPr fontId="16"/>
  </si>
  <si>
    <t>ヘッダシートから取得した情報を設定
新契の場合は0固定</t>
    <rPh sb="8" eb="10">
      <t>シュトク</t>
    </rPh>
    <rPh sb="12" eb="14">
      <t>ジョウホウ</t>
    </rPh>
    <rPh sb="15" eb="17">
      <t>セッテイ</t>
    </rPh>
    <rPh sb="18" eb="20">
      <t>シンケイ</t>
    </rPh>
    <rPh sb="21" eb="23">
      <t>バアイ</t>
    </rPh>
    <rPh sb="25" eb="27">
      <t>コテイ</t>
    </rPh>
    <phoneticPr fontId="16"/>
  </si>
  <si>
    <t>案件内最終登録フラグ</t>
    <rPh sb="0" eb="2">
      <t>アンケン</t>
    </rPh>
    <rPh sb="2" eb="3">
      <t>ナイ</t>
    </rPh>
    <rPh sb="3" eb="5">
      <t>サイシュウ</t>
    </rPh>
    <rPh sb="5" eb="7">
      <t>トウロク</t>
    </rPh>
    <phoneticPr fontId="16"/>
  </si>
  <si>
    <t>案件で最終登録される帳票の場合、1を設定
それ以外は0を設定</t>
    <rPh sb="0" eb="2">
      <t>アンケン</t>
    </rPh>
    <rPh sb="3" eb="5">
      <t>サイシュウ</t>
    </rPh>
    <rPh sb="5" eb="7">
      <t>トウロク</t>
    </rPh>
    <rPh sb="10" eb="12">
      <t>チョウヒョウ</t>
    </rPh>
    <rPh sb="13" eb="15">
      <t>バアイ</t>
    </rPh>
    <rPh sb="18" eb="20">
      <t>セッテイ</t>
    </rPh>
    <rPh sb="23" eb="25">
      <t>イガイ</t>
    </rPh>
    <rPh sb="28" eb="30">
      <t>セッテイ</t>
    </rPh>
    <phoneticPr fontId="16"/>
  </si>
  <si>
    <t>WF連携状態</t>
    <rPh sb="2" eb="4">
      <t>レンケイ</t>
    </rPh>
    <rPh sb="4" eb="6">
      <t>ジョウタイ</t>
    </rPh>
    <phoneticPr fontId="16"/>
  </si>
  <si>
    <t>・項目「追加書類」を一覧に追加する</t>
    <rPh sb="4" eb="6">
      <t>ツイカ</t>
    </rPh>
    <rPh sb="6" eb="8">
      <t>ショルイ</t>
    </rPh>
    <rPh sb="10" eb="12">
      <t>イチラン</t>
    </rPh>
    <rPh sb="13" eb="15">
      <t>ツイカ</t>
    </rPh>
    <phoneticPr fontId="7"/>
  </si>
  <si>
    <t>・検索条件の任意条件に「追加書類」チェックボックスを追加する</t>
    <rPh sb="14" eb="16">
      <t>ショルイ</t>
    </rPh>
    <phoneticPr fontId="7"/>
  </si>
  <si>
    <t>イメージIDで検索を行い、当フラグ=1が最終レコードとして取得可能な</t>
    <rPh sb="7" eb="9">
      <t>ケンサク</t>
    </rPh>
    <rPh sb="10" eb="11">
      <t>オコナ</t>
    </rPh>
    <rPh sb="13" eb="14">
      <t>トウ</t>
    </rPh>
    <rPh sb="20" eb="22">
      <t>サイシュウ</t>
    </rPh>
    <rPh sb="29" eb="31">
      <t>シュトク</t>
    </rPh>
    <rPh sb="31" eb="33">
      <t>カノウ</t>
    </rPh>
    <phoneticPr fontId="7"/>
  </si>
  <si>
    <t>場合のみ、イメージ情報として紐付ける</t>
    <rPh sb="0" eb="2">
      <t>バアイ</t>
    </rPh>
    <rPh sb="9" eb="11">
      <t>ジョウホウ</t>
    </rPh>
    <rPh sb="14" eb="15">
      <t>ヒモ</t>
    </rPh>
    <rPh sb="15" eb="16">
      <t>ヅ</t>
    </rPh>
    <phoneticPr fontId="7"/>
  </si>
  <si>
    <t>活文の管理項目</t>
    <rPh sb="0" eb="1">
      <t>カツ</t>
    </rPh>
    <rPh sb="1" eb="2">
      <t>ブン</t>
    </rPh>
    <rPh sb="3" eb="5">
      <t>カンリ</t>
    </rPh>
    <rPh sb="5" eb="7">
      <t>コウモク</t>
    </rPh>
    <phoneticPr fontId="7"/>
  </si>
  <si>
    <t>案件ごとのスキャンの単位(ヘッドシートごとの束）を判断するために使用する</t>
    <rPh sb="0" eb="2">
      <t>アンケン</t>
    </rPh>
    <rPh sb="10" eb="12">
      <t>タンイ</t>
    </rPh>
    <rPh sb="22" eb="23">
      <t>タバ</t>
    </rPh>
    <phoneticPr fontId="7"/>
  </si>
  <si>
    <t>　WFは、契約管理システム(WF)で、参照が必要なイメージファイルを参照できるよう案件と紐付ける</t>
    <rPh sb="19" eb="21">
      <t>サンショウ</t>
    </rPh>
    <phoneticPr fontId="7"/>
  </si>
  <si>
    <t>新契約の査定工程において申込が条件付・不承諾となった場合、事務処理が販売支援側に移り(戻り)、結果が再び契約管理に連携される。</t>
    <rPh sb="0" eb="1">
      <t>シン</t>
    </rPh>
    <rPh sb="1" eb="3">
      <t>ケイヤク</t>
    </rPh>
    <rPh sb="4" eb="6">
      <t>サテイ</t>
    </rPh>
    <rPh sb="6" eb="8">
      <t>コウテイ</t>
    </rPh>
    <rPh sb="12" eb="13">
      <t>モウ</t>
    </rPh>
    <rPh sb="13" eb="14">
      <t>コ</t>
    </rPh>
    <rPh sb="15" eb="18">
      <t>ジョウケンツキ</t>
    </rPh>
    <rPh sb="19" eb="20">
      <t>フ</t>
    </rPh>
    <rPh sb="20" eb="22">
      <t>ショウダク</t>
    </rPh>
    <rPh sb="26" eb="28">
      <t>バアイ</t>
    </rPh>
    <rPh sb="29" eb="31">
      <t>ジム</t>
    </rPh>
    <rPh sb="31" eb="33">
      <t>ショリ</t>
    </rPh>
    <rPh sb="34" eb="36">
      <t>ハンバイ</t>
    </rPh>
    <rPh sb="36" eb="38">
      <t>シエン</t>
    </rPh>
    <rPh sb="38" eb="39">
      <t>ガワ</t>
    </rPh>
    <rPh sb="40" eb="41">
      <t>ウツ</t>
    </rPh>
    <rPh sb="43" eb="44">
      <t>モド</t>
    </rPh>
    <rPh sb="47" eb="49">
      <t>ケッカ</t>
    </rPh>
    <rPh sb="50" eb="51">
      <t>フタタ</t>
    </rPh>
    <rPh sb="52" eb="54">
      <t>ケイヤク</t>
    </rPh>
    <rPh sb="54" eb="56">
      <t>カンリ</t>
    </rPh>
    <rPh sb="57" eb="59">
      <t>レンケイ</t>
    </rPh>
    <phoneticPr fontId="7"/>
  </si>
  <si>
    <t>・入力された項目が既に管理されている項目の場合は更新、新規項目の場合は</t>
    <rPh sb="1" eb="3">
      <t>ニュウリョク</t>
    </rPh>
    <rPh sb="6" eb="8">
      <t>コウモク</t>
    </rPh>
    <rPh sb="9" eb="10">
      <t>スデ</t>
    </rPh>
    <rPh sb="11" eb="13">
      <t>カンリ</t>
    </rPh>
    <rPh sb="18" eb="20">
      <t>コウモク</t>
    </rPh>
    <rPh sb="21" eb="23">
      <t>バアイ</t>
    </rPh>
    <rPh sb="24" eb="26">
      <t>コウシン</t>
    </rPh>
    <rPh sb="27" eb="29">
      <t>シンキ</t>
    </rPh>
    <rPh sb="29" eb="31">
      <t>コウモク</t>
    </rPh>
    <rPh sb="32" eb="34">
      <t>バアイ</t>
    </rPh>
    <phoneticPr fontId="7"/>
  </si>
  <si>
    <t>　追加する</t>
    <phoneticPr fontId="7"/>
  </si>
  <si>
    <t>案件詳細画面の点検チェックリスト内容の設定は、開発ツール-「WFコンフィグ」で設定されるコンフィグ（XML)を参照することで反映される。</t>
    <rPh sb="0" eb="1">
      <t>アン</t>
    </rPh>
    <rPh sb="1" eb="2">
      <t>ケン</t>
    </rPh>
    <rPh sb="2" eb="4">
      <t>ショウサイ</t>
    </rPh>
    <rPh sb="4" eb="6">
      <t>ガメン</t>
    </rPh>
    <rPh sb="7" eb="9">
      <t>テンケン</t>
    </rPh>
    <rPh sb="16" eb="18">
      <t>ナイヨウ</t>
    </rPh>
    <rPh sb="19" eb="21">
      <t>セッテイ</t>
    </rPh>
    <rPh sb="23" eb="25">
      <t>カイハツ</t>
    </rPh>
    <rPh sb="39" eb="41">
      <t>セッテイ</t>
    </rPh>
    <rPh sb="55" eb="57">
      <t>サンショウ</t>
    </rPh>
    <rPh sb="62" eb="64">
      <t>ハンエイ</t>
    </rPh>
    <phoneticPr fontId="7"/>
  </si>
  <si>
    <t>する</t>
    <phoneticPr fontId="7"/>
  </si>
  <si>
    <t>読込端末にて読込ボタンを押下した日時</t>
    <rPh sb="6" eb="8">
      <t>ヨミコミ</t>
    </rPh>
    <rPh sb="12" eb="14">
      <t>オウカ</t>
    </rPh>
    <rPh sb="16" eb="18">
      <t>ニチジ</t>
    </rPh>
    <phoneticPr fontId="16"/>
  </si>
  <si>
    <t>読込端末にて読込ボタンを押下した日時</t>
    <rPh sb="0" eb="2">
      <t>ヨミコミ</t>
    </rPh>
    <rPh sb="2" eb="4">
      <t>タンマツ</t>
    </rPh>
    <rPh sb="6" eb="8">
      <t>ヨミコミ</t>
    </rPh>
    <rPh sb="12" eb="14">
      <t>オウカ</t>
    </rPh>
    <rPh sb="16" eb="18">
      <t>ニチジ</t>
    </rPh>
    <phoneticPr fontId="16"/>
  </si>
  <si>
    <t>読込端末にて読込ボタンを押下した日時</t>
    <rPh sb="0" eb="4">
      <t>ヨミコミタンマツ</t>
    </rPh>
    <rPh sb="6" eb="8">
      <t>ヨミコミ</t>
    </rPh>
    <rPh sb="12" eb="14">
      <t>オウカ</t>
    </rPh>
    <rPh sb="16" eb="18">
      <t>ニチジ</t>
    </rPh>
    <phoneticPr fontId="16"/>
  </si>
  <si>
    <t>テーブル</t>
  </si>
  <si>
    <t>項番</t>
  </si>
  <si>
    <t xml:space="preserve">
ｷｰ</t>
  </si>
  <si>
    <t>テーブル項目名</t>
  </si>
  <si>
    <t>String</t>
  </si>
  <si>
    <t>int</t>
  </si>
  <si>
    <t>long</t>
  </si>
  <si>
    <t>工程が遷移したタイミングで、対象項目を代理店ポータルに連動する</t>
    <rPh sb="0" eb="2">
      <t>コウテイ</t>
    </rPh>
    <rPh sb="3" eb="5">
      <t>センイ</t>
    </rPh>
    <rPh sb="14" eb="16">
      <t>タイショウ</t>
    </rPh>
    <rPh sb="16" eb="18">
      <t>コウモク</t>
    </rPh>
    <rPh sb="19" eb="22">
      <t>ダイリテン</t>
    </rPh>
    <rPh sb="27" eb="29">
      <t>レンドウ</t>
    </rPh>
    <phoneticPr fontId="22"/>
  </si>
  <si>
    <t>ご参考７）ミカエルWF　案件情報項目一覧</t>
    <rPh sb="1" eb="3">
      <t>サンコウ</t>
    </rPh>
    <rPh sb="12" eb="14">
      <t>アンケン</t>
    </rPh>
    <rPh sb="14" eb="16">
      <t>ジョウホウ</t>
    </rPh>
    <rPh sb="16" eb="18">
      <t>コウモク</t>
    </rPh>
    <rPh sb="18" eb="20">
      <t>イチラン</t>
    </rPh>
    <phoneticPr fontId="22"/>
  </si>
  <si>
    <t>新契約ーXML格納項目
（SA時点）</t>
    <rPh sb="0" eb="1">
      <t>シン</t>
    </rPh>
    <rPh sb="1" eb="3">
      <t>ケイヤク</t>
    </rPh>
    <rPh sb="7" eb="9">
      <t>カクノウ</t>
    </rPh>
    <rPh sb="9" eb="11">
      <t>コウモク</t>
    </rPh>
    <rPh sb="15" eb="17">
      <t>ジテン</t>
    </rPh>
    <phoneticPr fontId="7"/>
  </si>
  <si>
    <t>内容点検担当者に強制的に回付する場合に利用</t>
    <rPh sb="0" eb="2">
      <t>ナイヨウ</t>
    </rPh>
    <rPh sb="2" eb="4">
      <t>テンケン</t>
    </rPh>
    <rPh sb="4" eb="7">
      <t>タントウシャ</t>
    </rPh>
    <rPh sb="8" eb="11">
      <t>キョウセイテキ</t>
    </rPh>
    <rPh sb="12" eb="14">
      <t>カイフ</t>
    </rPh>
    <rPh sb="16" eb="18">
      <t>バアイ</t>
    </rPh>
    <rPh sb="19" eb="21">
      <t>リヨウ</t>
    </rPh>
    <phoneticPr fontId="7"/>
  </si>
  <si>
    <t>紙告知書有無（ペーパレス申込）</t>
    <rPh sb="0" eb="1">
      <t>カミ</t>
    </rPh>
    <rPh sb="1" eb="4">
      <t>コクチショ</t>
    </rPh>
    <rPh sb="12" eb="14">
      <t>モウシコミ</t>
    </rPh>
    <phoneticPr fontId="7"/>
  </si>
  <si>
    <t>「LINC回答待ち」工程遷移判定用</t>
    <rPh sb="5" eb="7">
      <t>カイトウ</t>
    </rPh>
    <rPh sb="7" eb="8">
      <t>マ</t>
    </rPh>
    <rPh sb="10" eb="12">
      <t>コウテイ</t>
    </rPh>
    <rPh sb="12" eb="14">
      <t>センイ</t>
    </rPh>
    <rPh sb="14" eb="16">
      <t>ハンテイ</t>
    </rPh>
    <rPh sb="16" eb="17">
      <t>ヨウ</t>
    </rPh>
    <phoneticPr fontId="7"/>
  </si>
  <si>
    <t>「書類受付」「申込書入力」「申込書再査」工程遷移判定用</t>
    <rPh sb="1" eb="3">
      <t>ショルイ</t>
    </rPh>
    <rPh sb="3" eb="5">
      <t>ウケツケ</t>
    </rPh>
    <rPh sb="17" eb="18">
      <t>サイ</t>
    </rPh>
    <rPh sb="18" eb="19">
      <t>サ</t>
    </rPh>
    <rPh sb="20" eb="22">
      <t>コウテイ</t>
    </rPh>
    <rPh sb="22" eb="24">
      <t>センイ</t>
    </rPh>
    <rPh sb="24" eb="27">
      <t>ハンテイヨウ</t>
    </rPh>
    <phoneticPr fontId="7"/>
  </si>
  <si>
    <t>ペーパレス申込時の「書類受付」工程遷移判定用</t>
    <rPh sb="5" eb="7">
      <t>モウシコミ</t>
    </rPh>
    <rPh sb="7" eb="8">
      <t>ジ</t>
    </rPh>
    <rPh sb="10" eb="12">
      <t>ショルイ</t>
    </rPh>
    <rPh sb="12" eb="14">
      <t>ウケツケ</t>
    </rPh>
    <rPh sb="15" eb="17">
      <t>コウテイ</t>
    </rPh>
    <rPh sb="17" eb="19">
      <t>センイ</t>
    </rPh>
    <rPh sb="19" eb="22">
      <t>ハンテイヨウ</t>
    </rPh>
    <phoneticPr fontId="7"/>
  </si>
  <si>
    <t>「内要点検」工程への遷移判定用（申込書データ取込・申込書修正時に実施した環境査定・選択情報査定（第一次選択対象チェック）結果におけるウォーニング有無。）</t>
    <rPh sb="1" eb="2">
      <t>ナイ</t>
    </rPh>
    <rPh sb="2" eb="3">
      <t>ヨウ</t>
    </rPh>
    <rPh sb="3" eb="5">
      <t>テンケン</t>
    </rPh>
    <rPh sb="6" eb="8">
      <t>コウテイ</t>
    </rPh>
    <rPh sb="10" eb="12">
      <t>センイ</t>
    </rPh>
    <rPh sb="12" eb="15">
      <t>ハンテイヨウ</t>
    </rPh>
    <rPh sb="16" eb="19">
      <t>モウシコミショ</t>
    </rPh>
    <rPh sb="22" eb="24">
      <t>トリコミ</t>
    </rPh>
    <rPh sb="25" eb="28">
      <t>モウシコミショ</t>
    </rPh>
    <rPh sb="28" eb="30">
      <t>シュウセイ</t>
    </rPh>
    <rPh sb="30" eb="31">
      <t>ジ</t>
    </rPh>
    <rPh sb="32" eb="34">
      <t>ジッシ</t>
    </rPh>
    <rPh sb="36" eb="38">
      <t>カンキョウ</t>
    </rPh>
    <rPh sb="38" eb="40">
      <t>サテイ</t>
    </rPh>
    <rPh sb="41" eb="43">
      <t>センタク</t>
    </rPh>
    <rPh sb="43" eb="45">
      <t>ジョウホウ</t>
    </rPh>
    <rPh sb="45" eb="47">
      <t>サテイ</t>
    </rPh>
    <rPh sb="48" eb="49">
      <t>ダイ</t>
    </rPh>
    <rPh sb="49" eb="51">
      <t>イチジ</t>
    </rPh>
    <rPh sb="51" eb="53">
      <t>センタク</t>
    </rPh>
    <rPh sb="53" eb="55">
      <t>タイショウ</t>
    </rPh>
    <rPh sb="60" eb="62">
      <t>ケッカ</t>
    </rPh>
    <rPh sb="72" eb="74">
      <t>ウム</t>
    </rPh>
    <phoneticPr fontId="7"/>
  </si>
  <si>
    <t>「診査書入力」「診査書再査」工程遷移判定用
（同時申込（兼用診査）もしくは、健康診断書の有無）</t>
    <rPh sb="1" eb="3">
      <t>シンサ</t>
    </rPh>
    <rPh sb="3" eb="4">
      <t>ショ</t>
    </rPh>
    <rPh sb="4" eb="6">
      <t>ニュウリョク</t>
    </rPh>
    <rPh sb="8" eb="10">
      <t>シンサ</t>
    </rPh>
    <rPh sb="10" eb="11">
      <t>ショ</t>
    </rPh>
    <rPh sb="11" eb="12">
      <t>サイ</t>
    </rPh>
    <rPh sb="12" eb="13">
      <t>サ</t>
    </rPh>
    <rPh sb="14" eb="16">
      <t>コウテイ</t>
    </rPh>
    <rPh sb="16" eb="18">
      <t>センイ</t>
    </rPh>
    <rPh sb="18" eb="21">
      <t>ハンテイヨウ</t>
    </rPh>
    <rPh sb="44" eb="46">
      <t>ウム</t>
    </rPh>
    <phoneticPr fontId="7"/>
  </si>
  <si>
    <t>人的査定要否</t>
    <rPh sb="0" eb="2">
      <t>ジンテキ</t>
    </rPh>
    <rPh sb="2" eb="4">
      <t>サテイ</t>
    </rPh>
    <rPh sb="4" eb="6">
      <t>ヨウヒ</t>
    </rPh>
    <phoneticPr fontId="7"/>
  </si>
  <si>
    <t>「人的査定」工程遷移判定用</t>
    <rPh sb="1" eb="3">
      <t>ジンテキ</t>
    </rPh>
    <rPh sb="3" eb="5">
      <t>サテイ</t>
    </rPh>
    <rPh sb="6" eb="8">
      <t>コウテイ</t>
    </rPh>
    <rPh sb="8" eb="10">
      <t>センイ</t>
    </rPh>
    <rPh sb="10" eb="13">
      <t>ハンテイヨウ</t>
    </rPh>
    <phoneticPr fontId="7"/>
  </si>
  <si>
    <t>決裁要否</t>
    <rPh sb="0" eb="2">
      <t>ケッサイ</t>
    </rPh>
    <rPh sb="2" eb="4">
      <t>ヨウヒ</t>
    </rPh>
    <phoneticPr fontId="7"/>
  </si>
  <si>
    <t>「決裁」工程遷移判定用</t>
    <rPh sb="1" eb="3">
      <t>ケッサイ</t>
    </rPh>
    <rPh sb="4" eb="6">
      <t>コウテイ</t>
    </rPh>
    <rPh sb="6" eb="8">
      <t>センイ</t>
    </rPh>
    <rPh sb="8" eb="11">
      <t>ハンテイヨウ</t>
    </rPh>
    <phoneticPr fontId="7"/>
  </si>
  <si>
    <t>査定結果</t>
    <rPh sb="0" eb="2">
      <t>サテイ</t>
    </rPh>
    <rPh sb="2" eb="4">
      <t>ケッカ</t>
    </rPh>
    <phoneticPr fontId="7"/>
  </si>
  <si>
    <t>「条件付・不承諾対応待ち」工程遷移判定用</t>
    <rPh sb="13" eb="15">
      <t>コウテイ</t>
    </rPh>
    <rPh sb="15" eb="17">
      <t>センイ</t>
    </rPh>
    <rPh sb="17" eb="20">
      <t>ハンテイヨウ</t>
    </rPh>
    <phoneticPr fontId="7"/>
  </si>
  <si>
    <t>条件付・不承諾／承諾</t>
    <rPh sb="0" eb="2">
      <t>ジョウケン</t>
    </rPh>
    <rPh sb="2" eb="3">
      <t>ツキ</t>
    </rPh>
    <rPh sb="4" eb="5">
      <t>フ</t>
    </rPh>
    <rPh sb="5" eb="7">
      <t>ショウダク</t>
    </rPh>
    <rPh sb="8" eb="10">
      <t>ショウダク</t>
    </rPh>
    <phoneticPr fontId="7"/>
  </si>
  <si>
    <t>要／不要</t>
    <rPh sb="0" eb="1">
      <t>ヨウ</t>
    </rPh>
    <rPh sb="2" eb="4">
      <t>フヨウ</t>
    </rPh>
    <phoneticPr fontId="7"/>
  </si>
  <si>
    <t>有／無</t>
    <rPh sb="0" eb="1">
      <t>ユウ</t>
    </rPh>
    <rPh sb="2" eb="3">
      <t>ム</t>
    </rPh>
    <phoneticPr fontId="7"/>
  </si>
  <si>
    <t>ペーパレス申込／機械作成申込</t>
    <rPh sb="5" eb="7">
      <t>モウシコミ</t>
    </rPh>
    <rPh sb="8" eb="10">
      <t>キカイ</t>
    </rPh>
    <rPh sb="10" eb="12">
      <t>サクセイ</t>
    </rPh>
    <rPh sb="12" eb="14">
      <t>モウシコミ</t>
    </rPh>
    <phoneticPr fontId="7"/>
  </si>
  <si>
    <t>「成立待ち（成立停止中）」工程遷移判定用</t>
    <rPh sb="13" eb="15">
      <t>コウテイ</t>
    </rPh>
    <rPh sb="15" eb="17">
      <t>センイ</t>
    </rPh>
    <rPh sb="17" eb="20">
      <t>ハンテイヨウ</t>
    </rPh>
    <phoneticPr fontId="7"/>
  </si>
  <si>
    <t>「成立エラー」工程遷移判定用（LIFEの成立処理結果）</t>
    <rPh sb="7" eb="9">
      <t>コウテイ</t>
    </rPh>
    <rPh sb="9" eb="11">
      <t>センイ</t>
    </rPh>
    <rPh sb="11" eb="14">
      <t>ハンテイヨウ</t>
    </rPh>
    <rPh sb="20" eb="22">
      <t>セイリツ</t>
    </rPh>
    <rPh sb="22" eb="24">
      <t>ショリ</t>
    </rPh>
    <rPh sb="24" eb="26">
      <t>ケッカ</t>
    </rPh>
    <phoneticPr fontId="7"/>
  </si>
  <si>
    <t>収納代行会社確認状況</t>
    <rPh sb="0" eb="2">
      <t>シュウノウ</t>
    </rPh>
    <rPh sb="2" eb="4">
      <t>ダイコウ</t>
    </rPh>
    <rPh sb="4" eb="6">
      <t>カイシャ</t>
    </rPh>
    <rPh sb="6" eb="8">
      <t>カクニン</t>
    </rPh>
    <rPh sb="8" eb="10">
      <t>ジョウキョウ</t>
    </rPh>
    <phoneticPr fontId="7"/>
  </si>
  <si>
    <t>「収納代行会社確認待ち」工程遷移判定用</t>
    <rPh sb="1" eb="3">
      <t>シュウノウ</t>
    </rPh>
    <rPh sb="3" eb="5">
      <t>ダイコウ</t>
    </rPh>
    <rPh sb="5" eb="7">
      <t>カイシャ</t>
    </rPh>
    <rPh sb="7" eb="9">
      <t>カクニン</t>
    </rPh>
    <rPh sb="9" eb="10">
      <t>マ</t>
    </rPh>
    <rPh sb="12" eb="14">
      <t>コウテイ</t>
    </rPh>
    <rPh sb="14" eb="16">
      <t>センイ</t>
    </rPh>
    <rPh sb="16" eb="19">
      <t>ハンテイヨウ</t>
    </rPh>
    <phoneticPr fontId="7"/>
  </si>
  <si>
    <t>未確認、確認済</t>
    <rPh sb="0" eb="3">
      <t>ミカクニン</t>
    </rPh>
    <rPh sb="4" eb="6">
      <t>カクニン</t>
    </rPh>
    <rPh sb="6" eb="7">
      <t>スミ</t>
    </rPh>
    <phoneticPr fontId="7"/>
  </si>
  <si>
    <t>内容点検者に回付要</t>
    <rPh sb="0" eb="2">
      <t>ナイヨウ</t>
    </rPh>
    <rPh sb="2" eb="4">
      <t>テンケン</t>
    </rPh>
    <rPh sb="4" eb="5">
      <t>シャ</t>
    </rPh>
    <rPh sb="6" eb="8">
      <t>カイフ</t>
    </rPh>
    <rPh sb="8" eb="9">
      <t>ヨウ</t>
    </rPh>
    <phoneticPr fontId="7"/>
  </si>
  <si>
    <t>成立保留状況</t>
    <rPh sb="0" eb="2">
      <t>セイリツ</t>
    </rPh>
    <rPh sb="2" eb="4">
      <t>ホリュウ</t>
    </rPh>
    <rPh sb="4" eb="6">
      <t>ジョウキョウ</t>
    </rPh>
    <phoneticPr fontId="7"/>
  </si>
  <si>
    <t>成立処理エラー状況</t>
    <rPh sb="0" eb="2">
      <t>セイリツ</t>
    </rPh>
    <rPh sb="2" eb="4">
      <t>ショリ</t>
    </rPh>
    <rPh sb="7" eb="9">
      <t>ジョウキョウ</t>
    </rPh>
    <phoneticPr fontId="7"/>
  </si>
  <si>
    <t>成立保留中／（選択無）</t>
    <rPh sb="0" eb="2">
      <t>セイリツ</t>
    </rPh>
    <rPh sb="2" eb="5">
      <t>ホリュウチュウ</t>
    </rPh>
    <rPh sb="7" eb="9">
      <t>センタク</t>
    </rPh>
    <rPh sb="9" eb="10">
      <t>ナ</t>
    </rPh>
    <phoneticPr fontId="7"/>
  </si>
  <si>
    <t>環境査定・選択情報査定
ウォーニング状況</t>
    <rPh sb="0" eb="2">
      <t>カンキョウ</t>
    </rPh>
    <rPh sb="2" eb="4">
      <t>サテイ</t>
    </rPh>
    <rPh sb="5" eb="7">
      <t>センタク</t>
    </rPh>
    <rPh sb="7" eb="9">
      <t>ジョウホウ</t>
    </rPh>
    <rPh sb="9" eb="11">
      <t>サテイ</t>
    </rPh>
    <rPh sb="18" eb="20">
      <t>ジョウキョウ</t>
    </rPh>
    <phoneticPr fontId="7"/>
  </si>
  <si>
    <t>LINC回答状況</t>
    <rPh sb="6" eb="8">
      <t>ジョウキョウ</t>
    </rPh>
    <phoneticPr fontId="7"/>
  </si>
  <si>
    <t>兼用診査・健康診断書受領状況</t>
    <rPh sb="0" eb="2">
      <t>ケンヨウ</t>
    </rPh>
    <rPh sb="2" eb="4">
      <t>シンサ</t>
    </rPh>
    <rPh sb="5" eb="7">
      <t>ケンコウ</t>
    </rPh>
    <rPh sb="7" eb="10">
      <t>シンダンショ</t>
    </rPh>
    <rPh sb="10" eb="12">
      <t>ジュリョウ</t>
    </rPh>
    <rPh sb="12" eb="14">
      <t>ジョウキョウ</t>
    </rPh>
    <phoneticPr fontId="7"/>
  </si>
  <si>
    <t>申込種別</t>
    <rPh sb="0" eb="2">
      <t>モウシコミ</t>
    </rPh>
    <phoneticPr fontId="7"/>
  </si>
  <si>
    <t>申込データ種類</t>
    <rPh sb="5" eb="7">
      <t>シュルイ</t>
    </rPh>
    <phoneticPr fontId="7"/>
  </si>
  <si>
    <t>1周目、2周目以降での工程判定用</t>
    <rPh sb="1" eb="2">
      <t>シュウ</t>
    </rPh>
    <rPh sb="2" eb="3">
      <t>メ</t>
    </rPh>
    <rPh sb="5" eb="6">
      <t>シュウ</t>
    </rPh>
    <rPh sb="6" eb="7">
      <t>メ</t>
    </rPh>
    <rPh sb="7" eb="9">
      <t>イコウ</t>
    </rPh>
    <rPh sb="11" eb="13">
      <t>コウテイ</t>
    </rPh>
    <rPh sb="13" eb="16">
      <t>ハンテイヨウ</t>
    </rPh>
    <phoneticPr fontId="7"/>
  </si>
  <si>
    <t>1周目／2周目（承諾）／2周目（切替）／2周目（取消）／2周目（再申込）</t>
    <rPh sb="1" eb="2">
      <t>シュウ</t>
    </rPh>
    <rPh sb="2" eb="3">
      <t>メ</t>
    </rPh>
    <rPh sb="5" eb="6">
      <t>シュウ</t>
    </rPh>
    <rPh sb="6" eb="7">
      <t>メ</t>
    </rPh>
    <rPh sb="32" eb="33">
      <t>サイ</t>
    </rPh>
    <phoneticPr fontId="7"/>
  </si>
  <si>
    <t>2周目以降追加書類有無</t>
    <rPh sb="1" eb="2">
      <t>シュウ</t>
    </rPh>
    <rPh sb="2" eb="3">
      <t>メ</t>
    </rPh>
    <rPh sb="3" eb="5">
      <t>イコウ</t>
    </rPh>
    <rPh sb="5" eb="7">
      <t>ツイカ</t>
    </rPh>
    <rPh sb="7" eb="9">
      <t>ショルイ</t>
    </rPh>
    <rPh sb="9" eb="11">
      <t>ウム</t>
    </rPh>
    <phoneticPr fontId="7"/>
  </si>
  <si>
    <t>2周目「書類受付」工程遷移判定用</t>
    <rPh sb="1" eb="2">
      <t>シュウ</t>
    </rPh>
    <rPh sb="2" eb="3">
      <t>メ</t>
    </rPh>
    <rPh sb="4" eb="6">
      <t>ショルイ</t>
    </rPh>
    <rPh sb="6" eb="8">
      <t>ウケツケ</t>
    </rPh>
    <rPh sb="9" eb="11">
      <t>コウテイ</t>
    </rPh>
    <rPh sb="11" eb="13">
      <t>センイ</t>
    </rPh>
    <rPh sb="13" eb="15">
      <t>ハンテイ</t>
    </rPh>
    <rPh sb="15" eb="16">
      <t>ヨウ</t>
    </rPh>
    <phoneticPr fontId="7"/>
  </si>
  <si>
    <t>b.</t>
    <phoneticPr fontId="7"/>
  </si>
  <si>
    <t>c.</t>
    <phoneticPr fontId="7"/>
  </si>
  <si>
    <t>：</t>
    <phoneticPr fontId="7"/>
  </si>
  <si>
    <t>イメージ情報に案件管理番号が管理されていない場合は、イメージ情報に案件管理番号を付与する</t>
    <phoneticPr fontId="7"/>
  </si>
  <si>
    <t>I/Oデータ</t>
    <phoneticPr fontId="7"/>
  </si>
  <si>
    <t>事務システム部</t>
    <phoneticPr fontId="7"/>
  </si>
  <si>
    <t>インフラDB</t>
    <phoneticPr fontId="7"/>
  </si>
  <si>
    <t>DB</t>
    <phoneticPr fontId="7"/>
  </si>
  <si>
    <t>AS</t>
    <phoneticPr fontId="7"/>
  </si>
  <si>
    <t>LIFE</t>
    <phoneticPr fontId="7"/>
  </si>
  <si>
    <t>WF</t>
    <phoneticPr fontId="7"/>
  </si>
  <si>
    <t>LIFEバッチサーバ</t>
    <phoneticPr fontId="7"/>
  </si>
  <si>
    <t>・情報取得(バッチ)</t>
    <phoneticPr fontId="7"/>
  </si>
  <si>
    <t>・案件更新処理はⅠー①で使用する機能と同じとし、「フロー制御項目反映・回付」を行わないことで共通化を図る</t>
    <rPh sb="28" eb="30">
      <t>セイギョ</t>
    </rPh>
    <rPh sb="30" eb="32">
      <t>コウモク</t>
    </rPh>
    <rPh sb="32" eb="34">
      <t>ハンエイ</t>
    </rPh>
    <rPh sb="35" eb="37">
      <t>カイフ</t>
    </rPh>
    <phoneticPr fontId="7"/>
  </si>
  <si>
    <t>・インプットされた証券番号・請求枝番を元に案件テーブルを作成する</t>
    <rPh sb="9" eb="11">
      <t>ショウケン</t>
    </rPh>
    <rPh sb="11" eb="13">
      <t>バンゴウ</t>
    </rPh>
    <rPh sb="14" eb="16">
      <t>セイキュウ</t>
    </rPh>
    <rPh sb="16" eb="17">
      <t>エダ</t>
    </rPh>
    <rPh sb="17" eb="18">
      <t>バン</t>
    </rPh>
    <rPh sb="19" eb="20">
      <t>モト</t>
    </rPh>
    <rPh sb="21" eb="23">
      <t>アンケン</t>
    </rPh>
    <rPh sb="28" eb="30">
      <t>サクセイ</t>
    </rPh>
    <phoneticPr fontId="7"/>
  </si>
  <si>
    <t>→「III」シート目4頁「活文とWF案件とのイメージ紐付け」参照</t>
    <rPh sb="9" eb="10">
      <t>メ</t>
    </rPh>
    <rPh sb="11" eb="12">
      <t>ペイジ</t>
    </rPh>
    <rPh sb="13" eb="14">
      <t>カツ</t>
    </rPh>
    <rPh sb="14" eb="15">
      <t>ブン</t>
    </rPh>
    <rPh sb="18" eb="19">
      <t>アン</t>
    </rPh>
    <rPh sb="19" eb="20">
      <t>ケン</t>
    </rPh>
    <rPh sb="26" eb="27">
      <t>ヒモ</t>
    </rPh>
    <rPh sb="27" eb="28">
      <t>ヅ</t>
    </rPh>
    <rPh sb="30" eb="32">
      <t>サンショウ</t>
    </rPh>
    <phoneticPr fontId="7"/>
  </si>
  <si>
    <t>(処理しない)</t>
    <phoneticPr fontId="7"/>
  </si>
  <si>
    <t>(処理しない)</t>
    <phoneticPr fontId="7"/>
  </si>
  <si>
    <t>・イメージ管理システムから取得したイメージ情報より、案件情報を登録する</t>
  </si>
  <si>
    <t>・</t>
    <phoneticPr fontId="7"/>
  </si>
  <si>
    <t>特になし</t>
    <rPh sb="0" eb="1">
      <t>トク</t>
    </rPh>
    <phoneticPr fontId="7"/>
  </si>
  <si>
    <t>１)-１案件登録画面の変更</t>
    <rPh sb="4" eb="6">
      <t>アンケン</t>
    </rPh>
    <rPh sb="6" eb="8">
      <t>トウロク</t>
    </rPh>
    <rPh sb="8" eb="10">
      <t>ガメン</t>
    </rPh>
    <rPh sb="11" eb="13">
      <t>ヘンコウ</t>
    </rPh>
    <phoneticPr fontId="7"/>
  </si>
  <si>
    <t>№</t>
    <phoneticPr fontId="7"/>
  </si>
  <si>
    <t>１</t>
    <phoneticPr fontId="7"/>
  </si>
  <si>
    <t>・</t>
    <phoneticPr fontId="7"/>
  </si>
  <si>
    <t>３）</t>
    <phoneticPr fontId="7"/>
  </si>
  <si>
    <t>請求枝番対応</t>
    <rPh sb="0" eb="2">
      <t>セイキュウ</t>
    </rPh>
    <rPh sb="2" eb="3">
      <t>エダ</t>
    </rPh>
    <rPh sb="3" eb="4">
      <t>バン</t>
    </rPh>
    <rPh sb="4" eb="6">
      <t>タイオウ</t>
    </rPh>
    <phoneticPr fontId="7"/>
  </si>
  <si>
    <t>案件一覧画面の案件一覧に請求枝番を表示する項目を追加する</t>
    <rPh sb="0" eb="2">
      <t>アンケン</t>
    </rPh>
    <rPh sb="2" eb="4">
      <t>イチラン</t>
    </rPh>
    <rPh sb="4" eb="6">
      <t>ガメン</t>
    </rPh>
    <rPh sb="7" eb="9">
      <t>アンケン</t>
    </rPh>
    <rPh sb="9" eb="11">
      <t>イチラン</t>
    </rPh>
    <rPh sb="12" eb="14">
      <t>セイキュウ</t>
    </rPh>
    <rPh sb="14" eb="15">
      <t>エダ</t>
    </rPh>
    <rPh sb="15" eb="16">
      <t>バン</t>
    </rPh>
    <rPh sb="17" eb="19">
      <t>ヒョウジ</t>
    </rPh>
    <rPh sb="21" eb="23">
      <t>コウモク</t>
    </rPh>
    <rPh sb="24" eb="26">
      <t>ツイカ</t>
    </rPh>
    <phoneticPr fontId="7"/>
  </si>
  <si>
    <t>１)-１案件一覧画面の変更</t>
    <rPh sb="4" eb="6">
      <t>アンケン</t>
    </rPh>
    <rPh sb="6" eb="8">
      <t>イチラン</t>
    </rPh>
    <rPh sb="8" eb="10">
      <t>ガメン</t>
    </rPh>
    <rPh sb="11" eb="13">
      <t>ヘンコウ</t>
    </rPh>
    <phoneticPr fontId="7"/>
  </si>
  <si>
    <t>１)-２検索条件画面の変更</t>
    <rPh sb="4" eb="6">
      <t>ケンサク</t>
    </rPh>
    <rPh sb="6" eb="8">
      <t>ジョウケン</t>
    </rPh>
    <rPh sb="8" eb="10">
      <t>ガメン</t>
    </rPh>
    <rPh sb="11" eb="13">
      <t>ヘンコウ</t>
    </rPh>
    <phoneticPr fontId="7"/>
  </si>
  <si>
    <t>１)-３案件詳細画面の変更</t>
    <rPh sb="4" eb="6">
      <t>アンケン</t>
    </rPh>
    <rPh sb="6" eb="8">
      <t>ショウサイ</t>
    </rPh>
    <rPh sb="8" eb="10">
      <t>ガメン</t>
    </rPh>
    <rPh sb="11" eb="13">
      <t>ヘンコウ</t>
    </rPh>
    <phoneticPr fontId="7"/>
  </si>
  <si>
    <t>１)-４案件状況照会画面の変更</t>
    <rPh sb="4" eb="6">
      <t>アンケン</t>
    </rPh>
    <rPh sb="6" eb="8">
      <t>ジョウキョウ</t>
    </rPh>
    <rPh sb="8" eb="10">
      <t>ショウカイ</t>
    </rPh>
    <rPh sb="10" eb="12">
      <t>ガメン</t>
    </rPh>
    <rPh sb="13" eb="15">
      <t>ヘンコウ</t>
    </rPh>
    <phoneticPr fontId="7"/>
  </si>
  <si>
    <t>・案件一覧のCSV出力に「請求枝番」を追加する</t>
    <rPh sb="1" eb="3">
      <t>アンケン</t>
    </rPh>
    <rPh sb="3" eb="5">
      <t>イチラン</t>
    </rPh>
    <rPh sb="9" eb="11">
      <t>シュツリョク</t>
    </rPh>
    <rPh sb="13" eb="15">
      <t>セイキュウ</t>
    </rPh>
    <rPh sb="15" eb="16">
      <t>エダ</t>
    </rPh>
    <rPh sb="16" eb="17">
      <t>バン</t>
    </rPh>
    <rPh sb="19" eb="21">
      <t>ツイカ</t>
    </rPh>
    <phoneticPr fontId="7"/>
  </si>
  <si>
    <t>サブシステム</t>
    <phoneticPr fontId="7"/>
  </si>
  <si>
    <t>FCC№</t>
    <phoneticPr fontId="7"/>
  </si>
  <si>
    <t>機能名</t>
    <phoneticPr fontId="7"/>
  </si>
  <si>
    <t>LDA17</t>
    <phoneticPr fontId="7"/>
  </si>
  <si>
    <t>新契約履歴照会</t>
    <phoneticPr fontId="7"/>
  </si>
  <si>
    <t>LDB08</t>
    <phoneticPr fontId="22"/>
  </si>
  <si>
    <t>支払</t>
    <rPh sb="0" eb="2">
      <t>シハライ</t>
    </rPh>
    <phoneticPr fontId="17"/>
  </si>
  <si>
    <t>LHB04</t>
    <phoneticPr fontId="7"/>
  </si>
  <si>
    <t>給付履歴照会</t>
    <phoneticPr fontId="17"/>
  </si>
  <si>
    <t>サブシステム</t>
    <phoneticPr fontId="7"/>
  </si>
  <si>
    <t>LDBxx</t>
    <phoneticPr fontId="22"/>
  </si>
  <si>
    <t>収納</t>
    <phoneticPr fontId="7"/>
  </si>
  <si>
    <t>クーリングオフ</t>
    <phoneticPr fontId="7"/>
  </si>
  <si>
    <t>LHBXX</t>
    <phoneticPr fontId="22"/>
  </si>
  <si>
    <t>ご参考８)請求枝番管理について</t>
    <rPh sb="5" eb="7">
      <t>セイキュウ</t>
    </rPh>
    <rPh sb="7" eb="9">
      <t>エダバン</t>
    </rPh>
    <rPh sb="9" eb="11">
      <t>カンリ</t>
    </rPh>
    <phoneticPr fontId="22"/>
  </si>
  <si>
    <t>各システム</t>
    <rPh sb="0" eb="1">
      <t>カク</t>
    </rPh>
    <phoneticPr fontId="7"/>
  </si>
  <si>
    <t>　イメージ管理システムの該当イメージのWF連携状態を"済"に変更する</t>
    <rPh sb="5" eb="7">
      <t>カンリ</t>
    </rPh>
    <rPh sb="12" eb="14">
      <t>ガイトウ</t>
    </rPh>
    <rPh sb="21" eb="23">
      <t>レンケイ</t>
    </rPh>
    <phoneticPr fontId="7"/>
  </si>
  <si>
    <t>工程共通機能(案件一覧・案件詳細画面のカスタマイズ)</t>
    <rPh sb="0" eb="2">
      <t>コウテイ</t>
    </rPh>
    <rPh sb="2" eb="4">
      <t>キョウツウ</t>
    </rPh>
    <rPh sb="4" eb="6">
      <t>キノウ</t>
    </rPh>
    <rPh sb="7" eb="9">
      <t>アンケン</t>
    </rPh>
    <rPh sb="9" eb="11">
      <t>イチラン</t>
    </rPh>
    <phoneticPr fontId="7"/>
  </si>
  <si>
    <t>「申出管理番号」の位置に「請求枝番」を表示する。</t>
    <rPh sb="1" eb="3">
      <t>モウシデ</t>
    </rPh>
    <rPh sb="3" eb="5">
      <t>カンリ</t>
    </rPh>
    <rPh sb="5" eb="7">
      <t>バンゴウ</t>
    </rPh>
    <rPh sb="9" eb="11">
      <t>イチ</t>
    </rPh>
    <rPh sb="13" eb="15">
      <t>セイキュウ</t>
    </rPh>
    <rPh sb="15" eb="16">
      <t>エダ</t>
    </rPh>
    <rPh sb="16" eb="17">
      <t>バン</t>
    </rPh>
    <rPh sb="19" eb="21">
      <t>ヒョウジ</t>
    </rPh>
    <phoneticPr fontId="7"/>
  </si>
  <si>
    <t>◎</t>
    <phoneticPr fontId="7"/>
  </si>
  <si>
    <t>案件・イメージ情報を生成する</t>
    <rPh sb="0" eb="2">
      <t>アンケン</t>
    </rPh>
    <rPh sb="7" eb="9">
      <t>ジョウホウ</t>
    </rPh>
    <rPh sb="10" eb="12">
      <t>セイセイ</t>
    </rPh>
    <phoneticPr fontId="7"/>
  </si>
  <si>
    <t>d.</t>
    <phoneticPr fontId="7"/>
  </si>
  <si>
    <t>複製元案件管理番号を設定した場合、申し送り事項には複製元案件の同項目を設定するため、入力した内容は破棄される。</t>
    <rPh sb="0" eb="2">
      <t>フクセイ</t>
    </rPh>
    <rPh sb="2" eb="3">
      <t>モト</t>
    </rPh>
    <rPh sb="3" eb="5">
      <t>アンケン</t>
    </rPh>
    <rPh sb="5" eb="7">
      <t>カンリ</t>
    </rPh>
    <rPh sb="7" eb="9">
      <t>バンゴウ</t>
    </rPh>
    <rPh sb="10" eb="12">
      <t>セッテイ</t>
    </rPh>
    <rPh sb="14" eb="16">
      <t>バアイ</t>
    </rPh>
    <rPh sb="17" eb="18">
      <t>モウ</t>
    </rPh>
    <rPh sb="19" eb="20">
      <t>オク</t>
    </rPh>
    <rPh sb="21" eb="23">
      <t>ジコウ</t>
    </rPh>
    <rPh sb="25" eb="27">
      <t>フクセイ</t>
    </rPh>
    <rPh sb="27" eb="28">
      <t>モト</t>
    </rPh>
    <rPh sb="28" eb="30">
      <t>アンケン</t>
    </rPh>
    <rPh sb="31" eb="32">
      <t>ドウ</t>
    </rPh>
    <rPh sb="32" eb="34">
      <t>コウモク</t>
    </rPh>
    <rPh sb="35" eb="37">
      <t>セッテイ</t>
    </rPh>
    <rPh sb="42" eb="44">
      <t>ニュウリョク</t>
    </rPh>
    <rPh sb="46" eb="48">
      <t>ナイヨウ</t>
    </rPh>
    <rPh sb="49" eb="51">
      <t>ハキ</t>
    </rPh>
    <phoneticPr fontId="7"/>
  </si>
  <si>
    <t>案件一覧画面の検索条件に、請求枝番を追加する</t>
    <rPh sb="0" eb="2">
      <t>アンケン</t>
    </rPh>
    <rPh sb="2" eb="4">
      <t>イチラン</t>
    </rPh>
    <rPh sb="4" eb="6">
      <t>ガメン</t>
    </rPh>
    <rPh sb="7" eb="9">
      <t>ケンサク</t>
    </rPh>
    <rPh sb="9" eb="11">
      <t>ジョウケン</t>
    </rPh>
    <rPh sb="13" eb="15">
      <t>セイキュウ</t>
    </rPh>
    <rPh sb="15" eb="16">
      <t>エダ</t>
    </rPh>
    <rPh sb="16" eb="17">
      <t>バン</t>
    </rPh>
    <rPh sb="18" eb="20">
      <t>ツイカ</t>
    </rPh>
    <phoneticPr fontId="7"/>
  </si>
  <si>
    <t>保・収</t>
    <rPh sb="0" eb="1">
      <t>タモツ</t>
    </rPh>
    <rPh sb="2" eb="3">
      <t>オサム</t>
    </rPh>
    <phoneticPr fontId="7"/>
  </si>
  <si>
    <t>・案件一覧に「請求枝番」を追加する</t>
    <rPh sb="1" eb="3">
      <t>アンケン</t>
    </rPh>
    <rPh sb="3" eb="5">
      <t>イチラン</t>
    </rPh>
    <rPh sb="7" eb="9">
      <t>セイキュウ</t>
    </rPh>
    <rPh sb="9" eb="10">
      <t>エダ</t>
    </rPh>
    <rPh sb="10" eb="11">
      <t>バン</t>
    </rPh>
    <rPh sb="13" eb="15">
      <t>ツイカ</t>
    </rPh>
    <phoneticPr fontId="7"/>
  </si>
  <si>
    <t>・検索条件に「請求枝番」を追加する</t>
    <rPh sb="1" eb="3">
      <t>ケンサク</t>
    </rPh>
    <rPh sb="3" eb="5">
      <t>ジョウケン</t>
    </rPh>
    <phoneticPr fontId="7"/>
  </si>
  <si>
    <t>・照会一覧に「請求枝番」を追加する</t>
    <rPh sb="1" eb="3">
      <t>ショウカイ</t>
    </rPh>
    <rPh sb="3" eb="5">
      <t>イチラン</t>
    </rPh>
    <phoneticPr fontId="7"/>
  </si>
  <si>
    <t>顧客フロントに工程が進んだ情報を連携する</t>
    <rPh sb="0" eb="2">
      <t>コキャク</t>
    </rPh>
    <phoneticPr fontId="7"/>
  </si>
  <si>
    <t>・次の工程に遷移した場合、顧客フロントに連携する</t>
    <rPh sb="1" eb="2">
      <t>ツギ</t>
    </rPh>
    <rPh sb="3" eb="5">
      <t>コウテイ</t>
    </rPh>
    <rPh sb="6" eb="8">
      <t>センイ</t>
    </rPh>
    <rPh sb="10" eb="12">
      <t>バアイ</t>
    </rPh>
    <rPh sb="13" eb="15">
      <t>コキャク</t>
    </rPh>
    <rPh sb="20" eb="22">
      <t>レンケイ</t>
    </rPh>
    <phoneticPr fontId="7"/>
  </si>
  <si>
    <t>WF未連携状態のイメージ管理情報を案件単位(新契約は証券番号単位・次回は請求枝番単位)に仕分けし、</t>
    <rPh sb="2" eb="3">
      <t>ミ</t>
    </rPh>
    <rPh sb="3" eb="5">
      <t>レンケイ</t>
    </rPh>
    <rPh sb="5" eb="7">
      <t>ジョウタイ</t>
    </rPh>
    <rPh sb="12" eb="14">
      <t>カンリ</t>
    </rPh>
    <rPh sb="14" eb="16">
      <t>ジョウホウ</t>
    </rPh>
    <rPh sb="17" eb="19">
      <t>アンケン</t>
    </rPh>
    <rPh sb="19" eb="21">
      <t>タンイ</t>
    </rPh>
    <rPh sb="22" eb="23">
      <t>シン</t>
    </rPh>
    <rPh sb="23" eb="25">
      <t>ケイヤク</t>
    </rPh>
    <rPh sb="26" eb="28">
      <t>ショウケン</t>
    </rPh>
    <rPh sb="28" eb="30">
      <t>バンゴウ</t>
    </rPh>
    <rPh sb="30" eb="32">
      <t>タンイ</t>
    </rPh>
    <rPh sb="33" eb="35">
      <t>ジカイ</t>
    </rPh>
    <rPh sb="36" eb="38">
      <t>セイキュウ</t>
    </rPh>
    <rPh sb="38" eb="39">
      <t>エダ</t>
    </rPh>
    <rPh sb="39" eb="40">
      <t>バン</t>
    </rPh>
    <rPh sb="40" eb="42">
      <t>タンイ</t>
    </rPh>
    <rPh sb="44" eb="46">
      <t>シワ</t>
    </rPh>
    <phoneticPr fontId="7"/>
  </si>
  <si>
    <t>書類の情報をイメージ情報登録機能にディレードエントリする</t>
  </si>
  <si>
    <t>・新規生成する案件単位（スキャン時のヘッドシートの単位）にディレードエントリーを行う</t>
    <rPh sb="1" eb="3">
      <t>シンキ</t>
    </rPh>
    <rPh sb="3" eb="5">
      <t>セイセイ</t>
    </rPh>
    <rPh sb="7" eb="9">
      <t>アンケン</t>
    </rPh>
    <rPh sb="9" eb="11">
      <t>タンイ</t>
    </rPh>
    <rPh sb="16" eb="17">
      <t>ジ</t>
    </rPh>
    <rPh sb="25" eb="27">
      <t>タンイ</t>
    </rPh>
    <rPh sb="40" eb="41">
      <t>オコナ</t>
    </rPh>
    <phoneticPr fontId="7"/>
  </si>
  <si>
    <t>・活文に登録されている証券番号・請求枝番がインプットされる</t>
    <rPh sb="1" eb="2">
      <t>カツ</t>
    </rPh>
    <rPh sb="2" eb="3">
      <t>ブン</t>
    </rPh>
    <rPh sb="4" eb="6">
      <t>トウロク</t>
    </rPh>
    <rPh sb="11" eb="13">
      <t>ショウケン</t>
    </rPh>
    <rPh sb="13" eb="15">
      <t>バンゴウ</t>
    </rPh>
    <rPh sb="16" eb="18">
      <t>セイキュウ</t>
    </rPh>
    <rPh sb="18" eb="19">
      <t>エダ</t>
    </rPh>
    <rPh sb="19" eb="20">
      <t>バン</t>
    </rPh>
    <phoneticPr fontId="7"/>
  </si>
  <si>
    <t>・案件情報欄に「請求枝番」を追加する</t>
    <rPh sb="1" eb="3">
      <t>アンケン</t>
    </rPh>
    <rPh sb="3" eb="5">
      <t>ジョウホウ</t>
    </rPh>
    <rPh sb="5" eb="6">
      <t>ラン</t>
    </rPh>
    <rPh sb="8" eb="10">
      <t>セイキュウ</t>
    </rPh>
    <rPh sb="10" eb="11">
      <t>エダ</t>
    </rPh>
    <rPh sb="11" eb="12">
      <t>バン</t>
    </rPh>
    <rPh sb="14" eb="16">
      <t>ツイカ</t>
    </rPh>
    <phoneticPr fontId="7"/>
  </si>
  <si>
    <t>案件生成/更新</t>
    <phoneticPr fontId="7"/>
  </si>
  <si>
    <t>・連携項目は、「ご参考７）案件情報項目一覧」を参照</t>
    <rPh sb="1" eb="3">
      <t>レンケイ</t>
    </rPh>
    <phoneticPr fontId="7"/>
  </si>
  <si>
    <t>要/不要</t>
    <rPh sb="0" eb="1">
      <t>ヨウ</t>
    </rPh>
    <rPh sb="2" eb="4">
      <t>フヨウ</t>
    </rPh>
    <phoneticPr fontId="7"/>
  </si>
  <si>
    <t>・請求書(紙)がスキャンされたことをトリガーに新規案件を登録する</t>
    <rPh sb="1" eb="3">
      <t>セイキュウ</t>
    </rPh>
    <rPh sb="3" eb="4">
      <t>ショ</t>
    </rPh>
    <rPh sb="5" eb="6">
      <t>カミ</t>
    </rPh>
    <rPh sb="23" eb="25">
      <t>シンキ</t>
    </rPh>
    <rPh sb="25" eb="27">
      <t>アンケン</t>
    </rPh>
    <rPh sb="28" eb="30">
      <t>トウロク</t>
    </rPh>
    <phoneticPr fontId="7"/>
  </si>
  <si>
    <t>・新規案件を生成する際に、別案件のイメージファイル・申し送り事項を設定する。(案件複製)</t>
    <rPh sb="1" eb="3">
      <t>シンキ</t>
    </rPh>
    <rPh sb="3" eb="5">
      <t>アンケン</t>
    </rPh>
    <rPh sb="6" eb="8">
      <t>セイセイ</t>
    </rPh>
    <rPh sb="10" eb="11">
      <t>サイ</t>
    </rPh>
    <rPh sb="13" eb="14">
      <t>ベツ</t>
    </rPh>
    <rPh sb="14" eb="16">
      <t>アンケン</t>
    </rPh>
    <rPh sb="26" eb="27">
      <t>モウ</t>
    </rPh>
    <rPh sb="28" eb="29">
      <t>オク</t>
    </rPh>
    <rPh sb="30" eb="32">
      <t>ジコウ</t>
    </rPh>
    <rPh sb="33" eb="35">
      <t>セッテイ</t>
    </rPh>
    <rPh sb="39" eb="41">
      <t>アンケン</t>
    </rPh>
    <rPh sb="41" eb="43">
      <t>フクセイ</t>
    </rPh>
    <phoneticPr fontId="7"/>
  </si>
  <si>
    <t>・新規案件かどうかは、請求枝番がWF上で管理されているものか</t>
    <rPh sb="1" eb="3">
      <t>シンキ</t>
    </rPh>
    <rPh sb="3" eb="5">
      <t>アンケン</t>
    </rPh>
    <rPh sb="11" eb="13">
      <t>セイキュウ</t>
    </rPh>
    <rPh sb="13" eb="14">
      <t>エダ</t>
    </rPh>
    <rPh sb="14" eb="15">
      <t>バン</t>
    </rPh>
    <rPh sb="18" eb="19">
      <t>ジョウ</t>
    </rPh>
    <rPh sb="20" eb="22">
      <t>カンリ</t>
    </rPh>
    <phoneticPr fontId="7"/>
  </si>
  <si>
    <t>　で判断する。</t>
    <rPh sb="2" eb="4">
      <t>ハンダン</t>
    </rPh>
    <phoneticPr fontId="7"/>
  </si>
  <si>
    <t>顧客フロントに工程が進んだ情報を連携</t>
    <rPh sb="0" eb="2">
      <t>コキャク</t>
    </rPh>
    <rPh sb="7" eb="9">
      <t>コウテイ</t>
    </rPh>
    <rPh sb="10" eb="11">
      <t>スス</t>
    </rPh>
    <phoneticPr fontId="7"/>
  </si>
  <si>
    <t>・WFで工程(作業)が変わるタイミングで顧客フロントに変更後の工程情報を連携する</t>
    <rPh sb="4" eb="6">
      <t>コウテイ</t>
    </rPh>
    <rPh sb="7" eb="9">
      <t>サギョウ</t>
    </rPh>
    <rPh sb="11" eb="12">
      <t>カ</t>
    </rPh>
    <rPh sb="20" eb="22">
      <t>コキャク</t>
    </rPh>
    <rPh sb="27" eb="29">
      <t>ヘンコウ</t>
    </rPh>
    <rPh sb="29" eb="30">
      <t>ゴ</t>
    </rPh>
    <rPh sb="31" eb="33">
      <t>コウテイ</t>
    </rPh>
    <rPh sb="33" eb="35">
      <t>ジョウホウ</t>
    </rPh>
    <rPh sb="36" eb="38">
      <t>レンケイ</t>
    </rPh>
    <phoneticPr fontId="7"/>
  </si>
  <si>
    <t>・上記にあわせて、不備情報及び、連携事項（テキストメモ）などの案件情報を顧客フロントに連携する</t>
    <rPh sb="1" eb="3">
      <t>ジョウキ</t>
    </rPh>
    <rPh sb="9" eb="11">
      <t>フビ</t>
    </rPh>
    <rPh sb="11" eb="13">
      <t>ジョウホウ</t>
    </rPh>
    <rPh sb="13" eb="14">
      <t>オヨ</t>
    </rPh>
    <rPh sb="16" eb="18">
      <t>レンケイ</t>
    </rPh>
    <rPh sb="18" eb="20">
      <t>ジコウ</t>
    </rPh>
    <rPh sb="31" eb="33">
      <t>アンケン</t>
    </rPh>
    <rPh sb="33" eb="35">
      <t>ジョウホウ</t>
    </rPh>
    <rPh sb="36" eb="38">
      <t>コキャク</t>
    </rPh>
    <rPh sb="43" eb="45">
      <t>レンケイ</t>
    </rPh>
    <phoneticPr fontId="7"/>
  </si>
  <si>
    <t>WFで工程の回付が行われるタイミングで、顧客フロントに最新の工程を連携する</t>
    <rPh sb="3" eb="5">
      <t>コウテイ</t>
    </rPh>
    <rPh sb="6" eb="8">
      <t>カイフ</t>
    </rPh>
    <rPh sb="9" eb="10">
      <t>オコナ</t>
    </rPh>
    <rPh sb="20" eb="22">
      <t>コキャク</t>
    </rPh>
    <rPh sb="27" eb="29">
      <t>サイシン</t>
    </rPh>
    <rPh sb="30" eb="32">
      <t>コウテイ</t>
    </rPh>
    <rPh sb="33" eb="35">
      <t>レンケイ</t>
    </rPh>
    <phoneticPr fontId="7"/>
  </si>
  <si>
    <t>案件情報作成時に紐付くイメージファイルや申し送り事項については、案件登録時点の情報とする。</t>
    <rPh sb="0" eb="2">
      <t>アンケン</t>
    </rPh>
    <rPh sb="2" eb="4">
      <t>ジョウホウ</t>
    </rPh>
    <rPh sb="4" eb="6">
      <t>サクセイ</t>
    </rPh>
    <rPh sb="6" eb="7">
      <t>ジ</t>
    </rPh>
    <rPh sb="8" eb="9">
      <t>ヒモ</t>
    </rPh>
    <rPh sb="9" eb="10">
      <t>ヅ</t>
    </rPh>
    <rPh sb="20" eb="21">
      <t>モウ</t>
    </rPh>
    <rPh sb="22" eb="23">
      <t>オク</t>
    </rPh>
    <rPh sb="24" eb="26">
      <t>ジコウ</t>
    </rPh>
    <rPh sb="32" eb="34">
      <t>アンケン</t>
    </rPh>
    <rPh sb="34" eb="36">
      <t>トウロク</t>
    </rPh>
    <rPh sb="36" eb="38">
      <t>ジテン</t>
    </rPh>
    <rPh sb="39" eb="41">
      <t>ジョウホウ</t>
    </rPh>
    <phoneticPr fontId="7"/>
  </si>
  <si>
    <t>※ 案件情報登録後、複製元案件に追加されたイメージファイルや申し送り事項については、反映されない。</t>
    <rPh sb="2" eb="4">
      <t>アンケン</t>
    </rPh>
    <rPh sb="4" eb="6">
      <t>ジョウホウ</t>
    </rPh>
    <rPh sb="6" eb="8">
      <t>トウロク</t>
    </rPh>
    <rPh sb="8" eb="9">
      <t>ゴ</t>
    </rPh>
    <rPh sb="10" eb="12">
      <t>フクセイ</t>
    </rPh>
    <rPh sb="12" eb="13">
      <t>モト</t>
    </rPh>
    <rPh sb="13" eb="15">
      <t>アンケン</t>
    </rPh>
    <rPh sb="16" eb="18">
      <t>ツイカ</t>
    </rPh>
    <rPh sb="30" eb="31">
      <t>モウ</t>
    </rPh>
    <rPh sb="32" eb="33">
      <t>オク</t>
    </rPh>
    <rPh sb="34" eb="36">
      <t>ジコウ</t>
    </rPh>
    <rPh sb="42" eb="44">
      <t>ハンエイ</t>
    </rPh>
    <phoneticPr fontId="7"/>
  </si>
  <si>
    <t>請求枝番</t>
    <rPh sb="0" eb="2">
      <t>セイキュウ</t>
    </rPh>
    <rPh sb="2" eb="3">
      <t>エダ</t>
    </rPh>
    <rPh sb="3" eb="4">
      <t>バン</t>
    </rPh>
    <phoneticPr fontId="7"/>
  </si>
  <si>
    <t>請求を識別するための番号</t>
    <rPh sb="0" eb="2">
      <t>セイキュウ</t>
    </rPh>
    <rPh sb="3" eb="5">
      <t>シキベツ</t>
    </rPh>
    <rPh sb="10" eb="12">
      <t>バンゴウ</t>
    </rPh>
    <phoneticPr fontId="7"/>
  </si>
  <si>
    <t>案件詳細画面の帳票表示順</t>
  </si>
  <si>
    <t>・</t>
  </si>
  <si>
    <t>新契約・次回で重複しない付番体系</t>
  </si>
  <si>
    <t>コード体系は、以下考慮し、UIフェーズで定める</t>
  </si>
  <si>
    <t>請求を識別するための番号（次回以降で利用）</t>
    <rPh sb="0" eb="2">
      <t>セイキュウ</t>
    </rPh>
    <rPh sb="3" eb="5">
      <t>シキベツ</t>
    </rPh>
    <rPh sb="10" eb="12">
      <t>バンゴウ</t>
    </rPh>
    <rPh sb="13" eb="15">
      <t>ジカイ</t>
    </rPh>
    <rPh sb="15" eb="17">
      <t>イコウ</t>
    </rPh>
    <rPh sb="18" eb="20">
      <t>リヨウ</t>
    </rPh>
    <phoneticPr fontId="22"/>
  </si>
  <si>
    <t>*2　チェック項目はラジオボタンで選択する</t>
    <rPh sb="17" eb="19">
      <t>センタク</t>
    </rPh>
    <phoneticPr fontId="7"/>
  </si>
  <si>
    <t>事務IDを管理</t>
    <rPh sb="0" eb="2">
      <t>ジム</t>
    </rPh>
    <rPh sb="5" eb="7">
      <t>カンリ</t>
    </rPh>
    <phoneticPr fontId="16"/>
  </si>
  <si>
    <t>コード体系は、UIフェーズで定める</t>
    <phoneticPr fontId="7"/>
  </si>
  <si>
    <t>次回は、証券番号と請求枝番でkeyとなる。</t>
    <rPh sb="0" eb="2">
      <t>ジカイ</t>
    </rPh>
    <rPh sb="4" eb="6">
      <t>ショウケン</t>
    </rPh>
    <rPh sb="6" eb="8">
      <t>バンゴウ</t>
    </rPh>
    <rPh sb="9" eb="11">
      <t>セイキュウ</t>
    </rPh>
    <rPh sb="11" eb="12">
      <t>エダ</t>
    </rPh>
    <rPh sb="12" eb="13">
      <t>バン</t>
    </rPh>
    <phoneticPr fontId="7"/>
  </si>
  <si>
    <t>新契約は証券番号がkey項目、</t>
    <rPh sb="4" eb="6">
      <t>ショウケン</t>
    </rPh>
    <rPh sb="6" eb="8">
      <t>バンゴウ</t>
    </rPh>
    <rPh sb="12" eb="14">
      <t>コウモク</t>
    </rPh>
    <phoneticPr fontId="7"/>
  </si>
  <si>
    <t>新契約時は使用しない。</t>
    <rPh sb="0" eb="1">
      <t>シン</t>
    </rPh>
    <rPh sb="1" eb="3">
      <t>ケイヤク</t>
    </rPh>
    <rPh sb="3" eb="4">
      <t>ジ</t>
    </rPh>
    <rPh sb="5" eb="7">
      <t>シヨウ</t>
    </rPh>
    <phoneticPr fontId="7"/>
  </si>
  <si>
    <t>４．WFコンフィグ：事務一覧(XML出力機能)</t>
    <rPh sb="10" eb="12">
      <t>ジム</t>
    </rPh>
    <rPh sb="12" eb="14">
      <t>イチラン</t>
    </rPh>
    <rPh sb="18" eb="20">
      <t>シュツリョク</t>
    </rPh>
    <rPh sb="20" eb="22">
      <t>キノウ</t>
    </rPh>
    <phoneticPr fontId="7"/>
  </si>
  <si>
    <t>*4　日本語メッセージ形式で入力可能とする</t>
    <rPh sb="3" eb="5">
      <t>ニホン</t>
    </rPh>
    <rPh sb="5" eb="6">
      <t>ゴ</t>
    </rPh>
    <rPh sb="11" eb="13">
      <t>ケイシキ</t>
    </rPh>
    <rPh sb="14" eb="16">
      <t>ニュウリョク</t>
    </rPh>
    <rPh sb="16" eb="18">
      <t>カノウ</t>
    </rPh>
    <phoneticPr fontId="7"/>
  </si>
  <si>
    <t>・画面に「帳票設定」枠を新設し、「帳票初期表示設定」項目を追加する*4</t>
    <rPh sb="1" eb="3">
      <t>ガメン</t>
    </rPh>
    <rPh sb="10" eb="11">
      <t>ワク</t>
    </rPh>
    <rPh sb="12" eb="14">
      <t>シンセツ</t>
    </rPh>
    <rPh sb="26" eb="28">
      <t>コウモク</t>
    </rPh>
    <phoneticPr fontId="7"/>
  </si>
  <si>
    <t>２．WFエンジン：案件一覧</t>
    <rPh sb="9" eb="11">
      <t>アンケン</t>
    </rPh>
    <rPh sb="11" eb="13">
      <t>イチラン</t>
    </rPh>
    <phoneticPr fontId="7"/>
  </si>
  <si>
    <t>２．WFエンジン：案件一覧－検索条件</t>
    <rPh sb="9" eb="11">
      <t>アンケン</t>
    </rPh>
    <rPh sb="11" eb="13">
      <t>イチラン</t>
    </rPh>
    <rPh sb="14" eb="16">
      <t>ケンサク</t>
    </rPh>
    <rPh sb="16" eb="18">
      <t>ジョウケン</t>
    </rPh>
    <phoneticPr fontId="7"/>
  </si>
  <si>
    <t>案件一覧画面の検索条件を全て任意条件に変更する</t>
    <rPh sb="0" eb="2">
      <t>アンケン</t>
    </rPh>
    <rPh sb="2" eb="4">
      <t>イチラン</t>
    </rPh>
    <rPh sb="4" eb="6">
      <t>ガメン</t>
    </rPh>
    <rPh sb="7" eb="9">
      <t>ケンサク</t>
    </rPh>
    <rPh sb="9" eb="11">
      <t>ジョウケン</t>
    </rPh>
    <rPh sb="12" eb="13">
      <t>スベ</t>
    </rPh>
    <rPh sb="14" eb="16">
      <t>ニンイ</t>
    </rPh>
    <rPh sb="16" eb="18">
      <t>ジョウケン</t>
    </rPh>
    <rPh sb="19" eb="21">
      <t>ヘンコウ</t>
    </rPh>
    <phoneticPr fontId="7"/>
  </si>
  <si>
    <t>(未使用)</t>
    <phoneticPr fontId="7"/>
  </si>
  <si>
    <t>(未使用)</t>
    <rPh sb="1" eb="4">
      <t>ミシヨウ</t>
    </rPh>
    <phoneticPr fontId="7"/>
  </si>
  <si>
    <t>案件一覧表示の対象変更</t>
    <rPh sb="0" eb="2">
      <t>アンケン</t>
    </rPh>
    <rPh sb="2" eb="4">
      <t>イチラン</t>
    </rPh>
    <rPh sb="4" eb="6">
      <t>ヒョウジ</t>
    </rPh>
    <rPh sb="7" eb="9">
      <t>タイショウ</t>
    </rPh>
    <rPh sb="9" eb="11">
      <t>ヘンコウ</t>
    </rPh>
    <phoneticPr fontId="7"/>
  </si>
  <si>
    <t>点検内容チェックリスト</t>
    <rPh sb="0" eb="2">
      <t>テンケン</t>
    </rPh>
    <rPh sb="2" eb="4">
      <t>ナイヨウ</t>
    </rPh>
    <phoneticPr fontId="7"/>
  </si>
  <si>
    <t>点検内容チェックリスト</t>
    <rPh sb="2" eb="4">
      <t>ナイヨウ</t>
    </rPh>
    <phoneticPr fontId="7"/>
  </si>
  <si>
    <t>性能検証結果によっては、集計機能自体の検索条件に期間制限を設ける可能性ある</t>
    <rPh sb="0" eb="2">
      <t>セイノウ</t>
    </rPh>
    <rPh sb="2" eb="4">
      <t>ケンショウ</t>
    </rPh>
    <rPh sb="4" eb="6">
      <t>ケッカ</t>
    </rPh>
    <rPh sb="12" eb="14">
      <t>シュウケイ</t>
    </rPh>
    <rPh sb="14" eb="16">
      <t>キノウ</t>
    </rPh>
    <rPh sb="16" eb="18">
      <t>ジタイ</t>
    </rPh>
    <rPh sb="19" eb="21">
      <t>ケンサク</t>
    </rPh>
    <rPh sb="21" eb="23">
      <t>ジョウケン</t>
    </rPh>
    <rPh sb="24" eb="26">
      <t>キカン</t>
    </rPh>
    <rPh sb="26" eb="28">
      <t>セイゲン</t>
    </rPh>
    <rPh sb="29" eb="30">
      <t>モウ</t>
    </rPh>
    <rPh sb="32" eb="35">
      <t>カノウセイ</t>
    </rPh>
    <phoneticPr fontId="7"/>
  </si>
  <si>
    <t>改修内容は以下のとおり。</t>
    <rPh sb="0" eb="2">
      <t>カイシュウ</t>
    </rPh>
    <rPh sb="2" eb="4">
      <t>ナイヨウ</t>
    </rPh>
    <rPh sb="5" eb="7">
      <t>イカ</t>
    </rPh>
    <phoneticPr fontId="7"/>
  </si>
  <si>
    <t>・点検内容チェックリストコンフィグテーブル（新設）に、「点検事項」項目を30項目追加する</t>
    <rPh sb="1" eb="3">
      <t>テンケン</t>
    </rPh>
    <rPh sb="3" eb="5">
      <t>ナイヨウ</t>
    </rPh>
    <rPh sb="22" eb="24">
      <t>シンセツ</t>
    </rPh>
    <rPh sb="28" eb="30">
      <t>テンケン</t>
    </rPh>
    <rPh sb="30" eb="32">
      <t>ジコウ</t>
    </rPh>
    <rPh sb="33" eb="35">
      <t>コウモク</t>
    </rPh>
    <rPh sb="38" eb="40">
      <t>コウモク</t>
    </rPh>
    <phoneticPr fontId="7"/>
  </si>
  <si>
    <t>工程別作業集計画面からの検索条件指定の呼び出し対応</t>
    <phoneticPr fontId="7"/>
  </si>
  <si>
    <t>事務（フロー）の各工程ごとに滞留している案件の件数を把握することを目的とする</t>
    <rPh sb="0" eb="2">
      <t>ジム</t>
    </rPh>
    <rPh sb="8" eb="9">
      <t>カク</t>
    </rPh>
    <rPh sb="9" eb="11">
      <t>コウテイ</t>
    </rPh>
    <rPh sb="14" eb="16">
      <t>タイリュウ</t>
    </rPh>
    <rPh sb="20" eb="22">
      <t>アンケン</t>
    </rPh>
    <rPh sb="23" eb="25">
      <t>ケンスウ</t>
    </rPh>
    <rPh sb="26" eb="28">
      <t>ハアク</t>
    </rPh>
    <rPh sb="33" eb="35">
      <t>モクテキ</t>
    </rPh>
    <phoneticPr fontId="7"/>
  </si>
  <si>
    <t>案件の件数には完了している案件、及び取消された案件は含めない</t>
    <rPh sb="0" eb="2">
      <t>アンケン</t>
    </rPh>
    <rPh sb="3" eb="5">
      <t>ケンスウ</t>
    </rPh>
    <rPh sb="7" eb="9">
      <t>カンリョウ</t>
    </rPh>
    <rPh sb="13" eb="15">
      <t>アンケン</t>
    </rPh>
    <rPh sb="16" eb="17">
      <t>オヨ</t>
    </rPh>
    <rPh sb="18" eb="20">
      <t>トリケシ</t>
    </rPh>
    <rPh sb="23" eb="25">
      <t>アンケン</t>
    </rPh>
    <rPh sb="26" eb="27">
      <t>フク</t>
    </rPh>
    <phoneticPr fontId="7"/>
  </si>
  <si>
    <t>（フロー定義により取消状態を表現する新契約の申込取消工程は、件数を表示する）</t>
    <rPh sb="30" eb="32">
      <t>ケンスウ</t>
    </rPh>
    <rPh sb="33" eb="35">
      <t>ヒョウジ</t>
    </rPh>
    <phoneticPr fontId="7"/>
  </si>
  <si>
    <t>集計結果(件数)をクリック時は、案件テーブルを検索し、案件一覧画面に表示する</t>
  </si>
  <si>
    <t>案件テーブルＤａｏの拡張</t>
  </si>
  <si>
    <t>集計画面の新設</t>
  </si>
  <si>
    <t>検索条件設定</t>
  </si>
  <si>
    <t>集計結果件数からの案件一覧遷移</t>
  </si>
  <si>
    <t>（１）</t>
    <phoneticPr fontId="7"/>
  </si>
  <si>
    <t>①</t>
    <phoneticPr fontId="7"/>
  </si>
  <si>
    <t>・</t>
    <phoneticPr fontId="7"/>
  </si>
  <si>
    <t>◎</t>
    <phoneticPr fontId="7"/>
  </si>
  <si>
    <t>○</t>
    <phoneticPr fontId="7"/>
  </si>
  <si>
    <t>できるようにする</t>
    <phoneticPr fontId="7"/>
  </si>
  <si>
    <t>※</t>
    <phoneticPr fontId="7"/>
  </si>
  <si>
    <t>②</t>
    <phoneticPr fontId="7"/>
  </si>
  <si>
    <t>PDF表示要件(プルダウンの並び順、</t>
    <phoneticPr fontId="7"/>
  </si>
  <si>
    <t>イメージ送り、工程ごとに初期表示イメージ</t>
    <phoneticPr fontId="7"/>
  </si>
  <si>
    <t>を設定可能にする)</t>
    <phoneticPr fontId="7"/>
  </si>
  <si>
    <t>③</t>
    <phoneticPr fontId="7"/>
  </si>
  <si>
    <t>・</t>
    <phoneticPr fontId="7"/>
  </si>
  <si>
    <t>◎</t>
    <phoneticPr fontId="7"/>
  </si>
  <si>
    <t>○</t>
    <phoneticPr fontId="7"/>
  </si>
  <si>
    <t>できるようにする）</t>
    <phoneticPr fontId="7"/>
  </si>
  <si>
    <t>④</t>
    <phoneticPr fontId="7"/>
  </si>
  <si>
    <t>・</t>
    <phoneticPr fontId="7"/>
  </si>
  <si>
    <t>◎</t>
    <phoneticPr fontId="7"/>
  </si>
  <si>
    <t>○</t>
    <phoneticPr fontId="7"/>
  </si>
  <si>
    <t>⑤</t>
    <phoneticPr fontId="7"/>
  </si>
  <si>
    <t>・</t>
    <phoneticPr fontId="7"/>
  </si>
  <si>
    <t>○</t>
    <phoneticPr fontId="7"/>
  </si>
  <si>
    <t>案件詳細画面に、請求枝番を表示する項目を追加する。</t>
    <rPh sb="0" eb="2">
      <t>アンケン</t>
    </rPh>
    <rPh sb="2" eb="4">
      <t>ショウサイ</t>
    </rPh>
    <rPh sb="4" eb="6">
      <t>ガメン</t>
    </rPh>
    <rPh sb="8" eb="10">
      <t>セイキュウ</t>
    </rPh>
    <rPh sb="10" eb="11">
      <t>エダ</t>
    </rPh>
    <rPh sb="11" eb="12">
      <t>バン</t>
    </rPh>
    <rPh sb="13" eb="15">
      <t>ヒョウジ</t>
    </rPh>
    <rPh sb="17" eb="19">
      <t>コウモク</t>
    </rPh>
    <rPh sb="20" eb="22">
      <t>ツイカ</t>
    </rPh>
    <phoneticPr fontId="7"/>
  </si>
  <si>
    <t>⑥</t>
    <phoneticPr fontId="7"/>
  </si>
  <si>
    <t>・</t>
    <phoneticPr fontId="7"/>
  </si>
  <si>
    <t>○</t>
    <phoneticPr fontId="7"/>
  </si>
  <si>
    <t>回付状態の完了にチェックが設定された場合のみ、案件登録年月日を必須入力とする</t>
    <phoneticPr fontId="7"/>
  </si>
  <si>
    <t>⑦</t>
    <phoneticPr fontId="7"/>
  </si>
  <si>
    <t>請求受付日対応</t>
    <rPh sb="0" eb="2">
      <t>セイキュウ</t>
    </rPh>
    <rPh sb="2" eb="5">
      <t>ウケツケビ</t>
    </rPh>
    <rPh sb="5" eb="7">
      <t>タイオウ</t>
    </rPh>
    <phoneticPr fontId="7"/>
  </si>
  <si>
    <t>案件一覧画面の案件一覧に請求受付日を表示する項目を追加する</t>
    <rPh sb="0" eb="2">
      <t>アンケン</t>
    </rPh>
    <rPh sb="2" eb="4">
      <t>イチラン</t>
    </rPh>
    <rPh sb="4" eb="6">
      <t>ガメン</t>
    </rPh>
    <rPh sb="7" eb="9">
      <t>アンケン</t>
    </rPh>
    <rPh sb="9" eb="11">
      <t>イチラン</t>
    </rPh>
    <rPh sb="12" eb="14">
      <t>セイキュウ</t>
    </rPh>
    <rPh sb="14" eb="17">
      <t>ウケツケビ</t>
    </rPh>
    <rPh sb="18" eb="20">
      <t>ヒョウジ</t>
    </rPh>
    <rPh sb="22" eb="24">
      <t>コウモク</t>
    </rPh>
    <rPh sb="25" eb="27">
      <t>ツイカ</t>
    </rPh>
    <phoneticPr fontId="7"/>
  </si>
  <si>
    <t>案件一覧画面の検索条件に、請求受付日を追加する</t>
    <rPh sb="0" eb="2">
      <t>アンケン</t>
    </rPh>
    <rPh sb="2" eb="4">
      <t>イチラン</t>
    </rPh>
    <rPh sb="4" eb="6">
      <t>ガメン</t>
    </rPh>
    <rPh sb="7" eb="9">
      <t>ケンサク</t>
    </rPh>
    <rPh sb="9" eb="11">
      <t>ジョウケン</t>
    </rPh>
    <rPh sb="13" eb="15">
      <t>セイキュウ</t>
    </rPh>
    <rPh sb="15" eb="18">
      <t>ウケツケビ</t>
    </rPh>
    <rPh sb="19" eb="21">
      <t>ツイカ</t>
    </rPh>
    <phoneticPr fontId="7"/>
  </si>
  <si>
    <t>案件一覧画面の検索条件「並び順指定」に、請求受付日(昇順)・請求受付日(降順)を追加する</t>
    <rPh sb="0" eb="2">
      <t>アンケン</t>
    </rPh>
    <rPh sb="2" eb="4">
      <t>イチラン</t>
    </rPh>
    <rPh sb="4" eb="6">
      <t>ガメン</t>
    </rPh>
    <rPh sb="7" eb="9">
      <t>ケンサク</t>
    </rPh>
    <rPh sb="9" eb="11">
      <t>ジョウケン</t>
    </rPh>
    <rPh sb="12" eb="13">
      <t>ナラ</t>
    </rPh>
    <rPh sb="14" eb="15">
      <t>ジュン</t>
    </rPh>
    <rPh sb="15" eb="17">
      <t>シテイ</t>
    </rPh>
    <rPh sb="20" eb="22">
      <t>セイキュウ</t>
    </rPh>
    <rPh sb="22" eb="25">
      <t>ウケツケビ</t>
    </rPh>
    <rPh sb="26" eb="28">
      <t>ショウジュン</t>
    </rPh>
    <rPh sb="36" eb="38">
      <t>コウジュン</t>
    </rPh>
    <rPh sb="40" eb="42">
      <t>ツイカ</t>
    </rPh>
    <phoneticPr fontId="7"/>
  </si>
  <si>
    <t>案件一覧のCSV出力に請求受付日を追加する</t>
    <rPh sb="0" eb="2">
      <t>アンケン</t>
    </rPh>
    <rPh sb="13" eb="16">
      <t>ウケツケビ</t>
    </rPh>
    <phoneticPr fontId="7"/>
  </si>
  <si>
    <t>案件詳細画面に、請求受付日の入力エリアを追加する。</t>
    <rPh sb="0" eb="2">
      <t>アンケン</t>
    </rPh>
    <rPh sb="2" eb="4">
      <t>ショウサイ</t>
    </rPh>
    <rPh sb="4" eb="6">
      <t>ガメン</t>
    </rPh>
    <rPh sb="8" eb="10">
      <t>セイキュウ</t>
    </rPh>
    <rPh sb="10" eb="13">
      <t>ウケツケビ</t>
    </rPh>
    <rPh sb="14" eb="16">
      <t>ニュウリョク</t>
    </rPh>
    <rPh sb="20" eb="22">
      <t>ツイカ</t>
    </rPh>
    <phoneticPr fontId="7"/>
  </si>
  <si>
    <t>（２）</t>
    <phoneticPr fontId="7"/>
  </si>
  <si>
    <t>①</t>
    <phoneticPr fontId="7"/>
  </si>
  <si>
    <t>１）</t>
    <phoneticPr fontId="7"/>
  </si>
  <si>
    <t>WFエンジンサーバー</t>
    <phoneticPr fontId="7"/>
  </si>
  <si>
    <t>i-Win MICHL/LIFE</t>
    <phoneticPr fontId="7"/>
  </si>
  <si>
    <t>２）</t>
    <phoneticPr fontId="7"/>
  </si>
  <si>
    <t>２．WFコンフィグ：案件詳細画面設定(案件詳細画面を工程ごとにコンフィグする機能)</t>
    <phoneticPr fontId="7"/>
  </si>
  <si>
    <t>３）</t>
    <phoneticPr fontId="7"/>
  </si>
  <si>
    <t>№</t>
    <phoneticPr fontId="7"/>
  </si>
  <si>
    <t>1</t>
    <phoneticPr fontId="7"/>
  </si>
  <si>
    <t>（WFエンジン）</t>
    <phoneticPr fontId="7"/>
  </si>
  <si>
    <t>○</t>
    <phoneticPr fontId="7"/>
  </si>
  <si>
    <t>案件詳細</t>
    <phoneticPr fontId="7"/>
  </si>
  <si>
    <t>2</t>
    <phoneticPr fontId="7"/>
  </si>
  <si>
    <t>（WFコンフィグ）</t>
    <phoneticPr fontId="7"/>
  </si>
  <si>
    <t>案件詳細画面設定</t>
    <phoneticPr fontId="7"/>
  </si>
  <si>
    <t>3</t>
    <phoneticPr fontId="7"/>
  </si>
  <si>
    <t>（WFコンフィグ）</t>
    <phoneticPr fontId="7"/>
  </si>
  <si>
    <t>事務一覧</t>
    <phoneticPr fontId="7"/>
  </si>
  <si>
    <t>４）</t>
    <phoneticPr fontId="7"/>
  </si>
  <si>
    <t>②</t>
    <phoneticPr fontId="7"/>
  </si>
  <si>
    <t>PDF表示要件(プルダウンの並び順、イメージ送り、工程ごとに初期表示イメージを設定可能にする)</t>
    <phoneticPr fontId="7"/>
  </si>
  <si>
    <t>１）</t>
    <phoneticPr fontId="7"/>
  </si>
  <si>
    <t>工程毎の帳票初期表示設定は、WFコンフィグで設定されるコンフィグ（XML)を案件詳細で参照することで実現する。</t>
    <phoneticPr fontId="7"/>
  </si>
  <si>
    <t>WFエンジンサーバー</t>
    <phoneticPr fontId="7"/>
  </si>
  <si>
    <t>２）</t>
    <phoneticPr fontId="7"/>
  </si>
  <si>
    <t>・イメージ情報テーブルに「帳票コード」の項目を追加する</t>
    <phoneticPr fontId="7"/>
  </si>
  <si>
    <t>＜工程毎の帳票初期表示設定＞</t>
    <phoneticPr fontId="7"/>
  </si>
  <si>
    <t>　帳票表示</t>
    <phoneticPr fontId="7"/>
  </si>
  <si>
    <t>・コンフィグ定義で工程単位に指定した帳票識別キーのイメージが、初期表示されるように対応する*1</t>
    <phoneticPr fontId="7"/>
  </si>
  <si>
    <t>*1　１案件に同一帳票識別キーが複数ある場合、</t>
    <phoneticPr fontId="7"/>
  </si>
  <si>
    <t>＜帳票プルダウンの並び順の変更＞</t>
    <phoneticPr fontId="7"/>
  </si>
  <si>
    <t>　　　登録日時が最新のものだけを表示する</t>
    <phoneticPr fontId="7"/>
  </si>
  <si>
    <t>・帳票表示プルダウン押下時に表示されるイメージ名を、帳票識別キーの順にソートする</t>
    <phoneticPr fontId="7"/>
  </si>
  <si>
    <t>＜次帳票イメージの参照対応＞</t>
    <phoneticPr fontId="7"/>
  </si>
  <si>
    <t>*3　最後（プルダウンの一番下）の場合、一番上にフォーカスを</t>
    <phoneticPr fontId="7"/>
  </si>
  <si>
    <t>　　　戻す</t>
    <phoneticPr fontId="7"/>
  </si>
  <si>
    <t>2</t>
    <phoneticPr fontId="7"/>
  </si>
  <si>
    <t>*4　帳票識別キーは、プルダウン形式ではなく、</t>
    <phoneticPr fontId="7"/>
  </si>
  <si>
    <t>　　　入力内容無効の扱いとする</t>
    <phoneticPr fontId="7"/>
  </si>
  <si>
    <t>3</t>
    <phoneticPr fontId="7"/>
  </si>
  <si>
    <t>・No.1の対応に合わせ、XML出力時の出力レイアウトを拡張する</t>
    <phoneticPr fontId="7"/>
  </si>
  <si>
    <t>③</t>
    <phoneticPr fontId="7"/>
  </si>
  <si>
    <t>１）</t>
    <phoneticPr fontId="7"/>
  </si>
  <si>
    <t>２）</t>
    <phoneticPr fontId="7"/>
  </si>
  <si>
    <t>④</t>
    <phoneticPr fontId="7"/>
  </si>
  <si>
    <t>１）</t>
    <phoneticPr fontId="7"/>
  </si>
  <si>
    <t>WFエンジンサーバー</t>
    <phoneticPr fontId="7"/>
  </si>
  <si>
    <t>２）</t>
    <phoneticPr fontId="7"/>
  </si>
  <si>
    <t>３）</t>
    <phoneticPr fontId="7"/>
  </si>
  <si>
    <t>１</t>
    <phoneticPr fontId="7"/>
  </si>
  <si>
    <t>２</t>
    <phoneticPr fontId="7"/>
  </si>
  <si>
    <t>（WFエンジン）</t>
    <phoneticPr fontId="7"/>
  </si>
  <si>
    <t>回付履歴照会</t>
    <phoneticPr fontId="7"/>
  </si>
  <si>
    <t>・画面表示項目に「チェック内容」を追加する</t>
    <phoneticPr fontId="7"/>
  </si>
  <si>
    <t>３</t>
    <phoneticPr fontId="7"/>
  </si>
  <si>
    <t>点検内容追加画面(新設)</t>
    <phoneticPr fontId="7"/>
  </si>
  <si>
    <t>・No.1の対応に合わせ、XML出力時の出力レイアウトを拡張する</t>
    <phoneticPr fontId="7"/>
  </si>
  <si>
    <t>事務一覧</t>
    <phoneticPr fontId="7"/>
  </si>
  <si>
    <t>⑤</t>
    <phoneticPr fontId="7"/>
  </si>
  <si>
    <t>案件一覧</t>
    <phoneticPr fontId="7"/>
  </si>
  <si>
    <t>検索条件</t>
    <phoneticPr fontId="7"/>
  </si>
  <si>
    <t>「申出管理番号」の位置に「請求枝番」を表示する。</t>
    <phoneticPr fontId="7"/>
  </si>
  <si>
    <t>３</t>
    <phoneticPr fontId="7"/>
  </si>
  <si>
    <t>案件詳細画面</t>
    <phoneticPr fontId="7"/>
  </si>
  <si>
    <t>４</t>
    <phoneticPr fontId="7"/>
  </si>
  <si>
    <t>案件状況照会</t>
    <phoneticPr fontId="7"/>
  </si>
  <si>
    <t>・</t>
    <phoneticPr fontId="7"/>
  </si>
  <si>
    <t>⑦</t>
    <phoneticPr fontId="7"/>
  </si>
  <si>
    <t>請求受付日対応</t>
    <phoneticPr fontId="7"/>
  </si>
  <si>
    <t>・案件一覧に「請求受付日」を追加する</t>
    <rPh sb="1" eb="3">
      <t>アンケン</t>
    </rPh>
    <rPh sb="3" eb="5">
      <t>イチラン</t>
    </rPh>
    <rPh sb="7" eb="9">
      <t>セイキュウ</t>
    </rPh>
    <rPh sb="9" eb="12">
      <t>ウケツケビ</t>
    </rPh>
    <rPh sb="14" eb="16">
      <t>ツイカ</t>
    </rPh>
    <phoneticPr fontId="7"/>
  </si>
  <si>
    <t>・案件一覧のCSV出力に「請求受付日」を追加する</t>
    <rPh sb="1" eb="3">
      <t>アンケン</t>
    </rPh>
    <rPh sb="3" eb="5">
      <t>イチラン</t>
    </rPh>
    <rPh sb="9" eb="11">
      <t>シュツリョク</t>
    </rPh>
    <rPh sb="13" eb="15">
      <t>セイキュウ</t>
    </rPh>
    <rPh sb="15" eb="18">
      <t>ウケツケビ</t>
    </rPh>
    <rPh sb="20" eb="22">
      <t>ツイカ</t>
    </rPh>
    <phoneticPr fontId="7"/>
  </si>
  <si>
    <t>・検索条件に「請求受付日」を追加する</t>
    <rPh sb="1" eb="3">
      <t>ケンサク</t>
    </rPh>
    <rPh sb="3" eb="5">
      <t>ジョウケン</t>
    </rPh>
    <phoneticPr fontId="7"/>
  </si>
  <si>
    <t>・検索条件の並び順指定に、「請求受付日(昇順)」「請求受付日(降順)」を追加する</t>
    <phoneticPr fontId="7"/>
  </si>
  <si>
    <t>・案件情報欄に「請求受付日」を追加する</t>
    <rPh sb="1" eb="3">
      <t>アンケン</t>
    </rPh>
    <rPh sb="3" eb="5">
      <t>ジョウホウ</t>
    </rPh>
    <rPh sb="5" eb="6">
      <t>ラン</t>
    </rPh>
    <rPh sb="8" eb="10">
      <t>セイキュウ</t>
    </rPh>
    <rPh sb="10" eb="13">
      <t>ウケツケビ</t>
    </rPh>
    <rPh sb="15" eb="17">
      <t>ツイカ</t>
    </rPh>
    <phoneticPr fontId="7"/>
  </si>
  <si>
    <t>TBL_SEND</t>
    <phoneticPr fontId="17"/>
  </si>
  <si>
    <t>T8</t>
    <phoneticPr fontId="17"/>
  </si>
  <si>
    <t>Ver.1.00M</t>
    <phoneticPr fontId="17"/>
  </si>
  <si>
    <t>ＩＮＤＥＸ属性は普通のINDEXはS、
クラスターINDEXはC、
パーティションINDEXはPを指定
PkeyINDEXは論理主キーASCと異なる場合のみ記入する</t>
    <phoneticPr fontId="17"/>
  </si>
  <si>
    <t>(F)エクステントサイズ</t>
    <phoneticPr fontId="17"/>
  </si>
  <si>
    <t>(G)プリフェッチサイズ</t>
    <phoneticPr fontId="17"/>
  </si>
  <si>
    <t>(H)ページサイズ</t>
    <phoneticPr fontId="17"/>
  </si>
  <si>
    <t>(I)PCTFREE</t>
    <phoneticPr fontId="17"/>
  </si>
  <si>
    <t>(N)テーブルスペースディレクトリ</t>
    <phoneticPr fontId="17"/>
  </si>
  <si>
    <t>128K</t>
    <phoneticPr fontId="17"/>
  </si>
  <si>
    <t>(P)スタートキー</t>
    <phoneticPr fontId="17"/>
  </si>
  <si>
    <t>(Q)エンドキー</t>
    <phoneticPr fontId="17"/>
  </si>
  <si>
    <r>
      <t>(β)</t>
    </r>
    <r>
      <rPr>
        <sz val="9"/>
        <rFont val="ＭＳ ゴシック"/>
        <family val="3"/>
        <charset val="128"/>
      </rPr>
      <t>INDEX（順位＋1ｽﾍﾟｰｽ＋"A"(昇順)or"D"(降順)の形式で
設定し,下部のＩＮＤＥＸ属性も入力する事</t>
    </r>
    <phoneticPr fontId="17"/>
  </si>
  <si>
    <t>①
項番</t>
    <phoneticPr fontId="17"/>
  </si>
  <si>
    <t>③項目名</t>
    <phoneticPr fontId="17"/>
  </si>
  <si>
    <t>④カラム名
(用語設定ﾎﾞﾀﾝで設定）</t>
    <phoneticPr fontId="17"/>
  </si>
  <si>
    <t>⑪
DA初期値</t>
    <phoneticPr fontId="17"/>
  </si>
  <si>
    <t>(γ)
Pkey</t>
    <phoneticPr fontId="17"/>
  </si>
  <si>
    <t>1</t>
    <phoneticPr fontId="17"/>
  </si>
  <si>
    <t>2</t>
    <phoneticPr fontId="17"/>
  </si>
  <si>
    <t>3</t>
    <phoneticPr fontId="17"/>
  </si>
  <si>
    <t>4</t>
    <phoneticPr fontId="17"/>
  </si>
  <si>
    <t>5</t>
    <phoneticPr fontId="17"/>
  </si>
  <si>
    <t>6</t>
    <phoneticPr fontId="17"/>
  </si>
  <si>
    <t>7</t>
    <phoneticPr fontId="17"/>
  </si>
  <si>
    <t>8</t>
    <phoneticPr fontId="17"/>
  </si>
  <si>
    <t>(ζ)カーディナリティ</t>
    <phoneticPr fontId="17"/>
  </si>
  <si>
    <t>T8_SEND_ID</t>
    <phoneticPr fontId="17"/>
  </si>
  <si>
    <t>0</t>
    <phoneticPr fontId="17"/>
  </si>
  <si>
    <t>T8_MATTER_ID</t>
    <phoneticPr fontId="17"/>
  </si>
  <si>
    <t>SPACE</t>
    <phoneticPr fontId="17"/>
  </si>
  <si>
    <t>案件に対して一意に割振られるID。案件管理番号。</t>
    <phoneticPr fontId="17"/>
  </si>
  <si>
    <t>0</t>
    <phoneticPr fontId="17"/>
  </si>
  <si>
    <t>0</t>
    <phoneticPr fontId="17"/>
  </si>
  <si>
    <t>SPACE</t>
    <phoneticPr fontId="17"/>
  </si>
  <si>
    <t>SPACE</t>
    <phoneticPr fontId="17"/>
  </si>
  <si>
    <t>null</t>
    <phoneticPr fontId="17"/>
  </si>
  <si>
    <t>T8_RESERVE_ROLE_ID</t>
    <phoneticPr fontId="17"/>
  </si>
  <si>
    <t>null</t>
    <phoneticPr fontId="17"/>
  </si>
  <si>
    <t>T8_ORIGINAL_SEND_ID</t>
    <phoneticPr fontId="17"/>
  </si>
  <si>
    <t>null</t>
    <phoneticPr fontId="17"/>
  </si>
  <si>
    <t>T8_SEND_STATUS</t>
    <phoneticPr fontId="17"/>
  </si>
  <si>
    <t>SPACE</t>
    <phoneticPr fontId="17"/>
  </si>
  <si>
    <t>T8_SEND_INPUT_INFO</t>
    <phoneticPr fontId="17"/>
  </si>
  <si>
    <t>T8_RETURN_WORK_ID</t>
    <phoneticPr fontId="17"/>
  </si>
  <si>
    <t>null</t>
    <phoneticPr fontId="17"/>
  </si>
  <si>
    <t>T8_RETURN_WORK_ABBR_NAME</t>
    <phoneticPr fontId="17"/>
  </si>
  <si>
    <t>T8_RETURN_LAST_USER</t>
    <phoneticPr fontId="17"/>
  </si>
  <si>
    <t>null</t>
    <phoneticPr fontId="17"/>
  </si>
  <si>
    <t>null</t>
    <phoneticPr fontId="17"/>
  </si>
  <si>
    <t>null</t>
    <phoneticPr fontId="17"/>
  </si>
  <si>
    <t>null</t>
    <phoneticPr fontId="17"/>
  </si>
  <si>
    <t>T8_SEND_MEMO</t>
    <phoneticPr fontId="17"/>
  </si>
  <si>
    <t>T8_MATTER_MEMO</t>
    <phoneticPr fontId="17"/>
  </si>
  <si>
    <t>T8_WORK_ALERT_BASE_YMD</t>
    <phoneticPr fontId="17"/>
  </si>
  <si>
    <t>T8_PROCESS_ALERT_BASE_YMD</t>
    <phoneticPr fontId="17"/>
  </si>
  <si>
    <t>T8_WORK_BEGIN_YMDHMS</t>
    <phoneticPr fontId="17"/>
  </si>
  <si>
    <t>T8_WORK_BEGIN_USER_ID</t>
    <phoneticPr fontId="17"/>
  </si>
  <si>
    <t>T8_WORK_BEGIN_USER_NAME</t>
    <phoneticPr fontId="17"/>
  </si>
  <si>
    <t>T8_WORK_CLOSE_YMDHMS</t>
    <phoneticPr fontId="17"/>
  </si>
  <si>
    <t>T8_WORK_CLOSE_USER_ID</t>
    <phoneticPr fontId="17"/>
  </si>
  <si>
    <t>T8_WORK_CLOSE_USER_NAME</t>
    <phoneticPr fontId="17"/>
  </si>
  <si>
    <t>T8_WORK_USER_ID</t>
    <phoneticPr fontId="17"/>
  </si>
  <si>
    <t>SPACE</t>
    <phoneticPr fontId="17"/>
  </si>
  <si>
    <t>T8_WORK_USER_NAME</t>
    <phoneticPr fontId="17"/>
  </si>
  <si>
    <t>SPACE</t>
    <phoneticPr fontId="17"/>
  </si>
  <si>
    <t>0</t>
    <phoneticPr fontId="17"/>
  </si>
  <si>
    <t>製品or
新規or
変更</t>
    <rPh sb="0" eb="2">
      <t>セイヒン</t>
    </rPh>
    <rPh sb="5" eb="7">
      <t>シンキ</t>
    </rPh>
    <rPh sb="10" eb="12">
      <t>ヘンコウ</t>
    </rPh>
    <phoneticPr fontId="3"/>
  </si>
  <si>
    <t>全桁数</t>
    <rPh sb="0" eb="1">
      <t>ゼン</t>
    </rPh>
    <phoneticPr fontId="3"/>
  </si>
  <si>
    <t>Java属性</t>
    <rPh sb="4" eb="6">
      <t>ゾクセイ</t>
    </rPh>
    <phoneticPr fontId="3"/>
  </si>
  <si>
    <t>ＤＢ属性
(DB2)</t>
    <rPh sb="2" eb="4">
      <t>ゾクセイ</t>
    </rPh>
    <phoneticPr fontId="3"/>
  </si>
  <si>
    <t>内容</t>
    <rPh sb="0" eb="2">
      <t>ナイヨウ</t>
    </rPh>
    <phoneticPr fontId="3"/>
  </si>
  <si>
    <t>コード説明</t>
    <rPh sb="3" eb="5">
      <t>セツメイ</t>
    </rPh>
    <phoneticPr fontId="3"/>
  </si>
  <si>
    <t>案件テーブル</t>
    <rPh sb="0" eb="1">
      <t>アン</t>
    </rPh>
    <rPh sb="1" eb="2">
      <t>ケン</t>
    </rPh>
    <phoneticPr fontId="3"/>
  </si>
  <si>
    <t>案件管理番号</t>
    <rPh sb="0" eb="2">
      <t>アンケン</t>
    </rPh>
    <rPh sb="2" eb="4">
      <t>カンリ</t>
    </rPh>
    <rPh sb="4" eb="6">
      <t>バンゴウ</t>
    </rPh>
    <phoneticPr fontId="3"/>
  </si>
  <si>
    <t>製品</t>
    <rPh sb="0" eb="2">
      <t>セイヒン</t>
    </rPh>
    <phoneticPr fontId="3"/>
  </si>
  <si>
    <t>案件に対して一意に割振られる。</t>
    <rPh sb="0" eb="2">
      <t>アンケン</t>
    </rPh>
    <rPh sb="3" eb="4">
      <t>タイ</t>
    </rPh>
    <rPh sb="6" eb="8">
      <t>イチイ</t>
    </rPh>
    <rPh sb="9" eb="11">
      <t>ワリフ</t>
    </rPh>
    <phoneticPr fontId="3"/>
  </si>
  <si>
    <t>申出管理番号</t>
    <rPh sb="0" eb="2">
      <t>モウシデ</t>
    </rPh>
    <rPh sb="2" eb="4">
      <t>カンリ</t>
    </rPh>
    <rPh sb="4" eb="6">
      <t>バンゴウ</t>
    </rPh>
    <phoneticPr fontId="3"/>
  </si>
  <si>
    <t>申出に対して一意に割振られる。</t>
    <rPh sb="0" eb="2">
      <t>モウシデ</t>
    </rPh>
    <rPh sb="3" eb="4">
      <t>タイ</t>
    </rPh>
    <rPh sb="6" eb="8">
      <t>イチイ</t>
    </rPh>
    <rPh sb="9" eb="11">
      <t>ワリフ</t>
    </rPh>
    <phoneticPr fontId="3"/>
  </si>
  <si>
    <t>証券番号</t>
    <rPh sb="0" eb="2">
      <t>ショウケン</t>
    </rPh>
    <rPh sb="2" eb="4">
      <t>バンゴウ</t>
    </rPh>
    <phoneticPr fontId="3"/>
  </si>
  <si>
    <t xml:space="preserve">PASシステムで管理される契約との紐付けとなるキー項目。
</t>
    <rPh sb="8" eb="10">
      <t>カンリ</t>
    </rPh>
    <rPh sb="13" eb="15">
      <t>ケイヤク</t>
    </rPh>
    <rPh sb="17" eb="18">
      <t>ヒモ</t>
    </rPh>
    <rPh sb="18" eb="19">
      <t>ヅ</t>
    </rPh>
    <rPh sb="25" eb="27">
      <t>コウモク</t>
    </rPh>
    <phoneticPr fontId="3"/>
  </si>
  <si>
    <t>請求番号</t>
    <rPh sb="0" eb="2">
      <t>セイキュウ</t>
    </rPh>
    <rPh sb="2" eb="4">
      <t>バンゴウ</t>
    </rPh>
    <phoneticPr fontId="3"/>
  </si>
  <si>
    <t>新規</t>
    <rPh sb="0" eb="2">
      <t>シンキ</t>
    </rPh>
    <phoneticPr fontId="3"/>
  </si>
  <si>
    <t>請求受付日</t>
    <rPh sb="0" eb="2">
      <t>セイキュウ</t>
    </rPh>
    <rPh sb="2" eb="5">
      <t>ウケツケビ</t>
    </rPh>
    <phoneticPr fontId="7"/>
  </si>
  <si>
    <t>請求受付日を管理。</t>
    <rPh sb="0" eb="2">
      <t>セイキュウ</t>
    </rPh>
    <rPh sb="2" eb="5">
      <t>ウケツケビ</t>
    </rPh>
    <rPh sb="6" eb="8">
      <t>カンリ</t>
    </rPh>
    <phoneticPr fontId="3"/>
  </si>
  <si>
    <t>作業ID</t>
    <rPh sb="0" eb="2">
      <t>サギョウ</t>
    </rPh>
    <phoneticPr fontId="3"/>
  </si>
  <si>
    <t>案件が現在位置する事務フロー上の工程作業。工程作業が全て終了した案件は"-1"（完了）で管理する。</t>
    <rPh sb="0" eb="2">
      <t>アンケン</t>
    </rPh>
    <rPh sb="3" eb="5">
      <t>ゲンザイ</t>
    </rPh>
    <rPh sb="5" eb="7">
      <t>イチ</t>
    </rPh>
    <rPh sb="9" eb="11">
      <t>ジム</t>
    </rPh>
    <rPh sb="14" eb="15">
      <t>ジョウ</t>
    </rPh>
    <rPh sb="16" eb="18">
      <t>コウテイ</t>
    </rPh>
    <rPh sb="18" eb="20">
      <t>サギョウ</t>
    </rPh>
    <rPh sb="21" eb="23">
      <t>コウテイ</t>
    </rPh>
    <rPh sb="23" eb="25">
      <t>サギョウ</t>
    </rPh>
    <rPh sb="26" eb="27">
      <t>スベ</t>
    </rPh>
    <rPh sb="28" eb="30">
      <t>シュウリョウ</t>
    </rPh>
    <rPh sb="32" eb="34">
      <t>アンケン</t>
    </rPh>
    <rPh sb="40" eb="42">
      <t>カンリョウ</t>
    </rPh>
    <rPh sb="44" eb="46">
      <t>カンリ</t>
    </rPh>
    <phoneticPr fontId="3"/>
  </si>
  <si>
    <t>作業名</t>
    <rPh sb="0" eb="2">
      <t>サギョウ</t>
    </rPh>
    <rPh sb="2" eb="3">
      <t>メイ</t>
    </rPh>
    <phoneticPr fontId="3"/>
  </si>
  <si>
    <t>作業IDの日本語名。</t>
    <rPh sb="0" eb="2">
      <t>サギョウ</t>
    </rPh>
    <rPh sb="5" eb="8">
      <t>ニホンゴ</t>
    </rPh>
    <rPh sb="8" eb="9">
      <t>メイ</t>
    </rPh>
    <phoneticPr fontId="3"/>
  </si>
  <si>
    <t>作業名略称</t>
    <rPh sb="0" eb="2">
      <t>サギョウ</t>
    </rPh>
    <rPh sb="2" eb="3">
      <t>メイ</t>
    </rPh>
    <rPh sb="3" eb="5">
      <t>リャクショウ</t>
    </rPh>
    <phoneticPr fontId="3"/>
  </si>
  <si>
    <t>作業名の略称。</t>
    <rPh sb="0" eb="2">
      <t>サギョウ</t>
    </rPh>
    <rPh sb="2" eb="3">
      <t>メイ</t>
    </rPh>
    <rPh sb="4" eb="6">
      <t>リャクショウ</t>
    </rPh>
    <phoneticPr fontId="3"/>
  </si>
  <si>
    <t>工程ID</t>
    <rPh sb="0" eb="2">
      <t>コウテイ</t>
    </rPh>
    <phoneticPr fontId="3"/>
  </si>
  <si>
    <t>案件が現在位置する事務工程。工程が全て終了した案件は"-1"（完了）で管理する。</t>
    <rPh sb="0" eb="2">
      <t>アンケン</t>
    </rPh>
    <rPh sb="3" eb="5">
      <t>ゲンザイ</t>
    </rPh>
    <rPh sb="5" eb="7">
      <t>イチ</t>
    </rPh>
    <rPh sb="9" eb="11">
      <t>ジム</t>
    </rPh>
    <rPh sb="11" eb="13">
      <t>コウテイ</t>
    </rPh>
    <phoneticPr fontId="3"/>
  </si>
  <si>
    <t>工程名</t>
    <rPh sb="0" eb="2">
      <t>コウテイ</t>
    </rPh>
    <rPh sb="2" eb="3">
      <t>メイ</t>
    </rPh>
    <phoneticPr fontId="3"/>
  </si>
  <si>
    <t>工程IDの日本語名。</t>
    <rPh sb="0" eb="2">
      <t>コウテイ</t>
    </rPh>
    <rPh sb="5" eb="8">
      <t>ニホンゴ</t>
    </rPh>
    <rPh sb="8" eb="9">
      <t>メイ</t>
    </rPh>
    <phoneticPr fontId="3"/>
  </si>
  <si>
    <t>工程名略称</t>
    <rPh sb="0" eb="2">
      <t>コウテイ</t>
    </rPh>
    <rPh sb="2" eb="3">
      <t>メイ</t>
    </rPh>
    <rPh sb="3" eb="5">
      <t>リャクショウ</t>
    </rPh>
    <phoneticPr fontId="3"/>
  </si>
  <si>
    <t>工程名の略称。</t>
    <rPh sb="0" eb="2">
      <t>コウテイ</t>
    </rPh>
    <rPh sb="2" eb="3">
      <t>メイ</t>
    </rPh>
    <rPh sb="4" eb="6">
      <t>リャクショウ</t>
    </rPh>
    <phoneticPr fontId="3"/>
  </si>
  <si>
    <t>事務ID</t>
    <rPh sb="0" eb="2">
      <t>ジム</t>
    </rPh>
    <phoneticPr fontId="3"/>
  </si>
  <si>
    <t>案件に対する事務。</t>
    <rPh sb="0" eb="2">
      <t>アンケン</t>
    </rPh>
    <rPh sb="3" eb="4">
      <t>タイ</t>
    </rPh>
    <rPh sb="6" eb="8">
      <t>ジム</t>
    </rPh>
    <phoneticPr fontId="3"/>
  </si>
  <si>
    <t>事務名</t>
    <rPh sb="0" eb="2">
      <t>ジム</t>
    </rPh>
    <rPh sb="2" eb="3">
      <t>メイ</t>
    </rPh>
    <phoneticPr fontId="3"/>
  </si>
  <si>
    <t>事務IDの日本語名。</t>
    <rPh sb="0" eb="2">
      <t>ジム</t>
    </rPh>
    <rPh sb="5" eb="8">
      <t>ニホンゴ</t>
    </rPh>
    <rPh sb="8" eb="9">
      <t>メイ</t>
    </rPh>
    <phoneticPr fontId="3"/>
  </si>
  <si>
    <t>事務名略称</t>
    <rPh sb="0" eb="2">
      <t>ジム</t>
    </rPh>
    <rPh sb="2" eb="3">
      <t>メイ</t>
    </rPh>
    <rPh sb="3" eb="5">
      <t>リャクショウ</t>
    </rPh>
    <phoneticPr fontId="3"/>
  </si>
  <si>
    <t>事務名の略称。</t>
    <rPh sb="0" eb="2">
      <t>ジム</t>
    </rPh>
    <rPh sb="2" eb="3">
      <t>メイ</t>
    </rPh>
    <rPh sb="4" eb="6">
      <t>リャクショウ</t>
    </rPh>
    <phoneticPr fontId="3"/>
  </si>
  <si>
    <t>作業開始年月日</t>
    <rPh sb="0" eb="2">
      <t>サギョウ</t>
    </rPh>
    <rPh sb="2" eb="4">
      <t>カイシ</t>
    </rPh>
    <rPh sb="4" eb="7">
      <t>ネンガッピ</t>
    </rPh>
    <phoneticPr fontId="3"/>
  </si>
  <si>
    <t>作業IDが更新された日付。</t>
    <rPh sb="0" eb="2">
      <t>サギョウ</t>
    </rPh>
    <rPh sb="5" eb="7">
      <t>コウシン</t>
    </rPh>
    <rPh sb="10" eb="12">
      <t>ヒヅケ</t>
    </rPh>
    <phoneticPr fontId="3"/>
  </si>
  <si>
    <t>工程開始年月日</t>
    <rPh sb="0" eb="2">
      <t>コウテイ</t>
    </rPh>
    <rPh sb="2" eb="4">
      <t>カイシ</t>
    </rPh>
    <rPh sb="4" eb="7">
      <t>ネンガッピ</t>
    </rPh>
    <phoneticPr fontId="3"/>
  </si>
  <si>
    <t>工程IDが更新された日付。</t>
    <rPh sb="0" eb="2">
      <t>コウテイ</t>
    </rPh>
    <rPh sb="5" eb="7">
      <t>コウシン</t>
    </rPh>
    <rPh sb="10" eb="12">
      <t>ヒヅケ</t>
    </rPh>
    <phoneticPr fontId="3"/>
  </si>
  <si>
    <t>事務開始年月日</t>
    <rPh sb="0" eb="2">
      <t>ジム</t>
    </rPh>
    <rPh sb="2" eb="4">
      <t>カイシ</t>
    </rPh>
    <rPh sb="4" eb="7">
      <t>ネンガッピ</t>
    </rPh>
    <phoneticPr fontId="3"/>
  </si>
  <si>
    <t xml:space="preserve">テーブルが作成された日付。登録日時の日付部分と同日を管理。
</t>
    <rPh sb="5" eb="7">
      <t>サクセイ</t>
    </rPh>
    <rPh sb="10" eb="12">
      <t>ヒヅケ</t>
    </rPh>
    <rPh sb="13" eb="15">
      <t>トウロク</t>
    </rPh>
    <rPh sb="15" eb="17">
      <t>ニチジ</t>
    </rPh>
    <rPh sb="18" eb="20">
      <t>ヒヅケ</t>
    </rPh>
    <rPh sb="20" eb="22">
      <t>ブブン</t>
    </rPh>
    <rPh sb="23" eb="25">
      <t>ドウジツ</t>
    </rPh>
    <rPh sb="26" eb="28">
      <t>カンリ</t>
    </rPh>
    <phoneticPr fontId="3"/>
  </si>
  <si>
    <t>案件着手時のイメージ取込み要否</t>
    <rPh sb="0" eb="2">
      <t>アンケン</t>
    </rPh>
    <rPh sb="2" eb="4">
      <t>チャクシュ</t>
    </rPh>
    <rPh sb="4" eb="5">
      <t>ジ</t>
    </rPh>
    <rPh sb="10" eb="12">
      <t>トリコ</t>
    </rPh>
    <rPh sb="13" eb="15">
      <t>ヨウヒ</t>
    </rPh>
    <phoneticPr fontId="3"/>
  </si>
  <si>
    <t>案件作業に着手する際に、イメージ取込みが必要であるか。</t>
    <rPh sb="0" eb="2">
      <t>アンケン</t>
    </rPh>
    <rPh sb="2" eb="4">
      <t>サギョウ</t>
    </rPh>
    <rPh sb="5" eb="7">
      <t>チャクシュ</t>
    </rPh>
    <rPh sb="9" eb="10">
      <t>サイ</t>
    </rPh>
    <rPh sb="16" eb="18">
      <t>トリコ</t>
    </rPh>
    <rPh sb="20" eb="22">
      <t>ヒツヨウ</t>
    </rPh>
    <phoneticPr fontId="3"/>
  </si>
  <si>
    <t>"0"不要、"1":要</t>
    <rPh sb="3" eb="5">
      <t>フヨウ</t>
    </rPh>
    <rPh sb="10" eb="11">
      <t>ヨウ</t>
    </rPh>
    <phoneticPr fontId="3"/>
  </si>
  <si>
    <t>取消済フラグ</t>
    <rPh sb="0" eb="2">
      <t>トリケシ</t>
    </rPh>
    <rPh sb="2" eb="3">
      <t>スミ</t>
    </rPh>
    <phoneticPr fontId="3"/>
  </si>
  <si>
    <t>取消された案件かを管理する。</t>
    <rPh sb="0" eb="2">
      <t>トリケ</t>
    </rPh>
    <rPh sb="5" eb="7">
      <t>アンケン</t>
    </rPh>
    <rPh sb="9" eb="11">
      <t>カンリ</t>
    </rPh>
    <phoneticPr fontId="3"/>
  </si>
  <si>
    <t>"0":取消未済、"1":取消済</t>
    <rPh sb="13" eb="15">
      <t>トリケシ</t>
    </rPh>
    <rPh sb="15" eb="16">
      <t>スミ</t>
    </rPh>
    <phoneticPr fontId="3"/>
  </si>
  <si>
    <t>指定ロールID</t>
    <rPh sb="0" eb="2">
      <t>シテイ</t>
    </rPh>
    <phoneticPr fontId="3"/>
  </si>
  <si>
    <t>前回回付時に作業指定されたロール。</t>
    <rPh sb="0" eb="2">
      <t>ゼンカイ</t>
    </rPh>
    <rPh sb="2" eb="4">
      <t>カイフ</t>
    </rPh>
    <rPh sb="4" eb="5">
      <t>ジ</t>
    </rPh>
    <rPh sb="6" eb="8">
      <t>サギョウ</t>
    </rPh>
    <rPh sb="8" eb="10">
      <t>シテイ</t>
    </rPh>
    <phoneticPr fontId="3"/>
  </si>
  <si>
    <r>
      <t>入力情報　　</t>
    </r>
    <r>
      <rPr>
        <b/>
        <sz val="9"/>
        <color rgb="FFFF0000"/>
        <rFont val="Meiryo UI"/>
        <family val="3"/>
        <charset val="128"/>
      </rPr>
      <t>※２</t>
    </r>
    <rPh sb="0" eb="2">
      <t>ニュウリョク</t>
    </rPh>
    <rPh sb="2" eb="4">
      <t>ジョウホウ</t>
    </rPh>
    <phoneticPr fontId="3"/>
  </si>
  <si>
    <t>事務中に入力された項目と値。</t>
    <rPh sb="0" eb="2">
      <t>ジム</t>
    </rPh>
    <rPh sb="2" eb="3">
      <t>チュウ</t>
    </rPh>
    <rPh sb="4" eb="6">
      <t>ニュウリョク</t>
    </rPh>
    <rPh sb="9" eb="11">
      <t>コウモク</t>
    </rPh>
    <rPh sb="12" eb="13">
      <t>アタイ</t>
    </rPh>
    <phoneticPr fontId="3"/>
  </si>
  <si>
    <r>
      <rPr>
        <strike/>
        <sz val="11"/>
        <color rgb="FFFF0000"/>
        <rFont val="Meiryo UI"/>
        <family val="3"/>
        <charset val="128"/>
      </rPr>
      <t>案件メモ</t>
    </r>
    <r>
      <rPr>
        <sz val="11"/>
        <color rgb="FFFF0000"/>
        <rFont val="Meiryo UI"/>
        <family val="3"/>
        <charset val="128"/>
      </rPr>
      <t>　申し送り事項</t>
    </r>
    <rPh sb="0" eb="2">
      <t>アンケン</t>
    </rPh>
    <rPh sb="5" eb="6">
      <t>モウ</t>
    </rPh>
    <rPh sb="7" eb="8">
      <t>オク</t>
    </rPh>
    <rPh sb="9" eb="11">
      <t>ジコウ</t>
    </rPh>
    <phoneticPr fontId="3"/>
  </si>
  <si>
    <t>変更</t>
    <rPh sb="0" eb="2">
      <t>ヘンコウ</t>
    </rPh>
    <phoneticPr fontId="3"/>
  </si>
  <si>
    <r>
      <t>案件の全作業で持ちまわるメモ。</t>
    </r>
    <r>
      <rPr>
        <sz val="11"/>
        <color rgb="FFFF0000"/>
        <rFont val="Meiryo UI"/>
        <family val="3"/>
        <charset val="128"/>
      </rPr>
      <t>テーブル項目名を変更</t>
    </r>
    <rPh sb="0" eb="2">
      <t>アンケン</t>
    </rPh>
    <rPh sb="3" eb="4">
      <t>ゼン</t>
    </rPh>
    <rPh sb="4" eb="6">
      <t>サギョウ</t>
    </rPh>
    <rPh sb="7" eb="8">
      <t>モ</t>
    </rPh>
    <rPh sb="19" eb="21">
      <t>コウモク</t>
    </rPh>
    <rPh sb="21" eb="22">
      <t>メイ</t>
    </rPh>
    <rPh sb="23" eb="25">
      <t>ヘンコウ</t>
    </rPh>
    <phoneticPr fontId="3"/>
  </si>
  <si>
    <t>不備コード_1</t>
    <rPh sb="0" eb="2">
      <t>フビ</t>
    </rPh>
    <phoneticPr fontId="3"/>
  </si>
  <si>
    <t>案件で発生した不備。</t>
    <rPh sb="0" eb="2">
      <t>アンケン</t>
    </rPh>
    <rPh sb="3" eb="5">
      <t>ハッセイ</t>
    </rPh>
    <rPh sb="7" eb="9">
      <t>フビ</t>
    </rPh>
    <phoneticPr fontId="3"/>
  </si>
  <si>
    <t>不備コードテーブルで管理される値。</t>
    <rPh sb="10" eb="12">
      <t>カンリ</t>
    </rPh>
    <rPh sb="15" eb="16">
      <t>アタイ</t>
    </rPh>
    <phoneticPr fontId="3"/>
  </si>
  <si>
    <t>同上。</t>
    <rPh sb="0" eb="2">
      <t>ドウジョウ</t>
    </rPh>
    <phoneticPr fontId="3"/>
  </si>
  <si>
    <t>不備区分_1</t>
    <rPh sb="0" eb="2">
      <t>フビ</t>
    </rPh>
    <rPh sb="2" eb="4">
      <t>クブン</t>
    </rPh>
    <phoneticPr fontId="3"/>
  </si>
  <si>
    <t>不備1に対する不備区分。</t>
    <rPh sb="0" eb="2">
      <t>フビ</t>
    </rPh>
    <rPh sb="4" eb="5">
      <t>タイ</t>
    </rPh>
    <rPh sb="7" eb="9">
      <t>フビ</t>
    </rPh>
    <rPh sb="9" eb="11">
      <t>クブン</t>
    </rPh>
    <phoneticPr fontId="3"/>
  </si>
  <si>
    <t>workflow.propertiesにて管理される値。</t>
    <rPh sb="21" eb="23">
      <t>カンリ</t>
    </rPh>
    <rPh sb="26" eb="27">
      <t>アタイ</t>
    </rPh>
    <phoneticPr fontId="3"/>
  </si>
  <si>
    <t>不備区分名_1</t>
    <rPh sb="0" eb="2">
      <t>フビ</t>
    </rPh>
    <rPh sb="2" eb="4">
      <t>クブン</t>
    </rPh>
    <rPh sb="4" eb="5">
      <t>メイ</t>
    </rPh>
    <phoneticPr fontId="3"/>
  </si>
  <si>
    <t>不備区分1の日本語名。</t>
    <rPh sb="0" eb="2">
      <t>フビ</t>
    </rPh>
    <rPh sb="2" eb="4">
      <t>クブン</t>
    </rPh>
    <rPh sb="6" eb="9">
      <t>ニホンゴ</t>
    </rPh>
    <rPh sb="9" eb="10">
      <t>メイ</t>
    </rPh>
    <phoneticPr fontId="3"/>
  </si>
  <si>
    <t>不備区分_2</t>
    <rPh sb="0" eb="2">
      <t>フビ</t>
    </rPh>
    <rPh sb="2" eb="4">
      <t>クブン</t>
    </rPh>
    <phoneticPr fontId="3"/>
  </si>
  <si>
    <t>不備2に対する不備区分。</t>
    <rPh sb="0" eb="2">
      <t>フビ</t>
    </rPh>
    <rPh sb="4" eb="5">
      <t>タイ</t>
    </rPh>
    <rPh sb="7" eb="9">
      <t>フビ</t>
    </rPh>
    <rPh sb="9" eb="11">
      <t>クブン</t>
    </rPh>
    <phoneticPr fontId="3"/>
  </si>
  <si>
    <t>不備区分名_2</t>
    <rPh sb="0" eb="2">
      <t>フビ</t>
    </rPh>
    <rPh sb="2" eb="4">
      <t>クブン</t>
    </rPh>
    <phoneticPr fontId="3"/>
  </si>
  <si>
    <t>不備区分2の日本語名。</t>
    <rPh sb="0" eb="2">
      <t>フビ</t>
    </rPh>
    <rPh sb="2" eb="4">
      <t>クブン</t>
    </rPh>
    <rPh sb="6" eb="9">
      <t>ニホンゴ</t>
    </rPh>
    <rPh sb="9" eb="10">
      <t>メイ</t>
    </rPh>
    <phoneticPr fontId="3"/>
  </si>
  <si>
    <t>不備区分_3</t>
    <rPh sb="0" eb="2">
      <t>フビ</t>
    </rPh>
    <rPh sb="2" eb="4">
      <t>クブン</t>
    </rPh>
    <phoneticPr fontId="3"/>
  </si>
  <si>
    <t>不備3に対する不備区分。</t>
    <rPh sb="0" eb="2">
      <t>フビ</t>
    </rPh>
    <rPh sb="4" eb="5">
      <t>タイ</t>
    </rPh>
    <rPh sb="7" eb="9">
      <t>フビ</t>
    </rPh>
    <rPh sb="9" eb="11">
      <t>クブン</t>
    </rPh>
    <phoneticPr fontId="3"/>
  </si>
  <si>
    <t>不備区分名_3</t>
    <rPh sb="0" eb="2">
      <t>フビ</t>
    </rPh>
    <rPh sb="2" eb="4">
      <t>クブン</t>
    </rPh>
    <phoneticPr fontId="3"/>
  </si>
  <si>
    <t>不備区分3の日本語名。</t>
    <rPh sb="0" eb="2">
      <t>フビ</t>
    </rPh>
    <rPh sb="2" eb="4">
      <t>クブン</t>
    </rPh>
    <rPh sb="6" eb="9">
      <t>ニホンゴ</t>
    </rPh>
    <rPh sb="9" eb="10">
      <t>メイ</t>
    </rPh>
    <phoneticPr fontId="3"/>
  </si>
  <si>
    <t>不備区分_4</t>
    <rPh sb="0" eb="2">
      <t>フビ</t>
    </rPh>
    <rPh sb="2" eb="4">
      <t>クブン</t>
    </rPh>
    <phoneticPr fontId="3"/>
  </si>
  <si>
    <t>不備4に対する不備区分。</t>
    <rPh sb="0" eb="2">
      <t>フビ</t>
    </rPh>
    <rPh sb="4" eb="5">
      <t>タイ</t>
    </rPh>
    <rPh sb="7" eb="9">
      <t>フビ</t>
    </rPh>
    <rPh sb="9" eb="11">
      <t>クブン</t>
    </rPh>
    <phoneticPr fontId="3"/>
  </si>
  <si>
    <t>不備区分名_4</t>
    <rPh sb="0" eb="2">
      <t>フビ</t>
    </rPh>
    <rPh sb="2" eb="4">
      <t>クブン</t>
    </rPh>
    <phoneticPr fontId="3"/>
  </si>
  <si>
    <t>不備区分4の日本語名。</t>
    <rPh sb="0" eb="2">
      <t>フビ</t>
    </rPh>
    <rPh sb="2" eb="4">
      <t>クブン</t>
    </rPh>
    <rPh sb="6" eb="9">
      <t>ニホンゴ</t>
    </rPh>
    <rPh sb="9" eb="10">
      <t>メイ</t>
    </rPh>
    <phoneticPr fontId="3"/>
  </si>
  <si>
    <t>不備区分_5</t>
    <rPh sb="0" eb="2">
      <t>フビ</t>
    </rPh>
    <rPh sb="2" eb="4">
      <t>クブン</t>
    </rPh>
    <phoneticPr fontId="3"/>
  </si>
  <si>
    <t>不備5に対する不備区分。</t>
    <rPh sb="0" eb="2">
      <t>フビ</t>
    </rPh>
    <rPh sb="4" eb="5">
      <t>タイ</t>
    </rPh>
    <rPh sb="7" eb="9">
      <t>フビ</t>
    </rPh>
    <rPh sb="9" eb="11">
      <t>クブン</t>
    </rPh>
    <phoneticPr fontId="3"/>
  </si>
  <si>
    <t>不備区分名_5</t>
    <rPh sb="0" eb="2">
      <t>フビ</t>
    </rPh>
    <rPh sb="2" eb="4">
      <t>クブン</t>
    </rPh>
    <phoneticPr fontId="3"/>
  </si>
  <si>
    <t>不備区分5の日本語名。</t>
    <rPh sb="0" eb="2">
      <t>フビ</t>
    </rPh>
    <rPh sb="2" eb="4">
      <t>クブン</t>
    </rPh>
    <rPh sb="6" eb="9">
      <t>ニホンゴ</t>
    </rPh>
    <rPh sb="9" eb="10">
      <t>メイ</t>
    </rPh>
    <phoneticPr fontId="3"/>
  </si>
  <si>
    <t>連携事項</t>
    <rPh sb="0" eb="2">
      <t>レンケイ</t>
    </rPh>
    <rPh sb="2" eb="4">
      <t>ジコウ</t>
    </rPh>
    <phoneticPr fontId="3"/>
  </si>
  <si>
    <t>代理店ポータルとの連携事項メモエリア</t>
    <rPh sb="0" eb="3">
      <t>ダイリテン</t>
    </rPh>
    <rPh sb="9" eb="11">
      <t>レンケイ</t>
    </rPh>
    <rPh sb="11" eb="13">
      <t>ジコウ</t>
    </rPh>
    <phoneticPr fontId="3"/>
  </si>
  <si>
    <t>作業アラート基準年月日</t>
    <rPh sb="0" eb="2">
      <t>サギョウ</t>
    </rPh>
    <rPh sb="6" eb="8">
      <t>キジュン</t>
    </rPh>
    <rPh sb="8" eb="11">
      <t>ネンガッピ</t>
    </rPh>
    <phoneticPr fontId="3"/>
  </si>
  <si>
    <t>作業開始年月日から作業アラート基準日数（※）経過した日付（片端入れ営業日計算）を設定する。</t>
    <rPh sb="0" eb="2">
      <t>サギョウ</t>
    </rPh>
    <rPh sb="2" eb="4">
      <t>カイシ</t>
    </rPh>
    <rPh sb="4" eb="7">
      <t>ネンガッピ</t>
    </rPh>
    <rPh sb="9" eb="11">
      <t>サギョウ</t>
    </rPh>
    <rPh sb="15" eb="17">
      <t>キジュン</t>
    </rPh>
    <rPh sb="17" eb="19">
      <t>ニッスウ</t>
    </rPh>
    <rPh sb="22" eb="24">
      <t>ケイカ</t>
    </rPh>
    <rPh sb="26" eb="28">
      <t>ヒヅケ</t>
    </rPh>
    <rPh sb="31" eb="32">
      <t>イ</t>
    </rPh>
    <rPh sb="33" eb="36">
      <t>エイギョウビ</t>
    </rPh>
    <rPh sb="36" eb="38">
      <t>ケイサン</t>
    </rPh>
    <rPh sb="40" eb="42">
      <t>セッテイ</t>
    </rPh>
    <phoneticPr fontId="3"/>
  </si>
  <si>
    <t>工程アラート基準年月日</t>
    <rPh sb="0" eb="2">
      <t>コウテイ</t>
    </rPh>
    <rPh sb="6" eb="8">
      <t>キジュン</t>
    </rPh>
    <phoneticPr fontId="3"/>
  </si>
  <si>
    <t xml:space="preserve">工程開始年月日から工程アラート基準日数（※）経過した日付（片端入れ営業日計算）を設定する。
</t>
    <rPh sb="0" eb="2">
      <t>コウテイ</t>
    </rPh>
    <rPh sb="9" eb="11">
      <t>コウテイ</t>
    </rPh>
    <phoneticPr fontId="3"/>
  </si>
  <si>
    <t>追加書類</t>
    <rPh sb="0" eb="2">
      <t>ツイカ</t>
    </rPh>
    <rPh sb="2" eb="4">
      <t>ショルイ</t>
    </rPh>
    <phoneticPr fontId="3"/>
  </si>
  <si>
    <t>未確認の追加書類を検知する為のフラグ情報</t>
    <rPh sb="0" eb="3">
      <t>ミカクニン</t>
    </rPh>
    <rPh sb="4" eb="6">
      <t>ツイカ</t>
    </rPh>
    <rPh sb="6" eb="8">
      <t>ショルイ</t>
    </rPh>
    <rPh sb="9" eb="11">
      <t>ケンチ</t>
    </rPh>
    <rPh sb="13" eb="14">
      <t>タメ</t>
    </rPh>
    <rPh sb="18" eb="20">
      <t>ジョウホウ</t>
    </rPh>
    <phoneticPr fontId="3"/>
  </si>
  <si>
    <t>1:未確認の追加書類あり（仮）</t>
    <rPh sb="2" eb="5">
      <t>ミカクニン</t>
    </rPh>
    <rPh sb="6" eb="8">
      <t>ツイカ</t>
    </rPh>
    <rPh sb="8" eb="10">
      <t>ショルイ</t>
    </rPh>
    <rPh sb="13" eb="14">
      <t>カリ</t>
    </rPh>
    <phoneticPr fontId="3"/>
  </si>
  <si>
    <t>代理店連携受領</t>
    <rPh sb="0" eb="3">
      <t>ダイリテン</t>
    </rPh>
    <rPh sb="3" eb="5">
      <t>レンケイ</t>
    </rPh>
    <rPh sb="5" eb="7">
      <t>ジュリョウ</t>
    </rPh>
    <phoneticPr fontId="3"/>
  </si>
  <si>
    <t>未確認の代理店ポータル連携内容を検知する為のフラグ情報</t>
    <rPh sb="0" eb="3">
      <t>ミカクニン</t>
    </rPh>
    <rPh sb="4" eb="7">
      <t>ダイリテン</t>
    </rPh>
    <rPh sb="11" eb="13">
      <t>レンケイ</t>
    </rPh>
    <rPh sb="13" eb="15">
      <t>ナイヨウ</t>
    </rPh>
    <rPh sb="16" eb="18">
      <t>ケンチ</t>
    </rPh>
    <rPh sb="20" eb="21">
      <t>タメ</t>
    </rPh>
    <rPh sb="25" eb="27">
      <t>ジョウホウ</t>
    </rPh>
    <phoneticPr fontId="3"/>
  </si>
  <si>
    <t>1:未確認の代理店連携受領情報あり（仮）</t>
    <rPh sb="2" eb="5">
      <t>ミカクニン</t>
    </rPh>
    <rPh sb="6" eb="9">
      <t>ダイリテン</t>
    </rPh>
    <rPh sb="9" eb="11">
      <t>レンケイ</t>
    </rPh>
    <rPh sb="11" eb="13">
      <t>ジュリョウ</t>
    </rPh>
    <rPh sb="13" eb="15">
      <t>ジョウホウ</t>
    </rPh>
    <phoneticPr fontId="3"/>
  </si>
  <si>
    <t>前作業ID</t>
    <rPh sb="0" eb="1">
      <t>マエ</t>
    </rPh>
    <rPh sb="1" eb="3">
      <t>サギョウ</t>
    </rPh>
    <phoneticPr fontId="3"/>
  </si>
  <si>
    <t>案件が現在位置する工程作業の事務フロー上の前の工程作業。</t>
    <rPh sb="0" eb="2">
      <t>アンケン</t>
    </rPh>
    <rPh sb="3" eb="5">
      <t>ゲンザイ</t>
    </rPh>
    <rPh sb="5" eb="7">
      <t>イチ</t>
    </rPh>
    <rPh sb="9" eb="11">
      <t>コウテイ</t>
    </rPh>
    <rPh sb="11" eb="13">
      <t>サギョウ</t>
    </rPh>
    <rPh sb="14" eb="16">
      <t>ジム</t>
    </rPh>
    <rPh sb="19" eb="20">
      <t>ジョウ</t>
    </rPh>
    <rPh sb="21" eb="22">
      <t>マエ</t>
    </rPh>
    <rPh sb="23" eb="25">
      <t>コウテイ</t>
    </rPh>
    <rPh sb="25" eb="27">
      <t>サギョウ</t>
    </rPh>
    <phoneticPr fontId="3"/>
  </si>
  <si>
    <t>前作業名</t>
    <rPh sb="0" eb="1">
      <t>マエ</t>
    </rPh>
    <rPh sb="1" eb="3">
      <t>サギョウ</t>
    </rPh>
    <rPh sb="3" eb="4">
      <t>メイ</t>
    </rPh>
    <phoneticPr fontId="3"/>
  </si>
  <si>
    <t xml:space="preserve">前作業IDの日本語名。
</t>
    <rPh sb="0" eb="1">
      <t>マエ</t>
    </rPh>
    <rPh sb="1" eb="3">
      <t>サギョウ</t>
    </rPh>
    <rPh sb="6" eb="9">
      <t>ニホンゴ</t>
    </rPh>
    <rPh sb="9" eb="10">
      <t>メイ</t>
    </rPh>
    <phoneticPr fontId="3"/>
  </si>
  <si>
    <t>前作業名略称</t>
    <rPh sb="0" eb="1">
      <t>マエ</t>
    </rPh>
    <rPh sb="1" eb="3">
      <t>サギョウ</t>
    </rPh>
    <rPh sb="3" eb="4">
      <t>メイ</t>
    </rPh>
    <rPh sb="4" eb="6">
      <t>リャクショウ</t>
    </rPh>
    <phoneticPr fontId="3"/>
  </si>
  <si>
    <t xml:space="preserve">前作業名の略称。
</t>
    <rPh sb="0" eb="1">
      <t>マエ</t>
    </rPh>
    <rPh sb="1" eb="3">
      <t>サギョウ</t>
    </rPh>
    <rPh sb="3" eb="4">
      <t>メイ</t>
    </rPh>
    <rPh sb="5" eb="7">
      <t>リャクショウ</t>
    </rPh>
    <phoneticPr fontId="3"/>
  </si>
  <si>
    <t>前作業工程ID</t>
    <rPh sb="0" eb="1">
      <t>マエ</t>
    </rPh>
    <rPh sb="1" eb="3">
      <t>サギョウ</t>
    </rPh>
    <rPh sb="3" eb="5">
      <t>コウテイ</t>
    </rPh>
    <phoneticPr fontId="3"/>
  </si>
  <si>
    <t>案件が現在位置する作業の事務フロー上の前の作業が属する工程のID。</t>
    <rPh sb="0" eb="2">
      <t>アンケン</t>
    </rPh>
    <rPh sb="3" eb="5">
      <t>ゲンザイ</t>
    </rPh>
    <rPh sb="5" eb="7">
      <t>イチ</t>
    </rPh>
    <rPh sb="9" eb="11">
      <t>サギョウ</t>
    </rPh>
    <rPh sb="12" eb="14">
      <t>ジム</t>
    </rPh>
    <rPh sb="17" eb="18">
      <t>ジョウ</t>
    </rPh>
    <rPh sb="19" eb="20">
      <t>マエ</t>
    </rPh>
    <rPh sb="21" eb="23">
      <t>サギョウ</t>
    </rPh>
    <rPh sb="24" eb="25">
      <t>ゾク</t>
    </rPh>
    <rPh sb="27" eb="29">
      <t>コウテイ</t>
    </rPh>
    <phoneticPr fontId="3"/>
  </si>
  <si>
    <t>前作業工程名</t>
    <rPh sb="0" eb="1">
      <t>マエ</t>
    </rPh>
    <rPh sb="1" eb="3">
      <t>サギョウ</t>
    </rPh>
    <rPh sb="3" eb="5">
      <t>コウテイ</t>
    </rPh>
    <rPh sb="5" eb="6">
      <t>メイ</t>
    </rPh>
    <phoneticPr fontId="3"/>
  </si>
  <si>
    <t xml:space="preserve">前作業工程IDの日本語名。
</t>
    <rPh sb="0" eb="1">
      <t>マエ</t>
    </rPh>
    <rPh sb="1" eb="3">
      <t>サギョウ</t>
    </rPh>
    <rPh sb="3" eb="5">
      <t>コウテイ</t>
    </rPh>
    <rPh sb="8" eb="11">
      <t>ニホンゴ</t>
    </rPh>
    <rPh sb="11" eb="12">
      <t>メイ</t>
    </rPh>
    <phoneticPr fontId="3"/>
  </si>
  <si>
    <t>前作業工程名略称</t>
    <rPh sb="0" eb="1">
      <t>マエ</t>
    </rPh>
    <rPh sb="1" eb="3">
      <t>サギョウ</t>
    </rPh>
    <rPh sb="3" eb="5">
      <t>コウテイ</t>
    </rPh>
    <rPh sb="5" eb="6">
      <t>メイ</t>
    </rPh>
    <rPh sb="6" eb="8">
      <t>リャクショウ</t>
    </rPh>
    <phoneticPr fontId="3"/>
  </si>
  <si>
    <t xml:space="preserve">前作業工程名の略称。
</t>
    <rPh sb="0" eb="1">
      <t>マエ</t>
    </rPh>
    <rPh sb="1" eb="3">
      <t>サギョウ</t>
    </rPh>
    <rPh sb="3" eb="5">
      <t>コウテイ</t>
    </rPh>
    <rPh sb="5" eb="6">
      <t>メイ</t>
    </rPh>
    <rPh sb="7" eb="9">
      <t>リャクショウ</t>
    </rPh>
    <phoneticPr fontId="3"/>
  </si>
  <si>
    <t>前作業回付ユーザーID</t>
    <rPh sb="0" eb="1">
      <t>マエ</t>
    </rPh>
    <rPh sb="1" eb="3">
      <t>サギョウ</t>
    </rPh>
    <rPh sb="3" eb="5">
      <t>カイフ</t>
    </rPh>
    <phoneticPr fontId="3"/>
  </si>
  <si>
    <t xml:space="preserve">事務フロー上の前の作業を回付したユーザーのID。
</t>
    <rPh sb="0" eb="2">
      <t>ジム</t>
    </rPh>
    <rPh sb="5" eb="6">
      <t>カミ</t>
    </rPh>
    <rPh sb="7" eb="8">
      <t>マエ</t>
    </rPh>
    <rPh sb="9" eb="11">
      <t>サギョウ</t>
    </rPh>
    <rPh sb="12" eb="14">
      <t>カイフ</t>
    </rPh>
    <phoneticPr fontId="3"/>
  </si>
  <si>
    <t>前作業回付ユーザー名</t>
    <rPh sb="0" eb="1">
      <t>マエ</t>
    </rPh>
    <rPh sb="1" eb="3">
      <t>サギョウ</t>
    </rPh>
    <rPh sb="3" eb="5">
      <t>カイフ</t>
    </rPh>
    <rPh sb="9" eb="10">
      <t>メイ</t>
    </rPh>
    <phoneticPr fontId="3"/>
  </si>
  <si>
    <t xml:space="preserve">前作業回付ユーザーIDのユーザー名。
</t>
    <rPh sb="0" eb="3">
      <t>マエサギョウ</t>
    </rPh>
    <rPh sb="3" eb="5">
      <t>カイフ</t>
    </rPh>
    <rPh sb="16" eb="17">
      <t>メイ</t>
    </rPh>
    <phoneticPr fontId="3"/>
  </si>
  <si>
    <t>前作業回付日時</t>
    <rPh sb="0" eb="1">
      <t>マエ</t>
    </rPh>
    <rPh sb="1" eb="3">
      <t>サギョウ</t>
    </rPh>
    <rPh sb="3" eb="5">
      <t>カイフ</t>
    </rPh>
    <rPh sb="5" eb="7">
      <t>ニチジ</t>
    </rPh>
    <phoneticPr fontId="3"/>
  </si>
  <si>
    <t xml:space="preserve">事務フロー上の前の作業が回付された日時。
</t>
    <rPh sb="0" eb="2">
      <t>ジム</t>
    </rPh>
    <rPh sb="5" eb="6">
      <t>ジョウ</t>
    </rPh>
    <rPh sb="7" eb="8">
      <t>マエ</t>
    </rPh>
    <rPh sb="9" eb="11">
      <t>サギョウ</t>
    </rPh>
    <rPh sb="12" eb="14">
      <t>カイフ</t>
    </rPh>
    <rPh sb="17" eb="19">
      <t>ニチジ</t>
    </rPh>
    <phoneticPr fontId="3"/>
  </si>
  <si>
    <t>最新回付ID</t>
    <rPh sb="0" eb="2">
      <t>サイシン</t>
    </rPh>
    <rPh sb="2" eb="4">
      <t>カイフ</t>
    </rPh>
    <phoneticPr fontId="3"/>
  </si>
  <si>
    <t>案件が紐付く回付テーブルのうち、最も直近に作成されたレコードの回付ID。</t>
    <rPh sb="0" eb="2">
      <t>アンケン</t>
    </rPh>
    <rPh sb="3" eb="4">
      <t>ヒモ</t>
    </rPh>
    <rPh sb="4" eb="5">
      <t>ヅ</t>
    </rPh>
    <rPh sb="6" eb="8">
      <t>カイフ</t>
    </rPh>
    <rPh sb="16" eb="17">
      <t>モット</t>
    </rPh>
    <rPh sb="18" eb="20">
      <t>チョッキン</t>
    </rPh>
    <rPh sb="21" eb="23">
      <t>サクセイ</t>
    </rPh>
    <rPh sb="31" eb="33">
      <t>カイフ</t>
    </rPh>
    <phoneticPr fontId="3"/>
  </si>
  <si>
    <t>登録ユーザーID</t>
    <rPh sb="0" eb="2">
      <t>トウロク</t>
    </rPh>
    <phoneticPr fontId="3"/>
  </si>
  <si>
    <t>申出登録／案件登録を行ったユーザーのID。</t>
    <rPh sb="0" eb="2">
      <t>モウシデ</t>
    </rPh>
    <rPh sb="2" eb="4">
      <t>トウロク</t>
    </rPh>
    <rPh sb="5" eb="7">
      <t>アンケン</t>
    </rPh>
    <rPh sb="7" eb="9">
      <t>トウロク</t>
    </rPh>
    <rPh sb="10" eb="11">
      <t>オコナ</t>
    </rPh>
    <phoneticPr fontId="3"/>
  </si>
  <si>
    <t>登録ユーザー名</t>
    <rPh sb="0" eb="2">
      <t>トウロク</t>
    </rPh>
    <rPh sb="6" eb="7">
      <t>メイ</t>
    </rPh>
    <phoneticPr fontId="3"/>
  </si>
  <si>
    <t>登録ユーザーIDのユーザー名。</t>
    <rPh sb="0" eb="2">
      <t>トウロク</t>
    </rPh>
    <rPh sb="13" eb="14">
      <t>メイ</t>
    </rPh>
    <phoneticPr fontId="3"/>
  </si>
  <si>
    <t>登録日時</t>
    <rPh sb="0" eb="2">
      <t>トウロク</t>
    </rPh>
    <rPh sb="2" eb="4">
      <t>ニチジ</t>
    </rPh>
    <phoneticPr fontId="3"/>
  </si>
  <si>
    <t>申出登録／案件登録を行った日時。</t>
    <rPh sb="0" eb="2">
      <t>モウシデ</t>
    </rPh>
    <rPh sb="2" eb="4">
      <t>トウロク</t>
    </rPh>
    <rPh sb="5" eb="7">
      <t>アンケン</t>
    </rPh>
    <rPh sb="7" eb="9">
      <t>トウロク</t>
    </rPh>
    <rPh sb="10" eb="11">
      <t>オコナ</t>
    </rPh>
    <rPh sb="13" eb="15">
      <t>ニチジ</t>
    </rPh>
    <phoneticPr fontId="3"/>
  </si>
  <si>
    <t>更新ユーザーID</t>
    <rPh sb="0" eb="2">
      <t>コウシン</t>
    </rPh>
    <phoneticPr fontId="3"/>
  </si>
  <si>
    <t>案件に対して直近で更新を行ったユーザーのID</t>
    <rPh sb="0" eb="2">
      <t>アンケン</t>
    </rPh>
    <rPh sb="3" eb="4">
      <t>タイ</t>
    </rPh>
    <rPh sb="6" eb="8">
      <t>チョッキン</t>
    </rPh>
    <rPh sb="9" eb="11">
      <t>コウシン</t>
    </rPh>
    <rPh sb="12" eb="13">
      <t>オコナ</t>
    </rPh>
    <phoneticPr fontId="3"/>
  </si>
  <si>
    <t>更新ユーザー名</t>
    <rPh sb="0" eb="2">
      <t>コウシン</t>
    </rPh>
    <rPh sb="6" eb="7">
      <t>メイ</t>
    </rPh>
    <phoneticPr fontId="3"/>
  </si>
  <si>
    <t>更新ユーザーIDのユーザー名。</t>
    <rPh sb="0" eb="2">
      <t>コウシン</t>
    </rPh>
    <rPh sb="13" eb="14">
      <t>メイ</t>
    </rPh>
    <phoneticPr fontId="3"/>
  </si>
  <si>
    <t>更新日時</t>
    <rPh sb="0" eb="2">
      <t>コウシン</t>
    </rPh>
    <rPh sb="2" eb="4">
      <t>ニチジ</t>
    </rPh>
    <phoneticPr fontId="3"/>
  </si>
  <si>
    <t>案件に対して直近で更新を行った日時。</t>
    <rPh sb="0" eb="2">
      <t>アンケン</t>
    </rPh>
    <rPh sb="3" eb="4">
      <t>タイ</t>
    </rPh>
    <rPh sb="6" eb="8">
      <t>チョッキン</t>
    </rPh>
    <rPh sb="9" eb="11">
      <t>コウシン</t>
    </rPh>
    <rPh sb="12" eb="13">
      <t>オコナ</t>
    </rPh>
    <rPh sb="15" eb="17">
      <t>ニチジ</t>
    </rPh>
    <phoneticPr fontId="3"/>
  </si>
  <si>
    <t>更新カウンター</t>
    <rPh sb="0" eb="2">
      <t>コウシン</t>
    </rPh>
    <phoneticPr fontId="3"/>
  </si>
  <si>
    <t>フロー制御
補助テーブル
※新設</t>
    <rPh sb="3" eb="5">
      <t>セイギョ</t>
    </rPh>
    <rPh sb="6" eb="8">
      <t>ホジョ</t>
    </rPh>
    <rPh sb="14" eb="16">
      <t>シンセツ</t>
    </rPh>
    <phoneticPr fontId="3"/>
  </si>
  <si>
    <r>
      <t>制御情報　</t>
    </r>
    <r>
      <rPr>
        <b/>
        <sz val="11"/>
        <color rgb="FFFF0000"/>
        <rFont val="Meiryo UI"/>
        <family val="3"/>
        <charset val="128"/>
      </rPr>
      <t>※２</t>
    </r>
    <rPh sb="0" eb="2">
      <t>セイギョ</t>
    </rPh>
    <rPh sb="2" eb="4">
      <t>ジョウホウ</t>
    </rPh>
    <phoneticPr fontId="3"/>
  </si>
  <si>
    <t>LIFEから連動された項目と値を格納</t>
    <rPh sb="6" eb="8">
      <t>レンドウ</t>
    </rPh>
    <rPh sb="11" eb="13">
      <t>コウモク</t>
    </rPh>
    <rPh sb="14" eb="15">
      <t>アタイ</t>
    </rPh>
    <rPh sb="16" eb="18">
      <t>カクノウ</t>
    </rPh>
    <phoneticPr fontId="3"/>
  </si>
  <si>
    <t>有（もしくはLINC対象外）／無</t>
    <phoneticPr fontId="7"/>
  </si>
  <si>
    <t>※１</t>
    <phoneticPr fontId="22"/>
  </si>
  <si>
    <t>※２</t>
    <phoneticPr fontId="22"/>
  </si>
  <si>
    <t>案件テーブル‐「入力情報」、フロー制御補助テーブル（新設）-「制御情報」は、コンフィグツールで登録した項目をXML形式で格納</t>
    <rPh sb="0" eb="1">
      <t>アン</t>
    </rPh>
    <rPh sb="1" eb="2">
      <t>ケン</t>
    </rPh>
    <rPh sb="8" eb="10">
      <t>ニュウリョク</t>
    </rPh>
    <rPh sb="10" eb="12">
      <t>ジョウホウ</t>
    </rPh>
    <rPh sb="17" eb="19">
      <t>セイギョ</t>
    </rPh>
    <rPh sb="19" eb="21">
      <t>ホジョ</t>
    </rPh>
    <rPh sb="26" eb="28">
      <t>シンセツ</t>
    </rPh>
    <rPh sb="31" eb="33">
      <t>セイギョ</t>
    </rPh>
    <rPh sb="33" eb="35">
      <t>ジョウホウ</t>
    </rPh>
    <rPh sb="47" eb="49">
      <t>トウロク</t>
    </rPh>
    <rPh sb="51" eb="53">
      <t>コウモク</t>
    </rPh>
    <rPh sb="57" eb="59">
      <t>ケイシキ</t>
    </rPh>
    <rPh sb="60" eb="62">
      <t>カクノウ</t>
    </rPh>
    <phoneticPr fontId="3"/>
  </si>
  <si>
    <t>例：フロー制御補助テーブル-「制御情報」にて、LIFEから連動される「診査書ウォーニング有無」、「内容点検要否」を管理した場合の例</t>
    <rPh sb="0" eb="1">
      <t>レイ</t>
    </rPh>
    <rPh sb="5" eb="7">
      <t>セイギョ</t>
    </rPh>
    <rPh sb="7" eb="9">
      <t>ホジョ</t>
    </rPh>
    <rPh sb="15" eb="17">
      <t>セイギョ</t>
    </rPh>
    <rPh sb="17" eb="19">
      <t>ジョウホウ</t>
    </rPh>
    <rPh sb="29" eb="31">
      <t>レンドウ</t>
    </rPh>
    <rPh sb="35" eb="37">
      <t>シンサ</t>
    </rPh>
    <rPh sb="37" eb="38">
      <t>ショ</t>
    </rPh>
    <rPh sb="44" eb="46">
      <t>ウム</t>
    </rPh>
    <rPh sb="49" eb="51">
      <t>ナイヨウ</t>
    </rPh>
    <rPh sb="51" eb="53">
      <t>テンケン</t>
    </rPh>
    <rPh sb="53" eb="55">
      <t>ヨウヒ</t>
    </rPh>
    <rPh sb="57" eb="59">
      <t>カンリ</t>
    </rPh>
    <rPh sb="61" eb="63">
      <t>バアイ</t>
    </rPh>
    <rPh sb="64" eb="65">
      <t>レイ</t>
    </rPh>
    <phoneticPr fontId="3"/>
  </si>
  <si>
    <t>◆　　Michael  Project　　◆</t>
    <phoneticPr fontId="7"/>
  </si>
  <si>
    <t>タイトル</t>
    <phoneticPr fontId="49"/>
  </si>
  <si>
    <t>ﾌｪｰｽﾞ/ﾄﾞｷｭﾒﾝﾄ名</t>
    <phoneticPr fontId="49"/>
  </si>
  <si>
    <t>SA</t>
    <phoneticPr fontId="49"/>
  </si>
  <si>
    <t>変更履歴</t>
    <rPh sb="0" eb="2">
      <t>ヘンコウ</t>
    </rPh>
    <rPh sb="2" eb="4">
      <t>リレキ</t>
    </rPh>
    <phoneticPr fontId="49"/>
  </si>
  <si>
    <t>作成日</t>
  </si>
  <si>
    <t>修正日</t>
  </si>
  <si>
    <t>日付</t>
    <rPh sb="0" eb="2">
      <t>ヒヅケ</t>
    </rPh>
    <phoneticPr fontId="49"/>
  </si>
  <si>
    <t>担当</t>
    <rPh sb="0" eb="2">
      <t>タントウ</t>
    </rPh>
    <phoneticPr fontId="49"/>
  </si>
  <si>
    <t>ドキュメント名</t>
    <rPh sb="6" eb="7">
      <t>メイ</t>
    </rPh>
    <phoneticPr fontId="49"/>
  </si>
  <si>
    <t>改訂要件および改訂内容</t>
    <rPh sb="0" eb="2">
      <t>カイテイ</t>
    </rPh>
    <rPh sb="2" eb="4">
      <t>ヨウケン</t>
    </rPh>
    <rPh sb="7" eb="9">
      <t>カイテイ</t>
    </rPh>
    <rPh sb="9" eb="11">
      <t>ナイヨウ</t>
    </rPh>
    <phoneticPr fontId="49"/>
  </si>
  <si>
    <t>改訂No</t>
    <phoneticPr fontId="49"/>
  </si>
  <si>
    <t>備考</t>
    <rPh sb="0" eb="2">
      <t>ビコウ</t>
    </rPh>
    <phoneticPr fontId="49"/>
  </si>
  <si>
    <t>NNB 新基盤構築プロジェクト</t>
    <rPh sb="4" eb="5">
      <t>シン</t>
    </rPh>
    <rPh sb="5" eb="7">
      <t>キバン</t>
    </rPh>
    <rPh sb="7" eb="9">
      <t>コウチク</t>
    </rPh>
    <phoneticPr fontId="7"/>
  </si>
  <si>
    <t>新規作成</t>
    <rPh sb="0" eb="2">
      <t>シンキ</t>
    </rPh>
    <rPh sb="2" eb="4">
      <t>サクセイ</t>
    </rPh>
    <phoneticPr fontId="7"/>
  </si>
  <si>
    <t>サブシステム</t>
    <phoneticPr fontId="49"/>
  </si>
  <si>
    <t>2018/1/31</t>
    <phoneticPr fontId="7"/>
  </si>
  <si>
    <t>河野</t>
    <rPh sb="0" eb="2">
      <t>コウノ</t>
    </rPh>
    <phoneticPr fontId="7"/>
  </si>
  <si>
    <t>案件詳細画面上、LIFEの照会機能接続に割当てるボタン(起動ボタン)を1つの工程(作業)に対して10設定できるように増やす</t>
    <rPh sb="0" eb="2">
      <t>アンケン</t>
    </rPh>
    <rPh sb="2" eb="4">
      <t>ショウサイ</t>
    </rPh>
    <rPh sb="4" eb="6">
      <t>ガメン</t>
    </rPh>
    <rPh sb="6" eb="7">
      <t>ジョウ</t>
    </rPh>
    <rPh sb="13" eb="15">
      <t>ショウカイ</t>
    </rPh>
    <rPh sb="28" eb="30">
      <t>キドウ</t>
    </rPh>
    <rPh sb="38" eb="40">
      <t>コウテイ</t>
    </rPh>
    <rPh sb="41" eb="43">
      <t>サギョウ</t>
    </rPh>
    <rPh sb="45" eb="46">
      <t>タイ</t>
    </rPh>
    <rPh sb="50" eb="52">
      <t>セッテイ</t>
    </rPh>
    <rPh sb="58" eb="59">
      <t>フ</t>
    </rPh>
    <phoneticPr fontId="7"/>
  </si>
  <si>
    <t>(製品仕様では1つ)</t>
    <phoneticPr fontId="7"/>
  </si>
  <si>
    <t>(製品仕様では５つ)</t>
    <phoneticPr fontId="7"/>
  </si>
  <si>
    <t>・コンフィグされた内容を拡張したボタンに編集する</t>
  </si>
  <si>
    <t>・画面の照会ボタンを5項目から10項目に拡張する</t>
    <rPh sb="1" eb="3">
      <t>ガメン</t>
    </rPh>
    <rPh sb="4" eb="6">
      <t>ショウカイ</t>
    </rPh>
    <phoneticPr fontId="7"/>
  </si>
  <si>
    <t>・詳細画面コンフィグテーブルに、照会エリア設定の対象を5項目から10項目に拡張する</t>
    <rPh sb="16" eb="18">
      <t>ショウカイ</t>
    </rPh>
    <rPh sb="28" eb="30">
      <t>コウモク</t>
    </rPh>
    <rPh sb="34" eb="36">
      <t>コウモク</t>
    </rPh>
    <rPh sb="37" eb="39">
      <t>カクチョウ</t>
    </rPh>
    <phoneticPr fontId="7"/>
  </si>
  <si>
    <t>・画面の「照会エリア設定」の項目を5項目から10項目に拡張する</t>
    <rPh sb="1" eb="3">
      <t>ガメン</t>
    </rPh>
    <rPh sb="5" eb="7">
      <t>ショウカイ</t>
    </rPh>
    <rPh sb="14" eb="16">
      <t>コウモク</t>
    </rPh>
    <phoneticPr fontId="7"/>
  </si>
  <si>
    <t>・入力可能文字数を全角1000文字に拡張する</t>
    <rPh sb="1" eb="3">
      <t>ニュウリョク</t>
    </rPh>
    <rPh sb="3" eb="5">
      <t>カノウ</t>
    </rPh>
    <rPh sb="5" eb="8">
      <t>モジスウ</t>
    </rPh>
    <rPh sb="9" eb="11">
      <t>ゼンカク</t>
    </rPh>
    <rPh sb="15" eb="17">
      <t>モジ</t>
    </rPh>
    <rPh sb="18" eb="20">
      <t>カクチョウ</t>
    </rPh>
    <phoneticPr fontId="7"/>
  </si>
  <si>
    <t>回付履歴照会</t>
    <rPh sb="0" eb="2">
      <t>カイフ</t>
    </rPh>
    <rPh sb="2" eb="4">
      <t>リレキ</t>
    </rPh>
    <rPh sb="4" eb="6">
      <t>ショウカイ</t>
    </rPh>
    <phoneticPr fontId="7"/>
  </si>
  <si>
    <t>・一覧項目に「申送り事項」を追加する</t>
    <rPh sb="1" eb="3">
      <t>イチラン</t>
    </rPh>
    <rPh sb="3" eb="5">
      <t>コウモク</t>
    </rPh>
    <rPh sb="7" eb="9">
      <t>モウシオク</t>
    </rPh>
    <rPh sb="10" eb="12">
      <t>ジコウ</t>
    </rPh>
    <rPh sb="14" eb="16">
      <t>ツイカ</t>
    </rPh>
    <phoneticPr fontId="7"/>
  </si>
  <si>
    <t>・回付履歴の一覧項目の「申送り事項」に表示する内容を案件メモの内容に変更する</t>
    <rPh sb="1" eb="3">
      <t>カイフ</t>
    </rPh>
    <rPh sb="3" eb="5">
      <t>リレキ</t>
    </rPh>
    <rPh sb="6" eb="8">
      <t>イチラン</t>
    </rPh>
    <rPh sb="8" eb="10">
      <t>コウモク</t>
    </rPh>
    <rPh sb="12" eb="14">
      <t>モウシオク</t>
    </rPh>
    <rPh sb="15" eb="17">
      <t>ジコウ</t>
    </rPh>
    <rPh sb="19" eb="21">
      <t>ヒョウジ</t>
    </rPh>
    <rPh sb="23" eb="25">
      <t>ナイヨウ</t>
    </rPh>
    <rPh sb="26" eb="28">
      <t>アンケン</t>
    </rPh>
    <rPh sb="31" eb="33">
      <t>ナイヨウ</t>
    </rPh>
    <rPh sb="34" eb="36">
      <t>ヘンコウ</t>
    </rPh>
    <phoneticPr fontId="7"/>
  </si>
  <si>
    <t>回付履歴照会画面</t>
    <rPh sb="0" eb="2">
      <t>カイフ</t>
    </rPh>
    <rPh sb="2" eb="4">
      <t>リレキ</t>
    </rPh>
    <rPh sb="4" eb="6">
      <t>ショウカイ</t>
    </rPh>
    <rPh sb="6" eb="8">
      <t>ガメン</t>
    </rPh>
    <phoneticPr fontId="7"/>
  </si>
  <si>
    <t>・画面項目に「請求枝番」を追加する</t>
    <rPh sb="1" eb="3">
      <t>ガメン</t>
    </rPh>
    <rPh sb="3" eb="5">
      <t>コウモク</t>
    </rPh>
    <rPh sb="7" eb="9">
      <t>セイキュウ</t>
    </rPh>
    <rPh sb="9" eb="10">
      <t>エダ</t>
    </rPh>
    <rPh sb="10" eb="11">
      <t>バン</t>
    </rPh>
    <rPh sb="13" eb="15">
      <t>ツイカ</t>
    </rPh>
    <phoneticPr fontId="7"/>
  </si>
  <si>
    <t>回付履歴照会画面</t>
    <rPh sb="0" eb="2">
      <t>カイフ</t>
    </rPh>
    <rPh sb="2" eb="4">
      <t>リレキ</t>
    </rPh>
    <rPh sb="4" eb="6">
      <t>ショウカイ</t>
    </rPh>
    <rPh sb="6" eb="8">
      <t>ガメン</t>
    </rPh>
    <phoneticPr fontId="7"/>
  </si>
  <si>
    <t>・回付履歴の一覧項目に「請求受付日」を追加する</t>
    <rPh sb="1" eb="3">
      <t>カイフ</t>
    </rPh>
    <rPh sb="3" eb="5">
      <t>リレキ</t>
    </rPh>
    <rPh sb="6" eb="8">
      <t>イチラン</t>
    </rPh>
    <rPh sb="8" eb="10">
      <t>コウモク</t>
    </rPh>
    <phoneticPr fontId="7"/>
  </si>
  <si>
    <t>⑧</t>
    <phoneticPr fontId="7"/>
  </si>
  <si>
    <t>グループ組織の表示対応</t>
    <rPh sb="4" eb="6">
      <t>ソシキ</t>
    </rPh>
    <rPh sb="7" eb="9">
      <t>ヒョウジ</t>
    </rPh>
    <rPh sb="9" eb="11">
      <t>タイオウ</t>
    </rPh>
    <phoneticPr fontId="7"/>
  </si>
  <si>
    <t>１)-１案件詳細画面の変更</t>
    <rPh sb="4" eb="6">
      <t>アンケン</t>
    </rPh>
    <rPh sb="6" eb="8">
      <t>ショウサイ</t>
    </rPh>
    <rPh sb="8" eb="10">
      <t>ガメン</t>
    </rPh>
    <rPh sb="11" eb="13">
      <t>ヘンコウ</t>
    </rPh>
    <phoneticPr fontId="7"/>
  </si>
  <si>
    <t>案件詳細</t>
    <rPh sb="2" eb="4">
      <t>ショウサイ</t>
    </rPh>
    <phoneticPr fontId="7"/>
  </si>
  <si>
    <t>・案件詳細に「統括会社代理店名」を追加する</t>
    <rPh sb="1" eb="3">
      <t>アンケン</t>
    </rPh>
    <rPh sb="3" eb="5">
      <t>ショウサイ</t>
    </rPh>
    <rPh sb="7" eb="9">
      <t>トウカツ</t>
    </rPh>
    <rPh sb="9" eb="11">
      <t>カイシャ</t>
    </rPh>
    <rPh sb="11" eb="13">
      <t>ダイリ</t>
    </rPh>
    <rPh sb="13" eb="15">
      <t>テンメイ</t>
    </rPh>
    <rPh sb="17" eb="19">
      <t>ツイカ</t>
    </rPh>
    <phoneticPr fontId="7"/>
  </si>
  <si>
    <t>佐々木.Ti</t>
    <rPh sb="0" eb="3">
      <t>ササキ</t>
    </rPh>
    <phoneticPr fontId="7"/>
  </si>
  <si>
    <t>Ⅸ．</t>
    <phoneticPr fontId="7"/>
  </si>
  <si>
    <t>他案件照会機能</t>
    <rPh sb="0" eb="1">
      <t>タ</t>
    </rPh>
    <rPh sb="1" eb="3">
      <t>アンケン</t>
    </rPh>
    <rPh sb="3" eb="5">
      <t>ショウカイ</t>
    </rPh>
    <rPh sb="5" eb="7">
      <t>キノウ</t>
    </rPh>
    <phoneticPr fontId="7"/>
  </si>
  <si>
    <t>新規機能として下記表のSI要件に応じた対応を行う</t>
    <phoneticPr fontId="7"/>
  </si>
  <si>
    <t>現在の申込に対する引受査定を実施している最中に同契約者に対する過去の支払査定情報を参照する必要がある為、</t>
    <rPh sb="0" eb="2">
      <t>ゲンザイ</t>
    </rPh>
    <rPh sb="3" eb="5">
      <t>モウシコミ</t>
    </rPh>
    <rPh sb="6" eb="7">
      <t>タイ</t>
    </rPh>
    <rPh sb="9" eb="11">
      <t>ヒキウケ</t>
    </rPh>
    <rPh sb="11" eb="13">
      <t>サテイ</t>
    </rPh>
    <rPh sb="14" eb="16">
      <t>ジッシ</t>
    </rPh>
    <rPh sb="20" eb="22">
      <t>サイチュウ</t>
    </rPh>
    <rPh sb="23" eb="24">
      <t>ドウ</t>
    </rPh>
    <rPh sb="24" eb="27">
      <t>ケイヤクシャ</t>
    </rPh>
    <rPh sb="28" eb="29">
      <t>タイ</t>
    </rPh>
    <rPh sb="31" eb="33">
      <t>カコ</t>
    </rPh>
    <rPh sb="34" eb="36">
      <t>シハライ</t>
    </rPh>
    <rPh sb="36" eb="38">
      <t>サテイ</t>
    </rPh>
    <rPh sb="38" eb="40">
      <t>ジョウホウ</t>
    </rPh>
    <rPh sb="41" eb="43">
      <t>サンショウ</t>
    </rPh>
    <rPh sb="45" eb="47">
      <t>ヒツヨウ</t>
    </rPh>
    <rPh sb="50" eb="51">
      <t>タメ</t>
    </rPh>
    <phoneticPr fontId="7"/>
  </si>
  <si>
    <t>照会用の案件一覧から遷移できる、簡易版案件詳細画面を新規作成する。</t>
    <rPh sb="0" eb="2">
      <t>ショウカイ</t>
    </rPh>
    <rPh sb="2" eb="3">
      <t>ヨウ</t>
    </rPh>
    <rPh sb="4" eb="6">
      <t>アンケン</t>
    </rPh>
    <rPh sb="6" eb="8">
      <t>イチラン</t>
    </rPh>
    <rPh sb="10" eb="12">
      <t>センイ</t>
    </rPh>
    <rPh sb="16" eb="19">
      <t>カンイバン</t>
    </rPh>
    <rPh sb="19" eb="21">
      <t>アンケン</t>
    </rPh>
    <rPh sb="21" eb="23">
      <t>ショウサイ</t>
    </rPh>
    <rPh sb="23" eb="25">
      <t>ガメン</t>
    </rPh>
    <rPh sb="26" eb="28">
      <t>シンキ</t>
    </rPh>
    <rPh sb="28" eb="30">
      <t>サクセイ</t>
    </rPh>
    <phoneticPr fontId="7"/>
  </si>
  <si>
    <t>簡易版の案件一覧画面は、別案件の証券番号を指定して検索できるようにする。</t>
    <rPh sb="0" eb="3">
      <t>カンイバン</t>
    </rPh>
    <rPh sb="4" eb="6">
      <t>アンケン</t>
    </rPh>
    <rPh sb="6" eb="8">
      <t>イチラン</t>
    </rPh>
    <rPh sb="8" eb="10">
      <t>ガメン</t>
    </rPh>
    <rPh sb="12" eb="13">
      <t>ベツ</t>
    </rPh>
    <rPh sb="13" eb="15">
      <t>アンケン</t>
    </rPh>
    <rPh sb="16" eb="18">
      <t>ショウケン</t>
    </rPh>
    <rPh sb="18" eb="20">
      <t>バンゴウ</t>
    </rPh>
    <rPh sb="21" eb="23">
      <t>シテイ</t>
    </rPh>
    <rPh sb="25" eb="27">
      <t>ケンサク</t>
    </rPh>
    <phoneticPr fontId="7"/>
  </si>
  <si>
    <t>他案件照会（一覧）</t>
    <rPh sb="0" eb="1">
      <t>タ</t>
    </rPh>
    <rPh sb="1" eb="3">
      <t>アンケン</t>
    </rPh>
    <rPh sb="3" eb="5">
      <t>ショウカイ</t>
    </rPh>
    <rPh sb="6" eb="8">
      <t>イチラン</t>
    </rPh>
    <phoneticPr fontId="7"/>
  </si>
  <si>
    <t>他案件照会（詳細）</t>
    <rPh sb="0" eb="1">
      <t>タ</t>
    </rPh>
    <rPh sb="1" eb="3">
      <t>アンケン</t>
    </rPh>
    <rPh sb="3" eb="5">
      <t>ショウカイ</t>
    </rPh>
    <rPh sb="6" eb="8">
      <t>ショウサイ</t>
    </rPh>
    <phoneticPr fontId="7"/>
  </si>
  <si>
    <t>証券番号で案件を検索する画面の新設</t>
    <rPh sb="0" eb="2">
      <t>ショウケン</t>
    </rPh>
    <rPh sb="2" eb="4">
      <t>バンゴウ</t>
    </rPh>
    <rPh sb="5" eb="7">
      <t>アンケン</t>
    </rPh>
    <rPh sb="8" eb="10">
      <t>ケンサク</t>
    </rPh>
    <rPh sb="12" eb="14">
      <t>ガメン</t>
    </rPh>
    <rPh sb="15" eb="17">
      <t>シンセツ</t>
    </rPh>
    <phoneticPr fontId="7"/>
  </si>
  <si>
    <t>他案件照会（詳細）画面に遷移</t>
    <rPh sb="0" eb="1">
      <t>タ</t>
    </rPh>
    <rPh sb="1" eb="3">
      <t>アンケン</t>
    </rPh>
    <rPh sb="3" eb="5">
      <t>ショウカイ</t>
    </rPh>
    <rPh sb="6" eb="8">
      <t>ショウサイ</t>
    </rPh>
    <rPh sb="9" eb="11">
      <t>ガメン</t>
    </rPh>
    <rPh sb="12" eb="14">
      <t>センイ</t>
    </rPh>
    <phoneticPr fontId="7"/>
  </si>
  <si>
    <t>他案件照会（一覧）画面で選択した案件の詳細を表示する画面の新設</t>
    <rPh sb="9" eb="11">
      <t>ガメン</t>
    </rPh>
    <rPh sb="12" eb="14">
      <t>センタク</t>
    </rPh>
    <rPh sb="16" eb="18">
      <t>アンケン</t>
    </rPh>
    <rPh sb="19" eb="21">
      <t>ショウサイ</t>
    </rPh>
    <rPh sb="22" eb="24">
      <t>ヒョウジ</t>
    </rPh>
    <phoneticPr fontId="7"/>
  </si>
  <si>
    <t>回付履歴、帳票の参照を可能とする</t>
    <rPh sb="0" eb="2">
      <t>カイフ</t>
    </rPh>
    <rPh sb="2" eb="4">
      <t>リレキ</t>
    </rPh>
    <rPh sb="5" eb="7">
      <t>チョウヒョウ</t>
    </rPh>
    <rPh sb="8" eb="10">
      <t>サンショウ</t>
    </rPh>
    <rPh sb="11" eb="13">
      <t>カノウ</t>
    </rPh>
    <phoneticPr fontId="7"/>
  </si>
  <si>
    <t>案件情報の項目は、案件詳細画面と同様とし、参照専用画面とする</t>
    <rPh sb="0" eb="2">
      <t>アンケン</t>
    </rPh>
    <rPh sb="2" eb="4">
      <t>ジョウホウ</t>
    </rPh>
    <rPh sb="5" eb="7">
      <t>コウモク</t>
    </rPh>
    <rPh sb="9" eb="11">
      <t>アンケン</t>
    </rPh>
    <rPh sb="11" eb="13">
      <t>ショウサイ</t>
    </rPh>
    <rPh sb="13" eb="15">
      <t>ガメン</t>
    </rPh>
    <rPh sb="16" eb="18">
      <t>ドウヨウ</t>
    </rPh>
    <rPh sb="21" eb="23">
      <t>サンショウ</t>
    </rPh>
    <rPh sb="23" eb="25">
      <t>センヨウ</t>
    </rPh>
    <rPh sb="25" eb="27">
      <t>ガメン</t>
    </rPh>
    <phoneticPr fontId="7"/>
  </si>
  <si>
    <t>回付履歴、帳票表示のボタンから起動する画面は、案件詳細画面から起動する画面と共用となる</t>
    <rPh sb="0" eb="2">
      <t>カイフ</t>
    </rPh>
    <rPh sb="2" eb="4">
      <t>リレキ</t>
    </rPh>
    <rPh sb="5" eb="7">
      <t>チョウヒョウ</t>
    </rPh>
    <rPh sb="7" eb="9">
      <t>ヒョウジ</t>
    </rPh>
    <rPh sb="15" eb="17">
      <t>キドウ</t>
    </rPh>
    <rPh sb="19" eb="21">
      <t>ガメン</t>
    </rPh>
    <rPh sb="23" eb="25">
      <t>アンケン</t>
    </rPh>
    <rPh sb="25" eb="27">
      <t>ショウサイ</t>
    </rPh>
    <rPh sb="27" eb="29">
      <t>ガメン</t>
    </rPh>
    <rPh sb="31" eb="33">
      <t>キドウ</t>
    </rPh>
    <rPh sb="35" eb="37">
      <t>ガメン</t>
    </rPh>
    <rPh sb="38" eb="40">
      <t>キョウヨウ</t>
    </rPh>
    <phoneticPr fontId="7"/>
  </si>
  <si>
    <t>作業中の工程データ（"一時保存"、"差戻し"）は連携対象外とする</t>
    <rPh sb="0" eb="3">
      <t>サギョウチュウ</t>
    </rPh>
    <rPh sb="4" eb="6">
      <t>コウテイ</t>
    </rPh>
    <rPh sb="11" eb="13">
      <t>イチジ</t>
    </rPh>
    <rPh sb="13" eb="15">
      <t>ホゾン</t>
    </rPh>
    <rPh sb="18" eb="20">
      <t>サシモド</t>
    </rPh>
    <rPh sb="24" eb="26">
      <t>レンケイ</t>
    </rPh>
    <rPh sb="26" eb="29">
      <t>タイショウガイ</t>
    </rPh>
    <phoneticPr fontId="7"/>
  </si>
  <si>
    <t>・</t>
    <phoneticPr fontId="7"/>
  </si>
  <si>
    <t>・</t>
    <phoneticPr fontId="7"/>
  </si>
  <si>
    <t>請求書スキャンから案件を新規登録をした場合のみ、案件登録の情報を連携する</t>
    <rPh sb="0" eb="3">
      <t>セイキュウショ</t>
    </rPh>
    <rPh sb="9" eb="11">
      <t>アンケン</t>
    </rPh>
    <rPh sb="12" eb="14">
      <t>シンキ</t>
    </rPh>
    <rPh sb="14" eb="16">
      <t>トウロク</t>
    </rPh>
    <rPh sb="19" eb="21">
      <t>バアイ</t>
    </rPh>
    <rPh sb="24" eb="26">
      <t>アンケン</t>
    </rPh>
    <rPh sb="26" eb="28">
      <t>トウロク</t>
    </rPh>
    <rPh sb="29" eb="31">
      <t>ジョウホウ</t>
    </rPh>
    <rPh sb="32" eb="34">
      <t>レンケイ</t>
    </rPh>
    <phoneticPr fontId="7"/>
  </si>
  <si>
    <t>含まれないこととする</t>
    <rPh sb="0" eb="1">
      <t>フク</t>
    </rPh>
    <phoneticPr fontId="7"/>
  </si>
  <si>
    <t>フロー制御情報の内容を追加する</t>
    <phoneticPr fontId="7"/>
  </si>
  <si>
    <t>→他機能との共用はなし</t>
    <rPh sb="1" eb="2">
      <t>タ</t>
    </rPh>
    <rPh sb="2" eb="4">
      <t>キノウ</t>
    </rPh>
    <rPh sb="6" eb="8">
      <t>キョウヨウ</t>
    </rPh>
    <phoneticPr fontId="7"/>
  </si>
  <si>
    <t>変更72：新契約／査定局面での（過去の）支払査定情報の参照手段対応
・シート追加（他案件照会画面）</t>
    <rPh sb="0" eb="2">
      <t>ヘンコウ</t>
    </rPh>
    <rPh sb="5" eb="8">
      <t>シンケイヤク</t>
    </rPh>
    <rPh sb="9" eb="11">
      <t>サテイ</t>
    </rPh>
    <rPh sb="11" eb="13">
      <t>キョクメン</t>
    </rPh>
    <rPh sb="16" eb="18">
      <t>カコ</t>
    </rPh>
    <rPh sb="20" eb="22">
      <t>シハライ</t>
    </rPh>
    <rPh sb="22" eb="24">
      <t>サテイ</t>
    </rPh>
    <rPh sb="24" eb="26">
      <t>ジョウホウ</t>
    </rPh>
    <rPh sb="27" eb="29">
      <t>サンショウ</t>
    </rPh>
    <rPh sb="29" eb="31">
      <t>シュダン</t>
    </rPh>
    <rPh sb="31" eb="33">
      <t>タイオウ</t>
    </rPh>
    <rPh sb="38" eb="40">
      <t>ツイカ</t>
    </rPh>
    <rPh sb="41" eb="42">
      <t>タ</t>
    </rPh>
    <rPh sb="42" eb="44">
      <t>アンケン</t>
    </rPh>
    <rPh sb="44" eb="46">
      <t>ショウカイ</t>
    </rPh>
    <rPh sb="46" eb="48">
      <t>ガメン</t>
    </rPh>
    <phoneticPr fontId="7"/>
  </si>
  <si>
    <t>2018/5/14</t>
    <phoneticPr fontId="7"/>
  </si>
  <si>
    <t>・UI設計での変更点反映</t>
    <phoneticPr fontId="7"/>
  </si>
  <si>
    <t>Ⅰ、Ⅳ</t>
    <phoneticPr fontId="7"/>
  </si>
  <si>
    <t>Ⅰ～Ⅷ</t>
    <phoneticPr fontId="7"/>
  </si>
  <si>
    <t>目次、Ⅸ</t>
    <phoneticPr fontId="7"/>
  </si>
  <si>
    <t>変更112：グループ組織の表示対応の要件を追加
・Ⅰ：連携項目グループ組織の項目を追加
・Ⅳ－⑧：案件詳細画面の表示項目にグループ組織の項目を追加</t>
    <rPh sb="0" eb="2">
      <t>ヘンコウ</t>
    </rPh>
    <rPh sb="10" eb="12">
      <t>ソシキ</t>
    </rPh>
    <rPh sb="13" eb="15">
      <t>ヒョウジ</t>
    </rPh>
    <rPh sb="15" eb="17">
      <t>タイオウ</t>
    </rPh>
    <rPh sb="18" eb="20">
      <t>ヨウケン</t>
    </rPh>
    <rPh sb="21" eb="23">
      <t>ツイカ</t>
    </rPh>
    <rPh sb="27" eb="29">
      <t>レンケイ</t>
    </rPh>
    <rPh sb="29" eb="31">
      <t>コウモク</t>
    </rPh>
    <rPh sb="35" eb="37">
      <t>ソシキ</t>
    </rPh>
    <rPh sb="38" eb="40">
      <t>コウモク</t>
    </rPh>
    <rPh sb="41" eb="43">
      <t>ツイカ</t>
    </rPh>
    <rPh sb="49" eb="51">
      <t>アンケン</t>
    </rPh>
    <rPh sb="51" eb="53">
      <t>ショウサイ</t>
    </rPh>
    <rPh sb="53" eb="55">
      <t>ガメン</t>
    </rPh>
    <rPh sb="56" eb="58">
      <t>ヒョウジ</t>
    </rPh>
    <rPh sb="58" eb="60">
      <t>コウモク</t>
    </rPh>
    <phoneticPr fontId="7"/>
  </si>
  <si>
    <t>1Ⅳ</t>
    <phoneticPr fontId="7"/>
  </si>
  <si>
    <t>登録経路</t>
    <rPh sb="0" eb="2">
      <t>トウロク</t>
    </rPh>
    <rPh sb="2" eb="4">
      <t>ケイロ</t>
    </rPh>
    <phoneticPr fontId="7"/>
  </si>
  <si>
    <t>イメージの登録経路</t>
    <rPh sb="5" eb="7">
      <t>トウロク</t>
    </rPh>
    <rPh sb="7" eb="9">
      <t>ケイロ</t>
    </rPh>
    <phoneticPr fontId="16"/>
  </si>
  <si>
    <t>イメージの登録経路（スキャナ／販売支援／契約管理）を判別する</t>
    <rPh sb="5" eb="7">
      <t>トウロク</t>
    </rPh>
    <rPh sb="7" eb="9">
      <t>ケイロ</t>
    </rPh>
    <rPh sb="15" eb="17">
      <t>ハンバイ</t>
    </rPh>
    <rPh sb="17" eb="19">
      <t>シエン</t>
    </rPh>
    <rPh sb="20" eb="22">
      <t>ケイヤク</t>
    </rPh>
    <rPh sb="22" eb="24">
      <t>カンリ</t>
    </rPh>
    <rPh sb="26" eb="28">
      <t>ハンベツ</t>
    </rPh>
    <phoneticPr fontId="7"/>
  </si>
  <si>
    <t>14</t>
    <phoneticPr fontId="7"/>
  </si>
  <si>
    <t>→ディレード方式に決定</t>
    <rPh sb="6" eb="8">
      <t>ホウシキ</t>
    </rPh>
    <rPh sb="9" eb="11">
      <t>ケッテイ</t>
    </rPh>
    <phoneticPr fontId="7"/>
  </si>
  <si>
    <t>案件生成/更新</t>
    <rPh sb="0" eb="2">
      <t>アンケン</t>
    </rPh>
    <rPh sb="2" eb="4">
      <t>セイセイ</t>
    </rPh>
    <rPh sb="5" eb="7">
      <t>コウシン</t>
    </rPh>
    <phoneticPr fontId="7"/>
  </si>
  <si>
    <t>工程自体を「申込取消」工程に遷移させる対応を行う</t>
    <phoneticPr fontId="7"/>
  </si>
  <si>
    <t>・販売支援から、イメージファイルの流用元となる証券番号が連携された場合、申送り事項に設定する</t>
    <rPh sb="1" eb="3">
      <t>ハンバイ</t>
    </rPh>
    <rPh sb="3" eb="5">
      <t>シエン</t>
    </rPh>
    <rPh sb="17" eb="19">
      <t>リュウヨウ</t>
    </rPh>
    <rPh sb="19" eb="20">
      <t>モト</t>
    </rPh>
    <rPh sb="23" eb="25">
      <t>ショウケン</t>
    </rPh>
    <rPh sb="25" eb="27">
      <t>バンゴウ</t>
    </rPh>
    <rPh sb="28" eb="30">
      <t>レンケイ</t>
    </rPh>
    <rPh sb="33" eb="35">
      <t>バアイ</t>
    </rPh>
    <rPh sb="36" eb="38">
      <t>モウシオク</t>
    </rPh>
    <rPh sb="39" eb="41">
      <t>ジコウ</t>
    </rPh>
    <rPh sb="42" eb="44">
      <t>セッテイ</t>
    </rPh>
    <phoneticPr fontId="7"/>
  </si>
  <si>
    <t>案件詳細で処理中の案件とは別の案件を検索できる照会用の簡易版案件一覧画面を新規作成する。</t>
    <rPh sb="0" eb="2">
      <t>アンケン</t>
    </rPh>
    <rPh sb="2" eb="4">
      <t>ショウサイ</t>
    </rPh>
    <rPh sb="5" eb="8">
      <t>ショリチュウ</t>
    </rPh>
    <rPh sb="9" eb="11">
      <t>アンケン</t>
    </rPh>
    <rPh sb="13" eb="14">
      <t>ベツ</t>
    </rPh>
    <rPh sb="15" eb="17">
      <t>アンケン</t>
    </rPh>
    <rPh sb="18" eb="20">
      <t>ケンサク</t>
    </rPh>
    <rPh sb="23" eb="25">
      <t>ショウカイ</t>
    </rPh>
    <rPh sb="25" eb="26">
      <t>ヨウ</t>
    </rPh>
    <rPh sb="27" eb="30">
      <t>カンイバン</t>
    </rPh>
    <rPh sb="30" eb="32">
      <t>アンケン</t>
    </rPh>
    <rPh sb="32" eb="34">
      <t>イチラン</t>
    </rPh>
    <rPh sb="34" eb="36">
      <t>ガメン</t>
    </rPh>
    <rPh sb="37" eb="39">
      <t>シンキ</t>
    </rPh>
    <rPh sb="39" eb="41">
      <t>サクセイ</t>
    </rPh>
    <phoneticPr fontId="7"/>
  </si>
  <si>
    <t>他案件照会機能は、総合メニュー、または、案件詳細画面のコンフィグ設定ボタンから起動できるようにする</t>
    <rPh sb="0" eb="1">
      <t>タ</t>
    </rPh>
    <rPh sb="1" eb="3">
      <t>アンケン</t>
    </rPh>
    <rPh sb="3" eb="5">
      <t>ショウカイ</t>
    </rPh>
    <rPh sb="5" eb="7">
      <t>キノウ</t>
    </rPh>
    <rPh sb="9" eb="11">
      <t>ソウゴウ</t>
    </rPh>
    <rPh sb="20" eb="22">
      <t>アンケン</t>
    </rPh>
    <rPh sb="22" eb="24">
      <t>ショウサイ</t>
    </rPh>
    <rPh sb="24" eb="26">
      <t>ガメン</t>
    </rPh>
    <rPh sb="32" eb="34">
      <t>セッテイ</t>
    </rPh>
    <rPh sb="39" eb="41">
      <t>キドウ</t>
    </rPh>
    <phoneticPr fontId="7"/>
  </si>
  <si>
    <t>・販売支援から「流用元証券番号」が連携された場合は、申送り事項に連携情報を設定する。</t>
    <rPh sb="1" eb="3">
      <t>ハンバイ</t>
    </rPh>
    <rPh sb="3" eb="5">
      <t>シエン</t>
    </rPh>
    <rPh sb="8" eb="10">
      <t>リュウヨウ</t>
    </rPh>
    <rPh sb="10" eb="11">
      <t>モト</t>
    </rPh>
    <rPh sb="11" eb="13">
      <t>ショウケン</t>
    </rPh>
    <rPh sb="13" eb="15">
      <t>バンゴウ</t>
    </rPh>
    <rPh sb="17" eb="19">
      <t>レンケイ</t>
    </rPh>
    <rPh sb="22" eb="24">
      <t>バアイ</t>
    </rPh>
    <rPh sb="26" eb="28">
      <t>モウシオク</t>
    </rPh>
    <rPh sb="29" eb="31">
      <t>ジコウ</t>
    </rPh>
    <rPh sb="32" eb="34">
      <t>レンケイ</t>
    </rPh>
    <rPh sb="34" eb="36">
      <t>ジョウホウ</t>
    </rPh>
    <rPh sb="37" eb="39">
      <t>セッテイ</t>
    </rPh>
    <phoneticPr fontId="7"/>
  </si>
  <si>
    <t>・販売支援から、グループ組織の情報が連携された場合は、案件情報に設定する</t>
    <rPh sb="1" eb="3">
      <t>ハンバイ</t>
    </rPh>
    <rPh sb="3" eb="5">
      <t>シエン</t>
    </rPh>
    <rPh sb="12" eb="14">
      <t>ソシキ</t>
    </rPh>
    <rPh sb="15" eb="17">
      <t>ジョウホウ</t>
    </rPh>
    <rPh sb="18" eb="20">
      <t>レンケイ</t>
    </rPh>
    <rPh sb="23" eb="25">
      <t>バアイ</t>
    </rPh>
    <rPh sb="27" eb="29">
      <t>アンケン</t>
    </rPh>
    <rPh sb="29" eb="31">
      <t>ジョウホウ</t>
    </rPh>
    <rPh sb="32" eb="34">
      <t>セッテイ</t>
    </rPh>
    <phoneticPr fontId="7"/>
  </si>
  <si>
    <t>→ディレード方式による連携に決定</t>
    <rPh sb="6" eb="8">
      <t>ホウシキ</t>
    </rPh>
    <rPh sb="11" eb="13">
      <t>レンケイ</t>
    </rPh>
    <rPh sb="14" eb="16">
      <t>ケッテイ</t>
    </rPh>
    <phoneticPr fontId="7"/>
  </si>
  <si>
    <t>・案件処理時に、流用元の情報を検索するために利用</t>
    <rPh sb="1" eb="3">
      <t>アンケン</t>
    </rPh>
    <rPh sb="3" eb="5">
      <t>ショリ</t>
    </rPh>
    <rPh sb="5" eb="6">
      <t>ジ</t>
    </rPh>
    <rPh sb="8" eb="10">
      <t>リュウヨウ</t>
    </rPh>
    <rPh sb="10" eb="11">
      <t>モト</t>
    </rPh>
    <rPh sb="12" eb="14">
      <t>ジョウホウ</t>
    </rPh>
    <rPh sb="15" eb="17">
      <t>ケンサク</t>
    </rPh>
    <rPh sb="22" eb="24">
      <t>リヨウ</t>
    </rPh>
    <phoneticPr fontId="7"/>
  </si>
  <si>
    <t>・・・</t>
    <phoneticPr fontId="7"/>
  </si>
  <si>
    <t>・イメージをスキャンした日付を請求受付日として設定する</t>
    <rPh sb="12" eb="14">
      <t>ヒヅケ</t>
    </rPh>
    <rPh sb="15" eb="17">
      <t>セイキュウ</t>
    </rPh>
    <rPh sb="17" eb="20">
      <t>ウケツケビ</t>
    </rPh>
    <rPh sb="23" eb="25">
      <t>セッテイ</t>
    </rPh>
    <phoneticPr fontId="7"/>
  </si>
  <si>
    <t>・イメージの読込日時を請求受付日に設定する</t>
    <rPh sb="6" eb="8">
      <t>ヨミコミ</t>
    </rPh>
    <rPh sb="8" eb="10">
      <t>ニチジ</t>
    </rPh>
    <rPh sb="11" eb="13">
      <t>セイキュウ</t>
    </rPh>
    <rPh sb="13" eb="16">
      <t>ウケツケビ</t>
    </rPh>
    <rPh sb="17" eb="19">
      <t>セッテイ</t>
    </rPh>
    <phoneticPr fontId="7"/>
  </si>
  <si>
    <t>・項目「追加書類」を案件情報に追加する</t>
    <rPh sb="4" eb="6">
      <t>ツイカ</t>
    </rPh>
    <rPh sb="6" eb="8">
      <t>ショルイ</t>
    </rPh>
    <rPh sb="10" eb="12">
      <t>アンケン</t>
    </rPh>
    <rPh sb="12" eb="14">
      <t>ジョウホウ</t>
    </rPh>
    <rPh sb="15" eb="17">
      <t>ツイカ</t>
    </rPh>
    <phoneticPr fontId="7"/>
  </si>
  <si>
    <t>・追加書類のチェックボックスにチェックして更新すると、案件テーブルの「書類追加日時」をクリアする</t>
    <rPh sb="1" eb="3">
      <t>ツイカ</t>
    </rPh>
    <rPh sb="3" eb="5">
      <t>ショルイ</t>
    </rPh>
    <rPh sb="21" eb="23">
      <t>コウシン</t>
    </rPh>
    <rPh sb="27" eb="29">
      <t>アンケン</t>
    </rPh>
    <rPh sb="35" eb="37">
      <t>ショルイ</t>
    </rPh>
    <rPh sb="37" eb="39">
      <t>ツイカ</t>
    </rPh>
    <rPh sb="39" eb="41">
      <t>ニチジ</t>
    </rPh>
    <phoneticPr fontId="7"/>
  </si>
  <si>
    <t>・項目「書類追加日時」と「追加書類確認」を回付履歴に追加する</t>
    <rPh sb="4" eb="6">
      <t>ショルイ</t>
    </rPh>
    <rPh sb="6" eb="8">
      <t>ツイカ</t>
    </rPh>
    <rPh sb="8" eb="10">
      <t>ニチジ</t>
    </rPh>
    <rPh sb="13" eb="15">
      <t>ツイカ</t>
    </rPh>
    <rPh sb="15" eb="17">
      <t>ショルイ</t>
    </rPh>
    <rPh sb="17" eb="19">
      <t>カクニン</t>
    </rPh>
    <rPh sb="21" eb="23">
      <t>カイフ</t>
    </rPh>
    <rPh sb="23" eb="25">
      <t>リレキ</t>
    </rPh>
    <rPh sb="26" eb="28">
      <t>ツイカ</t>
    </rPh>
    <phoneticPr fontId="7"/>
  </si>
  <si>
    <t>・追加書類確認には、案件詳細で書類追加日時をクリアした日時を表示する</t>
    <rPh sb="1" eb="3">
      <t>ツイカ</t>
    </rPh>
    <rPh sb="3" eb="5">
      <t>ショルイ</t>
    </rPh>
    <rPh sb="5" eb="7">
      <t>カクニン</t>
    </rPh>
    <rPh sb="10" eb="12">
      <t>アンケン</t>
    </rPh>
    <rPh sb="12" eb="14">
      <t>ショウサイ</t>
    </rPh>
    <rPh sb="15" eb="17">
      <t>ショルイ</t>
    </rPh>
    <rPh sb="17" eb="19">
      <t>ツイカ</t>
    </rPh>
    <rPh sb="19" eb="21">
      <t>ニチジ</t>
    </rPh>
    <rPh sb="27" eb="29">
      <t>ニチジ</t>
    </rPh>
    <rPh sb="30" eb="32">
      <t>ヒョウジ</t>
    </rPh>
    <phoneticPr fontId="7"/>
  </si>
  <si>
    <t>案件詳細画面設定</t>
    <rPh sb="0" eb="2">
      <t>アンケン</t>
    </rPh>
    <rPh sb="2" eb="4">
      <t>ショウサイ</t>
    </rPh>
    <rPh sb="4" eb="6">
      <t>ガメン</t>
    </rPh>
    <rPh sb="6" eb="8">
      <t>セッテイ</t>
    </rPh>
    <phoneticPr fontId="7"/>
  </si>
  <si>
    <t>4</t>
    <phoneticPr fontId="7"/>
  </si>
  <si>
    <t>5</t>
    <phoneticPr fontId="7"/>
  </si>
  <si>
    <t>・点検内容入力欄の表示／非表示の設定を追加する</t>
    <rPh sb="1" eb="3">
      <t>テンケン</t>
    </rPh>
    <rPh sb="3" eb="5">
      <t>ナイヨウ</t>
    </rPh>
    <rPh sb="5" eb="7">
      <t>ニュウリョク</t>
    </rPh>
    <rPh sb="7" eb="8">
      <t>ラン</t>
    </rPh>
    <rPh sb="9" eb="11">
      <t>ヒョウジ</t>
    </rPh>
    <rPh sb="12" eb="15">
      <t>ヒヒョウジ</t>
    </rPh>
    <rPh sb="16" eb="18">
      <t>セッテイ</t>
    </rPh>
    <rPh sb="19" eb="21">
      <t>ツイカ</t>
    </rPh>
    <phoneticPr fontId="7"/>
  </si>
  <si>
    <t>・「回付」ボタン押下時に、「点検事項」項目30項目を回付テーブル、案件情報テーブルに保存する*4</t>
    <rPh sb="2" eb="4">
      <t>カイフ</t>
    </rPh>
    <rPh sb="8" eb="11">
      <t>オウカジ</t>
    </rPh>
    <rPh sb="14" eb="16">
      <t>テンケン</t>
    </rPh>
    <rPh sb="16" eb="18">
      <t>ジコウ</t>
    </rPh>
    <rPh sb="19" eb="21">
      <t>コウモク</t>
    </rPh>
    <rPh sb="23" eb="25">
      <t>コウモク</t>
    </rPh>
    <rPh sb="26" eb="28">
      <t>カイフ</t>
    </rPh>
    <rPh sb="33" eb="35">
      <t>アンケン</t>
    </rPh>
    <rPh sb="35" eb="37">
      <t>ジョウホウ</t>
    </rPh>
    <rPh sb="42" eb="44">
      <t>ホゾン</t>
    </rPh>
    <phoneticPr fontId="7"/>
  </si>
  <si>
    <t>*4　点検項目の点検結果に応じた制御は行わない</t>
    <rPh sb="3" eb="5">
      <t>テンケン</t>
    </rPh>
    <rPh sb="5" eb="7">
      <t>コウモク</t>
    </rPh>
    <rPh sb="8" eb="10">
      <t>テンケン</t>
    </rPh>
    <rPh sb="10" eb="12">
      <t>ケッカ</t>
    </rPh>
    <rPh sb="13" eb="14">
      <t>オウ</t>
    </rPh>
    <rPh sb="16" eb="18">
      <t>セイギョ</t>
    </rPh>
    <rPh sb="19" eb="20">
      <t>オコナ</t>
    </rPh>
    <phoneticPr fontId="7"/>
  </si>
  <si>
    <t>*3　WFコンフィグで設定されている工程のみ入力欄を表示する</t>
    <rPh sb="11" eb="13">
      <t>セッテイ</t>
    </rPh>
    <rPh sb="18" eb="20">
      <t>コウテイ</t>
    </rPh>
    <rPh sb="22" eb="24">
      <t>ニュウリョク</t>
    </rPh>
    <rPh sb="24" eb="25">
      <t>ラン</t>
    </rPh>
    <rPh sb="26" eb="28">
      <t>ヒョウジ</t>
    </rPh>
    <phoneticPr fontId="7"/>
  </si>
  <si>
    <t>工程履歴EUC連動データ作成機能実現にあたり、製品機能「統計元CSVデータ作成」は機能廃止する</t>
    <rPh sb="0" eb="2">
      <t>コウテイ</t>
    </rPh>
    <rPh sb="2" eb="4">
      <t>リレキ</t>
    </rPh>
    <rPh sb="7" eb="9">
      <t>レンドウ</t>
    </rPh>
    <rPh sb="12" eb="14">
      <t>サクセイ</t>
    </rPh>
    <rPh sb="14" eb="16">
      <t>キノウ</t>
    </rPh>
    <rPh sb="16" eb="18">
      <t>ジツゲン</t>
    </rPh>
    <rPh sb="23" eb="25">
      <t>セイヒン</t>
    </rPh>
    <rPh sb="25" eb="27">
      <t>キノウ</t>
    </rPh>
    <rPh sb="28" eb="30">
      <t>トウケイ</t>
    </rPh>
    <rPh sb="30" eb="31">
      <t>モト</t>
    </rPh>
    <rPh sb="37" eb="39">
      <t>サクセイ</t>
    </rPh>
    <rPh sb="41" eb="43">
      <t>キノウ</t>
    </rPh>
    <rPh sb="43" eb="45">
      <t>ハイシ</t>
    </rPh>
    <phoneticPr fontId="7"/>
  </si>
  <si>
    <t>他案件照会（一覧・詳細）機能実現にあたり、製品機能「案件状況照会」は機能廃止する</t>
    <rPh sb="0" eb="1">
      <t>ホカ</t>
    </rPh>
    <rPh sb="1" eb="3">
      <t>アンケン</t>
    </rPh>
    <rPh sb="3" eb="5">
      <t>ショウカイ</t>
    </rPh>
    <rPh sb="6" eb="8">
      <t>イチラン</t>
    </rPh>
    <rPh sb="9" eb="11">
      <t>ショウサイ</t>
    </rPh>
    <rPh sb="12" eb="14">
      <t>キノウ</t>
    </rPh>
    <rPh sb="14" eb="16">
      <t>ジツゲン</t>
    </rPh>
    <rPh sb="21" eb="23">
      <t>セイヒン</t>
    </rPh>
    <rPh sb="23" eb="25">
      <t>キノウ</t>
    </rPh>
    <rPh sb="26" eb="27">
      <t>アン</t>
    </rPh>
    <rPh sb="27" eb="28">
      <t>ケン</t>
    </rPh>
    <rPh sb="28" eb="30">
      <t>ジョウキョウ</t>
    </rPh>
    <rPh sb="30" eb="32">
      <t>ショウカイ</t>
    </rPh>
    <rPh sb="34" eb="36">
      <t>キノウ</t>
    </rPh>
    <rPh sb="36" eb="38">
      <t>ハイシ</t>
    </rPh>
    <phoneticPr fontId="7"/>
  </si>
  <si>
    <t>案件詳細画面に「統括会社代理店名」を表示する項目を追加する</t>
    <rPh sb="0" eb="2">
      <t>アンケン</t>
    </rPh>
    <rPh sb="2" eb="4">
      <t>ショウサイ</t>
    </rPh>
    <rPh sb="4" eb="6">
      <t>ガメン</t>
    </rPh>
    <rPh sb="18" eb="20">
      <t>ヒョウジ</t>
    </rPh>
    <rPh sb="22" eb="24">
      <t>コウモク</t>
    </rPh>
    <rPh sb="25" eb="27">
      <t>ツイカ</t>
    </rPh>
    <phoneticPr fontId="7"/>
  </si>
  <si>
    <t>⑨</t>
    <phoneticPr fontId="7"/>
  </si>
  <si>
    <t>取消/取下げ工程の回付ボタン制御</t>
    <rPh sb="0" eb="2">
      <t>トリケシ</t>
    </rPh>
    <rPh sb="3" eb="5">
      <t>トリサ</t>
    </rPh>
    <rPh sb="6" eb="8">
      <t>コウテイ</t>
    </rPh>
    <rPh sb="9" eb="11">
      <t>カイフ</t>
    </rPh>
    <rPh sb="14" eb="16">
      <t>セイギョ</t>
    </rPh>
    <phoneticPr fontId="7"/>
  </si>
  <si>
    <t>案件詳細画面で、申込取消済／取下げの工程の場合に、回付ボタンを非活性にする</t>
    <rPh sb="0" eb="2">
      <t>アンケン</t>
    </rPh>
    <rPh sb="2" eb="4">
      <t>ショウサイ</t>
    </rPh>
    <rPh sb="4" eb="6">
      <t>ガメン</t>
    </rPh>
    <rPh sb="8" eb="10">
      <t>モウシコミ</t>
    </rPh>
    <rPh sb="10" eb="12">
      <t>トリケ</t>
    </rPh>
    <rPh sb="12" eb="13">
      <t>ズ</t>
    </rPh>
    <rPh sb="14" eb="16">
      <t>トリサ</t>
    </rPh>
    <rPh sb="18" eb="20">
      <t>コウテイ</t>
    </rPh>
    <rPh sb="21" eb="23">
      <t>バアイ</t>
    </rPh>
    <rPh sb="25" eb="27">
      <t>カイフ</t>
    </rPh>
    <rPh sb="31" eb="32">
      <t>ヒ</t>
    </rPh>
    <rPh sb="32" eb="34">
      <t>カッセイ</t>
    </rPh>
    <phoneticPr fontId="7"/>
  </si>
  <si>
    <t>⑨</t>
    <phoneticPr fontId="7"/>
  </si>
  <si>
    <t>「WFコンフィグ」では、工程／作業ごとに、回付ボタンを非活性に制御する項目を追加する。</t>
    <rPh sb="12" eb="14">
      <t>コウテイ</t>
    </rPh>
    <rPh sb="15" eb="17">
      <t>サギョウ</t>
    </rPh>
    <rPh sb="21" eb="23">
      <t>カイフ</t>
    </rPh>
    <rPh sb="27" eb="28">
      <t>ヒ</t>
    </rPh>
    <rPh sb="28" eb="30">
      <t>カッセイ</t>
    </rPh>
    <rPh sb="31" eb="33">
      <t>セイギョ</t>
    </rPh>
    <rPh sb="35" eb="37">
      <t>コウモク</t>
    </rPh>
    <rPh sb="38" eb="40">
      <t>ツイカ</t>
    </rPh>
    <phoneticPr fontId="7"/>
  </si>
  <si>
    <t>２．WFコンフィグ：事務定義(事務の工程／作業をコンフィグする機能)</t>
    <rPh sb="10" eb="12">
      <t>ジム</t>
    </rPh>
    <rPh sb="12" eb="14">
      <t>テイギ</t>
    </rPh>
    <rPh sb="15" eb="17">
      <t>ジム</t>
    </rPh>
    <rPh sb="18" eb="20">
      <t>コウテイ</t>
    </rPh>
    <rPh sb="21" eb="23">
      <t>サギョウ</t>
    </rPh>
    <phoneticPr fontId="7"/>
  </si>
  <si>
    <t>（WFエンジン）</t>
    <phoneticPr fontId="7"/>
  </si>
  <si>
    <t>（WFエンジン）</t>
    <phoneticPr fontId="7"/>
  </si>
  <si>
    <t>案件詳細</t>
    <phoneticPr fontId="7"/>
  </si>
  <si>
    <t>（WFコンフィグ）</t>
    <phoneticPr fontId="7"/>
  </si>
  <si>
    <t>事務定義</t>
    <rPh sb="0" eb="2">
      <t>ジム</t>
    </rPh>
    <rPh sb="2" eb="4">
      <t>テイギ</t>
    </rPh>
    <phoneticPr fontId="7"/>
  </si>
  <si>
    <t>事務一覧</t>
    <rPh sb="0" eb="2">
      <t>ジム</t>
    </rPh>
    <rPh sb="2" eb="4">
      <t>イチラン</t>
    </rPh>
    <phoneticPr fontId="7"/>
  </si>
  <si>
    <t>・コンフィグ定義で、「回付ボタン非活性」が設定された工程/作業の場合、回付ボタンを非活性にする</t>
    <rPh sb="6" eb="8">
      <t>テイギ</t>
    </rPh>
    <rPh sb="11" eb="13">
      <t>カイフ</t>
    </rPh>
    <rPh sb="16" eb="17">
      <t>ヒ</t>
    </rPh>
    <rPh sb="17" eb="19">
      <t>カッセイ</t>
    </rPh>
    <rPh sb="21" eb="23">
      <t>セッテイ</t>
    </rPh>
    <rPh sb="26" eb="28">
      <t>コウテイ</t>
    </rPh>
    <rPh sb="29" eb="31">
      <t>サギョウ</t>
    </rPh>
    <rPh sb="32" eb="34">
      <t>バアイ</t>
    </rPh>
    <rPh sb="35" eb="37">
      <t>カイフ</t>
    </rPh>
    <rPh sb="41" eb="42">
      <t>ヒ</t>
    </rPh>
    <rPh sb="42" eb="44">
      <t>カッセイ</t>
    </rPh>
    <phoneticPr fontId="7"/>
  </si>
  <si>
    <t>・「回付ボタン非活性」のチェックボックスを追加する</t>
    <rPh sb="2" eb="4">
      <t>カイフ</t>
    </rPh>
    <rPh sb="7" eb="8">
      <t>ヒ</t>
    </rPh>
    <rPh sb="8" eb="10">
      <t>カッセイ</t>
    </rPh>
    <rPh sb="21" eb="23">
      <t>ツイカ</t>
    </rPh>
    <phoneticPr fontId="7"/>
  </si>
  <si>
    <t>・作業テーブルに「回付ボタン非活性フラグ」の項目を追加し、画面入力された情報を登録する</t>
    <rPh sb="1" eb="3">
      <t>サギョウ</t>
    </rPh>
    <rPh sb="9" eb="11">
      <t>カイフ</t>
    </rPh>
    <rPh sb="14" eb="15">
      <t>ヒ</t>
    </rPh>
    <rPh sb="15" eb="17">
      <t>カッセイ</t>
    </rPh>
    <rPh sb="22" eb="24">
      <t>コウモク</t>
    </rPh>
    <rPh sb="25" eb="27">
      <t>ツイカ</t>
    </rPh>
    <rPh sb="29" eb="31">
      <t>ガメン</t>
    </rPh>
    <rPh sb="31" eb="33">
      <t>ニュウリョク</t>
    </rPh>
    <rPh sb="36" eb="38">
      <t>ジョウホウ</t>
    </rPh>
    <rPh sb="39" eb="41">
      <t>トウロク</t>
    </rPh>
    <phoneticPr fontId="7"/>
  </si>
  <si>
    <t>2</t>
    <phoneticPr fontId="7"/>
  </si>
  <si>
    <t>3</t>
    <phoneticPr fontId="7"/>
  </si>
  <si>
    <t>・No.2の対応に合わせ、XML出力時の出力レイアウトを拡張する</t>
    <rPh sb="6" eb="8">
      <t>タイオウ</t>
    </rPh>
    <rPh sb="9" eb="10">
      <t>ア</t>
    </rPh>
    <rPh sb="16" eb="18">
      <t>シュツリョク</t>
    </rPh>
    <rPh sb="18" eb="19">
      <t>ジ</t>
    </rPh>
    <rPh sb="20" eb="22">
      <t>シュツリョク</t>
    </rPh>
    <rPh sb="28" eb="30">
      <t>カクチョウ</t>
    </rPh>
    <phoneticPr fontId="7"/>
  </si>
  <si>
    <t>１．WFエンジン：他案件照会（一覧）（新設）</t>
    <rPh sb="9" eb="10">
      <t>ホカ</t>
    </rPh>
    <rPh sb="10" eb="12">
      <t>アンケン</t>
    </rPh>
    <rPh sb="12" eb="14">
      <t>ショウカイ</t>
    </rPh>
    <rPh sb="15" eb="17">
      <t>イチラン</t>
    </rPh>
    <rPh sb="19" eb="21">
      <t>シンセツ</t>
    </rPh>
    <phoneticPr fontId="7"/>
  </si>
  <si>
    <t>案件詳細画面のコンフィグ設定ボタン、または総合メニューからポップアップ表示する</t>
    <rPh sb="0" eb="2">
      <t>アンケン</t>
    </rPh>
    <rPh sb="2" eb="4">
      <t>ショウサイ</t>
    </rPh>
    <rPh sb="4" eb="6">
      <t>ガメン</t>
    </rPh>
    <rPh sb="12" eb="14">
      <t>セッテイ</t>
    </rPh>
    <rPh sb="21" eb="23">
      <t>ソウゴウ</t>
    </rPh>
    <rPh sb="35" eb="37">
      <t>ヒョウジ</t>
    </rPh>
    <phoneticPr fontId="7"/>
  </si>
  <si>
    <t>（検索条件表示時）※他案件照会（一覧）画面上にポップアップ表示</t>
    <rPh sb="1" eb="3">
      <t>ケンサク</t>
    </rPh>
    <rPh sb="3" eb="5">
      <t>ジョウケン</t>
    </rPh>
    <rPh sb="5" eb="7">
      <t>ヒョウジ</t>
    </rPh>
    <rPh sb="7" eb="8">
      <t>ジ</t>
    </rPh>
    <rPh sb="10" eb="11">
      <t>ホカ</t>
    </rPh>
    <rPh sb="11" eb="13">
      <t>アンケン</t>
    </rPh>
    <rPh sb="13" eb="15">
      <t>ショウカイ</t>
    </rPh>
    <rPh sb="16" eb="18">
      <t>イチラン</t>
    </rPh>
    <rPh sb="19" eb="21">
      <t>ガメン</t>
    </rPh>
    <rPh sb="21" eb="22">
      <t>ジョウ</t>
    </rPh>
    <rPh sb="29" eb="31">
      <t>ヒョウジ</t>
    </rPh>
    <phoneticPr fontId="7"/>
  </si>
  <si>
    <t>２．WFエンジン：他案件照会（詳細）</t>
    <rPh sb="9" eb="10">
      <t>タ</t>
    </rPh>
    <rPh sb="10" eb="12">
      <t>アンケン</t>
    </rPh>
    <rPh sb="12" eb="14">
      <t>ショウカイ</t>
    </rPh>
    <rPh sb="15" eb="17">
      <t>ショウサイ</t>
    </rPh>
    <phoneticPr fontId="7"/>
  </si>
  <si>
    <t>一覧項目は、案件一覧画面と同様とし、参照専用画面とする</t>
    <rPh sb="0" eb="2">
      <t>イチラン</t>
    </rPh>
    <rPh sb="2" eb="4">
      <t>コウモク</t>
    </rPh>
    <rPh sb="6" eb="8">
      <t>アンケン</t>
    </rPh>
    <rPh sb="8" eb="10">
      <t>イチラン</t>
    </rPh>
    <rPh sb="10" eb="12">
      <t>ガメン</t>
    </rPh>
    <rPh sb="13" eb="15">
      <t>ドウヨウ</t>
    </rPh>
    <rPh sb="18" eb="20">
      <t>サンショウ</t>
    </rPh>
    <rPh sb="20" eb="22">
      <t>センヨウ</t>
    </rPh>
    <rPh sb="22" eb="24">
      <t>ガメン</t>
    </rPh>
    <phoneticPr fontId="7"/>
  </si>
  <si>
    <t>・販売支援から「総括代理店名」が連携された場合は、案件情報に設定する。</t>
    <rPh sb="1" eb="3">
      <t>ハンバイ</t>
    </rPh>
    <rPh sb="3" eb="5">
      <t>シエン</t>
    </rPh>
    <rPh sb="8" eb="10">
      <t>ソウカツ</t>
    </rPh>
    <rPh sb="10" eb="12">
      <t>ダイリ</t>
    </rPh>
    <rPh sb="12" eb="14">
      <t>テンメイ</t>
    </rPh>
    <rPh sb="16" eb="18">
      <t>レンケイ</t>
    </rPh>
    <rPh sb="21" eb="23">
      <t>バアイ</t>
    </rPh>
    <rPh sb="25" eb="27">
      <t>アンケン</t>
    </rPh>
    <rPh sb="27" eb="29">
      <t>ジョウホウ</t>
    </rPh>
    <rPh sb="30" eb="32">
      <t>セッテイ</t>
    </rPh>
    <phoneticPr fontId="7"/>
  </si>
  <si>
    <t>給付支払画面は入力項目が多いため、作業の中断や割り込みなどにより処理しきれない場合、もう一度最初から入力となることがある。</t>
    <rPh sb="2" eb="4">
      <t>シハラ</t>
    </rPh>
    <rPh sb="4" eb="6">
      <t>ガメン</t>
    </rPh>
    <rPh sb="17" eb="19">
      <t>サギョウ</t>
    </rPh>
    <rPh sb="20" eb="22">
      <t>チュウダン</t>
    </rPh>
    <rPh sb="23" eb="24">
      <t>ワ</t>
    </rPh>
    <rPh sb="25" eb="26">
      <t>コ</t>
    </rPh>
    <rPh sb="32" eb="34">
      <t>ショリ</t>
    </rPh>
    <rPh sb="39" eb="41">
      <t>バアイ</t>
    </rPh>
    <rPh sb="44" eb="46">
      <t>イチド</t>
    </rPh>
    <rPh sb="46" eb="48">
      <t>サイショ</t>
    </rPh>
    <rPh sb="50" eb="52">
      <t>ニュウリョク</t>
    </rPh>
    <phoneticPr fontId="7"/>
  </si>
  <si>
    <t>そのため、一時保存できる機能を設けて、事務の利便性向上を図りたい。</t>
    <rPh sb="5" eb="7">
      <t>イチジ</t>
    </rPh>
    <rPh sb="7" eb="9">
      <t>ホゾン</t>
    </rPh>
    <rPh sb="12" eb="14">
      <t>キノウ</t>
    </rPh>
    <rPh sb="15" eb="16">
      <t>モウ</t>
    </rPh>
    <rPh sb="22" eb="25">
      <t>リベンセイ</t>
    </rPh>
    <rPh sb="25" eb="27">
      <t>コウジョウ</t>
    </rPh>
    <rPh sb="28" eb="29">
      <t>ハカ</t>
    </rPh>
    <phoneticPr fontId="7"/>
  </si>
  <si>
    <t>給付支払(シミュレーション)時に、入力内容を一時保存できる機能を新設する。</t>
    <rPh sb="22" eb="24">
      <t>イチジ</t>
    </rPh>
    <rPh sb="32" eb="34">
      <t>シンセツ</t>
    </rPh>
    <phoneticPr fontId="7"/>
  </si>
  <si>
    <t>給付支払(実更新)時は、画面項目は非活性となり入力項目は少ないため、一時保存の機能追加は行わない。</t>
    <rPh sb="0" eb="2">
      <t>キュウフ</t>
    </rPh>
    <rPh sb="2" eb="4">
      <t>シハラ</t>
    </rPh>
    <rPh sb="5" eb="6">
      <t>ジツ</t>
    </rPh>
    <rPh sb="6" eb="8">
      <t>コウシン</t>
    </rPh>
    <rPh sb="9" eb="10">
      <t>ジ</t>
    </rPh>
    <rPh sb="12" eb="14">
      <t>ガメン</t>
    </rPh>
    <rPh sb="14" eb="16">
      <t>コウモク</t>
    </rPh>
    <rPh sb="17" eb="18">
      <t>ヒ</t>
    </rPh>
    <rPh sb="18" eb="20">
      <t>カッセイ</t>
    </rPh>
    <rPh sb="23" eb="25">
      <t>ニュウリョク</t>
    </rPh>
    <rPh sb="25" eb="27">
      <t>コウモク</t>
    </rPh>
    <rPh sb="28" eb="29">
      <t>スク</t>
    </rPh>
    <rPh sb="39" eb="41">
      <t>キノウ</t>
    </rPh>
    <rPh sb="41" eb="43">
      <t>ツイカ</t>
    </rPh>
    <rPh sb="44" eb="45">
      <t>オコナ</t>
    </rPh>
    <phoneticPr fontId="7"/>
  </si>
  <si>
    <t>他業務へ機能展開しやすいように、共通機構として利用できる仕組みで構築を行う。</t>
    <rPh sb="0" eb="1">
      <t>タ</t>
    </rPh>
    <rPh sb="1" eb="3">
      <t>ギョウム</t>
    </rPh>
    <rPh sb="4" eb="6">
      <t>キノウ</t>
    </rPh>
    <rPh sb="6" eb="8">
      <t>テンカイ</t>
    </rPh>
    <rPh sb="16" eb="18">
      <t>キョウツウ</t>
    </rPh>
    <rPh sb="18" eb="20">
      <t>キコウ</t>
    </rPh>
    <rPh sb="23" eb="25">
      <t>リヨウ</t>
    </rPh>
    <rPh sb="28" eb="30">
      <t>シク</t>
    </rPh>
    <rPh sb="32" eb="34">
      <t>コウチク</t>
    </rPh>
    <rPh sb="35" eb="36">
      <t>オコナ</t>
    </rPh>
    <phoneticPr fontId="7"/>
  </si>
  <si>
    <t>当要件の対応範囲は以下の通りとする。</t>
    <rPh sb="0" eb="1">
      <t>トウ</t>
    </rPh>
    <rPh sb="1" eb="3">
      <t>ヨウケン</t>
    </rPh>
    <rPh sb="4" eb="6">
      <t>タイオウ</t>
    </rPh>
    <rPh sb="6" eb="8">
      <t>ハンイ</t>
    </rPh>
    <rPh sb="9" eb="11">
      <t>イカ</t>
    </rPh>
    <rPh sb="12" eb="13">
      <t>トオ</t>
    </rPh>
    <phoneticPr fontId="7"/>
  </si>
  <si>
    <t>※査定情報確定においてもシミュレーション機能が設けられる予定のため、給付支払とあわせて対応を行う</t>
    <rPh sb="1" eb="3">
      <t>サテイ</t>
    </rPh>
    <rPh sb="3" eb="5">
      <t>ジョウホウ</t>
    </rPh>
    <rPh sb="5" eb="7">
      <t>カクテイ</t>
    </rPh>
    <rPh sb="20" eb="22">
      <t>キノウ</t>
    </rPh>
    <rPh sb="23" eb="24">
      <t>モウ</t>
    </rPh>
    <rPh sb="28" eb="30">
      <t>ヨテイ</t>
    </rPh>
    <rPh sb="34" eb="36">
      <t>キュウフ</t>
    </rPh>
    <rPh sb="36" eb="38">
      <t>シハラ</t>
    </rPh>
    <rPh sb="43" eb="45">
      <t>タイオウ</t>
    </rPh>
    <rPh sb="46" eb="47">
      <t>オコナ</t>
    </rPh>
    <phoneticPr fontId="7"/>
  </si>
  <si>
    <t>＜要件対応範囲＞</t>
    <rPh sb="1" eb="3">
      <t>ヨウケン</t>
    </rPh>
    <rPh sb="3" eb="5">
      <t>タイオウ</t>
    </rPh>
    <rPh sb="5" eb="7">
      <t>ハンイ</t>
    </rPh>
    <phoneticPr fontId="7"/>
  </si>
  <si>
    <t>機能</t>
    <rPh sb="0" eb="2">
      <t>キノウ</t>
    </rPh>
    <phoneticPr fontId="7"/>
  </si>
  <si>
    <t>対応要否
(●：要、×：否)</t>
    <rPh sb="0" eb="2">
      <t>タイオウ</t>
    </rPh>
    <rPh sb="2" eb="4">
      <t>ヨウヒ</t>
    </rPh>
    <rPh sb="8" eb="9">
      <t>ヨウ</t>
    </rPh>
    <rPh sb="12" eb="13">
      <t>ヒ</t>
    </rPh>
    <phoneticPr fontId="7"/>
  </si>
  <si>
    <t>一時保存/
保存データ削除機能</t>
    <phoneticPr fontId="7"/>
  </si>
  <si>
    <t>一時保存データの
画面プリセット
(※1)</t>
    <rPh sb="0" eb="2">
      <t>イチジ</t>
    </rPh>
    <rPh sb="2" eb="4">
      <t>ホゾン</t>
    </rPh>
    <rPh sb="9" eb="11">
      <t>ガメン</t>
    </rPh>
    <phoneticPr fontId="7"/>
  </si>
  <si>
    <t>診断書入力</t>
  </si>
  <si>
    <t>ー</t>
    <phoneticPr fontId="7"/>
  </si>
  <si>
    <t>×</t>
    <phoneticPr fontId="7"/>
  </si>
  <si>
    <t>※１　ユーザーが一時保存状態であることがわかるように</t>
    <phoneticPr fontId="7"/>
  </si>
  <si>
    <t>査定情報確定</t>
  </si>
  <si>
    <t>シミュレーション</t>
    <phoneticPr fontId="7"/>
  </si>
  <si>
    <t>●</t>
    <phoneticPr fontId="7"/>
  </si>
  <si>
    <t>　　　　画面へのメッセージ表示も含む</t>
    <rPh sb="4" eb="6">
      <t>ガメン</t>
    </rPh>
    <rPh sb="13" eb="15">
      <t>ヒョウジ</t>
    </rPh>
    <rPh sb="16" eb="17">
      <t>フク</t>
    </rPh>
    <phoneticPr fontId="7"/>
  </si>
  <si>
    <t>実更新</t>
    <rPh sb="0" eb="1">
      <t>ジツ</t>
    </rPh>
    <rPh sb="1" eb="3">
      <t>コウシン</t>
    </rPh>
    <phoneticPr fontId="7"/>
  </si>
  <si>
    <t>給付支払</t>
  </si>
  <si>
    <t>給付履歴訂正</t>
  </si>
  <si>
    <t>以降の説明では、給付支払を例にとって行っているが、査定情報確定についても同様となるため、適宜読み替えていただきたい。</t>
    <rPh sb="0" eb="2">
      <t>イコウ</t>
    </rPh>
    <rPh sb="3" eb="5">
      <t>セツメイ</t>
    </rPh>
    <rPh sb="8" eb="10">
      <t>キュウフ</t>
    </rPh>
    <rPh sb="10" eb="12">
      <t>シハラ</t>
    </rPh>
    <rPh sb="13" eb="14">
      <t>レイ</t>
    </rPh>
    <rPh sb="18" eb="19">
      <t>オコナ</t>
    </rPh>
    <rPh sb="25" eb="27">
      <t>サテイ</t>
    </rPh>
    <rPh sb="27" eb="29">
      <t>ジョウホウ</t>
    </rPh>
    <rPh sb="29" eb="31">
      <t>カクテイ</t>
    </rPh>
    <rPh sb="36" eb="38">
      <t>ドウヨウ</t>
    </rPh>
    <rPh sb="44" eb="46">
      <t>テキギ</t>
    </rPh>
    <rPh sb="46" eb="47">
      <t>ヨ</t>
    </rPh>
    <rPh sb="48" eb="49">
      <t>カ</t>
    </rPh>
    <phoneticPr fontId="7"/>
  </si>
  <si>
    <t>1)</t>
    <phoneticPr fontId="7"/>
  </si>
  <si>
    <t>＜現行イメージ：給付支払(シミュレーション)／給付支払(実更新)　の画面プリセット＞</t>
    <rPh sb="1" eb="3">
      <t>ゲンコウ</t>
    </rPh>
    <rPh sb="8" eb="10">
      <t>キュウフ</t>
    </rPh>
    <rPh sb="10" eb="12">
      <t>シハラ</t>
    </rPh>
    <rPh sb="28" eb="29">
      <t>ジツ</t>
    </rPh>
    <rPh sb="29" eb="31">
      <t>コウシン</t>
    </rPh>
    <rPh sb="34" eb="36">
      <t>ガメン</t>
    </rPh>
    <phoneticPr fontId="7"/>
  </si>
  <si>
    <t>査定結果などの</t>
    <rPh sb="0" eb="2">
      <t>サテイ</t>
    </rPh>
    <rPh sb="2" eb="4">
      <t>ケッカ</t>
    </rPh>
    <phoneticPr fontId="7"/>
  </si>
  <si>
    <t>シミュ1回目の場合</t>
    <rPh sb="4" eb="6">
      <t>カイメ</t>
    </rPh>
    <rPh sb="7" eb="9">
      <t>バアイ</t>
    </rPh>
    <phoneticPr fontId="7"/>
  </si>
  <si>
    <t>シミュ内容</t>
    <rPh sb="3" eb="5">
      <t>ナイヨウ</t>
    </rPh>
    <phoneticPr fontId="7"/>
  </si>
  <si>
    <t>シミュ2回目以降の場合</t>
    <rPh sb="4" eb="6">
      <t>カイメ</t>
    </rPh>
    <rPh sb="6" eb="8">
      <t>イコウ</t>
    </rPh>
    <rPh sb="9" eb="11">
      <t>バアイ</t>
    </rPh>
    <phoneticPr fontId="7"/>
  </si>
  <si>
    <t>シミュ実施済の場合、</t>
    <rPh sb="3" eb="5">
      <t>ジッシ</t>
    </rPh>
    <rPh sb="5" eb="6">
      <t>ズ</t>
    </rPh>
    <rPh sb="7" eb="9">
      <t>バアイ</t>
    </rPh>
    <phoneticPr fontId="7"/>
  </si>
  <si>
    <t>シミュ未実施の場合、</t>
    <rPh sb="3" eb="6">
      <t>ミジッシ</t>
    </rPh>
    <rPh sb="7" eb="9">
      <t>バアイ</t>
    </rPh>
    <phoneticPr fontId="7"/>
  </si>
  <si>
    <t>情報保存</t>
    <rPh sb="0" eb="2">
      <t>ジョウホウ</t>
    </rPh>
    <rPh sb="2" eb="4">
      <t>ホゾン</t>
    </rPh>
    <phoneticPr fontId="7"/>
  </si>
  <si>
    <t>次回入力内容をもとに</t>
    <rPh sb="0" eb="2">
      <t>ジカイ</t>
    </rPh>
    <rPh sb="2" eb="4">
      <t>ニュウリョク</t>
    </rPh>
    <rPh sb="4" eb="6">
      <t>ナイヨウ</t>
    </rPh>
    <phoneticPr fontId="7"/>
  </si>
  <si>
    <t>保存</t>
    <rPh sb="0" eb="2">
      <t>ホゾン</t>
    </rPh>
    <phoneticPr fontId="7"/>
  </si>
  <si>
    <t>PAS入力内容をもとに</t>
    <rPh sb="3" eb="5">
      <t>ニュウリョク</t>
    </rPh>
    <rPh sb="5" eb="7">
      <t>ナイヨウ</t>
    </rPh>
    <phoneticPr fontId="7"/>
  </si>
  <si>
    <t>プリセット</t>
    <phoneticPr fontId="7"/>
  </si>
  <si>
    <t>※シミュレーションした内容が保存されている</t>
    <rPh sb="11" eb="13">
      <t>ナイヨウ</t>
    </rPh>
    <phoneticPr fontId="7"/>
  </si>
  <si>
    <t>給付支払(シミュレーション)画面で、入力内容の一時保存／保存データ削除を行えるよう、以下機能(ボタン)を構築する。</t>
    <rPh sb="18" eb="20">
      <t>ニュウリョク</t>
    </rPh>
    <rPh sb="20" eb="22">
      <t>ナイヨウ</t>
    </rPh>
    <rPh sb="23" eb="25">
      <t>イチジ</t>
    </rPh>
    <rPh sb="25" eb="27">
      <t>ホゾン</t>
    </rPh>
    <rPh sb="28" eb="30">
      <t>ホゾン</t>
    </rPh>
    <rPh sb="33" eb="35">
      <t>サクジョ</t>
    </rPh>
    <rPh sb="36" eb="37">
      <t>オコナ</t>
    </rPh>
    <rPh sb="42" eb="44">
      <t>イカ</t>
    </rPh>
    <rPh sb="44" eb="46">
      <t>キノウ</t>
    </rPh>
    <rPh sb="52" eb="54">
      <t>コウチク</t>
    </rPh>
    <phoneticPr fontId="7"/>
  </si>
  <si>
    <t>№</t>
    <phoneticPr fontId="7"/>
  </si>
  <si>
    <t>機能（ボタン名）</t>
    <rPh sb="0" eb="2">
      <t>キノウ</t>
    </rPh>
    <rPh sb="6" eb="7">
      <t>メイ</t>
    </rPh>
    <phoneticPr fontId="7"/>
  </si>
  <si>
    <t>1</t>
    <phoneticPr fontId="7"/>
  </si>
  <si>
    <t>一時保存</t>
    <rPh sb="0" eb="2">
      <t>イチジ</t>
    </rPh>
    <rPh sb="2" eb="4">
      <t>ホゾン</t>
    </rPh>
    <phoneticPr fontId="7"/>
  </si>
  <si>
    <t>○</t>
    <phoneticPr fontId="22"/>
  </si>
  <si>
    <t>画面入力内容を、PAS入力内容テーブルに保存する。</t>
    <phoneticPr fontId="7"/>
  </si>
  <si>
    <t>※</t>
    <phoneticPr fontId="7"/>
  </si>
  <si>
    <t>当機能は、LIFE画面に</t>
    <rPh sb="0" eb="1">
      <t>トウ</t>
    </rPh>
    <rPh sb="1" eb="3">
      <t>キノウ</t>
    </rPh>
    <rPh sb="9" eb="11">
      <t>ガメン</t>
    </rPh>
    <phoneticPr fontId="7"/>
  </si>
  <si>
    <t>設けられる。</t>
    <phoneticPr fontId="7"/>
  </si>
  <si>
    <t>既存のシミュレーション時のデータと一時保存のデータは、PAS入力内容に保存する形となり、当テーブルは、案件管理番号／トランザクションID単位のレコード構成となる。</t>
    <rPh sb="0" eb="2">
      <t>キゾン</t>
    </rPh>
    <rPh sb="11" eb="12">
      <t>ジ</t>
    </rPh>
    <rPh sb="17" eb="19">
      <t>イチジ</t>
    </rPh>
    <rPh sb="19" eb="21">
      <t>ホゾン</t>
    </rPh>
    <rPh sb="30" eb="32">
      <t>ニュウリョク</t>
    </rPh>
    <rPh sb="32" eb="34">
      <t>ナイヨウ</t>
    </rPh>
    <rPh sb="35" eb="37">
      <t>ホゾン</t>
    </rPh>
    <rPh sb="39" eb="40">
      <t>カタチ</t>
    </rPh>
    <rPh sb="44" eb="45">
      <t>トウ</t>
    </rPh>
    <rPh sb="68" eb="70">
      <t>タンイ</t>
    </rPh>
    <rPh sb="75" eb="77">
      <t>コウセイ</t>
    </rPh>
    <phoneticPr fontId="7"/>
  </si>
  <si>
    <t>WFの一時保存機能とは</t>
    <phoneticPr fontId="7"/>
  </si>
  <si>
    <t>そのため、同一レコードでシミュレーション時のデータと一時保存のデータを管理する形となるため、以下制御を行う。</t>
    <rPh sb="5" eb="7">
      <t>ドウイツ</t>
    </rPh>
    <rPh sb="35" eb="37">
      <t>カンリ</t>
    </rPh>
    <rPh sb="39" eb="40">
      <t>カタチ</t>
    </rPh>
    <rPh sb="46" eb="48">
      <t>イカ</t>
    </rPh>
    <rPh sb="48" eb="50">
      <t>セイギョ</t>
    </rPh>
    <rPh sb="51" eb="52">
      <t>オコナ</t>
    </rPh>
    <phoneticPr fontId="7"/>
  </si>
  <si>
    <t>異なる。</t>
    <rPh sb="0" eb="1">
      <t>コト</t>
    </rPh>
    <phoneticPr fontId="7"/>
  </si>
  <si>
    <t>・</t>
    <phoneticPr fontId="7"/>
  </si>
  <si>
    <t>PAS入力内容テーブルに、一時保存データが存在する場合、特に処理継続確認メッセージの表示は行わずに、画面入力内容の保存を行う。</t>
    <rPh sb="3" eb="5">
      <t>ニュウリョク</t>
    </rPh>
    <rPh sb="5" eb="7">
      <t>ナイヨウ</t>
    </rPh>
    <rPh sb="13" eb="15">
      <t>イチジ</t>
    </rPh>
    <rPh sb="15" eb="17">
      <t>ホゾン</t>
    </rPh>
    <rPh sb="21" eb="23">
      <t>ソンザイ</t>
    </rPh>
    <rPh sb="25" eb="27">
      <t>バアイ</t>
    </rPh>
    <rPh sb="28" eb="29">
      <t>トク</t>
    </rPh>
    <rPh sb="34" eb="36">
      <t>カクニン</t>
    </rPh>
    <rPh sb="42" eb="44">
      <t>ヒョウジ</t>
    </rPh>
    <rPh sb="45" eb="46">
      <t>オコナ</t>
    </rPh>
    <rPh sb="50" eb="52">
      <t>ガメン</t>
    </rPh>
    <rPh sb="52" eb="54">
      <t>ニュウリョク</t>
    </rPh>
    <rPh sb="54" eb="56">
      <t>ナイヨウ</t>
    </rPh>
    <rPh sb="57" eb="59">
      <t>ホゾン</t>
    </rPh>
    <rPh sb="60" eb="61">
      <t>オコナ</t>
    </rPh>
    <phoneticPr fontId="7"/>
  </si>
  <si>
    <t>シミュレーションデータ、または、シミュレーションデータによる実更新後のデータが存在する場合は、ユーザーが検知できるよう処理継続確認メッセージを表示の上、保存を行う。</t>
    <rPh sb="30" eb="31">
      <t>ジツ</t>
    </rPh>
    <rPh sb="31" eb="33">
      <t>コウシン</t>
    </rPh>
    <rPh sb="33" eb="34">
      <t>ゴ</t>
    </rPh>
    <rPh sb="39" eb="41">
      <t>ソンザイ</t>
    </rPh>
    <rPh sb="43" eb="45">
      <t>バアイ</t>
    </rPh>
    <rPh sb="52" eb="54">
      <t>ケンチ</t>
    </rPh>
    <rPh sb="76" eb="78">
      <t>ホゾン</t>
    </rPh>
    <phoneticPr fontId="7"/>
  </si>
  <si>
    <t>一時保存後に、給付支払(シミュレーション)画面を起動(作業再開)した場合の挙動は以下のとおりとする。</t>
    <phoneticPr fontId="7"/>
  </si>
  <si>
    <t>また、給付支払(実更新)画面を起動した場合の挙動も同様となる。</t>
    <rPh sb="12" eb="14">
      <t>ガメン</t>
    </rPh>
    <rPh sb="15" eb="17">
      <t>キドウ</t>
    </rPh>
    <rPh sb="19" eb="21">
      <t>バアイ</t>
    </rPh>
    <rPh sb="22" eb="24">
      <t>キョドウ</t>
    </rPh>
    <rPh sb="25" eb="27">
      <t>ドウヨウ</t>
    </rPh>
    <phoneticPr fontId="7"/>
  </si>
  <si>
    <t>業務を引継ぐケースなどを考慮し、一時保存を実施したユーザーかどうかを問わず、一時保存データを画面プリセットされた状態で表示する（シミュレーション実施時と同様）</t>
    <rPh sb="0" eb="2">
      <t>ギョウム</t>
    </rPh>
    <rPh sb="3" eb="5">
      <t>ヒキツ</t>
    </rPh>
    <rPh sb="12" eb="14">
      <t>コウリョ</t>
    </rPh>
    <rPh sb="16" eb="18">
      <t>イチジ</t>
    </rPh>
    <rPh sb="18" eb="20">
      <t>ホゾン</t>
    </rPh>
    <rPh sb="21" eb="23">
      <t>ジッシ</t>
    </rPh>
    <rPh sb="34" eb="35">
      <t>ト</t>
    </rPh>
    <rPh sb="38" eb="40">
      <t>イチジ</t>
    </rPh>
    <rPh sb="40" eb="42">
      <t>ホゾン</t>
    </rPh>
    <rPh sb="46" eb="48">
      <t>ガメン</t>
    </rPh>
    <rPh sb="56" eb="58">
      <t>ジョウタイ</t>
    </rPh>
    <rPh sb="59" eb="61">
      <t>ヒョウジ</t>
    </rPh>
    <rPh sb="72" eb="74">
      <t>ジッシ</t>
    </rPh>
    <rPh sb="74" eb="75">
      <t>ジ</t>
    </rPh>
    <phoneticPr fontId="7"/>
  </si>
  <si>
    <t>一時保存状態の場合、一時保存を実施したユーザーかどうかを問わず、「一時保存状態となります。入力を再開します。」の形で、画面にメッセージ表示を行う。</t>
    <rPh sb="0" eb="2">
      <t>イチジ</t>
    </rPh>
    <rPh sb="2" eb="4">
      <t>ホゾン</t>
    </rPh>
    <rPh sb="4" eb="6">
      <t>ジョウタイ</t>
    </rPh>
    <rPh sb="7" eb="9">
      <t>バアイ</t>
    </rPh>
    <rPh sb="33" eb="35">
      <t>イチジ</t>
    </rPh>
    <rPh sb="35" eb="37">
      <t>ホゾン</t>
    </rPh>
    <rPh sb="37" eb="39">
      <t>ジョウタイ</t>
    </rPh>
    <rPh sb="45" eb="47">
      <t>ニュウリョク</t>
    </rPh>
    <rPh sb="48" eb="50">
      <t>サイカイ</t>
    </rPh>
    <rPh sb="56" eb="57">
      <t>カタチ</t>
    </rPh>
    <rPh sb="59" eb="61">
      <t>ガメン</t>
    </rPh>
    <rPh sb="67" eb="69">
      <t>ヒョウジ</t>
    </rPh>
    <rPh sb="70" eb="71">
      <t>オコナ</t>
    </rPh>
    <phoneticPr fontId="7"/>
  </si>
  <si>
    <t>イレギュラー操作ではあるが、一時保存後に給付支払(実更新)を実施した場合は、一時保存データは不要データとみなし削除を行う。</t>
    <rPh sb="6" eb="8">
      <t>ソウサ</t>
    </rPh>
    <rPh sb="14" eb="16">
      <t>イチジ</t>
    </rPh>
    <rPh sb="16" eb="18">
      <t>ホゾン</t>
    </rPh>
    <rPh sb="18" eb="19">
      <t>ゴ</t>
    </rPh>
    <rPh sb="20" eb="22">
      <t>キュウフ</t>
    </rPh>
    <rPh sb="22" eb="24">
      <t>シハラ</t>
    </rPh>
    <rPh sb="25" eb="26">
      <t>ジツ</t>
    </rPh>
    <rPh sb="26" eb="28">
      <t>コウシン</t>
    </rPh>
    <rPh sb="30" eb="32">
      <t>ジッシ</t>
    </rPh>
    <rPh sb="34" eb="36">
      <t>バアイ</t>
    </rPh>
    <rPh sb="38" eb="40">
      <t>イチジ</t>
    </rPh>
    <rPh sb="40" eb="42">
      <t>ホゾン</t>
    </rPh>
    <rPh sb="46" eb="48">
      <t>フヨウ</t>
    </rPh>
    <rPh sb="55" eb="57">
      <t>サクジョ</t>
    </rPh>
    <rPh sb="58" eb="59">
      <t>オコナ</t>
    </rPh>
    <phoneticPr fontId="7"/>
  </si>
  <si>
    <t>（シミュレーション内容で、給付支払を実施した場合は、シミュレーションのデータは削除されない）</t>
    <rPh sb="9" eb="11">
      <t>ナイヨウ</t>
    </rPh>
    <rPh sb="13" eb="15">
      <t>キュウフ</t>
    </rPh>
    <rPh sb="15" eb="17">
      <t>シハラ</t>
    </rPh>
    <rPh sb="18" eb="20">
      <t>ジッシ</t>
    </rPh>
    <rPh sb="22" eb="24">
      <t>バアイ</t>
    </rPh>
    <rPh sb="39" eb="41">
      <t>サクジョ</t>
    </rPh>
    <phoneticPr fontId="7"/>
  </si>
  <si>
    <t>2</t>
    <phoneticPr fontId="7"/>
  </si>
  <si>
    <t>保存データ削除</t>
    <rPh sb="0" eb="2">
      <t>ホゾン</t>
    </rPh>
    <rPh sb="5" eb="7">
      <t>サクジョ</t>
    </rPh>
    <phoneticPr fontId="7"/>
  </si>
  <si>
    <t>PAS入力内容テーブル内にデータが保存されている場合は、保存されているデータを削除する。</t>
    <rPh sb="11" eb="12">
      <t>ナイ</t>
    </rPh>
    <rPh sb="17" eb="19">
      <t>ホゾン</t>
    </rPh>
    <rPh sb="24" eb="26">
      <t>バアイ</t>
    </rPh>
    <rPh sb="28" eb="30">
      <t>ホゾン</t>
    </rPh>
    <rPh sb="39" eb="41">
      <t>サクジョ</t>
    </rPh>
    <phoneticPr fontId="7"/>
  </si>
  <si>
    <t>一時保存機能と同様、同一レコードでシミュレーション時のデータと一時保存のデータを管理する形となるため、以下制御を行う。</t>
    <rPh sb="0" eb="2">
      <t>イチジ</t>
    </rPh>
    <rPh sb="2" eb="4">
      <t>ホゾン</t>
    </rPh>
    <rPh sb="4" eb="6">
      <t>キノウ</t>
    </rPh>
    <rPh sb="7" eb="9">
      <t>ドウヨウ</t>
    </rPh>
    <rPh sb="10" eb="12">
      <t>ドウイツ</t>
    </rPh>
    <rPh sb="40" eb="42">
      <t>カンリ</t>
    </rPh>
    <rPh sb="44" eb="45">
      <t>カタチ</t>
    </rPh>
    <rPh sb="51" eb="53">
      <t>イカ</t>
    </rPh>
    <rPh sb="53" eb="55">
      <t>セイギョ</t>
    </rPh>
    <rPh sb="56" eb="57">
      <t>オコナ</t>
    </rPh>
    <phoneticPr fontId="7"/>
  </si>
  <si>
    <t>PAS入力内容テーブルに、一時保存データが存在する場合は、処理継続確認メッセージを表示の上、削除処理を行う。</t>
    <rPh sb="13" eb="15">
      <t>イチジ</t>
    </rPh>
    <rPh sb="15" eb="17">
      <t>ホゾン</t>
    </rPh>
    <rPh sb="21" eb="23">
      <t>ソンザイ</t>
    </rPh>
    <rPh sb="25" eb="27">
      <t>バアイ</t>
    </rPh>
    <rPh sb="29" eb="31">
      <t>ショリ</t>
    </rPh>
    <rPh sb="31" eb="33">
      <t>ケイゾク</t>
    </rPh>
    <rPh sb="33" eb="35">
      <t>カクニン</t>
    </rPh>
    <rPh sb="41" eb="43">
      <t>ヒョウジ</t>
    </rPh>
    <rPh sb="44" eb="45">
      <t>ウエ</t>
    </rPh>
    <rPh sb="46" eb="48">
      <t>サクジョ</t>
    </rPh>
    <rPh sb="48" eb="50">
      <t>ショリ</t>
    </rPh>
    <rPh sb="51" eb="52">
      <t>オコナ</t>
    </rPh>
    <phoneticPr fontId="7"/>
  </si>
  <si>
    <t>シミュレーションデータ、または、シミュレーションデータによる実更新後のデータが存在する場合は、ユーザーが検知できるよう</t>
    <phoneticPr fontId="7"/>
  </si>
  <si>
    <t>処理継続確認メッセージを表示の上、削除処理を行う。</t>
    <phoneticPr fontId="7"/>
  </si>
  <si>
    <t>管理者権限をもつユーザー(※1)のみ、給付支払(シミュレーション)画面に「保存データ削除」ボタンが表示される形とする。</t>
    <rPh sb="0" eb="3">
      <t>カンリシャ</t>
    </rPh>
    <rPh sb="3" eb="5">
      <t>ケンゲン</t>
    </rPh>
    <rPh sb="37" eb="39">
      <t>ホゾン</t>
    </rPh>
    <rPh sb="42" eb="44">
      <t>サクジョ</t>
    </rPh>
    <rPh sb="49" eb="51">
      <t>ヒョウジ</t>
    </rPh>
    <rPh sb="54" eb="55">
      <t>カタチ</t>
    </rPh>
    <phoneticPr fontId="7"/>
  </si>
  <si>
    <t>※1　ワークフローユーザー情報テーブルのユーザー区分「1:管理者」</t>
    <phoneticPr fontId="7"/>
  </si>
  <si>
    <t>補足１）PAS入力内容テーブルのデータ遷移</t>
    <rPh sb="0" eb="2">
      <t>ホソク</t>
    </rPh>
    <rPh sb="7" eb="9">
      <t>ニュウリョク</t>
    </rPh>
    <rPh sb="9" eb="11">
      <t>ナイヨウ</t>
    </rPh>
    <rPh sb="19" eb="21">
      <t>センイ</t>
    </rPh>
    <phoneticPr fontId="7"/>
  </si>
  <si>
    <t>一時保存データは、シミュレーション結果データと同様、PAS入力内容テーブルに保管する。</t>
    <rPh sb="0" eb="2">
      <t>イチジ</t>
    </rPh>
    <rPh sb="2" eb="4">
      <t>ホゾン</t>
    </rPh>
    <rPh sb="17" eb="19">
      <t>ケッカ</t>
    </rPh>
    <rPh sb="23" eb="25">
      <t>ドウヨウ</t>
    </rPh>
    <rPh sb="29" eb="31">
      <t>ニュウリョク</t>
    </rPh>
    <rPh sb="31" eb="33">
      <t>ナイヨウ</t>
    </rPh>
    <rPh sb="38" eb="40">
      <t>ホカン</t>
    </rPh>
    <phoneticPr fontId="7"/>
  </si>
  <si>
    <t>PAS入力内容テーブルは、案件管理番号／トランザクションID　をキーとしており、同一レコードで一時保存とシミュレーション結果データの管理を行う。</t>
    <rPh sb="3" eb="5">
      <t>ニュウリョク</t>
    </rPh>
    <rPh sb="5" eb="7">
      <t>ナイヨウ</t>
    </rPh>
    <rPh sb="13" eb="15">
      <t>アンケン</t>
    </rPh>
    <rPh sb="15" eb="17">
      <t>カンリ</t>
    </rPh>
    <rPh sb="17" eb="19">
      <t>バンゴウ</t>
    </rPh>
    <rPh sb="40" eb="42">
      <t>ドウイツ</t>
    </rPh>
    <rPh sb="47" eb="49">
      <t>イチジ</t>
    </rPh>
    <rPh sb="49" eb="51">
      <t>ホゾン</t>
    </rPh>
    <rPh sb="60" eb="62">
      <t>ケッカ</t>
    </rPh>
    <rPh sb="66" eb="68">
      <t>カンリ</t>
    </rPh>
    <rPh sb="69" eb="70">
      <t>オコナ</t>
    </rPh>
    <phoneticPr fontId="7"/>
  </si>
  <si>
    <t>■一時保存～シミュレーション～給付支払実施</t>
    <rPh sb="1" eb="3">
      <t>イチジ</t>
    </rPh>
    <rPh sb="3" eb="5">
      <t>ホゾン</t>
    </rPh>
    <rPh sb="15" eb="17">
      <t>キュウフ</t>
    </rPh>
    <rPh sb="17" eb="19">
      <t>シハラ</t>
    </rPh>
    <rPh sb="19" eb="21">
      <t>ジッシ</t>
    </rPh>
    <phoneticPr fontId="7"/>
  </si>
  <si>
    <t>PAS入力内容テーブル</t>
    <rPh sb="3" eb="5">
      <t>ニュウリョク</t>
    </rPh>
    <rPh sb="5" eb="7">
      <t>ナイヨウ</t>
    </rPh>
    <phoneticPr fontId="7"/>
  </si>
  <si>
    <t>案件管理番号※キー１</t>
    <rPh sb="0" eb="2">
      <t>アンケン</t>
    </rPh>
    <rPh sb="2" eb="4">
      <t>カンリ</t>
    </rPh>
    <rPh sb="4" eb="6">
      <t>バンゴウ</t>
    </rPh>
    <phoneticPr fontId="7"/>
  </si>
  <si>
    <t>トランザクションID※キー２</t>
    <phoneticPr fontId="7"/>
  </si>
  <si>
    <t>登録状況</t>
    <phoneticPr fontId="7"/>
  </si>
  <si>
    <t>入力内容</t>
    <phoneticPr fontId="7"/>
  </si>
  <si>
    <t>000000000033</t>
    <phoneticPr fontId="7"/>
  </si>
  <si>
    <t>LHB02A001Z00.LHB02A001Z0002</t>
    <phoneticPr fontId="7"/>
  </si>
  <si>
    <t>(画面入力内容)</t>
    <rPh sb="1" eb="3">
      <t>ガメン</t>
    </rPh>
    <rPh sb="3" eb="5">
      <t>ニュウリョク</t>
    </rPh>
    <rPh sb="5" eb="7">
      <t>ナイヨウ</t>
    </rPh>
    <phoneticPr fontId="7"/>
  </si>
  <si>
    <t>←</t>
    <phoneticPr fontId="7"/>
  </si>
  <si>
    <t>一時保存が行われると、登録状況「一時保存」で、レコード作成する</t>
    <rPh sb="0" eb="2">
      <t>イチジ</t>
    </rPh>
    <rPh sb="2" eb="4">
      <t>ホゾン</t>
    </rPh>
    <rPh sb="5" eb="6">
      <t>オコナ</t>
    </rPh>
    <rPh sb="11" eb="13">
      <t>トウロク</t>
    </rPh>
    <rPh sb="13" eb="15">
      <t>ジョウキョウ</t>
    </rPh>
    <rPh sb="16" eb="18">
      <t>イチジ</t>
    </rPh>
    <rPh sb="18" eb="20">
      <t>ホゾン</t>
    </rPh>
    <rPh sb="27" eb="29">
      <t>サクセイ</t>
    </rPh>
    <phoneticPr fontId="7"/>
  </si>
  <si>
    <t>↑給付支払(シミュレーション)、給付支払のID</t>
    <rPh sb="1" eb="3">
      <t>キュウフ</t>
    </rPh>
    <rPh sb="3" eb="5">
      <t>シハラ</t>
    </rPh>
    <rPh sb="16" eb="18">
      <t>キュウフ</t>
    </rPh>
    <rPh sb="18" eb="20">
      <t>シハラ</t>
    </rPh>
    <phoneticPr fontId="7"/>
  </si>
  <si>
    <t>※＜参考＞　2) の No.1 記載のメッセージが画面表示</t>
    <phoneticPr fontId="7"/>
  </si>
  <si>
    <t>シミュレーション入力</t>
    <rPh sb="8" eb="10">
      <t>ニュウリョク</t>
    </rPh>
    <phoneticPr fontId="7"/>
  </si>
  <si>
    <t>シミュレーションが行われると、登録状況「シミュレーション入力」で、レコード更新する</t>
    <rPh sb="9" eb="10">
      <t>オコナ</t>
    </rPh>
    <rPh sb="15" eb="17">
      <t>トウロク</t>
    </rPh>
    <rPh sb="17" eb="19">
      <t>ジョウキョウ</t>
    </rPh>
    <rPh sb="37" eb="39">
      <t>コウシン</t>
    </rPh>
    <phoneticPr fontId="7"/>
  </si>
  <si>
    <t>シミュレーション内容で給付支払(実更新)が行われると、登録状況「実更新」で、レコード更新する</t>
    <rPh sb="8" eb="10">
      <t>ナイヨウ</t>
    </rPh>
    <rPh sb="11" eb="13">
      <t>キュウフ</t>
    </rPh>
    <rPh sb="13" eb="15">
      <t>シハラ</t>
    </rPh>
    <rPh sb="16" eb="17">
      <t>ジツ</t>
    </rPh>
    <rPh sb="17" eb="19">
      <t>コウシン</t>
    </rPh>
    <rPh sb="21" eb="22">
      <t>オコナ</t>
    </rPh>
    <rPh sb="32" eb="33">
      <t>ジツ</t>
    </rPh>
    <rPh sb="33" eb="35">
      <t>コウシン</t>
    </rPh>
    <phoneticPr fontId="7"/>
  </si>
  <si>
    <t>■シミュレーション～一時保存～給付支払実施※イレギュラー操作ではあるが、シミュレーションではなく、一時保存後に給付支払実施</t>
    <rPh sb="10" eb="12">
      <t>イチジ</t>
    </rPh>
    <rPh sb="12" eb="14">
      <t>ホゾン</t>
    </rPh>
    <rPh sb="15" eb="17">
      <t>キュウフ</t>
    </rPh>
    <rPh sb="17" eb="19">
      <t>シハラ</t>
    </rPh>
    <rPh sb="19" eb="21">
      <t>ジッシ</t>
    </rPh>
    <rPh sb="49" eb="51">
      <t>イチジ</t>
    </rPh>
    <rPh sb="51" eb="53">
      <t>ホゾン</t>
    </rPh>
    <rPh sb="53" eb="54">
      <t>ゴ</t>
    </rPh>
    <rPh sb="55" eb="57">
      <t>キュウフ</t>
    </rPh>
    <rPh sb="57" eb="59">
      <t>シハラ</t>
    </rPh>
    <rPh sb="59" eb="61">
      <t>ジッシ</t>
    </rPh>
    <phoneticPr fontId="7"/>
  </si>
  <si>
    <t>シミュレーションが行われると、登録状況「シミュレーション入力」で、レコード作成する</t>
    <rPh sb="9" eb="10">
      <t>オコナ</t>
    </rPh>
    <rPh sb="15" eb="17">
      <t>トウロク</t>
    </rPh>
    <rPh sb="17" eb="19">
      <t>ジョウキョウ</t>
    </rPh>
    <rPh sb="37" eb="39">
      <t>サクセイ</t>
    </rPh>
    <phoneticPr fontId="7"/>
  </si>
  <si>
    <t>一時保存が行われると、登録状況「一時保存」で、レコード更新する</t>
    <rPh sb="0" eb="2">
      <t>イチジ</t>
    </rPh>
    <rPh sb="2" eb="4">
      <t>ホゾン</t>
    </rPh>
    <rPh sb="5" eb="6">
      <t>オコナ</t>
    </rPh>
    <rPh sb="11" eb="13">
      <t>トウロク</t>
    </rPh>
    <rPh sb="13" eb="15">
      <t>ジョウキョウ</t>
    </rPh>
    <rPh sb="16" eb="18">
      <t>イチジ</t>
    </rPh>
    <rPh sb="18" eb="20">
      <t>ホゾン</t>
    </rPh>
    <rPh sb="27" eb="29">
      <t>コウシン</t>
    </rPh>
    <phoneticPr fontId="7"/>
  </si>
  <si>
    <t>※＜参考＞　2) の No.3 記載のメッセージが画面表示</t>
    <phoneticPr fontId="7"/>
  </si>
  <si>
    <t>一時保存内容で給付支払(実更新)が行われると、一時保存のレコードは削除する</t>
    <rPh sb="0" eb="2">
      <t>イチジ</t>
    </rPh>
    <rPh sb="2" eb="4">
      <t>ホゾン</t>
    </rPh>
    <rPh sb="4" eb="6">
      <t>ナイヨウ</t>
    </rPh>
    <rPh sb="7" eb="9">
      <t>キュウフ</t>
    </rPh>
    <rPh sb="9" eb="11">
      <t>シハラ</t>
    </rPh>
    <rPh sb="12" eb="13">
      <t>ジツ</t>
    </rPh>
    <rPh sb="13" eb="15">
      <t>コウシン</t>
    </rPh>
    <rPh sb="17" eb="18">
      <t>オコナ</t>
    </rPh>
    <rPh sb="23" eb="25">
      <t>イチジ</t>
    </rPh>
    <rPh sb="25" eb="27">
      <t>ホゾン</t>
    </rPh>
    <rPh sb="33" eb="35">
      <t>サクジョ</t>
    </rPh>
    <phoneticPr fontId="7"/>
  </si>
  <si>
    <t>補足２）画面プリセット有無のパターン別整理</t>
    <rPh sb="0" eb="2">
      <t>ホソク</t>
    </rPh>
    <rPh sb="4" eb="6">
      <t>ガメン</t>
    </rPh>
    <rPh sb="11" eb="13">
      <t>ウム</t>
    </rPh>
    <rPh sb="18" eb="19">
      <t>ベツ</t>
    </rPh>
    <rPh sb="19" eb="21">
      <t>セイリ</t>
    </rPh>
    <phoneticPr fontId="7"/>
  </si>
  <si>
    <t>＜一時保存→シミュレーションパターン＞</t>
    <rPh sb="1" eb="3">
      <t>イチジ</t>
    </rPh>
    <rPh sb="3" eb="5">
      <t>ホゾン</t>
    </rPh>
    <phoneticPr fontId="22"/>
  </si>
  <si>
    <t>Aが一時保存</t>
    <rPh sb="2" eb="4">
      <t>イチジ</t>
    </rPh>
    <rPh sb="4" eb="6">
      <t>ホゾン</t>
    </rPh>
    <phoneticPr fontId="22"/>
  </si>
  <si>
    <t>→</t>
    <phoneticPr fontId="22"/>
  </si>
  <si>
    <t>Aが再開</t>
    <rPh sb="2" eb="4">
      <t>サイカイ</t>
    </rPh>
    <phoneticPr fontId="22"/>
  </si>
  <si>
    <t>Aの一時保存内容が再開時にプリセットされる。</t>
    <rPh sb="2" eb="4">
      <t>イチジ</t>
    </rPh>
    <rPh sb="4" eb="6">
      <t>ホゾン</t>
    </rPh>
    <rPh sb="6" eb="8">
      <t>ナイヨウ</t>
    </rPh>
    <rPh sb="9" eb="11">
      <t>サイカイ</t>
    </rPh>
    <rPh sb="11" eb="12">
      <t>ジ</t>
    </rPh>
    <phoneticPr fontId="22"/>
  </si>
  <si>
    <t>〃</t>
    <phoneticPr fontId="22"/>
  </si>
  <si>
    <t>Bが再開</t>
    <rPh sb="2" eb="4">
      <t>サイカイ</t>
    </rPh>
    <phoneticPr fontId="22"/>
  </si>
  <si>
    <t>Bが一時保存</t>
    <rPh sb="2" eb="4">
      <t>イチジ</t>
    </rPh>
    <rPh sb="4" eb="6">
      <t>ホゾン</t>
    </rPh>
    <phoneticPr fontId="22"/>
  </si>
  <si>
    <t>Bの一時保存内容が再開時にプリセットされる。</t>
    <rPh sb="2" eb="4">
      <t>イチジ</t>
    </rPh>
    <rPh sb="4" eb="6">
      <t>ホゾン</t>
    </rPh>
    <rPh sb="6" eb="8">
      <t>ナイヨウ</t>
    </rPh>
    <rPh sb="9" eb="11">
      <t>サイカイ</t>
    </rPh>
    <rPh sb="11" eb="12">
      <t>ジ</t>
    </rPh>
    <phoneticPr fontId="22"/>
  </si>
  <si>
    <t>Bが保存データ削除</t>
    <rPh sb="2" eb="4">
      <t>ホゾン</t>
    </rPh>
    <rPh sb="7" eb="9">
      <t>サクジョ</t>
    </rPh>
    <phoneticPr fontId="22"/>
  </si>
  <si>
    <t>Bが閉じる</t>
    <rPh sb="2" eb="3">
      <t>ト</t>
    </rPh>
    <phoneticPr fontId="22"/>
  </si>
  <si>
    <t>Bがシミュ</t>
    <phoneticPr fontId="22"/>
  </si>
  <si>
    <t>Bのシミュ内容が再開時にプリセットされる。</t>
    <rPh sb="5" eb="7">
      <t>ナイヨウ</t>
    </rPh>
    <rPh sb="8" eb="10">
      <t>サイカイ</t>
    </rPh>
    <rPh sb="10" eb="11">
      <t>ジ</t>
    </rPh>
    <phoneticPr fontId="22"/>
  </si>
  <si>
    <t>Bが実更新</t>
    <rPh sb="2" eb="3">
      <t>ジツ</t>
    </rPh>
    <rPh sb="3" eb="5">
      <t>コウシン</t>
    </rPh>
    <phoneticPr fontId="22"/>
  </si>
  <si>
    <t>＜シミュレーション→一時保存パターン＞</t>
    <rPh sb="10" eb="12">
      <t>イチジ</t>
    </rPh>
    <rPh sb="12" eb="14">
      <t>ホゾン</t>
    </rPh>
    <phoneticPr fontId="22"/>
  </si>
  <si>
    <t>Aがシミュ</t>
    <phoneticPr fontId="22"/>
  </si>
  <si>
    <t>→</t>
    <phoneticPr fontId="22"/>
  </si>
  <si>
    <t>Aのシミュ内容が再開時にプリセットされる。</t>
    <rPh sb="5" eb="7">
      <t>ナイヨウ</t>
    </rPh>
    <rPh sb="8" eb="10">
      <t>サイカイ</t>
    </rPh>
    <rPh sb="10" eb="11">
      <t>ジ</t>
    </rPh>
    <phoneticPr fontId="22"/>
  </si>
  <si>
    <t>〃</t>
    <phoneticPr fontId="22"/>
  </si>
  <si>
    <t>Bがシミュ</t>
    <phoneticPr fontId="22"/>
  </si>
  <si>
    <t>2)</t>
    <phoneticPr fontId="7"/>
  </si>
  <si>
    <t>一時保存／保存データ削除時の画面表示メッセージ</t>
    <rPh sb="0" eb="2">
      <t>イチジ</t>
    </rPh>
    <rPh sb="2" eb="4">
      <t>ホゾン</t>
    </rPh>
    <rPh sb="5" eb="7">
      <t>ホゾン</t>
    </rPh>
    <rPh sb="10" eb="12">
      <t>サクジョ</t>
    </rPh>
    <rPh sb="12" eb="13">
      <t>ジ</t>
    </rPh>
    <rPh sb="14" eb="16">
      <t>ガメン</t>
    </rPh>
    <rPh sb="16" eb="18">
      <t>ヒョウジ</t>
    </rPh>
    <phoneticPr fontId="7"/>
  </si>
  <si>
    <t>№</t>
    <phoneticPr fontId="7"/>
  </si>
  <si>
    <t>画面操作</t>
    <rPh sb="0" eb="2">
      <t>ガメン</t>
    </rPh>
    <rPh sb="2" eb="4">
      <t>ソウサ</t>
    </rPh>
    <phoneticPr fontId="7"/>
  </si>
  <si>
    <t>画面操作前のPAS入力内容テーブルの内容</t>
    <rPh sb="0" eb="2">
      <t>ガメン</t>
    </rPh>
    <rPh sb="2" eb="4">
      <t>ソウサ</t>
    </rPh>
    <rPh sb="4" eb="5">
      <t>マエ</t>
    </rPh>
    <rPh sb="9" eb="11">
      <t>ニュウリョク</t>
    </rPh>
    <rPh sb="11" eb="13">
      <t>ナイヨウ</t>
    </rPh>
    <rPh sb="18" eb="20">
      <t>ナイヨウ</t>
    </rPh>
    <phoneticPr fontId="7"/>
  </si>
  <si>
    <t>表示メッセージ</t>
    <rPh sb="0" eb="2">
      <t>ヒョウジ</t>
    </rPh>
    <phoneticPr fontId="7"/>
  </si>
  <si>
    <t>1</t>
    <phoneticPr fontId="7"/>
  </si>
  <si>
    <t>対象レコードが存在しない</t>
    <rPh sb="0" eb="2">
      <t>タイショウ</t>
    </rPh>
    <rPh sb="7" eb="9">
      <t>ソンザイ</t>
    </rPh>
    <phoneticPr fontId="7"/>
  </si>
  <si>
    <t>入力内容を一時保存しました。</t>
    <rPh sb="0" eb="2">
      <t>ニュウリョク</t>
    </rPh>
    <rPh sb="2" eb="4">
      <t>ナイヨウ</t>
    </rPh>
    <rPh sb="5" eb="7">
      <t>イチジ</t>
    </rPh>
    <rPh sb="7" eb="9">
      <t>ホゾン</t>
    </rPh>
    <phoneticPr fontId="7"/>
  </si>
  <si>
    <t>2</t>
    <phoneticPr fontId="7"/>
  </si>
  <si>
    <t>登録状況：一時保存　のデータが存在</t>
    <rPh sb="0" eb="2">
      <t>トウロク</t>
    </rPh>
    <rPh sb="2" eb="4">
      <t>ジョウキョウ</t>
    </rPh>
    <rPh sb="5" eb="7">
      <t>イチジ</t>
    </rPh>
    <rPh sb="7" eb="9">
      <t>ホゾン</t>
    </rPh>
    <rPh sb="15" eb="17">
      <t>ソンザイ</t>
    </rPh>
    <phoneticPr fontId="7"/>
  </si>
  <si>
    <t>3</t>
    <phoneticPr fontId="7"/>
  </si>
  <si>
    <t>登録状況：シミュレーション入力　のデータが存在</t>
    <rPh sb="0" eb="2">
      <t>トウロク</t>
    </rPh>
    <rPh sb="2" eb="4">
      <t>ジョウキョウ</t>
    </rPh>
    <rPh sb="21" eb="23">
      <t>ソンザイ</t>
    </rPh>
    <phoneticPr fontId="7"/>
  </si>
  <si>
    <t>シミュレーション結果が存在しますが、一時保存データで上書きしてもよろしいですか？</t>
    <rPh sb="8" eb="10">
      <t>ケッカ</t>
    </rPh>
    <rPh sb="11" eb="13">
      <t>ソンザイ</t>
    </rPh>
    <rPh sb="18" eb="20">
      <t>イチジ</t>
    </rPh>
    <rPh sb="20" eb="22">
      <t>ホゾン</t>
    </rPh>
    <rPh sb="26" eb="28">
      <t>ウワガ</t>
    </rPh>
    <phoneticPr fontId="7"/>
  </si>
  <si>
    <t>※ＯＫボタン　or　キャンセルボタン　を選択</t>
    <rPh sb="20" eb="22">
      <t>センタク</t>
    </rPh>
    <phoneticPr fontId="7"/>
  </si>
  <si>
    <t>4</t>
    <phoneticPr fontId="7"/>
  </si>
  <si>
    <t>登録状況：実更新　のデータが存在</t>
    <rPh sb="0" eb="2">
      <t>トウロク</t>
    </rPh>
    <rPh sb="2" eb="4">
      <t>ジョウキョウ</t>
    </rPh>
    <rPh sb="5" eb="6">
      <t>ジツ</t>
    </rPh>
    <rPh sb="6" eb="8">
      <t>コウシン</t>
    </rPh>
    <rPh sb="14" eb="16">
      <t>ソンザイ</t>
    </rPh>
    <phoneticPr fontId="7"/>
  </si>
  <si>
    <t>※給付の場合は、当日汎用取消後の再処理を想定。</t>
    <rPh sb="14" eb="15">
      <t>ゴ</t>
    </rPh>
    <rPh sb="16" eb="19">
      <t>サイショリ</t>
    </rPh>
    <phoneticPr fontId="7"/>
  </si>
  <si>
    <t>5</t>
    <phoneticPr fontId="7"/>
  </si>
  <si>
    <t>削除対象の保存データが存在しません。</t>
    <phoneticPr fontId="7"/>
  </si>
  <si>
    <t>6</t>
    <phoneticPr fontId="7"/>
  </si>
  <si>
    <t>一時保存データが存在しますが、削除してもよろしいですか？</t>
  </si>
  <si>
    <t>7</t>
    <phoneticPr fontId="7"/>
  </si>
  <si>
    <t>シミュレーション結果が存在しますが、削除してもよろしいですか？</t>
    <phoneticPr fontId="7"/>
  </si>
  <si>
    <t>8</t>
    <phoneticPr fontId="7"/>
  </si>
  <si>
    <t>・</t>
    <phoneticPr fontId="7"/>
  </si>
  <si>
    <t>一時保存データの削除を行った場合でも、画面の再描画は行われない。</t>
    <rPh sb="11" eb="12">
      <t>オコナ</t>
    </rPh>
    <rPh sb="14" eb="16">
      <t>バアイ</t>
    </rPh>
    <rPh sb="19" eb="21">
      <t>ガメン</t>
    </rPh>
    <rPh sb="22" eb="25">
      <t>サイビョウガ</t>
    </rPh>
    <rPh sb="26" eb="27">
      <t>オコナ</t>
    </rPh>
    <phoneticPr fontId="7"/>
  </si>
  <si>
    <t>一度、終了ボタンで画面を閉じ、案件詳細から再度開きなおす形で画面の再描画は行われる。</t>
    <rPh sb="0" eb="2">
      <t>イチド</t>
    </rPh>
    <rPh sb="3" eb="5">
      <t>シュウリョウ</t>
    </rPh>
    <rPh sb="9" eb="11">
      <t>ガメン</t>
    </rPh>
    <rPh sb="12" eb="13">
      <t>ト</t>
    </rPh>
    <rPh sb="15" eb="17">
      <t>アンケン</t>
    </rPh>
    <rPh sb="17" eb="19">
      <t>ショウサイ</t>
    </rPh>
    <rPh sb="21" eb="23">
      <t>サイド</t>
    </rPh>
    <rPh sb="23" eb="24">
      <t>ヒラ</t>
    </rPh>
    <rPh sb="28" eb="29">
      <t>カタチ</t>
    </rPh>
    <rPh sb="30" eb="32">
      <t>ガメン</t>
    </rPh>
    <rPh sb="33" eb="36">
      <t>サイビョウガ</t>
    </rPh>
    <rPh sb="37" eb="38">
      <t>オコナ</t>
    </rPh>
    <phoneticPr fontId="7"/>
  </si>
  <si>
    <t>一時保存～作業再開までの間に、別でマスタ更新などが発生した場合、陳腐化したデータがプリセットされる可能性がある（シミュレーション時と同様）。</t>
    <rPh sb="0" eb="2">
      <t>イチジ</t>
    </rPh>
    <rPh sb="2" eb="4">
      <t>ホゾン</t>
    </rPh>
    <rPh sb="5" eb="7">
      <t>サギョウ</t>
    </rPh>
    <rPh sb="7" eb="9">
      <t>サイカイ</t>
    </rPh>
    <rPh sb="12" eb="13">
      <t>アイダ</t>
    </rPh>
    <rPh sb="15" eb="16">
      <t>ベツ</t>
    </rPh>
    <rPh sb="20" eb="22">
      <t>コウシン</t>
    </rPh>
    <rPh sb="25" eb="27">
      <t>ハッセイ</t>
    </rPh>
    <rPh sb="29" eb="31">
      <t>バアイ</t>
    </rPh>
    <rPh sb="32" eb="35">
      <t>チンプカ</t>
    </rPh>
    <rPh sb="49" eb="52">
      <t>カノウセイ</t>
    </rPh>
    <rPh sb="64" eb="65">
      <t>ジ</t>
    </rPh>
    <rPh sb="66" eb="68">
      <t>ドウヨウ</t>
    </rPh>
    <phoneticPr fontId="22"/>
  </si>
  <si>
    <t>その場合は、再度、一時保存や一時保存データの削除を行い対応を行う。</t>
    <rPh sb="2" eb="4">
      <t>バアイ</t>
    </rPh>
    <rPh sb="6" eb="8">
      <t>サイド</t>
    </rPh>
    <rPh sb="9" eb="11">
      <t>イチジ</t>
    </rPh>
    <rPh sb="11" eb="13">
      <t>ホゾン</t>
    </rPh>
    <rPh sb="14" eb="16">
      <t>イチジ</t>
    </rPh>
    <rPh sb="16" eb="18">
      <t>ホゾン</t>
    </rPh>
    <rPh sb="22" eb="24">
      <t>サクジョ</t>
    </rPh>
    <rPh sb="25" eb="26">
      <t>オコナ</t>
    </rPh>
    <rPh sb="27" eb="29">
      <t>タイオウ</t>
    </rPh>
    <rPh sb="30" eb="31">
      <t>オコナ</t>
    </rPh>
    <phoneticPr fontId="7"/>
  </si>
  <si>
    <t>一時保存時に、単項目チェックなど入力チェックは行わない。</t>
    <rPh sb="0" eb="2">
      <t>イチジ</t>
    </rPh>
    <rPh sb="2" eb="4">
      <t>ホゾン</t>
    </rPh>
    <rPh sb="4" eb="5">
      <t>ジ</t>
    </rPh>
    <rPh sb="7" eb="8">
      <t>タン</t>
    </rPh>
    <rPh sb="8" eb="10">
      <t>コウモク</t>
    </rPh>
    <rPh sb="16" eb="18">
      <t>ニュウリョク</t>
    </rPh>
    <rPh sb="23" eb="24">
      <t>オコナ</t>
    </rPh>
    <phoneticPr fontId="22"/>
  </si>
  <si>
    <t>一時保存データが存在する場合は、シミュレーションデータ同様、給付支払(実更新)画面にプリセットされる形となるため、処理実行時にチェックエラーとなる可能性がある。</t>
    <rPh sb="8" eb="10">
      <t>ソンザイ</t>
    </rPh>
    <rPh sb="12" eb="14">
      <t>バアイ</t>
    </rPh>
    <rPh sb="27" eb="29">
      <t>ドウヨウ</t>
    </rPh>
    <rPh sb="50" eb="51">
      <t>カタチ</t>
    </rPh>
    <rPh sb="57" eb="59">
      <t>ショリ</t>
    </rPh>
    <rPh sb="59" eb="61">
      <t>ジッコウ</t>
    </rPh>
    <rPh sb="61" eb="62">
      <t>ジ</t>
    </rPh>
    <rPh sb="73" eb="76">
      <t>カノウセイ</t>
    </rPh>
    <phoneticPr fontId="7"/>
  </si>
  <si>
    <t>その場合は、給付支払(シミュレーション)画面より内容修正を行い、再度処理を行う必要がある。</t>
    <rPh sb="2" eb="4">
      <t>バアイ</t>
    </rPh>
    <rPh sb="6" eb="8">
      <t>キュウフ</t>
    </rPh>
    <rPh sb="8" eb="10">
      <t>シハラ</t>
    </rPh>
    <rPh sb="20" eb="22">
      <t>ガメン</t>
    </rPh>
    <rPh sb="24" eb="26">
      <t>ナイヨウ</t>
    </rPh>
    <rPh sb="26" eb="28">
      <t>シュウセイ</t>
    </rPh>
    <rPh sb="29" eb="30">
      <t>オコナ</t>
    </rPh>
    <rPh sb="32" eb="34">
      <t>サイド</t>
    </rPh>
    <rPh sb="34" eb="36">
      <t>ショリ</t>
    </rPh>
    <rPh sb="37" eb="38">
      <t>オコナ</t>
    </rPh>
    <rPh sb="39" eb="41">
      <t>ヒツヨウ</t>
    </rPh>
    <phoneticPr fontId="7"/>
  </si>
  <si>
    <t>一時保存後、給付支払(実更新)を実施した場合は、一時保存データは削除される。当日汎用取消が行われても一時保存データは復活しない。</t>
    <rPh sb="11" eb="12">
      <t>ジツ</t>
    </rPh>
    <rPh sb="12" eb="14">
      <t>コウシン</t>
    </rPh>
    <rPh sb="38" eb="40">
      <t>トウジツ</t>
    </rPh>
    <rPh sb="40" eb="42">
      <t>ハンヨウ</t>
    </rPh>
    <rPh sb="42" eb="44">
      <t>トリケシ</t>
    </rPh>
    <rPh sb="45" eb="46">
      <t>オコナ</t>
    </rPh>
    <rPh sb="50" eb="52">
      <t>イチジ</t>
    </rPh>
    <rPh sb="52" eb="54">
      <t>ホゾン</t>
    </rPh>
    <rPh sb="58" eb="60">
      <t>フッカツ</t>
    </rPh>
    <phoneticPr fontId="7"/>
  </si>
  <si>
    <t>Ⅹ．</t>
    <phoneticPr fontId="7"/>
  </si>
  <si>
    <t>Aの一時保存内容が再開時にプリセットされる。</t>
    <phoneticPr fontId="22"/>
  </si>
  <si>
    <t>Bの一時保存内容が再開時にプリセットされる。</t>
    <phoneticPr fontId="22"/>
  </si>
  <si>
    <t>シミュレーション確定結果が存在しますが、一時保存データで上書きしてもよろしいですか？</t>
    <rPh sb="8" eb="10">
      <t>カクテイ</t>
    </rPh>
    <rPh sb="10" eb="12">
      <t>ケッカ</t>
    </rPh>
    <rPh sb="13" eb="15">
      <t>ソンザイ</t>
    </rPh>
    <phoneticPr fontId="7"/>
  </si>
  <si>
    <t>シミュレーション確定結果が存在しますが、削除してもよろしいですか？</t>
    <phoneticPr fontId="7"/>
  </si>
  <si>
    <t>2019/5/24</t>
    <phoneticPr fontId="7"/>
  </si>
  <si>
    <t>井尻.Ti</t>
    <rPh sb="0" eb="2">
      <t>イジリ</t>
    </rPh>
    <phoneticPr fontId="7"/>
  </si>
  <si>
    <t>一時保存機能</t>
    <rPh sb="0" eb="2">
      <t>イチジ</t>
    </rPh>
    <rPh sb="2" eb="4">
      <t>ホゾン</t>
    </rPh>
    <rPh sb="4" eb="6">
      <t>キノウ</t>
    </rPh>
    <phoneticPr fontId="7"/>
  </si>
  <si>
    <t>同一証券番号で並行して進んでいる案件の支払状況を確認したいが、登録系の画面は複数Windowの表示をすることができない。</t>
    <rPh sb="0" eb="2">
      <t>ドウイツ</t>
    </rPh>
    <rPh sb="2" eb="4">
      <t>ショウケン</t>
    </rPh>
    <rPh sb="4" eb="6">
      <t>バンゴウ</t>
    </rPh>
    <rPh sb="11" eb="12">
      <t>スス</t>
    </rPh>
    <rPh sb="16" eb="18">
      <t>アンケン</t>
    </rPh>
    <rPh sb="19" eb="21">
      <t>シハライ</t>
    </rPh>
    <rPh sb="21" eb="23">
      <t>ジョウキョウ</t>
    </rPh>
    <rPh sb="24" eb="26">
      <t>カクニン</t>
    </rPh>
    <rPh sb="31" eb="33">
      <t>トウロク</t>
    </rPh>
    <rPh sb="33" eb="34">
      <t>ケイ</t>
    </rPh>
    <rPh sb="35" eb="37">
      <t>ガメン</t>
    </rPh>
    <rPh sb="38" eb="40">
      <t>フクスウ</t>
    </rPh>
    <rPh sb="47" eb="49">
      <t>ヒョウジ</t>
    </rPh>
    <phoneticPr fontId="7"/>
  </si>
  <si>
    <t>他案件照会機能で並行案件の状況を確認できるよう、シミュレーション実行後の結果も帳票イメージとして保持し、他案件の進捗状況を確認できるようにしたい。</t>
    <rPh sb="0" eb="1">
      <t>ホカ</t>
    </rPh>
    <rPh sb="1" eb="3">
      <t>アンケン</t>
    </rPh>
    <rPh sb="3" eb="5">
      <t>ショウカイ</t>
    </rPh>
    <rPh sb="5" eb="7">
      <t>キノウ</t>
    </rPh>
    <rPh sb="10" eb="12">
      <t>アンケン</t>
    </rPh>
    <rPh sb="13" eb="15">
      <t>ジョウキョウ</t>
    </rPh>
    <rPh sb="16" eb="18">
      <t>カクニン</t>
    </rPh>
    <phoneticPr fontId="7"/>
  </si>
  <si>
    <t>また、現行の給付支払確認リストでは可読性が低く、確認が困難なため、固定レイアウト化を行いたい。</t>
    <rPh sb="3" eb="5">
      <t>ゲンコウ</t>
    </rPh>
    <rPh sb="6" eb="8">
      <t>キュウフ</t>
    </rPh>
    <rPh sb="8" eb="10">
      <t>シハライ</t>
    </rPh>
    <rPh sb="10" eb="12">
      <t>カクニン</t>
    </rPh>
    <rPh sb="17" eb="20">
      <t>カドクセイ</t>
    </rPh>
    <rPh sb="21" eb="22">
      <t>ヒク</t>
    </rPh>
    <rPh sb="24" eb="26">
      <t>カクニン</t>
    </rPh>
    <rPh sb="27" eb="29">
      <t>コンナン</t>
    </rPh>
    <rPh sb="33" eb="35">
      <t>コテイ</t>
    </rPh>
    <rPh sb="40" eb="41">
      <t>カ</t>
    </rPh>
    <rPh sb="42" eb="43">
      <t>オコナ</t>
    </rPh>
    <phoneticPr fontId="7"/>
  </si>
  <si>
    <t>（活分搭載）</t>
    <rPh sb="1" eb="2">
      <t>カツ</t>
    </rPh>
    <rPh sb="2" eb="3">
      <t>ブン</t>
    </rPh>
    <rPh sb="3" eb="5">
      <t>トウサイ</t>
    </rPh>
    <phoneticPr fontId="7"/>
  </si>
  <si>
    <t>・シミュレーション実行後の確認リストをイメージ管理システムで管理する。</t>
    <rPh sb="9" eb="11">
      <t>ジッコウ</t>
    </rPh>
    <rPh sb="11" eb="12">
      <t>ゴ</t>
    </rPh>
    <rPh sb="13" eb="15">
      <t>カクニン</t>
    </rPh>
    <rPh sb="23" eb="25">
      <t>カンリ</t>
    </rPh>
    <rPh sb="30" eb="32">
      <t>カンリ</t>
    </rPh>
    <phoneticPr fontId="7"/>
  </si>
  <si>
    <t>・シミュレーションまたは、確定処理後に搭載する確認リストは、常に最新の確認リストを保持するような仕組みを設ける。</t>
    <rPh sb="13" eb="15">
      <t>カクテイ</t>
    </rPh>
    <rPh sb="15" eb="17">
      <t>ショリ</t>
    </rPh>
    <rPh sb="17" eb="18">
      <t>ゴ</t>
    </rPh>
    <rPh sb="19" eb="21">
      <t>トウサイ</t>
    </rPh>
    <rPh sb="23" eb="25">
      <t>カクニン</t>
    </rPh>
    <rPh sb="30" eb="31">
      <t>ツネ</t>
    </rPh>
    <rPh sb="32" eb="34">
      <t>サイシン</t>
    </rPh>
    <rPh sb="35" eb="37">
      <t>カクニン</t>
    </rPh>
    <rPh sb="41" eb="43">
      <t>ホジ</t>
    </rPh>
    <rPh sb="48" eb="50">
      <t>シク</t>
    </rPh>
    <rPh sb="52" eb="53">
      <t>モウ</t>
    </rPh>
    <phoneticPr fontId="7"/>
  </si>
  <si>
    <t>　但し、活文では全ての確認リストのイメージを保持し続ける。（活文システム上のイメージは削除しない）</t>
    <rPh sb="1" eb="2">
      <t>タダ</t>
    </rPh>
    <rPh sb="4" eb="5">
      <t>カツ</t>
    </rPh>
    <rPh sb="5" eb="6">
      <t>ブン</t>
    </rPh>
    <rPh sb="8" eb="9">
      <t>スベ</t>
    </rPh>
    <rPh sb="11" eb="13">
      <t>カクニン</t>
    </rPh>
    <rPh sb="22" eb="24">
      <t>ホジ</t>
    </rPh>
    <rPh sb="25" eb="26">
      <t>ツヅ</t>
    </rPh>
    <rPh sb="30" eb="31">
      <t>カツ</t>
    </rPh>
    <rPh sb="31" eb="32">
      <t>ブン</t>
    </rPh>
    <rPh sb="36" eb="37">
      <t>ジョウ</t>
    </rPh>
    <rPh sb="43" eb="45">
      <t>サクジョ</t>
    </rPh>
    <phoneticPr fontId="7"/>
  </si>
  <si>
    <t>（固定レイアウト化）</t>
    <rPh sb="1" eb="3">
      <t>コテイ</t>
    </rPh>
    <rPh sb="8" eb="9">
      <t>カ</t>
    </rPh>
    <phoneticPr fontId="7"/>
  </si>
  <si>
    <t>・帳票名称を「給付支払処分票」（仮）へ変更する。</t>
    <rPh sb="1" eb="3">
      <t>チョウヒョウ</t>
    </rPh>
    <rPh sb="3" eb="5">
      <t>メイショウ</t>
    </rPh>
    <rPh sb="16" eb="17">
      <t>カリ</t>
    </rPh>
    <rPh sb="19" eb="21">
      <t>ヘンコウ</t>
    </rPh>
    <phoneticPr fontId="7"/>
  </si>
  <si>
    <t>・レイアウトは、「査定票」をもとに、以下の印字項目を１Ｐ査定結果欄に追加する。</t>
    <rPh sb="9" eb="11">
      <t>サテイ</t>
    </rPh>
    <rPh sb="11" eb="12">
      <t>ヒョウ</t>
    </rPh>
    <rPh sb="18" eb="20">
      <t>イカ</t>
    </rPh>
    <rPh sb="21" eb="23">
      <t>インジ</t>
    </rPh>
    <rPh sb="23" eb="25">
      <t>コウモク</t>
    </rPh>
    <rPh sb="34" eb="36">
      <t>ツイカ</t>
    </rPh>
    <phoneticPr fontId="7"/>
  </si>
  <si>
    <t>「遅延利息金額」「遅延利息付利開始年月日」「遅延日数」「着金予定日」「みなし支払」、「受取人欄／送金欄」</t>
    <phoneticPr fontId="7"/>
  </si>
  <si>
    <t>・査定票の６Ｐ以降は、査定情報の画面入力内容を印字しているが、「給付支払処分票」（仮）では現行の給付支払確認リストを印字する。</t>
    <rPh sb="1" eb="3">
      <t>サテイ</t>
    </rPh>
    <rPh sb="3" eb="4">
      <t>ヒョウ</t>
    </rPh>
    <rPh sb="7" eb="9">
      <t>イコウ</t>
    </rPh>
    <rPh sb="11" eb="13">
      <t>サテイ</t>
    </rPh>
    <rPh sb="13" eb="15">
      <t>ジョウホウ</t>
    </rPh>
    <rPh sb="16" eb="18">
      <t>ガメン</t>
    </rPh>
    <rPh sb="18" eb="20">
      <t>ニュウリョク</t>
    </rPh>
    <rPh sb="20" eb="22">
      <t>ナイヨウ</t>
    </rPh>
    <rPh sb="23" eb="25">
      <t>インジ</t>
    </rPh>
    <rPh sb="32" eb="34">
      <t>キュウフ</t>
    </rPh>
    <rPh sb="34" eb="36">
      <t>シハライ</t>
    </rPh>
    <rPh sb="36" eb="38">
      <t>ショブン</t>
    </rPh>
    <rPh sb="38" eb="39">
      <t>ヒョウ</t>
    </rPh>
    <rPh sb="41" eb="42">
      <t>カリ</t>
    </rPh>
    <rPh sb="45" eb="47">
      <t>ゲンコウ</t>
    </rPh>
    <rPh sb="48" eb="50">
      <t>キュウフ</t>
    </rPh>
    <rPh sb="50" eb="52">
      <t>シハライ</t>
    </rPh>
    <rPh sb="52" eb="54">
      <t>カクニン</t>
    </rPh>
    <rPh sb="58" eb="60">
      <t>インジ</t>
    </rPh>
    <phoneticPr fontId="7"/>
  </si>
  <si>
    <t>・「査定票」と別の色へ変更する。</t>
    <rPh sb="2" eb="4">
      <t>サテイ</t>
    </rPh>
    <rPh sb="4" eb="5">
      <t>ヒョウ</t>
    </rPh>
    <rPh sb="7" eb="8">
      <t>ベツ</t>
    </rPh>
    <rPh sb="9" eb="10">
      <t>イロ</t>
    </rPh>
    <rPh sb="11" eb="13">
      <t>ヘンコウ</t>
    </rPh>
    <phoneticPr fontId="7"/>
  </si>
  <si>
    <t>シミュレーション時の帳票は、シミュレーションで出力された帳票とわかるよう帳票名の後ろに「（シミュ）」を付与する。</t>
    <rPh sb="8" eb="9">
      <t>ジ</t>
    </rPh>
    <rPh sb="10" eb="12">
      <t>チョウヒョウ</t>
    </rPh>
    <rPh sb="23" eb="25">
      <t>シュツリョク</t>
    </rPh>
    <rPh sb="28" eb="30">
      <t>チョウヒョウ</t>
    </rPh>
    <rPh sb="36" eb="38">
      <t>チョウヒョウ</t>
    </rPh>
    <rPh sb="38" eb="39">
      <t>メイ</t>
    </rPh>
    <rPh sb="40" eb="41">
      <t>ウシ</t>
    </rPh>
    <rPh sb="51" eb="53">
      <t>フヨ</t>
    </rPh>
    <phoneticPr fontId="1"/>
  </si>
  <si>
    <t>シミュレーション時の帳票は履歴管理せず、最終の帳票のみ残す。</t>
    <rPh sb="8" eb="9">
      <t>ジ</t>
    </rPh>
    <rPh sb="10" eb="12">
      <t>チョウヒョウ</t>
    </rPh>
    <rPh sb="13" eb="15">
      <t>リレキ</t>
    </rPh>
    <rPh sb="15" eb="17">
      <t>カンリ</t>
    </rPh>
    <rPh sb="20" eb="22">
      <t>サイシュウ</t>
    </rPh>
    <rPh sb="23" eb="25">
      <t>チョウヒョウ</t>
    </rPh>
    <rPh sb="27" eb="28">
      <t>ノコ</t>
    </rPh>
    <phoneticPr fontId="1"/>
  </si>
  <si>
    <t>確定処理を行った場合、対応するシミュレーション時の帳票は削除する。</t>
    <rPh sb="0" eb="2">
      <t>カクテイ</t>
    </rPh>
    <rPh sb="2" eb="4">
      <t>ショリ</t>
    </rPh>
    <rPh sb="5" eb="6">
      <t>オコナ</t>
    </rPh>
    <rPh sb="8" eb="10">
      <t>バアイ</t>
    </rPh>
    <rPh sb="11" eb="13">
      <t>タイオウ</t>
    </rPh>
    <rPh sb="23" eb="24">
      <t>ジ</t>
    </rPh>
    <rPh sb="25" eb="27">
      <t>チョウヒョウ</t>
    </rPh>
    <rPh sb="28" eb="30">
      <t>サクジョ</t>
    </rPh>
    <phoneticPr fontId="1"/>
  </si>
  <si>
    <t>（処理イメージ）</t>
    <rPh sb="1" eb="3">
      <t>ショリ</t>
    </rPh>
    <phoneticPr fontId="7"/>
  </si>
  <si>
    <t>確定処理後に当日汎用取消処理などで確定前の情報に戻し、再度シミュレーションや確定処理を行った場合も確定処理の帳票は削除しない。</t>
    <rPh sb="0" eb="2">
      <t>カクテイ</t>
    </rPh>
    <rPh sb="2" eb="4">
      <t>ショリ</t>
    </rPh>
    <rPh sb="4" eb="5">
      <t>ゴ</t>
    </rPh>
    <rPh sb="6" eb="8">
      <t>トウジツ</t>
    </rPh>
    <rPh sb="8" eb="10">
      <t>ハンヨウ</t>
    </rPh>
    <rPh sb="10" eb="12">
      <t>トリケ</t>
    </rPh>
    <rPh sb="12" eb="14">
      <t>ショリ</t>
    </rPh>
    <rPh sb="17" eb="19">
      <t>カクテイ</t>
    </rPh>
    <rPh sb="19" eb="20">
      <t>マエ</t>
    </rPh>
    <rPh sb="21" eb="23">
      <t>ジョウホウ</t>
    </rPh>
    <rPh sb="24" eb="25">
      <t>モド</t>
    </rPh>
    <rPh sb="27" eb="29">
      <t>サイド</t>
    </rPh>
    <rPh sb="38" eb="40">
      <t>カクテイ</t>
    </rPh>
    <rPh sb="40" eb="42">
      <t>ショリ</t>
    </rPh>
    <rPh sb="43" eb="44">
      <t>オコナ</t>
    </rPh>
    <rPh sb="46" eb="48">
      <t>バアイ</t>
    </rPh>
    <rPh sb="49" eb="51">
      <t>カクテイ</t>
    </rPh>
    <rPh sb="51" eb="53">
      <t>ショリ</t>
    </rPh>
    <rPh sb="54" eb="56">
      <t>チョウヒョウ</t>
    </rPh>
    <rPh sb="57" eb="59">
      <t>サクジョ</t>
    </rPh>
    <phoneticPr fontId="1"/>
  </si>
  <si>
    <t>・</t>
    <phoneticPr fontId="7"/>
  </si>
  <si>
    <t>最新帳票イメージの搭載</t>
    <rPh sb="0" eb="2">
      <t>サイシン</t>
    </rPh>
    <rPh sb="2" eb="4">
      <t>チョウヒョウ</t>
    </rPh>
    <rPh sb="9" eb="11">
      <t>トウサイ</t>
    </rPh>
    <phoneticPr fontId="7"/>
  </si>
  <si>
    <t>ⅩⅠ．</t>
    <phoneticPr fontId="7"/>
  </si>
  <si>
    <t>目次、Ⅴ、Ⅹ、ⅩⅠ</t>
    <phoneticPr fontId="7"/>
  </si>
  <si>
    <t>一時保存機能</t>
    <phoneticPr fontId="7"/>
  </si>
  <si>
    <t>ⅩⅠ．</t>
    <phoneticPr fontId="7"/>
  </si>
  <si>
    <t>Ⅰ．</t>
    <phoneticPr fontId="7"/>
  </si>
  <si>
    <t>最新帳票イメージの搭載</t>
    <rPh sb="0" eb="2">
      <t>サイシン</t>
    </rPh>
    <rPh sb="2" eb="4">
      <t>チョウヒョウ</t>
    </rPh>
    <rPh sb="9" eb="11">
      <t>トウサイ</t>
    </rPh>
    <phoneticPr fontId="7"/>
  </si>
  <si>
    <t>NNB 2019.12末プロジェクト</t>
    <rPh sb="11" eb="12">
      <t>マツ</t>
    </rPh>
    <phoneticPr fontId="7"/>
  </si>
  <si>
    <t>12末案件給付BL</t>
    <rPh sb="2" eb="3">
      <t>マツ</t>
    </rPh>
    <rPh sb="3" eb="5">
      <t>アンケン</t>
    </rPh>
    <rPh sb="5" eb="7">
      <t>キュウフ</t>
    </rPh>
    <phoneticPr fontId="7"/>
  </si>
  <si>
    <t>変更72</t>
    <rPh sb="0" eb="2">
      <t>ヘンコウ</t>
    </rPh>
    <phoneticPr fontId="7"/>
  </si>
  <si>
    <t>・案件テーブルにフロー制御情報を反映する</t>
    <rPh sb="1" eb="3">
      <t>アンケン</t>
    </rPh>
    <rPh sb="11" eb="13">
      <t>セイギョ</t>
    </rPh>
    <rPh sb="13" eb="15">
      <t>ジョウホウ</t>
    </rPh>
    <rPh sb="16" eb="18">
      <t>ハンエイ</t>
    </rPh>
    <phoneticPr fontId="7"/>
  </si>
  <si>
    <t>案件テーブル（続き）</t>
    <rPh sb="0" eb="2">
      <t>アンケン</t>
    </rPh>
    <rPh sb="7" eb="8">
      <t>ツヅ</t>
    </rPh>
    <phoneticPr fontId="7"/>
  </si>
  <si>
    <t>入力情報(XML形式)</t>
    <rPh sb="0" eb="2">
      <t>ニュウリョク</t>
    </rPh>
    <rPh sb="2" eb="4">
      <t>ジョウホウ</t>
    </rPh>
    <phoneticPr fontId="7"/>
  </si>
  <si>
    <t>入力された複製元案件管理番号のイメージファイル・申し送り事項を取得して、新規案件を作成する</t>
    <rPh sb="0" eb="2">
      <t>ニュウリョク</t>
    </rPh>
    <rPh sb="5" eb="7">
      <t>フクセイ</t>
    </rPh>
    <rPh sb="7" eb="8">
      <t>モト</t>
    </rPh>
    <rPh sb="8" eb="10">
      <t>アンケン</t>
    </rPh>
    <rPh sb="10" eb="12">
      <t>カンリ</t>
    </rPh>
    <rPh sb="12" eb="14">
      <t>バンゴウ</t>
    </rPh>
    <rPh sb="24" eb="25">
      <t>モウ</t>
    </rPh>
    <rPh sb="26" eb="27">
      <t>オク</t>
    </rPh>
    <rPh sb="28" eb="30">
      <t>ジコウ</t>
    </rPh>
    <rPh sb="31" eb="33">
      <t>シュトク</t>
    </rPh>
    <rPh sb="36" eb="38">
      <t>シンキ</t>
    </rPh>
    <rPh sb="38" eb="40">
      <t>アンケン</t>
    </rPh>
    <rPh sb="41" eb="43">
      <t>サクセイ</t>
    </rPh>
    <phoneticPr fontId="7"/>
  </si>
  <si>
    <t>複製元案件番号が入力された場合、入力された申送り事項は案件テーブルへの登録対象外とする。</t>
    <rPh sb="0" eb="2">
      <t>フクセイ</t>
    </rPh>
    <rPh sb="2" eb="3">
      <t>モト</t>
    </rPh>
    <rPh sb="3" eb="5">
      <t>アンケン</t>
    </rPh>
    <rPh sb="5" eb="7">
      <t>バンゴウ</t>
    </rPh>
    <rPh sb="8" eb="10">
      <t>ニュウリョク</t>
    </rPh>
    <rPh sb="13" eb="15">
      <t>バアイ</t>
    </rPh>
    <rPh sb="16" eb="18">
      <t>ニュウリョク</t>
    </rPh>
    <rPh sb="21" eb="23">
      <t>モウシオク</t>
    </rPh>
    <rPh sb="24" eb="26">
      <t>ジコウ</t>
    </rPh>
    <rPh sb="27" eb="29">
      <t>アンケン</t>
    </rPh>
    <rPh sb="35" eb="37">
      <t>トウロク</t>
    </rPh>
    <rPh sb="37" eb="40">
      <t>タイショウガイ</t>
    </rPh>
    <phoneticPr fontId="7"/>
  </si>
  <si>
    <t>WFの案件テーブルの「追加スキャン」を”有”の状態に更新する（追加スキャンした日時を設定）</t>
    <rPh sb="3" eb="5">
      <t>アンケン</t>
    </rPh>
    <rPh sb="11" eb="13">
      <t>ツイカ</t>
    </rPh>
    <rPh sb="20" eb="21">
      <t>アリ</t>
    </rPh>
    <rPh sb="23" eb="25">
      <t>ジョウタイ</t>
    </rPh>
    <rPh sb="26" eb="28">
      <t>コウシン</t>
    </rPh>
    <rPh sb="31" eb="33">
      <t>ツイカ</t>
    </rPh>
    <rPh sb="39" eb="41">
      <t>ニチジ</t>
    </rPh>
    <rPh sb="42" eb="44">
      <t>セッテイ</t>
    </rPh>
    <phoneticPr fontId="7"/>
  </si>
  <si>
    <t>・案件情報に項目「書類追加日時」を追加</t>
    <rPh sb="1" eb="2">
      <t>アン</t>
    </rPh>
    <rPh sb="2" eb="3">
      <t>ケン</t>
    </rPh>
    <rPh sb="3" eb="5">
      <t>ジョウホウ</t>
    </rPh>
    <rPh sb="6" eb="8">
      <t>コウモク</t>
    </rPh>
    <rPh sb="9" eb="11">
      <t>ショルイ</t>
    </rPh>
    <rPh sb="11" eb="13">
      <t>ツイカ</t>
    </rPh>
    <rPh sb="13" eb="15">
      <t>ニチジ</t>
    </rPh>
    <rPh sb="17" eb="19">
      <t>ツイカ</t>
    </rPh>
    <phoneticPr fontId="7"/>
  </si>
  <si>
    <t>・項目「書類追加日時」に、イメージファイルの読込日時を設定する</t>
    <rPh sb="4" eb="6">
      <t>ショルイ</t>
    </rPh>
    <rPh sb="6" eb="8">
      <t>ツイカ</t>
    </rPh>
    <rPh sb="8" eb="10">
      <t>ニチジ</t>
    </rPh>
    <rPh sb="22" eb="24">
      <t>ヨミコミ</t>
    </rPh>
    <rPh sb="24" eb="26">
      <t>ニチジ</t>
    </rPh>
    <rPh sb="27" eb="29">
      <t>セッテイ</t>
    </rPh>
    <phoneticPr fontId="7"/>
  </si>
  <si>
    <r>
      <t>イメージ情報テーブル作成に案件管理番号が必要となるため、</t>
    </r>
    <r>
      <rPr>
        <sz val="11"/>
        <color rgb="FF008000"/>
        <rFont val="Meiryo UI"/>
        <family val="3"/>
        <charset val="128"/>
      </rPr>
      <t>証券番号＋請求枝番をキーに案件テーブルから案件管理番号を取得する</t>
    </r>
    <rPh sb="4" eb="6">
      <t>ジョウホウ</t>
    </rPh>
    <rPh sb="10" eb="12">
      <t>サクセイ</t>
    </rPh>
    <rPh sb="13" eb="15">
      <t>アンケン</t>
    </rPh>
    <rPh sb="15" eb="17">
      <t>カンリ</t>
    </rPh>
    <rPh sb="17" eb="19">
      <t>バンゴウ</t>
    </rPh>
    <rPh sb="20" eb="22">
      <t>ヒツヨウ</t>
    </rPh>
    <rPh sb="33" eb="35">
      <t>セイキュウ</t>
    </rPh>
    <rPh sb="35" eb="36">
      <t>エダ</t>
    </rPh>
    <rPh sb="36" eb="37">
      <t>バン</t>
    </rPh>
    <phoneticPr fontId="7"/>
  </si>
  <si>
    <t>※1　12/13時点では、申込書データ取込が非同期で稼動するかディレードで稼動するかは未決。　→ディレード方式に決定</t>
    <rPh sb="8" eb="10">
      <t>ジテン</t>
    </rPh>
    <rPh sb="13" eb="15">
      <t>モウシコミ</t>
    </rPh>
    <rPh sb="15" eb="16">
      <t>ショ</t>
    </rPh>
    <rPh sb="19" eb="21">
      <t>トリコ</t>
    </rPh>
    <rPh sb="22" eb="25">
      <t>ヒドウキ</t>
    </rPh>
    <rPh sb="26" eb="28">
      <t>カドウ</t>
    </rPh>
    <rPh sb="37" eb="39">
      <t>カドウ</t>
    </rPh>
    <rPh sb="43" eb="45">
      <t>ミケツ</t>
    </rPh>
    <rPh sb="53" eb="55">
      <t>ホウシキ</t>
    </rPh>
    <rPh sb="56" eb="58">
      <t>ケッテイ</t>
    </rPh>
    <phoneticPr fontId="7"/>
  </si>
  <si>
    <t>申込書データ取込で申込取消が行われた場合、案件生成/更新バッチで案件の工程を「取消」工程に遷移させる</t>
    <rPh sb="0" eb="2">
      <t>モウシコミ</t>
    </rPh>
    <rPh sb="2" eb="3">
      <t>ショ</t>
    </rPh>
    <rPh sb="6" eb="8">
      <t>トリコ</t>
    </rPh>
    <rPh sb="9" eb="11">
      <t>モウシコミ</t>
    </rPh>
    <rPh sb="11" eb="13">
      <t>トリケシ</t>
    </rPh>
    <rPh sb="14" eb="15">
      <t>オコナ</t>
    </rPh>
    <rPh sb="18" eb="20">
      <t>バアイ</t>
    </rPh>
    <rPh sb="21" eb="23">
      <t>アンケン</t>
    </rPh>
    <rPh sb="23" eb="25">
      <t>セイセイ</t>
    </rPh>
    <rPh sb="26" eb="28">
      <t>コウシン</t>
    </rPh>
    <rPh sb="32" eb="34">
      <t>アンケン</t>
    </rPh>
    <rPh sb="35" eb="37">
      <t>コウテイ</t>
    </rPh>
    <rPh sb="39" eb="41">
      <t>トリケシ</t>
    </rPh>
    <rPh sb="42" eb="44">
      <t>コウテイ</t>
    </rPh>
    <rPh sb="45" eb="47">
      <t>センイ</t>
    </rPh>
    <phoneticPr fontId="7"/>
  </si>
  <si>
    <r>
      <t>　</t>
    </r>
    <r>
      <rPr>
        <sz val="11"/>
        <color rgb="FF008000"/>
        <rFont val="Meiryo UI"/>
        <family val="3"/>
        <charset val="128"/>
      </rPr>
      <t>案件を新たに生成する</t>
    </r>
    <rPh sb="1" eb="3">
      <t>アンケン</t>
    </rPh>
    <rPh sb="4" eb="5">
      <t>アラ</t>
    </rPh>
    <rPh sb="7" eb="9">
      <t>セイセイ</t>
    </rPh>
    <phoneticPr fontId="7"/>
  </si>
  <si>
    <t>・案件を生成済みの申込に対して、販売支援でプラン変更が行われた場合は、案件を取消し、</t>
    <rPh sb="1" eb="3">
      <t>アンケン</t>
    </rPh>
    <rPh sb="4" eb="6">
      <t>セイセイ</t>
    </rPh>
    <rPh sb="6" eb="7">
      <t>ス</t>
    </rPh>
    <rPh sb="9" eb="10">
      <t>モウ</t>
    </rPh>
    <rPh sb="10" eb="11">
      <t>コ</t>
    </rPh>
    <rPh sb="12" eb="13">
      <t>タイ</t>
    </rPh>
    <rPh sb="16" eb="18">
      <t>ハンバイ</t>
    </rPh>
    <rPh sb="18" eb="20">
      <t>シエン</t>
    </rPh>
    <rPh sb="24" eb="26">
      <t>ヘンコウ</t>
    </rPh>
    <rPh sb="27" eb="28">
      <t>オコナ</t>
    </rPh>
    <rPh sb="31" eb="33">
      <t>バアイ</t>
    </rPh>
    <rPh sb="35" eb="37">
      <t>アンケン</t>
    </rPh>
    <rPh sb="38" eb="40">
      <t>トリケ</t>
    </rPh>
    <phoneticPr fontId="7"/>
  </si>
  <si>
    <t>案件詳細画面上、LIFEの更新機能接続に割当てるボタン(起動ボタン)を1つの工程(作業)に対して5つ設定できるように増やす</t>
    <rPh sb="0" eb="2">
      <t>アンケン</t>
    </rPh>
    <rPh sb="2" eb="4">
      <t>ショウサイ</t>
    </rPh>
    <rPh sb="4" eb="6">
      <t>ガメン</t>
    </rPh>
    <rPh sb="6" eb="7">
      <t>ジョウ</t>
    </rPh>
    <rPh sb="13" eb="15">
      <t>コウシン</t>
    </rPh>
    <rPh sb="28" eb="30">
      <t>キドウ</t>
    </rPh>
    <rPh sb="38" eb="40">
      <t>コウテイ</t>
    </rPh>
    <rPh sb="41" eb="43">
      <t>サギョウ</t>
    </rPh>
    <rPh sb="45" eb="46">
      <t>タイ</t>
    </rPh>
    <rPh sb="50" eb="52">
      <t>セッテイ</t>
    </rPh>
    <rPh sb="58" eb="59">
      <t>フ</t>
    </rPh>
    <phoneticPr fontId="7"/>
  </si>
  <si>
    <t>案件詳細画面の「案件メモ」の名称を「申送り事項」変更する（入力可能文字数は全角1000文字に拡張する）</t>
    <rPh sb="0" eb="2">
      <t>アンケン</t>
    </rPh>
    <rPh sb="2" eb="4">
      <t>ショウサイ</t>
    </rPh>
    <rPh sb="4" eb="6">
      <t>ガメン</t>
    </rPh>
    <rPh sb="8" eb="10">
      <t>アンケン</t>
    </rPh>
    <rPh sb="14" eb="16">
      <t>メイショウ</t>
    </rPh>
    <rPh sb="18" eb="20">
      <t>モウシオク</t>
    </rPh>
    <rPh sb="21" eb="23">
      <t>ジコウ</t>
    </rPh>
    <rPh sb="24" eb="26">
      <t>ヘンコウ</t>
    </rPh>
    <rPh sb="29" eb="31">
      <t>ニュウリョク</t>
    </rPh>
    <rPh sb="31" eb="33">
      <t>カノウ</t>
    </rPh>
    <rPh sb="33" eb="36">
      <t>モジスウ</t>
    </rPh>
    <rPh sb="37" eb="39">
      <t>ゼンカク</t>
    </rPh>
    <rPh sb="43" eb="45">
      <t>モジ</t>
    </rPh>
    <rPh sb="46" eb="48">
      <t>カクチョウ</t>
    </rPh>
    <phoneticPr fontId="7"/>
  </si>
  <si>
    <t>事務ごとに任意のチェック項目を追加できるようにし、工程ごとに入力可否を設定できるようにする</t>
    <rPh sb="0" eb="2">
      <t>ジム</t>
    </rPh>
    <rPh sb="5" eb="7">
      <t>ニンイ</t>
    </rPh>
    <rPh sb="12" eb="14">
      <t>コウモク</t>
    </rPh>
    <rPh sb="15" eb="17">
      <t>ツイカ</t>
    </rPh>
    <rPh sb="25" eb="27">
      <t>コウテイ</t>
    </rPh>
    <rPh sb="30" eb="32">
      <t>ニュウリョク</t>
    </rPh>
    <rPh sb="32" eb="34">
      <t>カヒ</t>
    </rPh>
    <rPh sb="35" eb="37">
      <t>セッテイ</t>
    </rPh>
    <phoneticPr fontId="7"/>
  </si>
  <si>
    <r>
      <t>案件詳細画面よりLIFEの照会機能、入力機能を接続するボタンは、</t>
    </r>
    <r>
      <rPr>
        <u/>
        <sz val="11"/>
        <color rgb="FF008000"/>
        <rFont val="Meiryo UI"/>
        <family val="3"/>
        <charset val="128"/>
      </rPr>
      <t>開発ツール「WFコンフィグ」</t>
    </r>
    <r>
      <rPr>
        <sz val="11"/>
        <color rgb="FF008000"/>
        <rFont val="Meiryo UI"/>
        <family val="3"/>
        <charset val="128"/>
      </rPr>
      <t>で設定されるコンフィグ（XML)を元に設定される。</t>
    </r>
    <rPh sb="0" eb="1">
      <t>アン</t>
    </rPh>
    <rPh sb="1" eb="2">
      <t>ケン</t>
    </rPh>
    <rPh sb="2" eb="4">
      <t>ショウサイ</t>
    </rPh>
    <rPh sb="4" eb="6">
      <t>ガメン</t>
    </rPh>
    <rPh sb="13" eb="15">
      <t>ショウカイ</t>
    </rPh>
    <rPh sb="15" eb="17">
      <t>キノウ</t>
    </rPh>
    <rPh sb="18" eb="20">
      <t>ニュウリョク</t>
    </rPh>
    <rPh sb="20" eb="22">
      <t>キノウ</t>
    </rPh>
    <rPh sb="23" eb="25">
      <t>セツゾク</t>
    </rPh>
    <rPh sb="32" eb="34">
      <t>カイハツ</t>
    </rPh>
    <rPh sb="47" eb="49">
      <t>セッテイ</t>
    </rPh>
    <rPh sb="63" eb="64">
      <t>モト</t>
    </rPh>
    <rPh sb="65" eb="67">
      <t>セッテイ</t>
    </rPh>
    <phoneticPr fontId="7"/>
  </si>
  <si>
    <r>
      <rPr>
        <u/>
        <sz val="11"/>
        <color rgb="FF008000"/>
        <rFont val="Meiryo UI"/>
        <family val="3"/>
        <charset val="128"/>
      </rPr>
      <t>前頁のコンフィグXMLを作成する為、開発ツール「WFコンフィグ」</t>
    </r>
    <r>
      <rPr>
        <sz val="11"/>
        <color rgb="FF008000"/>
        <rFont val="Meiryo UI"/>
        <family val="3"/>
        <charset val="128"/>
      </rPr>
      <t>の改修が必要となる。</t>
    </r>
    <rPh sb="0" eb="1">
      <t>ゼン</t>
    </rPh>
    <rPh sb="1" eb="2">
      <t>ページ</t>
    </rPh>
    <rPh sb="12" eb="14">
      <t>サクセイ</t>
    </rPh>
    <rPh sb="16" eb="17">
      <t>タメ</t>
    </rPh>
    <rPh sb="18" eb="20">
      <t>カイハツ</t>
    </rPh>
    <rPh sb="33" eb="35">
      <t>カイシュウ</t>
    </rPh>
    <rPh sb="36" eb="38">
      <t>ヒツヨウ</t>
    </rPh>
    <phoneticPr fontId="7"/>
  </si>
  <si>
    <t>「WFコンフィグ」では、工程ごとに設定可能な入力機能接続数を１機能から5機能に拡張する。また、照会機能接続数を5機能から10機能に拡張する。</t>
    <rPh sb="12" eb="14">
      <t>コウテイ</t>
    </rPh>
    <rPh sb="17" eb="19">
      <t>セッテイ</t>
    </rPh>
    <rPh sb="19" eb="21">
      <t>カノウ</t>
    </rPh>
    <rPh sb="26" eb="28">
      <t>セツゾク</t>
    </rPh>
    <rPh sb="28" eb="29">
      <t>スウ</t>
    </rPh>
    <rPh sb="31" eb="33">
      <t>キノウ</t>
    </rPh>
    <rPh sb="36" eb="38">
      <t>キノウ</t>
    </rPh>
    <rPh sb="39" eb="41">
      <t>カクチョウ</t>
    </rPh>
    <rPh sb="47" eb="49">
      <t>ショウカイ</t>
    </rPh>
    <rPh sb="49" eb="51">
      <t>キノウ</t>
    </rPh>
    <rPh sb="51" eb="53">
      <t>セツゾク</t>
    </rPh>
    <rPh sb="53" eb="54">
      <t>スウ</t>
    </rPh>
    <rPh sb="56" eb="58">
      <t>キノウ</t>
    </rPh>
    <rPh sb="62" eb="64">
      <t>キノウ</t>
    </rPh>
    <rPh sb="65" eb="67">
      <t>カクチョウ</t>
    </rPh>
    <phoneticPr fontId="7"/>
  </si>
  <si>
    <t>・画面の請求ボタンを1項目から5項目に拡張する</t>
    <rPh sb="1" eb="3">
      <t>ガメン</t>
    </rPh>
    <rPh sb="4" eb="6">
      <t>セイキュウ</t>
    </rPh>
    <phoneticPr fontId="7"/>
  </si>
  <si>
    <t>・詳細画面コンフィグテーブルに、請求エリア設定の対象を1項目から5項目に拡張する</t>
    <rPh sb="28" eb="30">
      <t>コウモク</t>
    </rPh>
    <rPh sb="33" eb="35">
      <t>コウモク</t>
    </rPh>
    <rPh sb="36" eb="38">
      <t>カクチョウ</t>
    </rPh>
    <phoneticPr fontId="7"/>
  </si>
  <si>
    <t>・画面の「請求エリア設定」の項目を1項目から5項目に拡張する</t>
    <rPh sb="1" eb="3">
      <t>ガメン</t>
    </rPh>
    <rPh sb="14" eb="16">
      <t>コウモク</t>
    </rPh>
    <phoneticPr fontId="7"/>
  </si>
  <si>
    <t>・「設定」ボタン押下時の保存項目に請求エリア、照会エリア設定拡張分を追加する</t>
    <rPh sb="2" eb="4">
      <t>セッテイ</t>
    </rPh>
    <rPh sb="8" eb="11">
      <t>オウカジ</t>
    </rPh>
    <rPh sb="12" eb="14">
      <t>ホゾン</t>
    </rPh>
    <rPh sb="14" eb="16">
      <t>コウモク</t>
    </rPh>
    <rPh sb="17" eb="19">
      <t>セイキュウ</t>
    </rPh>
    <rPh sb="23" eb="25">
      <t>ショウカイ</t>
    </rPh>
    <rPh sb="28" eb="30">
      <t>セッテイ</t>
    </rPh>
    <rPh sb="30" eb="32">
      <t>カクチョウ</t>
    </rPh>
    <rPh sb="32" eb="33">
      <t>ブン</t>
    </rPh>
    <rPh sb="34" eb="36">
      <t>ツイカ</t>
    </rPh>
    <phoneticPr fontId="7"/>
  </si>
  <si>
    <r>
      <rPr>
        <u/>
        <sz val="11"/>
        <color rgb="FF008000"/>
        <rFont val="Meiryo UI"/>
        <family val="3"/>
        <charset val="128"/>
      </rPr>
      <t>前々頁のコンフィグXMLを作成する為、開発ツール「WFコンフィグ」</t>
    </r>
    <r>
      <rPr>
        <sz val="11"/>
        <color rgb="FF008000"/>
        <rFont val="Meiryo UI"/>
        <family val="3"/>
        <charset val="128"/>
      </rPr>
      <t>の改修が必要となる。</t>
    </r>
    <rPh sb="0" eb="2">
      <t>マエマエ</t>
    </rPh>
    <rPh sb="2" eb="3">
      <t>ページ</t>
    </rPh>
    <rPh sb="13" eb="15">
      <t>サクセイ</t>
    </rPh>
    <rPh sb="17" eb="18">
      <t>タメ</t>
    </rPh>
    <rPh sb="19" eb="21">
      <t>カイハツ</t>
    </rPh>
    <rPh sb="34" eb="36">
      <t>カイシュウ</t>
    </rPh>
    <rPh sb="37" eb="39">
      <t>ヒツヨウ</t>
    </rPh>
    <phoneticPr fontId="7"/>
  </si>
  <si>
    <r>
      <t>３．WFコンフィグ：点検内容追加画面</t>
    </r>
    <r>
      <rPr>
        <b/>
        <sz val="11"/>
        <color rgb="FF008000"/>
        <rFont val="Meiryo UI"/>
        <family val="3"/>
        <charset val="128"/>
      </rPr>
      <t>(新設)</t>
    </r>
    <rPh sb="10" eb="12">
      <t>テンケン</t>
    </rPh>
    <rPh sb="12" eb="14">
      <t>ナイヨウ</t>
    </rPh>
    <rPh sb="14" eb="16">
      <t>ツイカ</t>
    </rPh>
    <rPh sb="16" eb="18">
      <t>ガメン</t>
    </rPh>
    <rPh sb="19" eb="21">
      <t>シンセツ</t>
    </rPh>
    <phoneticPr fontId="7"/>
  </si>
  <si>
    <t>・案件テーブル、回付テーブルに「チェック内容」を30項目追加する</t>
    <rPh sb="1" eb="3">
      <t>アンケン</t>
    </rPh>
    <rPh sb="8" eb="10">
      <t>カイフ</t>
    </rPh>
    <rPh sb="20" eb="22">
      <t>ナイヨウ</t>
    </rPh>
    <rPh sb="26" eb="28">
      <t>コウモク</t>
    </rPh>
    <phoneticPr fontId="7"/>
  </si>
  <si>
    <t>・点検内容チェックリスト欄を追加し、コンフィグされた「チェック内容」を読み込み・画面に反映させる　*1*2*3</t>
    <rPh sb="1" eb="3">
      <t>テンケン</t>
    </rPh>
    <rPh sb="3" eb="5">
      <t>ナイヨウ</t>
    </rPh>
    <rPh sb="12" eb="13">
      <t>ラン</t>
    </rPh>
    <rPh sb="14" eb="16">
      <t>ツイカ</t>
    </rPh>
    <rPh sb="31" eb="33">
      <t>ナイヨウ</t>
    </rPh>
    <rPh sb="43" eb="45">
      <t>ハンエイ</t>
    </rPh>
    <phoneticPr fontId="7"/>
  </si>
  <si>
    <t>変更112</t>
    <rPh sb="0" eb="2">
      <t>ヘンコウ</t>
    </rPh>
    <phoneticPr fontId="7"/>
  </si>
  <si>
    <t>LIFE機能から連携された情報を、案件テーブルのフロー制御情報に反映する</t>
    <rPh sb="4" eb="6">
      <t>キノウ</t>
    </rPh>
    <rPh sb="8" eb="10">
      <t>レンケイ</t>
    </rPh>
    <rPh sb="17" eb="19">
      <t>アンケン</t>
    </rPh>
    <rPh sb="27" eb="29">
      <t>セイギョ</t>
    </rPh>
    <rPh sb="29" eb="31">
      <t>ジョウホウ</t>
    </rPh>
    <rPh sb="32" eb="34">
      <t>ハンエイ</t>
    </rPh>
    <phoneticPr fontId="7"/>
  </si>
  <si>
    <r>
      <t>・</t>
    </r>
    <r>
      <rPr>
        <strike/>
        <sz val="11"/>
        <color rgb="FF008000"/>
        <rFont val="Meiryo UI"/>
        <family val="3"/>
        <charset val="128"/>
      </rPr>
      <t>フロー制御補助情報</t>
    </r>
    <r>
      <rPr>
        <sz val="11"/>
        <color rgb="FF008000"/>
        <rFont val="Meiryo UI"/>
        <family val="3"/>
        <charset val="128"/>
      </rPr>
      <t>案件テーブルにフロー制御情報を反映する</t>
    </r>
    <rPh sb="4" eb="6">
      <t>セイギョ</t>
    </rPh>
    <rPh sb="6" eb="8">
      <t>ホジョ</t>
    </rPh>
    <rPh sb="8" eb="10">
      <t>ジョウホウ</t>
    </rPh>
    <rPh sb="10" eb="12">
      <t>アンケン</t>
    </rPh>
    <rPh sb="20" eb="22">
      <t>セイギョ</t>
    </rPh>
    <rPh sb="22" eb="24">
      <t>ジョウホウ</t>
    </rPh>
    <rPh sb="25" eb="27">
      <t>ハンエイ</t>
    </rPh>
    <phoneticPr fontId="7"/>
  </si>
  <si>
    <t>・案件詳細画面の回付ボタン押下で次の工程に進める際、次工程を決定する条件項目に連携された</t>
    <rPh sb="1" eb="3">
      <t>アンケン</t>
    </rPh>
    <rPh sb="3" eb="5">
      <t>ショウサイ</t>
    </rPh>
    <rPh sb="5" eb="7">
      <t>ガメン</t>
    </rPh>
    <rPh sb="8" eb="10">
      <t>カイフ</t>
    </rPh>
    <rPh sb="13" eb="15">
      <t>オウカ</t>
    </rPh>
    <rPh sb="16" eb="17">
      <t>ツギ</t>
    </rPh>
    <rPh sb="18" eb="20">
      <t>コウテイ</t>
    </rPh>
    <rPh sb="21" eb="22">
      <t>スス</t>
    </rPh>
    <rPh sb="24" eb="25">
      <t>サイ</t>
    </rPh>
    <rPh sb="26" eb="27">
      <t>ジ</t>
    </rPh>
    <rPh sb="27" eb="29">
      <t>コウテイ</t>
    </rPh>
    <rPh sb="30" eb="32">
      <t>ケッテイ</t>
    </rPh>
    <rPh sb="34" eb="36">
      <t>ジョウケン</t>
    </rPh>
    <rPh sb="36" eb="38">
      <t>コウモク</t>
    </rPh>
    <rPh sb="39" eb="41">
      <t>レンケイ</t>
    </rPh>
    <phoneticPr fontId="7"/>
  </si>
  <si>
    <t>システムが次の工程に進める対象工程は以下のとおり。（2018/4/17時点で検討中の工程名で説明）</t>
    <rPh sb="5" eb="6">
      <t>ツギ</t>
    </rPh>
    <rPh sb="7" eb="9">
      <t>コウテイ</t>
    </rPh>
    <rPh sb="10" eb="11">
      <t>スス</t>
    </rPh>
    <rPh sb="13" eb="15">
      <t>タイショウ</t>
    </rPh>
    <rPh sb="15" eb="17">
      <t>コウテイ</t>
    </rPh>
    <rPh sb="18" eb="20">
      <t>イカ</t>
    </rPh>
    <rPh sb="35" eb="37">
      <t>ジテン</t>
    </rPh>
    <rPh sb="38" eb="40">
      <t>ケントウ</t>
    </rPh>
    <rPh sb="40" eb="41">
      <t>チュウ</t>
    </rPh>
    <rPh sb="42" eb="44">
      <t>コウテイ</t>
    </rPh>
    <rPh sb="44" eb="45">
      <t>メイ</t>
    </rPh>
    <rPh sb="46" eb="48">
      <t>セツメイ</t>
    </rPh>
    <phoneticPr fontId="7"/>
  </si>
  <si>
    <r>
      <t>収納代行</t>
    </r>
    <r>
      <rPr>
        <strike/>
        <sz val="11"/>
        <color rgb="FF008000"/>
        <rFont val="Meiryo UI"/>
        <family val="3"/>
        <charset val="128"/>
      </rPr>
      <t>会社</t>
    </r>
    <r>
      <rPr>
        <sz val="11"/>
        <color rgb="FF008000"/>
        <rFont val="Meiryo UI"/>
        <family val="3"/>
        <charset val="128"/>
      </rPr>
      <t>確認待ち</t>
    </r>
    <rPh sb="0" eb="2">
      <t>シュウノウ</t>
    </rPh>
    <rPh sb="2" eb="4">
      <t>ダイコウ</t>
    </rPh>
    <rPh sb="4" eb="6">
      <t>カイシャ</t>
    </rPh>
    <rPh sb="6" eb="8">
      <t>カクニン</t>
    </rPh>
    <rPh sb="8" eb="9">
      <t>マ</t>
    </rPh>
    <phoneticPr fontId="7"/>
  </si>
  <si>
    <t>成立処理待ち</t>
    <rPh sb="0" eb="2">
      <t>セイリツ</t>
    </rPh>
    <rPh sb="2" eb="4">
      <t>ショリ</t>
    </rPh>
    <rPh sb="4" eb="5">
      <t>マ</t>
    </rPh>
    <phoneticPr fontId="7"/>
  </si>
  <si>
    <t>案件詳細画面で回付ボタンが押下されると、画面入力項目と連携されたフロー制御情報の項目から次工程を決定する</t>
    <rPh sb="0" eb="2">
      <t>アンケン</t>
    </rPh>
    <rPh sb="2" eb="4">
      <t>ショウサイ</t>
    </rPh>
    <rPh sb="4" eb="6">
      <t>ガメン</t>
    </rPh>
    <rPh sb="7" eb="9">
      <t>カイフ</t>
    </rPh>
    <rPh sb="13" eb="15">
      <t>オウカ</t>
    </rPh>
    <rPh sb="20" eb="22">
      <t>ガメン</t>
    </rPh>
    <rPh sb="22" eb="24">
      <t>ニュウリョク</t>
    </rPh>
    <rPh sb="24" eb="26">
      <t>コウモク</t>
    </rPh>
    <rPh sb="27" eb="29">
      <t>レンケイ</t>
    </rPh>
    <rPh sb="35" eb="37">
      <t>セイギョ</t>
    </rPh>
    <rPh sb="37" eb="39">
      <t>ジョウホウ</t>
    </rPh>
    <rPh sb="40" eb="42">
      <t>コウモク</t>
    </rPh>
    <rPh sb="44" eb="45">
      <t>ジ</t>
    </rPh>
    <rPh sb="45" eb="47">
      <t>コウテイ</t>
    </rPh>
    <rPh sb="48" eb="50">
      <t>ケッテイ</t>
    </rPh>
    <phoneticPr fontId="7"/>
  </si>
  <si>
    <r>
      <t>・フロー制御項目反映</t>
    </r>
    <r>
      <rPr>
        <sz val="11"/>
        <color rgb="FF008000"/>
        <rFont val="Meiryo UI"/>
        <family val="3"/>
        <charset val="128"/>
      </rPr>
      <t>が他の機能のロジックと</t>
    </r>
    <rPh sb="4" eb="6">
      <t>セイギョ</t>
    </rPh>
    <rPh sb="6" eb="8">
      <t>コウモク</t>
    </rPh>
    <rPh sb="8" eb="10">
      <t>ハンエイ</t>
    </rPh>
    <rPh sb="11" eb="12">
      <t>ホカ</t>
    </rPh>
    <rPh sb="13" eb="15">
      <t>キノウ</t>
    </rPh>
    <phoneticPr fontId="7"/>
  </si>
  <si>
    <t>検索条件画面の必須条件欄に、「完了・申込取消・取下げ・取消を含む」チェックボックスを追加する</t>
    <rPh sb="7" eb="9">
      <t>ヒッス</t>
    </rPh>
    <rPh sb="9" eb="11">
      <t>ジョウケン</t>
    </rPh>
    <rPh sb="11" eb="12">
      <t>ラン</t>
    </rPh>
    <rPh sb="30" eb="31">
      <t>フク</t>
    </rPh>
    <phoneticPr fontId="7"/>
  </si>
  <si>
    <t>工程別作業集計画面から呼び出された場合の検索条件では、完了・申込取消・取下げ・取消の工程は</t>
    <rPh sb="0" eb="2">
      <t>コウテイ</t>
    </rPh>
    <rPh sb="2" eb="3">
      <t>ベツ</t>
    </rPh>
    <rPh sb="3" eb="5">
      <t>サギョウ</t>
    </rPh>
    <rPh sb="5" eb="7">
      <t>シュウケイ</t>
    </rPh>
    <rPh sb="7" eb="9">
      <t>ガメン</t>
    </rPh>
    <rPh sb="11" eb="12">
      <t>ヨ</t>
    </rPh>
    <rPh sb="13" eb="14">
      <t>ダ</t>
    </rPh>
    <rPh sb="17" eb="19">
      <t>バアイ</t>
    </rPh>
    <rPh sb="20" eb="22">
      <t>ケンサク</t>
    </rPh>
    <rPh sb="22" eb="24">
      <t>ジョウケン</t>
    </rPh>
    <rPh sb="42" eb="44">
      <t>コウテイ</t>
    </rPh>
    <phoneticPr fontId="7"/>
  </si>
  <si>
    <t>差戻し等の操作により、同一案件・同一工程のレコードが複数回連携されることがある（１回目の連携で回付状態が”回付”、２回目で”差戻し指示”など）</t>
    <rPh sb="0" eb="2">
      <t>サシモド</t>
    </rPh>
    <rPh sb="3" eb="4">
      <t>ナド</t>
    </rPh>
    <rPh sb="5" eb="7">
      <t>ソウサ</t>
    </rPh>
    <rPh sb="11" eb="13">
      <t>ドウイツ</t>
    </rPh>
    <rPh sb="13" eb="15">
      <t>アンケン</t>
    </rPh>
    <rPh sb="16" eb="18">
      <t>ドウイツ</t>
    </rPh>
    <rPh sb="18" eb="20">
      <t>コウテイ</t>
    </rPh>
    <rPh sb="26" eb="29">
      <t>フクスウカイ</t>
    </rPh>
    <rPh sb="29" eb="31">
      <t>レンケイ</t>
    </rPh>
    <rPh sb="41" eb="43">
      <t>カイメ</t>
    </rPh>
    <rPh sb="44" eb="46">
      <t>レンケイ</t>
    </rPh>
    <rPh sb="47" eb="49">
      <t>カイフ</t>
    </rPh>
    <rPh sb="49" eb="51">
      <t>ジョウタイ</t>
    </rPh>
    <rPh sb="53" eb="55">
      <t>カイフ</t>
    </rPh>
    <rPh sb="58" eb="60">
      <t>カイメ</t>
    </rPh>
    <rPh sb="62" eb="64">
      <t>サシモド</t>
    </rPh>
    <rPh sb="65" eb="67">
      <t>シジ</t>
    </rPh>
    <phoneticPr fontId="7"/>
  </si>
  <si>
    <t>支払（給付）領域での2019年12月末対応要件の取込
・給付機能の一時保存機能追加
・シミュレーション結果の最新情報活文搭載
・査定情報確定のシミュレーション機能追加</t>
    <rPh sb="17" eb="18">
      <t>ガツ</t>
    </rPh>
    <rPh sb="18" eb="19">
      <t>マツ</t>
    </rPh>
    <rPh sb="19" eb="21">
      <t>タイオウ</t>
    </rPh>
    <rPh sb="21" eb="23">
      <t>ヨウケン</t>
    </rPh>
    <rPh sb="24" eb="26">
      <t>トリコミ</t>
    </rPh>
    <rPh sb="28" eb="30">
      <t>キュウフ</t>
    </rPh>
    <rPh sb="30" eb="32">
      <t>キノウ</t>
    </rPh>
    <rPh sb="33" eb="35">
      <t>イチジ</t>
    </rPh>
    <rPh sb="35" eb="37">
      <t>ホゾン</t>
    </rPh>
    <rPh sb="37" eb="39">
      <t>キノウ</t>
    </rPh>
    <rPh sb="39" eb="41">
      <t>ツイカ</t>
    </rPh>
    <rPh sb="51" eb="53">
      <t>ケッカ</t>
    </rPh>
    <rPh sb="54" eb="56">
      <t>サイシン</t>
    </rPh>
    <rPh sb="56" eb="58">
      <t>ジョウホウ</t>
    </rPh>
    <rPh sb="58" eb="59">
      <t>カツ</t>
    </rPh>
    <rPh sb="59" eb="60">
      <t>ブン</t>
    </rPh>
    <rPh sb="60" eb="62">
      <t>トウサイ</t>
    </rPh>
    <rPh sb="64" eb="66">
      <t>サテイ</t>
    </rPh>
    <rPh sb="66" eb="68">
      <t>ジョウホウ</t>
    </rPh>
    <rPh sb="68" eb="70">
      <t>カクテイ</t>
    </rPh>
    <rPh sb="79" eb="81">
      <t>キノウ</t>
    </rPh>
    <rPh sb="81" eb="83">
      <t>ツイカ</t>
    </rPh>
    <phoneticPr fontId="7"/>
  </si>
  <si>
    <t>NNB 2020.4末プロジェクト（通販）</t>
    <rPh sb="10" eb="11">
      <t>マツ</t>
    </rPh>
    <rPh sb="18" eb="20">
      <t>ツウハン</t>
    </rPh>
    <phoneticPr fontId="7"/>
  </si>
  <si>
    <t>井尻.Ti</t>
    <rPh sb="0" eb="2">
      <t>イジリ</t>
    </rPh>
    <phoneticPr fontId="7"/>
  </si>
  <si>
    <t>ⅩⅡ．</t>
    <phoneticPr fontId="7"/>
  </si>
  <si>
    <t>チャネルによる案件の絞り込み（チャネル区分の保持）</t>
    <rPh sb="7" eb="9">
      <t>アンケン</t>
    </rPh>
    <rPh sb="10" eb="11">
      <t>シボ</t>
    </rPh>
    <rPh sb="12" eb="13">
      <t>コ</t>
    </rPh>
    <rPh sb="19" eb="21">
      <t>クブン</t>
    </rPh>
    <rPh sb="22" eb="24">
      <t>ホジ</t>
    </rPh>
    <phoneticPr fontId="7"/>
  </si>
  <si>
    <t>2020.4末_通販案件</t>
    <rPh sb="6" eb="7">
      <t>マツ</t>
    </rPh>
    <rPh sb="8" eb="10">
      <t>ツウハン</t>
    </rPh>
    <rPh sb="10" eb="12">
      <t>アンケン</t>
    </rPh>
    <phoneticPr fontId="7"/>
  </si>
  <si>
    <r>
      <t>再開時にプリセット</t>
    </r>
    <r>
      <rPr>
        <u/>
        <sz val="11"/>
        <color rgb="FF008000"/>
        <rFont val="Meiryo UI"/>
        <family val="3"/>
        <charset val="128"/>
      </rPr>
      <t>されない</t>
    </r>
    <r>
      <rPr>
        <sz val="11"/>
        <color rgb="FF008000"/>
        <rFont val="Meiryo UI"/>
        <family val="3"/>
        <charset val="128"/>
      </rPr>
      <t>。</t>
    </r>
    <rPh sb="0" eb="2">
      <t>サイカイ</t>
    </rPh>
    <rPh sb="2" eb="3">
      <t>ジ</t>
    </rPh>
    <phoneticPr fontId="22"/>
  </si>
  <si>
    <t>対象機能</t>
    <rPh sb="0" eb="2">
      <t>タイショウ</t>
    </rPh>
    <rPh sb="2" eb="4">
      <t>キノウ</t>
    </rPh>
    <phoneticPr fontId="7"/>
  </si>
  <si>
    <t>・</t>
    <phoneticPr fontId="7"/>
  </si>
  <si>
    <t>案件生成・更新・削除</t>
    <rPh sb="0" eb="2">
      <t>アンケン</t>
    </rPh>
    <rPh sb="2" eb="4">
      <t>セイセイ</t>
    </rPh>
    <rPh sb="5" eb="7">
      <t>コウシン</t>
    </rPh>
    <rPh sb="8" eb="10">
      <t>サクジョ</t>
    </rPh>
    <phoneticPr fontId="7"/>
  </si>
  <si>
    <t>工程履歴EUC連動データ作成</t>
    <rPh sb="0" eb="2">
      <t>コウテイ</t>
    </rPh>
    <rPh sb="2" eb="4">
      <t>リレキ</t>
    </rPh>
    <rPh sb="7" eb="9">
      <t>レンドウ</t>
    </rPh>
    <rPh sb="12" eb="14">
      <t>サクセイ</t>
    </rPh>
    <phoneticPr fontId="7"/>
  </si>
  <si>
    <t>対応内容</t>
    <rPh sb="0" eb="2">
      <t>タイオウ</t>
    </rPh>
    <rPh sb="2" eb="4">
      <t>ナイヨウ</t>
    </rPh>
    <phoneticPr fontId="7"/>
  </si>
  <si>
    <t>〇</t>
    <phoneticPr fontId="7"/>
  </si>
  <si>
    <t>１．データ連携フローイメージ</t>
    <rPh sb="5" eb="7">
      <t>レンケイ</t>
    </rPh>
    <phoneticPr fontId="7"/>
  </si>
  <si>
    <t>３．WFエンジン：他案件照会（一覧）</t>
    <rPh sb="9" eb="10">
      <t>タ</t>
    </rPh>
    <rPh sb="10" eb="12">
      <t>アンケン</t>
    </rPh>
    <rPh sb="12" eb="14">
      <t>ショウカイ</t>
    </rPh>
    <rPh sb="15" eb="17">
      <t>イチラン</t>
    </rPh>
    <phoneticPr fontId="7"/>
  </si>
  <si>
    <t>（１）</t>
    <phoneticPr fontId="7"/>
  </si>
  <si>
    <t>背景と課題</t>
    <rPh sb="0" eb="2">
      <t>ハイケイ</t>
    </rPh>
    <rPh sb="3" eb="5">
      <t>カダイ</t>
    </rPh>
    <phoneticPr fontId="7"/>
  </si>
  <si>
    <t>その結果、申込件数の増大が見込まれ、現在の人員では事務処理が間に合わないことが懸念される。</t>
    <rPh sb="2" eb="4">
      <t>ケッカ</t>
    </rPh>
    <rPh sb="5" eb="7">
      <t>モウシコミ</t>
    </rPh>
    <rPh sb="7" eb="9">
      <t>ケンスウ</t>
    </rPh>
    <rPh sb="10" eb="12">
      <t>ゾウダイ</t>
    </rPh>
    <rPh sb="13" eb="15">
      <t>ミコ</t>
    </rPh>
    <rPh sb="18" eb="20">
      <t>ゲンザイ</t>
    </rPh>
    <rPh sb="21" eb="23">
      <t>ジンイン</t>
    </rPh>
    <rPh sb="25" eb="27">
      <t>ジム</t>
    </rPh>
    <rPh sb="27" eb="29">
      <t>ショリ</t>
    </rPh>
    <rPh sb="30" eb="31">
      <t>マ</t>
    </rPh>
    <rPh sb="32" eb="33">
      <t>ア</t>
    </rPh>
    <rPh sb="39" eb="41">
      <t>ケネン</t>
    </rPh>
    <phoneticPr fontId="7"/>
  </si>
  <si>
    <t>解決策として、通販の対応の前に事務移管の対応を行い、移管先でも事務処理を行えるようにすることで問題の解決を図る。</t>
    <rPh sb="0" eb="3">
      <t>カイケツサク</t>
    </rPh>
    <rPh sb="7" eb="9">
      <t>ツウハン</t>
    </rPh>
    <rPh sb="10" eb="12">
      <t>タイオウ</t>
    </rPh>
    <rPh sb="13" eb="14">
      <t>マエ</t>
    </rPh>
    <rPh sb="15" eb="17">
      <t>ジム</t>
    </rPh>
    <rPh sb="17" eb="19">
      <t>イカン</t>
    </rPh>
    <rPh sb="20" eb="22">
      <t>タイオウ</t>
    </rPh>
    <rPh sb="23" eb="24">
      <t>オコナ</t>
    </rPh>
    <rPh sb="26" eb="28">
      <t>イカン</t>
    </rPh>
    <rPh sb="28" eb="29">
      <t>サキ</t>
    </rPh>
    <rPh sb="31" eb="33">
      <t>ジム</t>
    </rPh>
    <rPh sb="33" eb="35">
      <t>ショリ</t>
    </rPh>
    <rPh sb="36" eb="37">
      <t>オコナ</t>
    </rPh>
    <rPh sb="47" eb="49">
      <t>モンダイ</t>
    </rPh>
    <rPh sb="50" eb="52">
      <t>カイケツ</t>
    </rPh>
    <rPh sb="53" eb="54">
      <t>ハカ</t>
    </rPh>
    <phoneticPr fontId="7"/>
  </si>
  <si>
    <t>（２）</t>
    <phoneticPr fontId="7"/>
  </si>
  <si>
    <t>・</t>
    <phoneticPr fontId="7"/>
  </si>
  <si>
    <t>案件生成後に、申込書入力又は、申込書修正等で代理店コードの変更が発生し、チャネル区分が変更になったとしても、案件には反映されない。</t>
    <rPh sb="0" eb="2">
      <t>アンケン</t>
    </rPh>
    <rPh sb="2" eb="4">
      <t>セイセイ</t>
    </rPh>
    <rPh sb="4" eb="5">
      <t>ゴ</t>
    </rPh>
    <rPh sb="7" eb="10">
      <t>モウシコミショ</t>
    </rPh>
    <rPh sb="10" eb="12">
      <t>ニュウリョク</t>
    </rPh>
    <rPh sb="12" eb="13">
      <t>マタ</t>
    </rPh>
    <rPh sb="15" eb="18">
      <t>モウシコミショ</t>
    </rPh>
    <rPh sb="18" eb="20">
      <t>シュウセイ</t>
    </rPh>
    <rPh sb="20" eb="21">
      <t>トウ</t>
    </rPh>
    <rPh sb="22" eb="25">
      <t>ダイリテン</t>
    </rPh>
    <rPh sb="29" eb="31">
      <t>ヘンコウ</t>
    </rPh>
    <rPh sb="32" eb="34">
      <t>ハッセイ</t>
    </rPh>
    <rPh sb="40" eb="42">
      <t>クブン</t>
    </rPh>
    <rPh sb="43" eb="45">
      <t>ヘンコウ</t>
    </rPh>
    <rPh sb="54" eb="56">
      <t>アンケン</t>
    </rPh>
    <rPh sb="58" eb="60">
      <t>ハンエイ</t>
    </rPh>
    <phoneticPr fontId="7"/>
  </si>
  <si>
    <t>案件一覧で検索を行う際のチャネル区分は、案件生成のタイミングで設定されていたチャネル区分とする。</t>
    <rPh sb="0" eb="2">
      <t>アンケン</t>
    </rPh>
    <rPh sb="2" eb="4">
      <t>イチラン</t>
    </rPh>
    <rPh sb="5" eb="7">
      <t>ケンサク</t>
    </rPh>
    <rPh sb="8" eb="9">
      <t>オコナ</t>
    </rPh>
    <rPh sb="10" eb="11">
      <t>サイ</t>
    </rPh>
    <rPh sb="16" eb="18">
      <t>クブン</t>
    </rPh>
    <rPh sb="20" eb="22">
      <t>アンケン</t>
    </rPh>
    <rPh sb="22" eb="24">
      <t>セイセイ</t>
    </rPh>
    <rPh sb="31" eb="33">
      <t>セッテイ</t>
    </rPh>
    <rPh sb="42" eb="44">
      <t>クブン</t>
    </rPh>
    <phoneticPr fontId="7"/>
  </si>
  <si>
    <t>（４）</t>
    <phoneticPr fontId="7"/>
  </si>
  <si>
    <t>データ移行について</t>
    <rPh sb="3" eb="5">
      <t>イコウ</t>
    </rPh>
    <phoneticPr fontId="7"/>
  </si>
  <si>
    <t>（５）</t>
    <phoneticPr fontId="7"/>
  </si>
  <si>
    <t>（３）</t>
    <phoneticPr fontId="7"/>
  </si>
  <si>
    <t>既存案件に対して、今回追加する物理項目は一律「代理店チャネル」を表すコード値で移行する。</t>
    <rPh sb="0" eb="2">
      <t>キゾン</t>
    </rPh>
    <rPh sb="2" eb="4">
      <t>アンケン</t>
    </rPh>
    <rPh sb="5" eb="6">
      <t>タイ</t>
    </rPh>
    <rPh sb="9" eb="11">
      <t>コンカイ</t>
    </rPh>
    <rPh sb="11" eb="13">
      <t>ツイカ</t>
    </rPh>
    <rPh sb="15" eb="17">
      <t>ブツリ</t>
    </rPh>
    <rPh sb="17" eb="19">
      <t>コウモク</t>
    </rPh>
    <rPh sb="20" eb="22">
      <t>イチリツ</t>
    </rPh>
    <rPh sb="23" eb="26">
      <t>ダイリテン</t>
    </rPh>
    <rPh sb="32" eb="33">
      <t>アラワ</t>
    </rPh>
    <rPh sb="37" eb="38">
      <t>チ</t>
    </rPh>
    <rPh sb="39" eb="41">
      <t>イコウ</t>
    </rPh>
    <phoneticPr fontId="7"/>
  </si>
  <si>
    <t>※本番切替前の案件は全て「代理店」として検索される。</t>
    <rPh sb="10" eb="11">
      <t>スベ</t>
    </rPh>
    <rPh sb="13" eb="16">
      <t>ダイリテン</t>
    </rPh>
    <rPh sb="20" eb="22">
      <t>ケンサク</t>
    </rPh>
    <phoneticPr fontId="7"/>
  </si>
  <si>
    <t>シミュレーション結果帳票の最新情報管理</t>
    <rPh sb="8" eb="10">
      <t>ケッカ</t>
    </rPh>
    <rPh sb="10" eb="12">
      <t>チョウヒョウ</t>
    </rPh>
    <rPh sb="13" eb="15">
      <t>サイシン</t>
    </rPh>
    <rPh sb="15" eb="17">
      <t>ジョウホウ</t>
    </rPh>
    <rPh sb="17" eb="19">
      <t>カンリ</t>
    </rPh>
    <phoneticPr fontId="7"/>
  </si>
  <si>
    <t>給付支払・査定情報確定処理の入力内容一時保存機能</t>
    <rPh sb="0" eb="2">
      <t>キュウフ</t>
    </rPh>
    <rPh sb="2" eb="4">
      <t>シハライ</t>
    </rPh>
    <rPh sb="5" eb="7">
      <t>サテイ</t>
    </rPh>
    <rPh sb="7" eb="9">
      <t>ジョウホウ</t>
    </rPh>
    <rPh sb="9" eb="11">
      <t>カクテイ</t>
    </rPh>
    <rPh sb="11" eb="13">
      <t>ショリ</t>
    </rPh>
    <rPh sb="14" eb="16">
      <t>ニュウリョク</t>
    </rPh>
    <rPh sb="16" eb="18">
      <t>ナイヨウ</t>
    </rPh>
    <rPh sb="18" eb="20">
      <t>イチジ</t>
    </rPh>
    <rPh sb="20" eb="22">
      <t>ホゾン</t>
    </rPh>
    <rPh sb="22" eb="24">
      <t>キノウ</t>
    </rPh>
    <phoneticPr fontId="7"/>
  </si>
  <si>
    <t>目次、ⅩⅡ</t>
    <rPh sb="0" eb="2">
      <t>モクジ</t>
    </rPh>
    <phoneticPr fontId="7"/>
  </si>
  <si>
    <t>2020年4月末対応の通販案件で以下の要件を追加
・チャネルによる案件の絞り込み（チャネル区分の保持）</t>
    <rPh sb="4" eb="5">
      <t>ネン</t>
    </rPh>
    <rPh sb="6" eb="8">
      <t>ガツマツ</t>
    </rPh>
    <rPh sb="8" eb="10">
      <t>タイオウ</t>
    </rPh>
    <rPh sb="11" eb="13">
      <t>ツウハン</t>
    </rPh>
    <rPh sb="13" eb="15">
      <t>アンケン</t>
    </rPh>
    <rPh sb="16" eb="18">
      <t>イカ</t>
    </rPh>
    <rPh sb="19" eb="21">
      <t>ヨウケン</t>
    </rPh>
    <rPh sb="22" eb="24">
      <t>ツイカ</t>
    </rPh>
    <phoneticPr fontId="7"/>
  </si>
  <si>
    <t>2020.4末_通販案件</t>
    <rPh sb="6" eb="7">
      <t>マツ</t>
    </rPh>
    <rPh sb="8" eb="10">
      <t>ツウハン</t>
    </rPh>
    <rPh sb="10" eb="12">
      <t>アンケン</t>
    </rPh>
    <phoneticPr fontId="7"/>
  </si>
  <si>
    <t>チャネルによる案件の絞り込み（チャネル区分の保持）</t>
    <phoneticPr fontId="7"/>
  </si>
  <si>
    <t>ⅩⅢ．</t>
    <phoneticPr fontId="7"/>
  </si>
  <si>
    <r>
      <t>※チャネル区分　・・・　一般代理店、通販代理店、</t>
    </r>
    <r>
      <rPr>
        <sz val="11"/>
        <color rgb="FF0000FF"/>
        <rFont val="Meiryo UI"/>
        <family val="3"/>
        <charset val="128"/>
      </rPr>
      <t>WebD</t>
    </r>
    <r>
      <rPr>
        <sz val="11"/>
        <color rgb="FF008000"/>
        <rFont val="Meiryo UI"/>
        <family val="3"/>
        <charset val="128"/>
      </rPr>
      <t>を判別する為の区分。</t>
    </r>
    <rPh sb="5" eb="7">
      <t>クブン</t>
    </rPh>
    <phoneticPr fontId="7"/>
  </si>
  <si>
    <t>案件テーブルに、「チャネル区分」を保持する為、物理的にテーブル項目の追加を行う。</t>
    <rPh sb="0" eb="2">
      <t>アンケン</t>
    </rPh>
    <rPh sb="13" eb="15">
      <t>クブン</t>
    </rPh>
    <rPh sb="17" eb="19">
      <t>ホジ</t>
    </rPh>
    <rPh sb="21" eb="22">
      <t>タメ</t>
    </rPh>
    <rPh sb="23" eb="26">
      <t>ブツリテキ</t>
    </rPh>
    <rPh sb="31" eb="33">
      <t>コウモク</t>
    </rPh>
    <rPh sb="34" eb="36">
      <t>ツイカ</t>
    </rPh>
    <rPh sb="37" eb="38">
      <t>オコナ</t>
    </rPh>
    <phoneticPr fontId="7"/>
  </si>
  <si>
    <t>案件一覧検索条件の任意検索条件に「チャネル区分」を追加し、チャネルによって案件の絞り込みが可能なようにする。</t>
    <rPh sb="0" eb="2">
      <t>アンケン</t>
    </rPh>
    <rPh sb="2" eb="4">
      <t>イチラン</t>
    </rPh>
    <rPh sb="4" eb="6">
      <t>ケンサク</t>
    </rPh>
    <rPh sb="6" eb="8">
      <t>ジョウケン</t>
    </rPh>
    <rPh sb="9" eb="11">
      <t>ニンイ</t>
    </rPh>
    <rPh sb="11" eb="13">
      <t>ケンサク</t>
    </rPh>
    <rPh sb="13" eb="15">
      <t>ジョウケン</t>
    </rPh>
    <rPh sb="21" eb="23">
      <t>クブン</t>
    </rPh>
    <rPh sb="25" eb="27">
      <t>ツイカ</t>
    </rPh>
    <rPh sb="37" eb="39">
      <t>アンケン</t>
    </rPh>
    <rPh sb="40" eb="41">
      <t>シボ</t>
    </rPh>
    <rPh sb="42" eb="43">
      <t>コ</t>
    </rPh>
    <rPh sb="45" eb="47">
      <t>カノウ</t>
    </rPh>
    <phoneticPr fontId="7"/>
  </si>
  <si>
    <t>検索結果一覧に「チャネル区分」の表示項目を追加する。</t>
    <rPh sb="0" eb="2">
      <t>ケンサク</t>
    </rPh>
    <rPh sb="2" eb="4">
      <t>ケッカ</t>
    </rPh>
    <rPh sb="4" eb="6">
      <t>イチラン</t>
    </rPh>
    <rPh sb="12" eb="14">
      <t>クブン</t>
    </rPh>
    <rPh sb="16" eb="18">
      <t>ヒョウジ</t>
    </rPh>
    <rPh sb="18" eb="20">
      <t>コウモク</t>
    </rPh>
    <rPh sb="21" eb="23">
      <t>ツイカ</t>
    </rPh>
    <phoneticPr fontId="7"/>
  </si>
  <si>
    <t>案件一覧CSVに「チャネル区分」の項目を追加する。</t>
    <rPh sb="0" eb="2">
      <t>アンケン</t>
    </rPh>
    <rPh sb="2" eb="4">
      <t>イチラン</t>
    </rPh>
    <rPh sb="13" eb="15">
      <t>クブン</t>
    </rPh>
    <rPh sb="17" eb="19">
      <t>コウモク</t>
    </rPh>
    <rPh sb="20" eb="22">
      <t>ツイカ</t>
    </rPh>
    <phoneticPr fontId="7"/>
  </si>
  <si>
    <t>新契約から連携されてきた「チャネル区分」を案件生成タイミングで案件テーブルに保持する。</t>
    <rPh sb="0" eb="3">
      <t>シンケイヤク</t>
    </rPh>
    <rPh sb="5" eb="7">
      <t>レンケイ</t>
    </rPh>
    <rPh sb="17" eb="19">
      <t>クブン</t>
    </rPh>
    <rPh sb="21" eb="23">
      <t>アンケン</t>
    </rPh>
    <rPh sb="23" eb="25">
      <t>セイセイ</t>
    </rPh>
    <rPh sb="31" eb="33">
      <t>アンケン</t>
    </rPh>
    <rPh sb="38" eb="40">
      <t>ホジ</t>
    </rPh>
    <phoneticPr fontId="7"/>
  </si>
  <si>
    <t>※案件生成後発生した代理店コード変更によってチャネル区分が変更になったとしても、反映されない。</t>
    <rPh sb="1" eb="3">
      <t>アンケン</t>
    </rPh>
    <rPh sb="3" eb="5">
      <t>セイセイ</t>
    </rPh>
    <rPh sb="5" eb="6">
      <t>ゴ</t>
    </rPh>
    <rPh sb="6" eb="8">
      <t>ハッセイ</t>
    </rPh>
    <rPh sb="10" eb="13">
      <t>ダイリテン</t>
    </rPh>
    <rPh sb="16" eb="18">
      <t>ヘンコウ</t>
    </rPh>
    <rPh sb="26" eb="28">
      <t>クブン</t>
    </rPh>
    <rPh sb="29" eb="31">
      <t>ヘンコウ</t>
    </rPh>
    <rPh sb="40" eb="42">
      <t>ハンエイ</t>
    </rPh>
    <phoneticPr fontId="7"/>
  </si>
  <si>
    <t>案件一覧画面の表示レイアウトに合わせて「チャネル区分」の表示項目を追加する。</t>
    <rPh sb="0" eb="2">
      <t>アンケン</t>
    </rPh>
    <rPh sb="2" eb="4">
      <t>イチラン</t>
    </rPh>
    <rPh sb="4" eb="6">
      <t>ガメン</t>
    </rPh>
    <rPh sb="7" eb="9">
      <t>ヒョウジ</t>
    </rPh>
    <rPh sb="15" eb="16">
      <t>ア</t>
    </rPh>
    <rPh sb="24" eb="26">
      <t>クブン</t>
    </rPh>
    <rPh sb="28" eb="30">
      <t>ヒョウジ</t>
    </rPh>
    <rPh sb="30" eb="32">
      <t>コウモク</t>
    </rPh>
    <rPh sb="33" eb="35">
      <t>ツイカ</t>
    </rPh>
    <phoneticPr fontId="7"/>
  </si>
  <si>
    <t>「チャネル区分」の項目を既存のEUC連動データに追加する。</t>
    <rPh sb="5" eb="7">
      <t>クブン</t>
    </rPh>
    <rPh sb="9" eb="11">
      <t>コウモク</t>
    </rPh>
    <rPh sb="12" eb="14">
      <t>キゾン</t>
    </rPh>
    <rPh sb="18" eb="20">
      <t>レンドウ</t>
    </rPh>
    <rPh sb="24" eb="26">
      <t>ツイカ</t>
    </rPh>
    <phoneticPr fontId="7"/>
  </si>
  <si>
    <t>案件テーブルに物理項目の追加を行い、追加した物理項目で今回のチャネル区分を管理する。</t>
    <rPh sb="0" eb="2">
      <t>アンケン</t>
    </rPh>
    <rPh sb="7" eb="9">
      <t>ブツリ</t>
    </rPh>
    <rPh sb="9" eb="11">
      <t>コウモク</t>
    </rPh>
    <rPh sb="12" eb="14">
      <t>ツイカ</t>
    </rPh>
    <rPh sb="15" eb="16">
      <t>オコナ</t>
    </rPh>
    <rPh sb="18" eb="20">
      <t>ツイカ</t>
    </rPh>
    <rPh sb="22" eb="24">
      <t>ブツリ</t>
    </rPh>
    <rPh sb="24" eb="26">
      <t>コウモク</t>
    </rPh>
    <rPh sb="27" eb="29">
      <t>コンカイ</t>
    </rPh>
    <rPh sb="34" eb="36">
      <t>クブン</t>
    </rPh>
    <rPh sb="37" eb="39">
      <t>カンリ</t>
    </rPh>
    <phoneticPr fontId="7"/>
  </si>
  <si>
    <t>案件詳細／他案件照会（詳細）画面には、新たに追加した項目「チャネル区分」は表示しないこととする。</t>
    <rPh sb="0" eb="2">
      <t>アンケン</t>
    </rPh>
    <rPh sb="2" eb="4">
      <t>ショウサイ</t>
    </rPh>
    <rPh sb="5" eb="6">
      <t>タ</t>
    </rPh>
    <rPh sb="6" eb="8">
      <t>アンケン</t>
    </rPh>
    <rPh sb="8" eb="10">
      <t>ショウカイ</t>
    </rPh>
    <rPh sb="11" eb="13">
      <t>ショウサイ</t>
    </rPh>
    <rPh sb="14" eb="16">
      <t>ガメン</t>
    </rPh>
    <rPh sb="19" eb="20">
      <t>アラ</t>
    </rPh>
    <rPh sb="22" eb="24">
      <t>ツイカ</t>
    </rPh>
    <rPh sb="26" eb="28">
      <t>コウモク</t>
    </rPh>
    <rPh sb="33" eb="35">
      <t>クブン</t>
    </rPh>
    <rPh sb="37" eb="39">
      <t>ヒョウジ</t>
    </rPh>
    <phoneticPr fontId="7"/>
  </si>
  <si>
    <t>Webダイレクト販売を行うにあたり、本人確認が必要となるので、WFにその為の工程を追加したい。</t>
    <rPh sb="8" eb="10">
      <t>ハンバイ</t>
    </rPh>
    <rPh sb="11" eb="12">
      <t>オコナ</t>
    </rPh>
    <rPh sb="18" eb="20">
      <t>ホンニン</t>
    </rPh>
    <rPh sb="20" eb="22">
      <t>カクニン</t>
    </rPh>
    <rPh sb="23" eb="25">
      <t>ヒツヨウ</t>
    </rPh>
    <phoneticPr fontId="7"/>
  </si>
  <si>
    <t>Webダイレクト販売追加による新規工程の追加</t>
    <rPh sb="8" eb="10">
      <t>ハンバイ</t>
    </rPh>
    <rPh sb="10" eb="12">
      <t>ツイカ</t>
    </rPh>
    <rPh sb="15" eb="17">
      <t>シンキ</t>
    </rPh>
    <rPh sb="17" eb="19">
      <t>コウテイ</t>
    </rPh>
    <rPh sb="20" eb="22">
      <t>ツイカ</t>
    </rPh>
    <phoneticPr fontId="7"/>
  </si>
  <si>
    <t>Webダイレクト販売追加による新規工程追加</t>
    <rPh sb="8" eb="10">
      <t>ハンバイ</t>
    </rPh>
    <rPh sb="10" eb="12">
      <t>ツイカ</t>
    </rPh>
    <rPh sb="15" eb="17">
      <t>シンキ</t>
    </rPh>
    <rPh sb="17" eb="19">
      <t>コウテイ</t>
    </rPh>
    <rPh sb="19" eb="21">
      <t>ツイカ</t>
    </rPh>
    <phoneticPr fontId="7"/>
  </si>
  <si>
    <t>対応内容</t>
    <rPh sb="0" eb="2">
      <t>タイオウ</t>
    </rPh>
    <rPh sb="2" eb="4">
      <t>ナイヨウ</t>
    </rPh>
    <phoneticPr fontId="7"/>
  </si>
  <si>
    <t>・本人確認工程（仮称）</t>
    <rPh sb="1" eb="3">
      <t>ホンニン</t>
    </rPh>
    <rPh sb="3" eb="5">
      <t>カクニン</t>
    </rPh>
    <rPh sb="5" eb="7">
      <t>コウテイ</t>
    </rPh>
    <rPh sb="8" eb="10">
      <t>カショウ</t>
    </rPh>
    <phoneticPr fontId="7"/>
  </si>
  <si>
    <t>・本人確認書類待ち工程（仮称）</t>
    <rPh sb="1" eb="3">
      <t>ホンニン</t>
    </rPh>
    <rPh sb="3" eb="5">
      <t>カクニン</t>
    </rPh>
    <rPh sb="5" eb="7">
      <t>ショルイ</t>
    </rPh>
    <rPh sb="7" eb="8">
      <t>マ</t>
    </rPh>
    <rPh sb="9" eb="11">
      <t>コウテイ</t>
    </rPh>
    <phoneticPr fontId="7"/>
  </si>
  <si>
    <t>・本人確認書類到着状況（仮称）</t>
    <rPh sb="1" eb="3">
      <t>ホンニン</t>
    </rPh>
    <rPh sb="3" eb="5">
      <t>カクニン</t>
    </rPh>
    <rPh sb="5" eb="7">
      <t>ショルイ</t>
    </rPh>
    <rPh sb="7" eb="9">
      <t>トウチャク</t>
    </rPh>
    <rPh sb="9" eb="11">
      <t>ジョウキョウ</t>
    </rPh>
    <phoneticPr fontId="7"/>
  </si>
  <si>
    <t>・本人確認書類確認状況（仮称）</t>
    <rPh sb="1" eb="3">
      <t>ホンニン</t>
    </rPh>
    <rPh sb="3" eb="5">
      <t>カクニン</t>
    </rPh>
    <rPh sb="5" eb="7">
      <t>ショルイ</t>
    </rPh>
    <rPh sb="7" eb="9">
      <t>カクニン</t>
    </rPh>
    <rPh sb="9" eb="11">
      <t>ジョウキョウ</t>
    </rPh>
    <rPh sb="12" eb="14">
      <t>カショウ</t>
    </rPh>
    <phoneticPr fontId="7"/>
  </si>
  <si>
    <t>WEA01_案件一覧</t>
    <rPh sb="8" eb="10">
      <t>イチラン</t>
    </rPh>
    <phoneticPr fontId="19"/>
  </si>
  <si>
    <t>WEA08_担当者設定</t>
    <rPh sb="6" eb="9">
      <t>タントウシャ</t>
    </rPh>
    <rPh sb="9" eb="11">
      <t>セッテイ</t>
    </rPh>
    <phoneticPr fontId="19"/>
  </si>
  <si>
    <t>WEA20_工程作業別集計</t>
  </si>
  <si>
    <t>WEO24_事務処理集計</t>
    <rPh sb="6" eb="8">
      <t>ジム</t>
    </rPh>
    <rPh sb="8" eb="10">
      <t>ショリ</t>
    </rPh>
    <rPh sb="10" eb="12">
      <t>シュウケイ</t>
    </rPh>
    <phoneticPr fontId="19"/>
  </si>
  <si>
    <t>WER05_ロール紐付け</t>
    <rPh sb="9" eb="10">
      <t>ヒモ</t>
    </rPh>
    <rPh sb="10" eb="11">
      <t>ツ</t>
    </rPh>
    <phoneticPr fontId="19"/>
  </si>
  <si>
    <t>案件一覧の任意検索条件の「工程」、「作業」プルダウン</t>
    <rPh sb="13" eb="15">
      <t>コウテイ</t>
    </rPh>
    <rPh sb="18" eb="20">
      <t>サギョウ</t>
    </rPh>
    <phoneticPr fontId="7"/>
  </si>
  <si>
    <t>担当者設定の担当者設定情報欄</t>
  </si>
  <si>
    <t>工程作業別集計の新契約事務欄</t>
    <rPh sb="13" eb="14">
      <t>ラン</t>
    </rPh>
    <phoneticPr fontId="7"/>
  </si>
  <si>
    <t>新契約事務で出力したファイルレイアウト</t>
    <phoneticPr fontId="7"/>
  </si>
  <si>
    <t>新契約事務に対するロール紐付け画面</t>
    <phoneticPr fontId="7"/>
  </si>
  <si>
    <t>対象画面</t>
    <rPh sb="0" eb="2">
      <t>タイショウ</t>
    </rPh>
    <rPh sb="2" eb="4">
      <t>ガメン</t>
    </rPh>
    <phoneticPr fontId="7"/>
  </si>
  <si>
    <t>対象箇所</t>
    <rPh sb="0" eb="2">
      <t>タイショウ</t>
    </rPh>
    <rPh sb="2" eb="4">
      <t>カショ</t>
    </rPh>
    <phoneticPr fontId="7"/>
  </si>
  <si>
    <t>WEA06_案件詳細</t>
    <rPh sb="6" eb="8">
      <t>アンケン</t>
    </rPh>
    <rPh sb="8" eb="10">
      <t>ショウサイ</t>
    </rPh>
    <phoneticPr fontId="7"/>
  </si>
  <si>
    <t>WEA22_他案件照会（詳細）</t>
    <rPh sb="6" eb="7">
      <t>タ</t>
    </rPh>
    <rPh sb="7" eb="9">
      <t>アンケン</t>
    </rPh>
    <rPh sb="9" eb="11">
      <t>ショウカイ</t>
    </rPh>
    <rPh sb="12" eb="14">
      <t>ショウサイ</t>
    </rPh>
    <phoneticPr fontId="7"/>
  </si>
  <si>
    <t>回付情報欄</t>
    <rPh sb="0" eb="2">
      <t>カイフ</t>
    </rPh>
    <rPh sb="2" eb="4">
      <t>ジョウホウ</t>
    </rPh>
    <rPh sb="4" eb="5">
      <t>ラン</t>
    </rPh>
    <phoneticPr fontId="7"/>
  </si>
  <si>
    <t>WEC01_回付履歴照会</t>
    <rPh sb="6" eb="8">
      <t>カイフ</t>
    </rPh>
    <rPh sb="8" eb="10">
      <t>リレキ</t>
    </rPh>
    <rPh sb="10" eb="12">
      <t>ショウカイ</t>
    </rPh>
    <phoneticPr fontId="7"/>
  </si>
  <si>
    <t>回付情報（表示項目）欄</t>
    <rPh sb="0" eb="2">
      <t>カイフ</t>
    </rPh>
    <rPh sb="2" eb="4">
      <t>ジョウホウ</t>
    </rPh>
    <rPh sb="5" eb="7">
      <t>ヒョウジ</t>
    </rPh>
    <rPh sb="7" eb="9">
      <t>コウモク</t>
    </rPh>
    <rPh sb="10" eb="11">
      <t>ラン</t>
    </rPh>
    <phoneticPr fontId="7"/>
  </si>
  <si>
    <t>販売支援</t>
    <rPh sb="0" eb="2">
      <t>ハンバイ</t>
    </rPh>
    <rPh sb="2" eb="4">
      <t>シエン</t>
    </rPh>
    <phoneticPr fontId="7"/>
  </si>
  <si>
    <t>Web申込</t>
    <rPh sb="3" eb="5">
      <t>モウシコミ</t>
    </rPh>
    <phoneticPr fontId="7"/>
  </si>
  <si>
    <t>新規顧客マイページ</t>
    <rPh sb="0" eb="2">
      <t>シンキ</t>
    </rPh>
    <rPh sb="2" eb="4">
      <t>コキャク</t>
    </rPh>
    <phoneticPr fontId="7"/>
  </si>
  <si>
    <t>1．イメージ管理システムの管理項目</t>
    <phoneticPr fontId="7"/>
  </si>
  <si>
    <t>項目名</t>
  </si>
  <si>
    <t>WFでの利用方法</t>
    <rPh sb="4" eb="6">
      <t>リヨウ</t>
    </rPh>
    <rPh sb="6" eb="8">
      <t>ホウホウ</t>
    </rPh>
    <phoneticPr fontId="7"/>
  </si>
  <si>
    <t>備考</t>
    <rPh sb="0" eb="2">
      <t>ビコウ</t>
    </rPh>
    <phoneticPr fontId="22"/>
  </si>
  <si>
    <t>イメージID（文書のOIID）</t>
    <phoneticPr fontId="7"/>
  </si>
  <si>
    <t>イメージファイル単位のキー</t>
    <phoneticPr fontId="7"/>
  </si>
  <si>
    <t>API利用時の検索条件</t>
    <rPh sb="3" eb="5">
      <t>リヨウ</t>
    </rPh>
    <rPh sb="5" eb="6">
      <t>ジ</t>
    </rPh>
    <rPh sb="7" eb="9">
      <t>ケンサク</t>
    </rPh>
    <rPh sb="9" eb="11">
      <t>ジョウケン</t>
    </rPh>
    <phoneticPr fontId="7"/>
  </si>
  <si>
    <t>-</t>
    <phoneticPr fontId="22"/>
  </si>
  <si>
    <t>活文内で設定</t>
    <phoneticPr fontId="22"/>
  </si>
  <si>
    <t>読込日時</t>
  </si>
  <si>
    <t>スキャナ読込みを開始した日時（年月日時分秒）</t>
    <phoneticPr fontId="7"/>
  </si>
  <si>
    <t>イメージ情報テーブルに格納し、画面に表示する</t>
    <rPh sb="4" eb="6">
      <t>ジョウホウ</t>
    </rPh>
    <rPh sb="11" eb="13">
      <t>カクノウ</t>
    </rPh>
    <rPh sb="15" eb="17">
      <t>ガメン</t>
    </rPh>
    <rPh sb="18" eb="20">
      <t>ヒョウジ</t>
    </rPh>
    <phoneticPr fontId="7"/>
  </si>
  <si>
    <t>（読込時の日時）</t>
    <rPh sb="1" eb="3">
      <t>ヨミコミ</t>
    </rPh>
    <rPh sb="3" eb="4">
      <t>ジ</t>
    </rPh>
    <rPh sb="5" eb="7">
      <t>ニチジ</t>
    </rPh>
    <phoneticPr fontId="22"/>
  </si>
  <si>
    <t>読込端末情報</t>
  </si>
  <si>
    <t>スキャナ読込みを実行した端末情報</t>
    <phoneticPr fontId="7"/>
  </si>
  <si>
    <t>"9999"</t>
    <phoneticPr fontId="22"/>
  </si>
  <si>
    <t>端末が存在しないため、"9999"を仮設定</t>
    <rPh sb="0" eb="2">
      <t>タンマツ</t>
    </rPh>
    <rPh sb="3" eb="5">
      <t>ソンザイ</t>
    </rPh>
    <rPh sb="18" eb="19">
      <t>カリ</t>
    </rPh>
    <rPh sb="19" eb="21">
      <t>セッテイ</t>
    </rPh>
    <phoneticPr fontId="22"/>
  </si>
  <si>
    <t>案件連番</t>
  </si>
  <si>
    <t>ヘッドシート単位にふられる連番</t>
    <phoneticPr fontId="7"/>
  </si>
  <si>
    <t>スキャンのヘッドシート単位を判別するために利用する</t>
    <rPh sb="10" eb="12">
      <t>タンイ</t>
    </rPh>
    <rPh sb="13" eb="15">
      <t>ハンベツ</t>
    </rPh>
    <rPh sb="20" eb="22">
      <t>リヨウ</t>
    </rPh>
    <phoneticPr fontId="7"/>
  </si>
  <si>
    <t>案件内連番</t>
  </si>
  <si>
    <t>ヘッドシート単位内の、帳票単位の連番</t>
    <rPh sb="8" eb="9">
      <t>ナイ</t>
    </rPh>
    <phoneticPr fontId="7"/>
  </si>
  <si>
    <t>案件内での順序を判別するために利用する</t>
    <rPh sb="0" eb="1">
      <t>アンケン</t>
    </rPh>
    <rPh sb="1" eb="2">
      <t>ナイ</t>
    </rPh>
    <rPh sb="4" eb="6">
      <t>ジュンジョ</t>
    </rPh>
    <rPh sb="7" eb="9">
      <t>ハンベツ</t>
    </rPh>
    <rPh sb="14" eb="16">
      <t>リヨウ</t>
    </rPh>
    <phoneticPr fontId="7"/>
  </si>
  <si>
    <t>帳票コード</t>
  </si>
  <si>
    <t>帳票の種類を判別するコード</t>
    <rPh sb="0" eb="2">
      <t>チョウヒョウ</t>
    </rPh>
    <rPh sb="3" eb="5">
      <t>シュルイ</t>
    </rPh>
    <rPh sb="6" eb="8">
      <t>ハンベツ</t>
    </rPh>
    <phoneticPr fontId="7"/>
  </si>
  <si>
    <t>詳細は、以下の資料を参照
・【新契約】2_1依頼事項（帳票コード）
・【次回、支払】2_1依頼事項（帳票コード）</t>
    <rPh sb="0" eb="2">
      <t>ショウサイ</t>
    </rPh>
    <rPh sb="4" eb="6">
      <t>イカ</t>
    </rPh>
    <rPh sb="7" eb="9">
      <t>シリョウ</t>
    </rPh>
    <rPh sb="10" eb="12">
      <t>サンショウ</t>
    </rPh>
    <rPh sb="15" eb="18">
      <t>シンケイヤク</t>
    </rPh>
    <rPh sb="22" eb="24">
      <t>イライ</t>
    </rPh>
    <rPh sb="24" eb="26">
      <t>ジコウ</t>
    </rPh>
    <rPh sb="27" eb="29">
      <t>チョウヒョウ</t>
    </rPh>
    <rPh sb="36" eb="38">
      <t>ジカイ</t>
    </rPh>
    <rPh sb="39" eb="41">
      <t>シハライ</t>
    </rPh>
    <rPh sb="45" eb="47">
      <t>イライ</t>
    </rPh>
    <phoneticPr fontId="7"/>
  </si>
  <si>
    <t>イメージ情報テーブルに格納
画面表示時のソート順や、初期表示帳票を判別するために利用する</t>
    <rPh sb="4" eb="6">
      <t>ジョウホウ</t>
    </rPh>
    <rPh sb="11" eb="13">
      <t>カクノウ</t>
    </rPh>
    <rPh sb="14" eb="16">
      <t>ガメン</t>
    </rPh>
    <rPh sb="16" eb="18">
      <t>ヒョウジ</t>
    </rPh>
    <rPh sb="18" eb="19">
      <t>ジ</t>
    </rPh>
    <rPh sb="23" eb="24">
      <t>ジュン</t>
    </rPh>
    <rPh sb="26" eb="28">
      <t>ショキ</t>
    </rPh>
    <rPh sb="28" eb="30">
      <t>ヒョウジ</t>
    </rPh>
    <rPh sb="30" eb="32">
      <t>チョウヒョウ</t>
    </rPh>
    <rPh sb="33" eb="35">
      <t>ハンベツ</t>
    </rPh>
    <rPh sb="40" eb="42">
      <t>リヨウ</t>
    </rPh>
    <phoneticPr fontId="7"/>
  </si>
  <si>
    <t>1XXXXX</t>
    <phoneticPr fontId="22"/>
  </si>
  <si>
    <t>本人確認資料用に帳票コード採番したものを設定</t>
    <rPh sb="0" eb="2">
      <t>ホンニン</t>
    </rPh>
    <rPh sb="2" eb="4">
      <t>カクニン</t>
    </rPh>
    <rPh sb="4" eb="6">
      <t>シリョウ</t>
    </rPh>
    <rPh sb="6" eb="7">
      <t>ヨウ</t>
    </rPh>
    <rPh sb="8" eb="10">
      <t>チョウヒョウ</t>
    </rPh>
    <rPh sb="13" eb="14">
      <t>サイ</t>
    </rPh>
    <rPh sb="14" eb="15">
      <t>バン</t>
    </rPh>
    <rPh sb="20" eb="22">
      <t>セッテイ</t>
    </rPh>
    <phoneticPr fontId="22"/>
  </si>
  <si>
    <t>帳票名</t>
  </si>
  <si>
    <t>帳票の名称</t>
    <rPh sb="0" eb="2">
      <t>チョウヒョウ</t>
    </rPh>
    <rPh sb="3" eb="5">
      <t>メイショウ</t>
    </rPh>
    <phoneticPr fontId="7"/>
  </si>
  <si>
    <t>本人確認資料</t>
    <phoneticPr fontId="22"/>
  </si>
  <si>
    <t>本人確認資料用に帳票命名したものを設定</t>
    <rPh sb="10" eb="12">
      <t>メイメイ</t>
    </rPh>
    <phoneticPr fontId="22"/>
  </si>
  <si>
    <t>事務ID</t>
  </si>
  <si>
    <t>帳票コードにひもつく事務ID</t>
    <rPh sb="0" eb="2">
      <t>チョウヒョウ</t>
    </rPh>
    <rPh sb="10" eb="12">
      <t>ジム</t>
    </rPh>
    <phoneticPr fontId="7"/>
  </si>
  <si>
    <t>依頼事項（事務コード）_yyyymmdd　を参照
※事務IDにひもつかない帳票の場合値なし</t>
    <rPh sb="0" eb="2">
      <t>イライ</t>
    </rPh>
    <rPh sb="2" eb="4">
      <t>ジコウ</t>
    </rPh>
    <rPh sb="5" eb="7">
      <t>ジム</t>
    </rPh>
    <rPh sb="22" eb="24">
      <t>サンショウ</t>
    </rPh>
    <rPh sb="26" eb="28">
      <t>ジム</t>
    </rPh>
    <rPh sb="37" eb="39">
      <t>チョウヒョウ</t>
    </rPh>
    <rPh sb="40" eb="42">
      <t>バアイ</t>
    </rPh>
    <rPh sb="42" eb="43">
      <t>アタイ</t>
    </rPh>
    <phoneticPr fontId="7"/>
  </si>
  <si>
    <t>案件生成の場合、案件の事務IDとして使用</t>
    <rPh sb="0" eb="1">
      <t>アンケン</t>
    </rPh>
    <rPh sb="1" eb="3">
      <t>セイセイ</t>
    </rPh>
    <rPh sb="4" eb="6">
      <t>バアイ</t>
    </rPh>
    <rPh sb="7" eb="9">
      <t>アンケン</t>
    </rPh>
    <rPh sb="10" eb="12">
      <t>ジム</t>
    </rPh>
    <rPh sb="17" eb="19">
      <t>シヨウ</t>
    </rPh>
    <phoneticPr fontId="7"/>
  </si>
  <si>
    <t>WFの案件単位のキー</t>
    <rPh sb="3" eb="5">
      <t>アンケン</t>
    </rPh>
    <rPh sb="5" eb="7">
      <t>タンイ</t>
    </rPh>
    <phoneticPr fontId="7"/>
  </si>
  <si>
    <t>WFの処理で、案件とのひもつけのために案件管理番号を設定する</t>
    <rPh sb="3" eb="5">
      <t>ショリ</t>
    </rPh>
    <rPh sb="7" eb="9">
      <t>アンケン</t>
    </rPh>
    <rPh sb="19" eb="21">
      <t>アンケン</t>
    </rPh>
    <rPh sb="21" eb="23">
      <t>カンリ</t>
    </rPh>
    <rPh sb="23" eb="25">
      <t>バンゴウ</t>
    </rPh>
    <rPh sb="26" eb="28">
      <t>セッテイ</t>
    </rPh>
    <phoneticPr fontId="7"/>
  </si>
  <si>
    <t>イメージ情報登録で案件管理番号が設定されるため、初回登載時は設定不要</t>
    <rPh sb="4" eb="6">
      <t>ジョウホウ</t>
    </rPh>
    <rPh sb="6" eb="8">
      <t>トウロク</t>
    </rPh>
    <rPh sb="9" eb="11">
      <t>アンケン</t>
    </rPh>
    <rPh sb="11" eb="13">
      <t>カンリ</t>
    </rPh>
    <rPh sb="13" eb="15">
      <t>バンゴウ</t>
    </rPh>
    <rPh sb="16" eb="18">
      <t>セッテイ</t>
    </rPh>
    <rPh sb="24" eb="26">
      <t>ショカイ</t>
    </rPh>
    <rPh sb="26" eb="28">
      <t>トウサイ</t>
    </rPh>
    <rPh sb="28" eb="29">
      <t>ジ</t>
    </rPh>
    <rPh sb="30" eb="32">
      <t>セッテイ</t>
    </rPh>
    <rPh sb="32" eb="34">
      <t>フヨウ</t>
    </rPh>
    <phoneticPr fontId="22"/>
  </si>
  <si>
    <t>証券番号</t>
  </si>
  <si>
    <t>契約ごとの管理番号</t>
    <rPh sb="0" eb="2">
      <t>ケイヤク</t>
    </rPh>
    <rPh sb="5" eb="7">
      <t>カンリ</t>
    </rPh>
    <rPh sb="7" eb="9">
      <t>バンゴウ</t>
    </rPh>
    <phoneticPr fontId="7"/>
  </si>
  <si>
    <t>案件テーブルに格納
追加スキャンの場合、案件の検索条件として利用する</t>
    <rPh sb="0" eb="2">
      <t>アンケン</t>
    </rPh>
    <rPh sb="7" eb="9">
      <t>カクノウ</t>
    </rPh>
    <rPh sb="10" eb="12">
      <t>ツイカ</t>
    </rPh>
    <rPh sb="17" eb="19">
      <t>バアイ</t>
    </rPh>
    <rPh sb="20" eb="22">
      <t>アンケン</t>
    </rPh>
    <rPh sb="23" eb="25">
      <t>ケンサク</t>
    </rPh>
    <rPh sb="25" eb="27">
      <t>ジョウケン</t>
    </rPh>
    <rPh sb="30" eb="32">
      <t>リヨウ</t>
    </rPh>
    <phoneticPr fontId="7"/>
  </si>
  <si>
    <t>証券番号</t>
    <rPh sb="0" eb="2">
      <t>ショウケン</t>
    </rPh>
    <rPh sb="2" eb="4">
      <t>バンゴウ</t>
    </rPh>
    <phoneticPr fontId="22"/>
  </si>
  <si>
    <t>請求枝番</t>
  </si>
  <si>
    <t>契約内、請求書単位の番号</t>
    <rPh sb="0" eb="2">
      <t>ケイヤク</t>
    </rPh>
    <rPh sb="2" eb="3">
      <t>ナイ</t>
    </rPh>
    <rPh sb="4" eb="7">
      <t>セイキュウショ</t>
    </rPh>
    <rPh sb="7" eb="9">
      <t>タンイ</t>
    </rPh>
    <rPh sb="10" eb="12">
      <t>バンゴウ</t>
    </rPh>
    <phoneticPr fontId="7"/>
  </si>
  <si>
    <t>新契約の場合"0000"固定</t>
    <rPh sb="0" eb="3">
      <t>シンケイヤク</t>
    </rPh>
    <rPh sb="4" eb="6">
      <t>バアイ</t>
    </rPh>
    <rPh sb="12" eb="14">
      <t>コテイ</t>
    </rPh>
    <phoneticPr fontId="7"/>
  </si>
  <si>
    <t>"0000"</t>
    <phoneticPr fontId="22"/>
  </si>
  <si>
    <t>案件内最終登録フラグ</t>
  </si>
  <si>
    <t>ヘッドシート単位内で最終登録される帳票を判別するフラグ</t>
    <rPh sb="6" eb="8">
      <t>タンイ</t>
    </rPh>
    <rPh sb="8" eb="9">
      <t>ナイ</t>
    </rPh>
    <rPh sb="10" eb="12">
      <t>サイシュウ</t>
    </rPh>
    <rPh sb="12" eb="14">
      <t>トウロク</t>
    </rPh>
    <rPh sb="17" eb="19">
      <t>チョウヒョウ</t>
    </rPh>
    <rPh sb="20" eb="22">
      <t>ハンベツ</t>
    </rPh>
    <phoneticPr fontId="7"/>
  </si>
  <si>
    <t>"0"：最終でない
"1"：最終登録帳票</t>
    <rPh sb="4" eb="6">
      <t>サイシュウ</t>
    </rPh>
    <rPh sb="14" eb="16">
      <t>サイシュウ</t>
    </rPh>
    <rPh sb="16" eb="18">
      <t>トウロク</t>
    </rPh>
    <rPh sb="18" eb="20">
      <t>チョウヒョウ</t>
    </rPh>
    <phoneticPr fontId="7"/>
  </si>
  <si>
    <t>ヘッドシート単位のスキャンが完了しているかどうか判別するために利用する</t>
    <rPh sb="14" eb="16">
      <t>カンリョウ</t>
    </rPh>
    <rPh sb="24" eb="26">
      <t>ハンベツ</t>
    </rPh>
    <rPh sb="31" eb="33">
      <t>リヨウ</t>
    </rPh>
    <phoneticPr fontId="7"/>
  </si>
  <si>
    <t>"0"：最終でない
"1"：最終登録帳票</t>
    <phoneticPr fontId="22"/>
  </si>
  <si>
    <t>1画像のみだから常に1？</t>
    <rPh sb="1" eb="3">
      <t>ガゾウ</t>
    </rPh>
    <rPh sb="8" eb="9">
      <t>ツネ</t>
    </rPh>
    <phoneticPr fontId="22"/>
  </si>
  <si>
    <t>イメージの登録経路のコード</t>
    <rPh sb="5" eb="7">
      <t>トウロク</t>
    </rPh>
    <rPh sb="7" eb="9">
      <t>ケイロ</t>
    </rPh>
    <phoneticPr fontId="7"/>
  </si>
  <si>
    <t>"1"：スキャナ
"2"：販売支援
"3"：契約管理</t>
    <phoneticPr fontId="7"/>
  </si>
  <si>
    <t>イメージ管理システム監視・情報取得の処理対象は、"1"：スキャナを条件とする
LIFE接続機能から処理結果を登録する場合、"3"：契約管理を設定する</t>
    <rPh sb="4" eb="6">
      <t>カンリ</t>
    </rPh>
    <rPh sb="10" eb="12">
      <t>カンシ</t>
    </rPh>
    <rPh sb="13" eb="15">
      <t>ジョウホウ</t>
    </rPh>
    <rPh sb="15" eb="17">
      <t>シュトク</t>
    </rPh>
    <rPh sb="18" eb="20">
      <t>ショリ</t>
    </rPh>
    <rPh sb="20" eb="22">
      <t>タイショウ</t>
    </rPh>
    <rPh sb="33" eb="35">
      <t>ジョウケン</t>
    </rPh>
    <rPh sb="43" eb="45">
      <t>セツゾク</t>
    </rPh>
    <rPh sb="45" eb="47">
      <t>キノウ</t>
    </rPh>
    <rPh sb="49" eb="51">
      <t>ショリ</t>
    </rPh>
    <rPh sb="51" eb="53">
      <t>ケッカ</t>
    </rPh>
    <rPh sb="54" eb="56">
      <t>トウロク</t>
    </rPh>
    <rPh sb="58" eb="60">
      <t>バアイ</t>
    </rPh>
    <rPh sb="70" eb="72">
      <t>セッテイ</t>
    </rPh>
    <phoneticPr fontId="7"/>
  </si>
  <si>
    <t>"1"：スキャナ</t>
    <phoneticPr fontId="22"/>
  </si>
  <si>
    <t>WF連携状態</t>
    <phoneticPr fontId="7"/>
  </si>
  <si>
    <t>WFに連携済かどうか判別するフラグ</t>
    <rPh sb="3" eb="5">
      <t>レンケイ</t>
    </rPh>
    <rPh sb="5" eb="6">
      <t>ズ</t>
    </rPh>
    <rPh sb="10" eb="12">
      <t>ハンベツ</t>
    </rPh>
    <phoneticPr fontId="7"/>
  </si>
  <si>
    <t>"0"：WF未連携
"1"：WF連携済</t>
    <rPh sb="6" eb="7">
      <t>ミ</t>
    </rPh>
    <rPh sb="7" eb="9">
      <t>レンケイ</t>
    </rPh>
    <rPh sb="16" eb="18">
      <t>レンケイ</t>
    </rPh>
    <rPh sb="18" eb="19">
      <t>スミ</t>
    </rPh>
    <phoneticPr fontId="7"/>
  </si>
  <si>
    <t>WFの処理でイメージ情報取込を行った場合、又はWFの処理でイメージ登録を行った場合には、”1”（連携済）を設定する</t>
    <rPh sb="3" eb="5">
      <t>ショリ</t>
    </rPh>
    <rPh sb="10" eb="12">
      <t>ジョウホウ</t>
    </rPh>
    <rPh sb="12" eb="14">
      <t>トリコミ</t>
    </rPh>
    <rPh sb="15" eb="16">
      <t>オコナ</t>
    </rPh>
    <rPh sb="18" eb="20">
      <t>バアイ</t>
    </rPh>
    <rPh sb="21" eb="22">
      <t>マタ</t>
    </rPh>
    <rPh sb="26" eb="28">
      <t>ショリ</t>
    </rPh>
    <rPh sb="33" eb="35">
      <t>トウロク</t>
    </rPh>
    <rPh sb="36" eb="37">
      <t>オコナ</t>
    </rPh>
    <rPh sb="39" eb="41">
      <t>バアイ</t>
    </rPh>
    <rPh sb="48" eb="50">
      <t>レンケイ</t>
    </rPh>
    <rPh sb="50" eb="51">
      <t>スミ</t>
    </rPh>
    <rPh sb="53" eb="55">
      <t>セッテイ</t>
    </rPh>
    <phoneticPr fontId="7"/>
  </si>
  <si>
    <t>"0"：WF未連携</t>
    <phoneticPr fontId="22"/>
  </si>
  <si>
    <t>ご参考９）本人確認書類後日アップロード時の管理項目設定値</t>
    <rPh sb="19" eb="20">
      <t>ジ</t>
    </rPh>
    <rPh sb="21" eb="23">
      <t>カンリ</t>
    </rPh>
    <rPh sb="23" eb="25">
      <t>コウモク</t>
    </rPh>
    <phoneticPr fontId="22"/>
  </si>
  <si>
    <t>設定値</t>
    <rPh sb="0" eb="3">
      <t>セッテイチ</t>
    </rPh>
    <phoneticPr fontId="22"/>
  </si>
  <si>
    <t>"1"</t>
    <phoneticPr fontId="22"/>
  </si>
  <si>
    <t>アップロード時の日時？</t>
    <rPh sb="6" eb="7">
      <t>ジ</t>
    </rPh>
    <rPh sb="8" eb="10">
      <t>ニチジ</t>
    </rPh>
    <phoneticPr fontId="7"/>
  </si>
  <si>
    <t>新契約の事務ID</t>
    <rPh sb="0" eb="3">
      <t>シンケイヤク</t>
    </rPh>
    <rPh sb="4" eb="6">
      <t>ジム</t>
    </rPh>
    <phoneticPr fontId="7"/>
  </si>
  <si>
    <t>10101</t>
    <phoneticPr fontId="22"/>
  </si>
  <si>
    <t>WFの既存機能で検知する為にスキャナでなくても"1"を設定</t>
    <rPh sb="3" eb="5">
      <t>キゾン</t>
    </rPh>
    <rPh sb="5" eb="7">
      <t>キノウ</t>
    </rPh>
    <rPh sb="8" eb="10">
      <t>ケンチ</t>
    </rPh>
    <rPh sb="12" eb="13">
      <t>タメ</t>
    </rPh>
    <rPh sb="27" eb="29">
      <t>セッテイ</t>
    </rPh>
    <phoneticPr fontId="7"/>
  </si>
  <si>
    <t>NNB 2021.4末プロジェクト（Webダイレクト）</t>
    <rPh sb="10" eb="11">
      <t>マツ</t>
    </rPh>
    <phoneticPr fontId="7"/>
  </si>
  <si>
    <t>2021年4月末対応のWebダイレクト案件で以下の要件を追加
・チャネルにWebダイレクトを追加
・本人確認書類の後日アップロードのフローを追加</t>
    <rPh sb="4" eb="5">
      <t>ネン</t>
    </rPh>
    <rPh sb="6" eb="8">
      <t>ガツマツ</t>
    </rPh>
    <rPh sb="8" eb="10">
      <t>タイオウ</t>
    </rPh>
    <rPh sb="19" eb="21">
      <t>アンケン</t>
    </rPh>
    <rPh sb="22" eb="24">
      <t>イカ</t>
    </rPh>
    <rPh sb="25" eb="27">
      <t>ヨウケン</t>
    </rPh>
    <rPh sb="28" eb="30">
      <t>ツイカ</t>
    </rPh>
    <rPh sb="46" eb="48">
      <t>ツイカ</t>
    </rPh>
    <rPh sb="50" eb="52">
      <t>ホンニン</t>
    </rPh>
    <rPh sb="52" eb="54">
      <t>カクニン</t>
    </rPh>
    <rPh sb="54" eb="56">
      <t>ショルイ</t>
    </rPh>
    <rPh sb="57" eb="59">
      <t>ゴジツ</t>
    </rPh>
    <rPh sb="70" eb="72">
      <t>ツイカ</t>
    </rPh>
    <phoneticPr fontId="7"/>
  </si>
  <si>
    <t>ⅩⅢ．</t>
  </si>
  <si>
    <t>2021.4末_Webダイレクト案件</t>
    <rPh sb="6" eb="7">
      <t>マツ</t>
    </rPh>
    <rPh sb="16" eb="18">
      <t>アンケン</t>
    </rPh>
    <phoneticPr fontId="7"/>
  </si>
  <si>
    <r>
      <t>LIFE処理結果</t>
    </r>
    <r>
      <rPr>
        <sz val="11"/>
        <color rgb="FF0000FF"/>
        <rFont val="Meiryo UI"/>
        <family val="3"/>
        <charset val="128"/>
      </rPr>
      <t>、本人確認書類の取込状況</t>
    </r>
    <r>
      <rPr>
        <sz val="11"/>
        <color rgb="FF008000"/>
        <rFont val="Meiryo UI"/>
        <family val="3"/>
        <charset val="128"/>
      </rPr>
      <t>を受けて、システムが工程を進める必要があるかを判定する</t>
    </r>
    <rPh sb="9" eb="11">
      <t>ホンニン</t>
    </rPh>
    <rPh sb="11" eb="13">
      <t>カクニン</t>
    </rPh>
    <rPh sb="13" eb="15">
      <t>ショルイ</t>
    </rPh>
    <rPh sb="16" eb="18">
      <t>トリコミ</t>
    </rPh>
    <rPh sb="18" eb="20">
      <t>ジョウキョウ</t>
    </rPh>
    <rPh sb="21" eb="22">
      <t>ウ</t>
    </rPh>
    <rPh sb="30" eb="32">
      <t>コウテイ</t>
    </rPh>
    <rPh sb="36" eb="38">
      <t>ヒツヨウ</t>
    </rPh>
    <rPh sb="43" eb="45">
      <t>ハンテイ</t>
    </rPh>
    <phoneticPr fontId="7"/>
  </si>
  <si>
    <r>
      <t>工程を進める必要がある場合、LIFE処理結果</t>
    </r>
    <r>
      <rPr>
        <sz val="11"/>
        <color rgb="FF0000FF"/>
        <rFont val="Meiryo UI"/>
        <family val="3"/>
        <charset val="128"/>
      </rPr>
      <t>、本人確認書類の取込状況</t>
    </r>
    <r>
      <rPr>
        <sz val="11"/>
        <color rgb="FF008000"/>
        <rFont val="Meiryo UI"/>
        <family val="3"/>
        <charset val="128"/>
      </rPr>
      <t>の情報をもとに、工程を進める</t>
    </r>
    <rPh sb="0" eb="2">
      <t>コウテイ</t>
    </rPh>
    <rPh sb="3" eb="4">
      <t>スス</t>
    </rPh>
    <rPh sb="6" eb="8">
      <t>ヒツヨウ</t>
    </rPh>
    <rPh sb="11" eb="13">
      <t>バアイ</t>
    </rPh>
    <rPh sb="23" eb="25">
      <t>ホンニン</t>
    </rPh>
    <rPh sb="25" eb="27">
      <t>カクニン</t>
    </rPh>
    <rPh sb="27" eb="29">
      <t>ショルイ</t>
    </rPh>
    <rPh sb="30" eb="32">
      <t>トリコミ</t>
    </rPh>
    <rPh sb="32" eb="34">
      <t>ジョウキョウ</t>
    </rPh>
    <rPh sb="35" eb="37">
      <t>ジョウホウ</t>
    </rPh>
    <rPh sb="42" eb="44">
      <t>コウテイ</t>
    </rPh>
    <rPh sb="45" eb="46">
      <t>スス</t>
    </rPh>
    <phoneticPr fontId="7"/>
  </si>
  <si>
    <t>c.</t>
    <phoneticPr fontId="7"/>
  </si>
  <si>
    <t>日中バッチ</t>
    <rPh sb="0" eb="2">
      <t>ニッチュウ</t>
    </rPh>
    <phoneticPr fontId="7"/>
  </si>
  <si>
    <t>活文</t>
    <rPh sb="0" eb="1">
      <t>カツ</t>
    </rPh>
    <rPh sb="1" eb="2">
      <t>ブン</t>
    </rPh>
    <phoneticPr fontId="7"/>
  </si>
  <si>
    <t>DB</t>
    <phoneticPr fontId="7"/>
  </si>
  <si>
    <r>
      <t>・案件生成/更新処理はⅠー①で使用する機能と同じとし、案件生成</t>
    </r>
    <r>
      <rPr>
        <strike/>
        <sz val="11"/>
        <color rgb="FF0000FF"/>
        <rFont val="Meiryo UI"/>
        <family val="3"/>
        <charset val="128"/>
      </rPr>
      <t>/イメージ情報作成</t>
    </r>
    <r>
      <rPr>
        <sz val="11"/>
        <color rgb="FF008000"/>
        <rFont val="Meiryo UI"/>
        <family val="3"/>
        <charset val="128"/>
      </rPr>
      <t>を行わないことで</t>
    </r>
    <rPh sb="1" eb="3">
      <t>アンケン</t>
    </rPh>
    <rPh sb="3" eb="5">
      <t>セイセイ</t>
    </rPh>
    <rPh sb="6" eb="8">
      <t>コウシン</t>
    </rPh>
    <rPh sb="8" eb="10">
      <t>ショリ</t>
    </rPh>
    <rPh sb="15" eb="17">
      <t>シヨウ</t>
    </rPh>
    <rPh sb="19" eb="21">
      <t>キノウ</t>
    </rPh>
    <rPh sb="22" eb="23">
      <t>オナ</t>
    </rPh>
    <rPh sb="27" eb="31">
      <t>アンケンセイセイ</t>
    </rPh>
    <rPh sb="36" eb="38">
      <t>ジョウホウ</t>
    </rPh>
    <rPh sb="38" eb="40">
      <t>サクセイ</t>
    </rPh>
    <rPh sb="41" eb="42">
      <t>オコナ</t>
    </rPh>
    <phoneticPr fontId="7"/>
  </si>
  <si>
    <r>
      <rPr>
        <strike/>
        <sz val="11"/>
        <color rgb="FF0000FF"/>
        <rFont val="Meiryo UI"/>
        <family val="3"/>
        <charset val="128"/>
      </rPr>
      <t>(処理しない)</t>
    </r>
    <r>
      <rPr>
        <sz val="11"/>
        <color rgb="FF0000FF"/>
        <rFont val="Meiryo UI"/>
        <family val="3"/>
        <charset val="128"/>
      </rPr>
      <t>イメージIDが連携されてきている場合は、イメージ情報の作成を行う</t>
    </r>
    <rPh sb="14" eb="16">
      <t>レンケイ</t>
    </rPh>
    <rPh sb="23" eb="25">
      <t>バアイ</t>
    </rPh>
    <rPh sb="31" eb="33">
      <t>ジョウホウ</t>
    </rPh>
    <rPh sb="34" eb="36">
      <t>サクセイ</t>
    </rPh>
    <rPh sb="37" eb="38">
      <t>オコナ</t>
    </rPh>
    <phoneticPr fontId="7"/>
  </si>
  <si>
    <t>本人確認書類到着待ち</t>
    <rPh sb="0" eb="2">
      <t>ホンニン</t>
    </rPh>
    <rPh sb="2" eb="4">
      <t>カクニン</t>
    </rPh>
    <rPh sb="4" eb="6">
      <t>ショルイ</t>
    </rPh>
    <rPh sb="6" eb="8">
      <t>トウチャク</t>
    </rPh>
    <rPh sb="8" eb="9">
      <t>マ</t>
    </rPh>
    <phoneticPr fontId="16"/>
  </si>
  <si>
    <t>本人確認書類到着待ち</t>
    <rPh sb="0" eb="2">
      <t>ホンニン</t>
    </rPh>
    <rPh sb="2" eb="4">
      <t>カクニン</t>
    </rPh>
    <rPh sb="4" eb="6">
      <t>ショルイ</t>
    </rPh>
    <rPh sb="6" eb="8">
      <t>トウチャク</t>
    </rPh>
    <rPh sb="8" eb="9">
      <t>マ</t>
    </rPh>
    <phoneticPr fontId="7"/>
  </si>
  <si>
    <t>WebDの申込で、本人確認書類がアップロードされていないため、該当工程から進めない状態</t>
    <rPh sb="5" eb="7">
      <t>モウシコミ</t>
    </rPh>
    <rPh sb="9" eb="11">
      <t>ホンニン</t>
    </rPh>
    <rPh sb="11" eb="13">
      <t>カクニン</t>
    </rPh>
    <rPh sb="13" eb="15">
      <t>ショルイ</t>
    </rPh>
    <rPh sb="31" eb="33">
      <t>ガイトウ</t>
    </rPh>
    <rPh sb="33" eb="35">
      <t>コウテイ</t>
    </rPh>
    <rPh sb="37" eb="38">
      <t>スス</t>
    </rPh>
    <rPh sb="41" eb="43">
      <t>ジョウタイ</t>
    </rPh>
    <phoneticPr fontId="7"/>
  </si>
  <si>
    <t>目次、Ⅱ、Ⅴ、ⅩⅡ、ⅩⅢ</t>
    <rPh sb="0" eb="2">
      <t>モクジ</t>
    </rPh>
    <phoneticPr fontId="7"/>
  </si>
  <si>
    <t>＜追加となる工程＞</t>
    <rPh sb="1" eb="3">
      <t>ツイカ</t>
    </rPh>
    <rPh sb="6" eb="8">
      <t>コウテイ</t>
    </rPh>
    <phoneticPr fontId="7"/>
  </si>
  <si>
    <t>※事務フローマトリクスの横軸</t>
    <rPh sb="1" eb="3">
      <t>ジム</t>
    </rPh>
    <rPh sb="12" eb="14">
      <t>ヨコジク</t>
    </rPh>
    <phoneticPr fontId="7"/>
  </si>
  <si>
    <t>※事務フローマトリクスの縦軸</t>
    <rPh sb="1" eb="3">
      <t>ジム</t>
    </rPh>
    <rPh sb="12" eb="14">
      <t>タテジク</t>
    </rPh>
    <phoneticPr fontId="7"/>
  </si>
  <si>
    <t>＜追加となる工程制御項目）＞</t>
    <rPh sb="1" eb="3">
      <t>ツイカ</t>
    </rPh>
    <rPh sb="6" eb="8">
      <t>コウテイ</t>
    </rPh>
    <rPh sb="8" eb="10">
      <t>セイギョ</t>
    </rPh>
    <rPh sb="10" eb="12">
      <t>コウモク</t>
    </rPh>
    <phoneticPr fontId="7"/>
  </si>
  <si>
    <t>フロー定義、および、工程制御項目定義※事務フローマトリクスの定義</t>
    <rPh sb="3" eb="5">
      <t>テイギ</t>
    </rPh>
    <rPh sb="10" eb="12">
      <t>コウテイ</t>
    </rPh>
    <rPh sb="12" eb="14">
      <t>セイギョ</t>
    </rPh>
    <rPh sb="14" eb="16">
      <t>コウモク</t>
    </rPh>
    <rPh sb="16" eb="18">
      <t>テイギ</t>
    </rPh>
    <rPh sb="19" eb="21">
      <t>ジム</t>
    </rPh>
    <rPh sb="30" eb="32">
      <t>テイギ</t>
    </rPh>
    <phoneticPr fontId="7"/>
  </si>
  <si>
    <t>追加工程に対する案件詳細画面のコンフィグ定義(呼出可能なLIFE機能、帳票初期表示、不備情報、表示する工程制御項目などの定義)</t>
    <rPh sb="0" eb="2">
      <t>ツイカ</t>
    </rPh>
    <rPh sb="2" eb="4">
      <t>コウテイ</t>
    </rPh>
    <rPh sb="5" eb="6">
      <t>タイ</t>
    </rPh>
    <rPh sb="20" eb="22">
      <t>テイギ</t>
    </rPh>
    <rPh sb="23" eb="24">
      <t>ヨ</t>
    </rPh>
    <rPh sb="24" eb="25">
      <t>ダ</t>
    </rPh>
    <rPh sb="25" eb="27">
      <t>カノウ</t>
    </rPh>
    <rPh sb="32" eb="34">
      <t>キノウ</t>
    </rPh>
    <rPh sb="35" eb="37">
      <t>チョウヒョウ</t>
    </rPh>
    <rPh sb="37" eb="39">
      <t>ショキ</t>
    </rPh>
    <rPh sb="39" eb="41">
      <t>ヒョウジ</t>
    </rPh>
    <rPh sb="42" eb="44">
      <t>フビ</t>
    </rPh>
    <rPh sb="44" eb="46">
      <t>ジョウホウ</t>
    </rPh>
    <rPh sb="47" eb="49">
      <t>ヒョウジ</t>
    </rPh>
    <rPh sb="51" eb="53">
      <t>コウテイ</t>
    </rPh>
    <rPh sb="53" eb="55">
      <t>セイギョ</t>
    </rPh>
    <rPh sb="55" eb="57">
      <t>コウモク</t>
    </rPh>
    <rPh sb="60" eb="62">
      <t>テイギ</t>
    </rPh>
    <phoneticPr fontId="7"/>
  </si>
  <si>
    <t>工程制御項目追加に伴い、全工程の案件詳細画面のコンフィグ定義(追加項目の案件詳細画面への表示)</t>
    <rPh sb="6" eb="8">
      <t>ツイカ</t>
    </rPh>
    <rPh sb="9" eb="10">
      <t>トモナ</t>
    </rPh>
    <rPh sb="12" eb="13">
      <t>ゼン</t>
    </rPh>
    <rPh sb="13" eb="15">
      <t>コウテイ</t>
    </rPh>
    <rPh sb="16" eb="18">
      <t>アンケン</t>
    </rPh>
    <rPh sb="18" eb="20">
      <t>ショウサイ</t>
    </rPh>
    <rPh sb="20" eb="22">
      <t>ガメン</t>
    </rPh>
    <rPh sb="28" eb="30">
      <t>テイギ</t>
    </rPh>
    <rPh sb="31" eb="33">
      <t>ツイカ</t>
    </rPh>
    <rPh sb="33" eb="35">
      <t>コウモク</t>
    </rPh>
    <rPh sb="36" eb="38">
      <t>アンケン</t>
    </rPh>
    <rPh sb="38" eb="40">
      <t>ショウサイ</t>
    </rPh>
    <rPh sb="40" eb="42">
      <t>ガメン</t>
    </rPh>
    <rPh sb="44" eb="46">
      <t>ヒョウジ</t>
    </rPh>
    <phoneticPr fontId="7"/>
  </si>
  <si>
    <t>追加工程の表示</t>
    <rPh sb="0" eb="2">
      <t>ツイカ</t>
    </rPh>
    <rPh sb="2" eb="4">
      <t>コウテイ</t>
    </rPh>
    <rPh sb="5" eb="7">
      <t>ヒョウジ</t>
    </rPh>
    <phoneticPr fontId="7"/>
  </si>
  <si>
    <t>工程制御項目の表示</t>
    <rPh sb="0" eb="2">
      <t>コウテイ</t>
    </rPh>
    <rPh sb="2" eb="4">
      <t>セイギョ</t>
    </rPh>
    <rPh sb="4" eb="6">
      <t>コウモク</t>
    </rPh>
    <rPh sb="7" eb="9">
      <t>ヒョウジ</t>
    </rPh>
    <phoneticPr fontId="7"/>
  </si>
  <si>
    <t>①新契約事務のコンフィグ設定を行う。</t>
    <rPh sb="1" eb="2">
      <t>シン</t>
    </rPh>
    <rPh sb="15" eb="16">
      <t>オコナ</t>
    </rPh>
    <phoneticPr fontId="7"/>
  </si>
  <si>
    <t>※ロール設定については、所管様にて実施頂く想定のため、対象外</t>
    <rPh sb="4" eb="6">
      <t>セッテイ</t>
    </rPh>
    <rPh sb="12" eb="14">
      <t>ショカン</t>
    </rPh>
    <rPh sb="14" eb="15">
      <t>サマ</t>
    </rPh>
    <rPh sb="17" eb="19">
      <t>ジッシ</t>
    </rPh>
    <rPh sb="19" eb="20">
      <t>イタダ</t>
    </rPh>
    <rPh sb="21" eb="23">
      <t>ソウテイ</t>
    </rPh>
    <rPh sb="27" eb="30">
      <t>タイショウガイ</t>
    </rPh>
    <phoneticPr fontId="7"/>
  </si>
  <si>
    <t>対象項目）</t>
    <rPh sb="0" eb="2">
      <t>タイショウ</t>
    </rPh>
    <rPh sb="2" eb="4">
      <t>コウモク</t>
    </rPh>
    <phoneticPr fontId="7"/>
  </si>
  <si>
    <t>コンフィグ設定を行うことにより、以下機能へは自然体で反映されるため、機能改修は不要</t>
    <rPh sb="5" eb="7">
      <t>セッテイ</t>
    </rPh>
    <rPh sb="8" eb="9">
      <t>オコナ</t>
    </rPh>
    <rPh sb="22" eb="25">
      <t>シゼンタイ</t>
    </rPh>
    <rPh sb="26" eb="28">
      <t>ハンエイ</t>
    </rPh>
    <rPh sb="34" eb="36">
      <t>キノウ</t>
    </rPh>
    <rPh sb="36" eb="38">
      <t>カイシュウ</t>
    </rPh>
    <rPh sb="39" eb="41">
      <t>フヨウ</t>
    </rPh>
    <phoneticPr fontId="7"/>
  </si>
  <si>
    <t>・</t>
    <phoneticPr fontId="7"/>
  </si>
  <si>
    <t>・</t>
    <phoneticPr fontId="7"/>
  </si>
  <si>
    <t>※1　別申込の本人確認書類アップロードが同時に行われた場合の動き</t>
    <rPh sb="3" eb="4">
      <t>ベツ</t>
    </rPh>
    <rPh sb="4" eb="5">
      <t>モウ</t>
    </rPh>
    <rPh sb="5" eb="6">
      <t>コ</t>
    </rPh>
    <rPh sb="7" eb="9">
      <t>ホンニン</t>
    </rPh>
    <rPh sb="9" eb="11">
      <t>カクニン</t>
    </rPh>
    <rPh sb="11" eb="13">
      <t>ショルイ</t>
    </rPh>
    <rPh sb="20" eb="22">
      <t>ドウジ</t>
    </rPh>
    <rPh sb="23" eb="24">
      <t>オコナ</t>
    </rPh>
    <rPh sb="27" eb="29">
      <t>バアイ</t>
    </rPh>
    <rPh sb="30" eb="31">
      <t>ウゴ</t>
    </rPh>
    <phoneticPr fontId="7"/>
  </si>
  <si>
    <t>読込端末情報※9999(仮)固定</t>
    <rPh sb="12" eb="13">
      <t>カリ</t>
    </rPh>
    <rPh sb="14" eb="16">
      <t>コテイ</t>
    </rPh>
    <phoneticPr fontId="7"/>
  </si>
  <si>
    <t>案件連番※1固定</t>
    <rPh sb="6" eb="8">
      <t>コテイ</t>
    </rPh>
    <phoneticPr fontId="7"/>
  </si>
  <si>
    <t>読込日時※同時の場合、同じ値</t>
    <rPh sb="5" eb="7">
      <t>ドウジ</t>
    </rPh>
    <rPh sb="8" eb="10">
      <t>バアイ</t>
    </rPh>
    <rPh sb="11" eb="12">
      <t>オナ</t>
    </rPh>
    <rPh sb="13" eb="14">
      <t>アタイ</t>
    </rPh>
    <phoneticPr fontId="7"/>
  </si>
  <si>
    <t>本人確認書類に不備等があった場合においても、本人確認書類取込状況を「済」⇒「未済」　に戻すことはできない。</t>
    <rPh sb="0" eb="2">
      <t>ホンニン</t>
    </rPh>
    <rPh sb="2" eb="4">
      <t>カクニン</t>
    </rPh>
    <rPh sb="4" eb="6">
      <t>ショルイ</t>
    </rPh>
    <rPh sb="7" eb="9">
      <t>フビ</t>
    </rPh>
    <rPh sb="9" eb="10">
      <t>トウ</t>
    </rPh>
    <rPh sb="14" eb="16">
      <t>バアイ</t>
    </rPh>
    <rPh sb="38" eb="39">
      <t>ミ</t>
    </rPh>
    <rPh sb="39" eb="40">
      <t>スミ</t>
    </rPh>
    <rPh sb="43" eb="44">
      <t>モド</t>
    </rPh>
    <phoneticPr fontId="7"/>
  </si>
  <si>
    <t>②申込データ取込(1周目)からの案件生成時に、LIFEから工程制御項目情報を連携してもらう必要があるため、案件生成・更新・削除エントリー機能を改修(項目追加)する。</t>
    <rPh sb="1" eb="3">
      <t>モウシコミ</t>
    </rPh>
    <rPh sb="6" eb="8">
      <t>トリコミ</t>
    </rPh>
    <rPh sb="10" eb="11">
      <t>シュウ</t>
    </rPh>
    <rPh sb="11" eb="12">
      <t>メ</t>
    </rPh>
    <rPh sb="16" eb="18">
      <t>アンケン</t>
    </rPh>
    <rPh sb="18" eb="20">
      <t>セイセイ</t>
    </rPh>
    <rPh sb="20" eb="21">
      <t>ジ</t>
    </rPh>
    <rPh sb="29" eb="31">
      <t>コウテイ</t>
    </rPh>
    <rPh sb="31" eb="33">
      <t>セイギョ</t>
    </rPh>
    <rPh sb="33" eb="35">
      <t>コウモク</t>
    </rPh>
    <rPh sb="35" eb="37">
      <t>ジョウホウ</t>
    </rPh>
    <rPh sb="38" eb="40">
      <t>レンケイ</t>
    </rPh>
    <rPh sb="45" eb="47">
      <t>ヒツヨウ</t>
    </rPh>
    <rPh sb="53" eb="55">
      <t>アンケン</t>
    </rPh>
    <rPh sb="55" eb="57">
      <t>セイセイ</t>
    </rPh>
    <rPh sb="58" eb="60">
      <t>コウシン</t>
    </rPh>
    <rPh sb="61" eb="63">
      <t>サクジョ</t>
    </rPh>
    <rPh sb="68" eb="70">
      <t>キノウ</t>
    </rPh>
    <rPh sb="71" eb="73">
      <t>カイシュウ</t>
    </rPh>
    <rPh sb="74" eb="76">
      <t>コウモク</t>
    </rPh>
    <rPh sb="76" eb="78">
      <t>ツイカ</t>
    </rPh>
    <phoneticPr fontId="7"/>
  </si>
  <si>
    <t>※１</t>
    <phoneticPr fontId="7"/>
  </si>
  <si>
    <t>案件生成・更新・削除エントリー機能は、申込データ取込(2周目以降)/LINC回答判定/口座・クレカ情報結果反映/成立（新契約ロード）からも、呼ばれる機能であるが、</t>
    <rPh sb="19" eb="21">
      <t>モウシコミ</t>
    </rPh>
    <rPh sb="24" eb="26">
      <t>トリコミ</t>
    </rPh>
    <rPh sb="28" eb="29">
      <t>シュウ</t>
    </rPh>
    <rPh sb="29" eb="30">
      <t>メ</t>
    </rPh>
    <rPh sb="30" eb="32">
      <t>イコウ</t>
    </rPh>
    <rPh sb="38" eb="40">
      <t>カイトウ</t>
    </rPh>
    <rPh sb="40" eb="42">
      <t>ハンテイ</t>
    </rPh>
    <rPh sb="43" eb="45">
      <t>コウザ</t>
    </rPh>
    <rPh sb="49" eb="51">
      <t>ジョウホウ</t>
    </rPh>
    <rPh sb="51" eb="53">
      <t>ケッカ</t>
    </rPh>
    <rPh sb="53" eb="55">
      <t>ハンエイ</t>
    </rPh>
    <rPh sb="56" eb="58">
      <t>セイリツ</t>
    </rPh>
    <rPh sb="59" eb="62">
      <t>シンケイヤク</t>
    </rPh>
    <rPh sb="70" eb="71">
      <t>ヨ</t>
    </rPh>
    <rPh sb="74" eb="76">
      <t>キノウ</t>
    </rPh>
    <phoneticPr fontId="7"/>
  </si>
  <si>
    <t>本人確認書類到着状況については、申込データ取込(1周目)のみ取り込む形でシステム対応を行う。</t>
    <rPh sb="30" eb="31">
      <t>ト</t>
    </rPh>
    <rPh sb="32" eb="33">
      <t>コ</t>
    </rPh>
    <rPh sb="34" eb="35">
      <t>カタチ</t>
    </rPh>
    <rPh sb="40" eb="42">
      <t>タイオウ</t>
    </rPh>
    <rPh sb="43" eb="44">
      <t>オコナ</t>
    </rPh>
    <phoneticPr fontId="7"/>
  </si>
  <si>
    <t>・本人確認書類到着状況　　⇒　申込データ取込(1周目)時のみWFへ取り込む(※１)</t>
    <rPh sb="1" eb="3">
      <t>ホンニン</t>
    </rPh>
    <rPh sb="3" eb="5">
      <t>カクニン</t>
    </rPh>
    <rPh sb="5" eb="7">
      <t>ショルイ</t>
    </rPh>
    <rPh sb="7" eb="9">
      <t>トウチャク</t>
    </rPh>
    <rPh sb="9" eb="11">
      <t>ジョウキョウ</t>
    </rPh>
    <rPh sb="15" eb="17">
      <t>モウシコミ</t>
    </rPh>
    <rPh sb="20" eb="22">
      <t>トリコミ</t>
    </rPh>
    <rPh sb="24" eb="25">
      <t>シュウ</t>
    </rPh>
    <rPh sb="25" eb="26">
      <t>メ</t>
    </rPh>
    <rPh sb="27" eb="28">
      <t>ジ</t>
    </rPh>
    <rPh sb="33" eb="34">
      <t>ト</t>
    </rPh>
    <rPh sb="35" eb="36">
      <t>コ</t>
    </rPh>
    <phoneticPr fontId="7"/>
  </si>
  <si>
    <t>そのため、正しい値(済／未済)を連携することはできないため、申込データ取込(1周目)のみ取込む形で対応する。</t>
    <rPh sb="5" eb="6">
      <t>タダ</t>
    </rPh>
    <rPh sb="8" eb="9">
      <t>アタイ</t>
    </rPh>
    <rPh sb="10" eb="11">
      <t>スミ</t>
    </rPh>
    <rPh sb="12" eb="14">
      <t>ミサイ</t>
    </rPh>
    <rPh sb="16" eb="18">
      <t>レンケイ</t>
    </rPh>
    <rPh sb="44" eb="46">
      <t>トリコ</t>
    </rPh>
    <rPh sb="47" eb="48">
      <t>カタチ</t>
    </rPh>
    <rPh sb="49" eb="51">
      <t>タイオウ</t>
    </rPh>
    <phoneticPr fontId="7"/>
  </si>
  <si>
    <t>・本人確認書類確認状況　（※２）</t>
    <rPh sb="1" eb="3">
      <t>ホンニン</t>
    </rPh>
    <rPh sb="3" eb="5">
      <t>カクニン</t>
    </rPh>
    <rPh sb="5" eb="7">
      <t>ショルイ</t>
    </rPh>
    <rPh sb="7" eb="9">
      <t>カクニン</t>
    </rPh>
    <rPh sb="9" eb="11">
      <t>ジョウキョウ</t>
    </rPh>
    <phoneticPr fontId="7"/>
  </si>
  <si>
    <t>※２</t>
    <phoneticPr fontId="7"/>
  </si>
  <si>
    <t>申込後は、成立工程訂正より状況変更されることで、WFへ最新状況が連動される(WF側のシステム対応は不要)</t>
    <rPh sb="0" eb="2">
      <t>モウシコミ</t>
    </rPh>
    <rPh sb="2" eb="3">
      <t>ゴ</t>
    </rPh>
    <rPh sb="5" eb="7">
      <t>セイリツ</t>
    </rPh>
    <rPh sb="7" eb="9">
      <t>コウテイ</t>
    </rPh>
    <rPh sb="9" eb="11">
      <t>テイセイ</t>
    </rPh>
    <rPh sb="13" eb="15">
      <t>ジョウキョウ</t>
    </rPh>
    <rPh sb="15" eb="17">
      <t>ヘンコウ</t>
    </rPh>
    <rPh sb="27" eb="29">
      <t>サイシン</t>
    </rPh>
    <rPh sb="29" eb="31">
      <t>ジョウキョウ</t>
    </rPh>
    <rPh sb="32" eb="34">
      <t>レンドウ</t>
    </rPh>
    <rPh sb="40" eb="41">
      <t>ガワ</t>
    </rPh>
    <rPh sb="46" eb="48">
      <t>タイオウ</t>
    </rPh>
    <rPh sb="49" eb="51">
      <t>フヨウ</t>
    </rPh>
    <phoneticPr fontId="7"/>
  </si>
  <si>
    <r>
      <t>①LIFEバッチ機能</t>
    </r>
    <r>
      <rPr>
        <sz val="11"/>
        <color rgb="FF0000FF"/>
        <rFont val="Meiryo UI"/>
        <family val="3"/>
        <charset val="128"/>
      </rPr>
      <t>、イメージ管理システム監視・情報取得バッチ機能</t>
    </r>
    <r>
      <rPr>
        <sz val="11"/>
        <color rgb="FF008000"/>
        <rFont val="Meiryo UI"/>
        <family val="3"/>
        <charset val="128"/>
      </rPr>
      <t>からの反映</t>
    </r>
    <phoneticPr fontId="7"/>
  </si>
  <si>
    <r>
      <t>LIFEバッチ機能</t>
    </r>
    <r>
      <rPr>
        <sz val="11"/>
        <color rgb="FF0000FF"/>
        <rFont val="Meiryo UI"/>
        <family val="3"/>
        <charset val="128"/>
      </rPr>
      <t>、イメージ管理システム監視・情報取得バッチ機能</t>
    </r>
    <r>
      <rPr>
        <sz val="11"/>
        <color rgb="FF008000"/>
        <rFont val="Meiryo UI"/>
        <family val="3"/>
        <charset val="128"/>
      </rPr>
      <t>からの反映</t>
    </r>
    <rPh sb="7" eb="9">
      <t>キノウ</t>
    </rPh>
    <phoneticPr fontId="7"/>
  </si>
  <si>
    <t>イメージ管理システム監視・情報取得バッチ機能からの</t>
    <phoneticPr fontId="7"/>
  </si>
  <si>
    <t>イメージ情報作成は、</t>
    <rPh sb="4" eb="6">
      <t>ジョウホウ</t>
    </rPh>
    <rPh sb="6" eb="8">
      <t>サクセイ</t>
    </rPh>
    <phoneticPr fontId="7"/>
  </si>
  <si>
    <t>ルートでのみ、実施される(本人確認資料のWF紐付け)</t>
    <rPh sb="7" eb="9">
      <t>ジッシ</t>
    </rPh>
    <rPh sb="13" eb="15">
      <t>ホンニン</t>
    </rPh>
    <rPh sb="15" eb="17">
      <t>カクニン</t>
    </rPh>
    <rPh sb="17" eb="19">
      <t>シリョウ</t>
    </rPh>
    <rPh sb="22" eb="23">
      <t>ヒモ</t>
    </rPh>
    <rPh sb="23" eb="24">
      <t>ヅ</t>
    </rPh>
    <phoneticPr fontId="7"/>
  </si>
  <si>
    <t>2020年4月末の対応として、通販からも申込が行えるようになる。</t>
    <rPh sb="4" eb="5">
      <t>ネン</t>
    </rPh>
    <rPh sb="6" eb="7">
      <t>ガツ</t>
    </rPh>
    <rPh sb="7" eb="8">
      <t>マツ</t>
    </rPh>
    <rPh sb="9" eb="11">
      <t>タイオウ</t>
    </rPh>
    <rPh sb="15" eb="17">
      <t>ツウハン</t>
    </rPh>
    <rPh sb="20" eb="22">
      <t>モウシコミ</t>
    </rPh>
    <rPh sb="23" eb="24">
      <t>オコナ</t>
    </rPh>
    <phoneticPr fontId="7"/>
  </si>
  <si>
    <t>しかし、現在のWF_案件一覧画面上では、通販からの申込だけに絞って検索を行うことが出来ない。</t>
    <rPh sb="4" eb="6">
      <t>ゲンザイ</t>
    </rPh>
    <rPh sb="10" eb="12">
      <t>アンケン</t>
    </rPh>
    <rPh sb="12" eb="14">
      <t>イチラン</t>
    </rPh>
    <rPh sb="14" eb="16">
      <t>ガメン</t>
    </rPh>
    <rPh sb="16" eb="17">
      <t>ジョウ</t>
    </rPh>
    <rPh sb="20" eb="22">
      <t>ツウハン</t>
    </rPh>
    <rPh sb="25" eb="27">
      <t>モウシコミ</t>
    </rPh>
    <rPh sb="30" eb="31">
      <t>シボ</t>
    </rPh>
    <rPh sb="33" eb="35">
      <t>ケンサク</t>
    </rPh>
    <rPh sb="36" eb="37">
      <t>オコナ</t>
    </rPh>
    <rPh sb="41" eb="43">
      <t>デキ</t>
    </rPh>
    <phoneticPr fontId="7"/>
  </si>
  <si>
    <t>申込書入力工程等において、申込書の体裁や、入力項目等が異なるため一般代理店と通販代理店の案件が混在した状態で、検索結果の上から事務処理を行うのは非効率という課題がある。</t>
    <rPh sb="0" eb="2">
      <t>モウシコミ</t>
    </rPh>
    <rPh sb="2" eb="3">
      <t>ショ</t>
    </rPh>
    <rPh sb="3" eb="5">
      <t>ニュウリョク</t>
    </rPh>
    <rPh sb="5" eb="7">
      <t>コウテイ</t>
    </rPh>
    <rPh sb="7" eb="8">
      <t>トウ</t>
    </rPh>
    <rPh sb="13" eb="15">
      <t>モウシコミ</t>
    </rPh>
    <rPh sb="15" eb="16">
      <t>ショ</t>
    </rPh>
    <rPh sb="17" eb="19">
      <t>テイサイ</t>
    </rPh>
    <rPh sb="21" eb="23">
      <t>ニュウリョク</t>
    </rPh>
    <rPh sb="23" eb="25">
      <t>コウモク</t>
    </rPh>
    <rPh sb="25" eb="26">
      <t>トウ</t>
    </rPh>
    <rPh sb="27" eb="28">
      <t>コト</t>
    </rPh>
    <rPh sb="32" eb="34">
      <t>イッパン</t>
    </rPh>
    <rPh sb="34" eb="37">
      <t>ダイリテン</t>
    </rPh>
    <rPh sb="38" eb="40">
      <t>ツウハン</t>
    </rPh>
    <rPh sb="40" eb="43">
      <t>ダイリテン</t>
    </rPh>
    <rPh sb="44" eb="46">
      <t>アンケン</t>
    </rPh>
    <rPh sb="47" eb="49">
      <t>コンザイ</t>
    </rPh>
    <rPh sb="51" eb="53">
      <t>ジョウタイ</t>
    </rPh>
    <rPh sb="55" eb="57">
      <t>ケンサク</t>
    </rPh>
    <rPh sb="57" eb="59">
      <t>ケッカ</t>
    </rPh>
    <rPh sb="60" eb="61">
      <t>ウエ</t>
    </rPh>
    <rPh sb="63" eb="65">
      <t>ジム</t>
    </rPh>
    <rPh sb="65" eb="67">
      <t>ショリ</t>
    </rPh>
    <rPh sb="68" eb="69">
      <t>オコナ</t>
    </rPh>
    <rPh sb="72" eb="75">
      <t>ヒコウリツ</t>
    </rPh>
    <rPh sb="78" eb="80">
      <t>カダイ</t>
    </rPh>
    <phoneticPr fontId="7"/>
  </si>
  <si>
    <t>案件一覧の検索条件で、通販代理店の案件のみに絞った上で、事務処理を行えるようにしたい。</t>
    <rPh sb="0" eb="2">
      <t>アンケン</t>
    </rPh>
    <rPh sb="2" eb="4">
      <t>イチラン</t>
    </rPh>
    <rPh sb="5" eb="7">
      <t>ケンサク</t>
    </rPh>
    <rPh sb="7" eb="9">
      <t>ジョウケン</t>
    </rPh>
    <rPh sb="11" eb="13">
      <t>ツウハン</t>
    </rPh>
    <rPh sb="13" eb="16">
      <t>ダイリテン</t>
    </rPh>
    <rPh sb="17" eb="19">
      <t>アンケン</t>
    </rPh>
    <rPh sb="22" eb="23">
      <t>シボ</t>
    </rPh>
    <rPh sb="25" eb="26">
      <t>ウエ</t>
    </rPh>
    <rPh sb="28" eb="30">
      <t>ジム</t>
    </rPh>
    <rPh sb="30" eb="32">
      <t>ショリ</t>
    </rPh>
    <rPh sb="33" eb="34">
      <t>オコナ</t>
    </rPh>
    <phoneticPr fontId="7"/>
  </si>
  <si>
    <t>チャネル区分での案件絞込み検索</t>
    <rPh sb="4" eb="6">
      <t>クブン</t>
    </rPh>
    <rPh sb="8" eb="10">
      <t>アンケン</t>
    </rPh>
    <rPh sb="10" eb="12">
      <t>シボリコ</t>
    </rPh>
    <rPh sb="13" eb="15">
      <t>ケンサク</t>
    </rPh>
    <phoneticPr fontId="7"/>
  </si>
  <si>
    <t>WebD要件）</t>
    <rPh sb="4" eb="6">
      <t>ヨウケン</t>
    </rPh>
    <phoneticPr fontId="7"/>
  </si>
  <si>
    <t>2021年4月末の対応として、WEBからも申込が行えるようになるため、WEB経由で申込がおこなわれた案件を検索できる必要がある。</t>
    <rPh sb="4" eb="5">
      <t>ネン</t>
    </rPh>
    <rPh sb="6" eb="7">
      <t>ガツ</t>
    </rPh>
    <rPh sb="7" eb="8">
      <t>マツ</t>
    </rPh>
    <rPh sb="9" eb="11">
      <t>タイオウ</t>
    </rPh>
    <rPh sb="21" eb="23">
      <t>モウシコミ</t>
    </rPh>
    <rPh sb="24" eb="25">
      <t>オコナ</t>
    </rPh>
    <rPh sb="38" eb="40">
      <t>ケイユ</t>
    </rPh>
    <rPh sb="41" eb="43">
      <t>モウシコミ</t>
    </rPh>
    <rPh sb="50" eb="52">
      <t>アンケン</t>
    </rPh>
    <rPh sb="53" eb="55">
      <t>ケンサク</t>
    </rPh>
    <rPh sb="58" eb="60">
      <t>ヒツヨウ</t>
    </rPh>
    <phoneticPr fontId="7"/>
  </si>
  <si>
    <t>通販で追加したチャネル区分に対して、「WebD」の区分を追加し、案件一覧画面での検索・表示を行いたい。</t>
    <rPh sb="0" eb="2">
      <t>ツウハン</t>
    </rPh>
    <rPh sb="3" eb="5">
      <t>ツイカ</t>
    </rPh>
    <rPh sb="11" eb="13">
      <t>クブン</t>
    </rPh>
    <rPh sb="14" eb="15">
      <t>タイ</t>
    </rPh>
    <rPh sb="25" eb="27">
      <t>クブン</t>
    </rPh>
    <rPh sb="28" eb="30">
      <t>ツイカ</t>
    </rPh>
    <rPh sb="32" eb="34">
      <t>アンケン</t>
    </rPh>
    <rPh sb="34" eb="36">
      <t>イチラン</t>
    </rPh>
    <rPh sb="36" eb="38">
      <t>ガメン</t>
    </rPh>
    <rPh sb="40" eb="42">
      <t>ケンサク</t>
    </rPh>
    <rPh sb="43" eb="45">
      <t>ヒョウジ</t>
    </rPh>
    <rPh sb="46" eb="47">
      <t>オコナ</t>
    </rPh>
    <phoneticPr fontId="7"/>
  </si>
  <si>
    <t>LIFE側で、最新状況把握しており、最新をWFへ連携することができるため、申込データ取込(1周目)のみといった制御は不要。</t>
    <rPh sb="4" eb="5">
      <t>ガワ</t>
    </rPh>
    <rPh sb="7" eb="9">
      <t>サイシン</t>
    </rPh>
    <rPh sb="9" eb="11">
      <t>ジョウキョウ</t>
    </rPh>
    <rPh sb="11" eb="13">
      <t>ハアク</t>
    </rPh>
    <rPh sb="18" eb="20">
      <t>サイシン</t>
    </rPh>
    <rPh sb="24" eb="26">
      <t>レンケイ</t>
    </rPh>
    <rPh sb="55" eb="57">
      <t>セイギョ</t>
    </rPh>
    <rPh sb="58" eb="60">
      <t>フヨウ</t>
    </rPh>
    <phoneticPr fontId="7"/>
  </si>
  <si>
    <t>申込時、または、申込確定後の後日に本人確認書類のアップロードが行われた場合、イメージを案件と紐付け、WFの案件詳細画面で参照できるようにしたい。</t>
    <rPh sb="0" eb="2">
      <t>モウシコミ</t>
    </rPh>
    <rPh sb="2" eb="3">
      <t>ジ</t>
    </rPh>
    <rPh sb="8" eb="10">
      <t>モウシコミ</t>
    </rPh>
    <rPh sb="10" eb="12">
      <t>カクテイ</t>
    </rPh>
    <rPh sb="12" eb="13">
      <t>ゴ</t>
    </rPh>
    <rPh sb="14" eb="16">
      <t>ゴジツ</t>
    </rPh>
    <rPh sb="17" eb="19">
      <t>ホンニン</t>
    </rPh>
    <rPh sb="19" eb="21">
      <t>カクニン</t>
    </rPh>
    <rPh sb="21" eb="23">
      <t>ショルイ</t>
    </rPh>
    <rPh sb="31" eb="32">
      <t>オコナ</t>
    </rPh>
    <rPh sb="35" eb="37">
      <t>バアイ</t>
    </rPh>
    <phoneticPr fontId="7"/>
  </si>
  <si>
    <r>
      <t>イメージ情報登録機能</t>
    </r>
    <r>
      <rPr>
        <sz val="11"/>
        <color rgb="FF0000FF"/>
        <rFont val="Meiryo UI"/>
        <family val="3"/>
        <charset val="128"/>
      </rPr>
      <t>(スキャン経路の場合)、または、案件生成更新削除機能(本人確認書類アップロードの場合)</t>
    </r>
    <r>
      <rPr>
        <sz val="11"/>
        <color rgb="FF008000"/>
        <rFont val="Meiryo UI"/>
        <family val="3"/>
        <charset val="128"/>
      </rPr>
      <t>にディレードエントリする</t>
    </r>
    <rPh sb="50" eb="52">
      <t>バアイ</t>
    </rPh>
    <phoneticPr fontId="7"/>
  </si>
  <si>
    <t>補足）</t>
    <rPh sb="0" eb="2">
      <t>ホソク</t>
    </rPh>
    <phoneticPr fontId="7"/>
  </si>
  <si>
    <t>申込時のアップロード、</t>
    <phoneticPr fontId="7"/>
  </si>
  <si>
    <t>後日のアップロードとわずに</t>
    <rPh sb="0" eb="2">
      <t>ゴジツ</t>
    </rPh>
    <phoneticPr fontId="7"/>
  </si>
  <si>
    <t xml:space="preserve">イメージ管理システム
</t>
    <phoneticPr fontId="7"/>
  </si>
  <si>
    <t>監視・情報取得から</t>
    <phoneticPr fontId="7"/>
  </si>
  <si>
    <t>イメージ紐付けを行う</t>
    <rPh sb="4" eb="5">
      <t>ヒモ</t>
    </rPh>
    <rPh sb="5" eb="6">
      <t>ヅ</t>
    </rPh>
    <rPh sb="8" eb="9">
      <t>オコナ</t>
    </rPh>
    <phoneticPr fontId="7"/>
  </si>
  <si>
    <t>形となる</t>
    <rPh sb="0" eb="1">
      <t>カタチ</t>
    </rPh>
    <phoneticPr fontId="7"/>
  </si>
  <si>
    <t>・</t>
    <phoneticPr fontId="7"/>
  </si>
  <si>
    <t>申込時の本人確認書類アップロードされたイメージのＷＦへの紐づけは、イメージ管理システム監視・情報取得処理経由での紐づけとなる。</t>
    <rPh sb="0" eb="2">
      <t>モウシコミ</t>
    </rPh>
    <rPh sb="2" eb="3">
      <t>ジ</t>
    </rPh>
    <rPh sb="4" eb="6">
      <t>ホンニン</t>
    </rPh>
    <rPh sb="6" eb="8">
      <t>カクニン</t>
    </rPh>
    <rPh sb="8" eb="10">
      <t>ショルイ</t>
    </rPh>
    <rPh sb="28" eb="29">
      <t>ヒモ</t>
    </rPh>
    <rPh sb="52" eb="54">
      <t>ケイユ</t>
    </rPh>
    <rPh sb="56" eb="57">
      <t>ヒモ</t>
    </rPh>
    <phoneticPr fontId="7"/>
  </si>
  <si>
    <t>当処理は、15分単位に処理実施されるものであるため、その間に、「WF未連携帳票データCSV」が作成された場合は、紐付けがまだの</t>
    <rPh sb="0" eb="1">
      <t>トウ</t>
    </rPh>
    <rPh sb="1" eb="3">
      <t>ショリ</t>
    </rPh>
    <rPh sb="7" eb="8">
      <t>プン</t>
    </rPh>
    <rPh sb="8" eb="10">
      <t>タンイ</t>
    </rPh>
    <rPh sb="11" eb="13">
      <t>ショリ</t>
    </rPh>
    <rPh sb="13" eb="15">
      <t>ジッシ</t>
    </rPh>
    <rPh sb="28" eb="29">
      <t>カン</t>
    </rPh>
    <rPh sb="47" eb="49">
      <t>サクセイ</t>
    </rPh>
    <rPh sb="52" eb="54">
      <t>バアイ</t>
    </rPh>
    <rPh sb="56" eb="57">
      <t>ヒモ</t>
    </rPh>
    <rPh sb="57" eb="58">
      <t>ヅ</t>
    </rPh>
    <phoneticPr fontId="7"/>
  </si>
  <si>
    <t>本人確認書類イメージが対象にあがってくる。</t>
    <rPh sb="0" eb="2">
      <t>ホンニン</t>
    </rPh>
    <rPh sb="2" eb="4">
      <t>カクニン</t>
    </rPh>
    <rPh sb="4" eb="6">
      <t>ショルイ</t>
    </rPh>
    <rPh sb="11" eb="13">
      <t>タイショウ</t>
    </rPh>
    <phoneticPr fontId="7"/>
  </si>
  <si>
    <t>本人確認書類アップロードが行われた場合、本人確認書類の取込状況を案件に取り込む(イメージ管理システム監視・情報取得バッチからのルート)</t>
    <rPh sb="0" eb="2">
      <t>ホンニン</t>
    </rPh>
    <rPh sb="2" eb="4">
      <t>カクニン</t>
    </rPh>
    <rPh sb="4" eb="6">
      <t>ショルイ</t>
    </rPh>
    <rPh sb="13" eb="14">
      <t>オコナ</t>
    </rPh>
    <rPh sb="17" eb="19">
      <t>バアイ</t>
    </rPh>
    <rPh sb="20" eb="22">
      <t>ホンニン</t>
    </rPh>
    <rPh sb="22" eb="24">
      <t>カクニン</t>
    </rPh>
    <rPh sb="24" eb="26">
      <t>ショルイ</t>
    </rPh>
    <rPh sb="27" eb="29">
      <t>トリコミ</t>
    </rPh>
    <rPh sb="29" eb="31">
      <t>ジョウキョウ</t>
    </rPh>
    <rPh sb="32" eb="34">
      <t>アンケン</t>
    </rPh>
    <rPh sb="35" eb="36">
      <t>ト</t>
    </rPh>
    <rPh sb="37" eb="38">
      <t>コ</t>
    </rPh>
    <phoneticPr fontId="7"/>
  </si>
  <si>
    <r>
      <t>LIFE機能</t>
    </r>
    <r>
      <rPr>
        <sz val="11"/>
        <color rgb="FF0000FF"/>
        <rFont val="Meiryo UI"/>
        <family val="3"/>
        <charset val="128"/>
      </rPr>
      <t>／イメージ管理システム監視情報取得処理</t>
    </r>
    <r>
      <rPr>
        <sz val="11"/>
        <color rgb="FF008000"/>
        <rFont val="Meiryo UI"/>
        <family val="3"/>
        <charset val="128"/>
      </rPr>
      <t>から連携された情報を、案件テーブルのフロー制御情報に反映する</t>
    </r>
    <rPh sb="4" eb="6">
      <t>キノウ</t>
    </rPh>
    <rPh sb="23" eb="25">
      <t>ショリ</t>
    </rPh>
    <rPh sb="27" eb="29">
      <t>レンケイ</t>
    </rPh>
    <rPh sb="36" eb="38">
      <t>アンケン</t>
    </rPh>
    <rPh sb="46" eb="48">
      <t>セイギョ</t>
    </rPh>
    <rPh sb="48" eb="50">
      <t>ジョウホウ</t>
    </rPh>
    <rPh sb="51" eb="53">
      <t>ハンエイ</t>
    </rPh>
    <phoneticPr fontId="7"/>
  </si>
  <si>
    <t>b.</t>
    <phoneticPr fontId="7"/>
  </si>
  <si>
    <t>本人確認書類の取込が行われた場合、イメージIDとフロー制御時に必要となる本人確認書類取込状況が連携される</t>
    <rPh sb="0" eb="2">
      <t>ホンニン</t>
    </rPh>
    <rPh sb="2" eb="4">
      <t>カクニン</t>
    </rPh>
    <rPh sb="4" eb="6">
      <t>ショルイ</t>
    </rPh>
    <rPh sb="7" eb="9">
      <t>トリコミ</t>
    </rPh>
    <rPh sb="10" eb="11">
      <t>オコナ</t>
    </rPh>
    <rPh sb="14" eb="16">
      <t>バアイ</t>
    </rPh>
    <rPh sb="27" eb="29">
      <t>セイギョ</t>
    </rPh>
    <rPh sb="29" eb="30">
      <t>ジ</t>
    </rPh>
    <rPh sb="31" eb="33">
      <t>ヒツヨウ</t>
    </rPh>
    <rPh sb="36" eb="38">
      <t>ホンニン</t>
    </rPh>
    <rPh sb="38" eb="40">
      <t>カクニン</t>
    </rPh>
    <rPh sb="40" eb="42">
      <t>ショルイ</t>
    </rPh>
    <rPh sb="42" eb="44">
      <t>トリコミ</t>
    </rPh>
    <rPh sb="44" eb="46">
      <t>ジョウキョウ</t>
    </rPh>
    <rPh sb="47" eb="49">
      <t>レンケイ</t>
    </rPh>
    <phoneticPr fontId="7"/>
  </si>
  <si>
    <t>また、イメージIDが連携されている場合、イメージ情報テーブルの更新を行う。</t>
    <rPh sb="10" eb="12">
      <t>レンケイ</t>
    </rPh>
    <rPh sb="17" eb="19">
      <t>バアイ</t>
    </rPh>
    <rPh sb="24" eb="26">
      <t>ジョウホウ</t>
    </rPh>
    <rPh sb="31" eb="33">
      <t>コウシン</t>
    </rPh>
    <rPh sb="34" eb="35">
      <t>オコナ</t>
    </rPh>
    <phoneticPr fontId="7"/>
  </si>
  <si>
    <t>WebDで本人確認書類がアップロードされてきた場合、機能「案件生成/更新」のどの部分の処理が行われるかを記載する</t>
    <rPh sb="5" eb="7">
      <t>ホンニン</t>
    </rPh>
    <rPh sb="7" eb="9">
      <t>カクニン</t>
    </rPh>
    <rPh sb="9" eb="11">
      <t>ショルイ</t>
    </rPh>
    <rPh sb="23" eb="25">
      <t>バアイ</t>
    </rPh>
    <phoneticPr fontId="7"/>
  </si>
  <si>
    <t>本人確認書類アップロードを検知した場合、無条件に、工程制御項目「本人確認書類取込状況：済」で案件テーブルを更新する。</t>
    <rPh sb="13" eb="15">
      <t>ケンチ</t>
    </rPh>
    <rPh sb="20" eb="23">
      <t>ムジョウケン</t>
    </rPh>
    <rPh sb="46" eb="48">
      <t>アンケン</t>
    </rPh>
    <rPh sb="53" eb="55">
      <t>コウシン</t>
    </rPh>
    <phoneticPr fontId="7"/>
  </si>
  <si>
    <r>
      <t>WF未連携状態のイメージ管理情報を案件単位(新契約は証券番号単位</t>
    </r>
    <r>
      <rPr>
        <sz val="11"/>
        <color rgb="FF0000FF"/>
        <rFont val="Meiryo UI"/>
        <family val="3"/>
        <charset val="128"/>
      </rPr>
      <t>、本人確認書類アップロードの場合は1イメージ単位(※1)</t>
    </r>
    <r>
      <rPr>
        <sz val="11"/>
        <color rgb="FF008000"/>
        <rFont val="Meiryo UI"/>
        <family val="3"/>
        <charset val="128"/>
      </rPr>
      <t>)に仕分けし、追加書類の情報を</t>
    </r>
    <rPh sb="2" eb="3">
      <t>ミ</t>
    </rPh>
    <rPh sb="3" eb="5">
      <t>レンケイ</t>
    </rPh>
    <rPh sb="5" eb="7">
      <t>ジョウタイ</t>
    </rPh>
    <rPh sb="12" eb="14">
      <t>カンリ</t>
    </rPh>
    <rPh sb="14" eb="16">
      <t>ジョウホウ</t>
    </rPh>
    <rPh sb="17" eb="19">
      <t>アンケン</t>
    </rPh>
    <rPh sb="19" eb="21">
      <t>タンイ</t>
    </rPh>
    <rPh sb="22" eb="23">
      <t>シン</t>
    </rPh>
    <rPh sb="23" eb="25">
      <t>ケイヤク</t>
    </rPh>
    <rPh sb="26" eb="28">
      <t>ショウケン</t>
    </rPh>
    <rPh sb="28" eb="30">
      <t>バンゴウ</t>
    </rPh>
    <rPh sb="30" eb="32">
      <t>タンイ</t>
    </rPh>
    <rPh sb="33" eb="35">
      <t>ホンニン</t>
    </rPh>
    <rPh sb="35" eb="37">
      <t>カクニン</t>
    </rPh>
    <rPh sb="37" eb="39">
      <t>ショルイ</t>
    </rPh>
    <rPh sb="46" eb="48">
      <t>バアイ</t>
    </rPh>
    <rPh sb="54" eb="56">
      <t>タンイ</t>
    </rPh>
    <rPh sb="62" eb="64">
      <t>シワ</t>
    </rPh>
    <rPh sb="67" eb="69">
      <t>ツイカ</t>
    </rPh>
    <rPh sb="69" eb="71">
      <t>ショルイ</t>
    </rPh>
    <rPh sb="72" eb="74">
      <t>ジョウホウ</t>
    </rPh>
    <phoneticPr fontId="7"/>
  </si>
  <si>
    <t>イメージ管理システム監視・情報取得処理では、以下項目で案件単位に仕分けを行っている。</t>
    <rPh sb="17" eb="19">
      <t>ショリ</t>
    </rPh>
    <rPh sb="22" eb="24">
      <t>イカ</t>
    </rPh>
    <rPh sb="24" eb="26">
      <t>コウモク</t>
    </rPh>
    <rPh sb="27" eb="29">
      <t>アンケン</t>
    </rPh>
    <rPh sb="29" eb="31">
      <t>タンイ</t>
    </rPh>
    <rPh sb="32" eb="34">
      <t>シワ</t>
    </rPh>
    <rPh sb="36" eb="37">
      <t>オコナ</t>
    </rPh>
    <phoneticPr fontId="7"/>
  </si>
  <si>
    <t>本人確認書類アップロードの場合は、以下項目が同値となってしまうが、１イメージ単位に仕分けを行うことで処理を行う。</t>
    <rPh sb="17" eb="19">
      <t>イカ</t>
    </rPh>
    <rPh sb="19" eb="21">
      <t>コウモク</t>
    </rPh>
    <rPh sb="22" eb="24">
      <t>ドウチ</t>
    </rPh>
    <rPh sb="38" eb="40">
      <t>タンイ</t>
    </rPh>
    <rPh sb="41" eb="43">
      <t>シワ</t>
    </rPh>
    <rPh sb="45" eb="46">
      <t>オコナ</t>
    </rPh>
    <rPh sb="50" eb="52">
      <t>ショリ</t>
    </rPh>
    <rPh sb="53" eb="54">
      <t>オコナ</t>
    </rPh>
    <phoneticPr fontId="7"/>
  </si>
  <si>
    <t>本人確認書類が活文に搭載された場合は、WF機能にて検知は行うが、LIFEへの状況連携は行わないため、LIFE側では最新の到着状況はわからない。</t>
    <rPh sb="0" eb="2">
      <t>ホンニン</t>
    </rPh>
    <rPh sb="2" eb="4">
      <t>カクニン</t>
    </rPh>
    <rPh sb="4" eb="6">
      <t>ショルイ</t>
    </rPh>
    <rPh sb="7" eb="8">
      <t>カツ</t>
    </rPh>
    <rPh sb="8" eb="9">
      <t>ブン</t>
    </rPh>
    <rPh sb="10" eb="12">
      <t>トウサイ</t>
    </rPh>
    <rPh sb="15" eb="17">
      <t>バアイ</t>
    </rPh>
    <rPh sb="21" eb="23">
      <t>キノウ</t>
    </rPh>
    <rPh sb="25" eb="27">
      <t>ケンチ</t>
    </rPh>
    <rPh sb="28" eb="29">
      <t>オコナ</t>
    </rPh>
    <rPh sb="38" eb="40">
      <t>ジョウキョウ</t>
    </rPh>
    <rPh sb="40" eb="42">
      <t>レンケイ</t>
    </rPh>
    <rPh sb="43" eb="44">
      <t>オコナ</t>
    </rPh>
    <rPh sb="54" eb="55">
      <t>ガワ</t>
    </rPh>
    <rPh sb="57" eb="59">
      <t>サイシン</t>
    </rPh>
    <rPh sb="60" eb="62">
      <t>トウチャク</t>
    </rPh>
    <rPh sb="62" eb="64">
      <t>ジョウキョウ</t>
    </rPh>
    <phoneticPr fontId="7"/>
  </si>
  <si>
    <t>初期移行時は、代理店や通販の案件には、以下情報が設定されない形となる(XML形式の項目に情報保持のため、データ補正による移行は不可)。</t>
    <rPh sb="0" eb="2">
      <t>ショキ</t>
    </rPh>
    <rPh sb="2" eb="4">
      <t>イコウ</t>
    </rPh>
    <rPh sb="4" eb="5">
      <t>ジ</t>
    </rPh>
    <rPh sb="7" eb="10">
      <t>ダイリテン</t>
    </rPh>
    <rPh sb="11" eb="13">
      <t>ツウハン</t>
    </rPh>
    <rPh sb="14" eb="16">
      <t>アンケン</t>
    </rPh>
    <rPh sb="19" eb="21">
      <t>イカ</t>
    </rPh>
    <rPh sb="21" eb="23">
      <t>ジョウホウ</t>
    </rPh>
    <rPh sb="24" eb="26">
      <t>セッテイ</t>
    </rPh>
    <rPh sb="30" eb="31">
      <t>カタチ</t>
    </rPh>
    <rPh sb="38" eb="40">
      <t>ケイシキ</t>
    </rPh>
    <rPh sb="41" eb="43">
      <t>コウモク</t>
    </rPh>
    <rPh sb="44" eb="46">
      <t>ジョウホウ</t>
    </rPh>
    <rPh sb="46" eb="48">
      <t>ホジ</t>
    </rPh>
    <rPh sb="55" eb="57">
      <t>ホセイ</t>
    </rPh>
    <rPh sb="60" eb="62">
      <t>イコウ</t>
    </rPh>
    <rPh sb="63" eb="65">
      <t>フカ</t>
    </rPh>
    <phoneticPr fontId="7"/>
  </si>
  <si>
    <t>そのため、案件詳細表示時は、以下項目の値は、「ブランク」として、表示がされる。</t>
    <rPh sb="5" eb="7">
      <t>アンケン</t>
    </rPh>
    <rPh sb="7" eb="9">
      <t>ショウサイ</t>
    </rPh>
    <rPh sb="9" eb="11">
      <t>ヒョウジ</t>
    </rPh>
    <rPh sb="11" eb="12">
      <t>ジ</t>
    </rPh>
    <rPh sb="14" eb="16">
      <t>イカ</t>
    </rPh>
    <rPh sb="16" eb="18">
      <t>コウモク</t>
    </rPh>
    <rPh sb="19" eb="20">
      <t>アタイ</t>
    </rPh>
    <rPh sb="32" eb="34">
      <t>ヒョウジ</t>
    </rPh>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</si>
</sst>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yyyy/m/d;@"/>
    <numFmt numFmtId="177" formatCode="0_);[Red]\(0\)"/>
    <numFmt numFmtId="178" formatCode="0_ "/>
    <numFmt numFmtId="179" formatCode="yyyy/mm/dd"/>
  </numFmts>
  <fonts count="74"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font>
    <font>
      <sz val="11"/>
      <name val="Meiryo UI"/>
      <family val="3"/>
      <charset val="128"/>
    </font>
    <font>
      <sz val="10"/>
      <name val="Meiryo UI"/>
      <family val="3"/>
      <charset val="128"/>
    </font>
    <font>
      <sz val="11"/>
      <color indexed="10"/>
      <name val="Meiryo UI"/>
      <family val="3"/>
      <charset val="128"/>
    </font>
    <font>
      <b/>
      <sz val="11"/>
      <name val="Meiryo UI"/>
      <family val="3"/>
      <charset val="128"/>
    </font>
    <font>
      <b/>
      <i/>
      <u/>
      <sz val="14"/>
      <name val="Meiryo UI"/>
      <family val="3"/>
      <charset val="128"/>
    </font>
    <font>
      <sz val="11"/>
      <color rgb="FFFF0000"/>
      <name val="Meiryo UI"/>
      <family val="3"/>
      <charset val="128"/>
    </font>
    <font>
      <b/>
      <sz val="11"/>
      <color rgb="FFFF0000"/>
      <name val="Meiryo UI"/>
      <family val="3"/>
      <charset val="128"/>
    </font>
    <font>
      <sz val="11"/>
      <color theme="1"/>
      <name val="ＭＳ Ｐゴシック"/>
      <family val="2"/>
      <scheme val="minor"/>
    </font>
    <font>
      <sz val="6"/>
      <name val="ＭＳ Ｐゴシック"/>
      <family val="3"/>
      <charset val="128"/>
      <scheme val="minor"/>
    </font>
    <font>
      <sz val="11"/>
      <name val="ＭＳ Ｐゴシック"/>
      <family val="3"/>
      <charset val="128"/>
    </font>
    <font>
      <strike/>
      <sz val="11"/>
      <name val="Meiryo UI"/>
      <family val="3"/>
      <charset val="128"/>
    </font>
    <font>
      <strike/>
      <sz val="11"/>
      <color rgb="FFFF0000"/>
      <name val="Meiryo UI"/>
      <family val="3"/>
      <charset val="128"/>
    </font>
    <font>
      <sz val="11"/>
      <color theme="1"/>
      <name val="Meiryo UI"/>
      <family val="3"/>
      <charset val="128"/>
    </font>
    <font>
      <b/>
      <u/>
      <sz val="11"/>
      <name val="Meiryo UI"/>
      <family val="3"/>
      <charset val="128"/>
    </font>
    <font>
      <sz val="6"/>
      <name val="ＭＳ Ｐゴシック"/>
      <family val="2"/>
      <charset val="128"/>
      <scheme val="minor"/>
    </font>
    <font>
      <sz val="9"/>
      <name val="ＭＳ Ｐゴシック"/>
      <family val="3"/>
      <charset val="128"/>
    </font>
    <font>
      <sz val="11"/>
      <name val="ＭＳ Ｐゴシック"/>
      <family val="2"/>
      <charset val="128"/>
      <scheme val="minor"/>
    </font>
    <font>
      <sz val="11"/>
      <name val="ＭＳ Ｐゴシック"/>
      <family val="3"/>
      <charset val="128"/>
      <scheme val="minor"/>
    </font>
    <font>
      <sz val="11"/>
      <color rgb="FF000000"/>
      <name val="ＭＳ Ｐゴシック"/>
      <family val="3"/>
      <charset val="128"/>
    </font>
    <font>
      <sz val="8"/>
      <color rgb="FF000000"/>
      <name val="ＭＳ Ｐゴシック"/>
      <family val="3"/>
      <charset val="128"/>
    </font>
    <font>
      <sz val="9"/>
      <name val="ＭＳ ゴシック"/>
      <family val="3"/>
      <charset val="128"/>
    </font>
    <font>
      <sz val="12"/>
      <name val="ＭＳ ゴシック"/>
      <family val="3"/>
      <charset val="128"/>
    </font>
    <font>
      <sz val="12"/>
      <name val="ＭＳ Ｐゴシック"/>
      <family val="3"/>
      <charset val="128"/>
    </font>
    <font>
      <sz val="10"/>
      <name val="ＭＳ ゴシック"/>
      <family val="3"/>
      <charset val="128"/>
    </font>
    <font>
      <sz val="9"/>
      <color indexed="9"/>
      <name val="ＭＳ ゴシック"/>
      <family val="3"/>
      <charset val="128"/>
    </font>
    <font>
      <sz val="10"/>
      <name val="ＭＳ Ｐゴシック"/>
      <family val="3"/>
      <charset val="128"/>
    </font>
    <font>
      <sz val="11"/>
      <name val="ＭＳ ゴシック"/>
      <family val="3"/>
      <charset val="128"/>
    </font>
    <font>
      <b/>
      <sz val="9"/>
      <name val="ＭＳ ゴシック"/>
      <family val="3"/>
      <charset val="128"/>
    </font>
    <font>
      <sz val="8"/>
      <name val="ＭＳ ゴシック"/>
      <family val="3"/>
      <charset val="128"/>
    </font>
    <font>
      <sz val="9"/>
      <name val="Times New Roman"/>
      <family val="1"/>
    </font>
    <font>
      <sz val="9"/>
      <color indexed="8"/>
      <name val="ＭＳ ゴシック"/>
      <family val="3"/>
      <charset val="128"/>
    </font>
    <font>
      <sz val="9"/>
      <color indexed="8"/>
      <name val="Times New Roman"/>
      <family val="1"/>
    </font>
    <font>
      <sz val="9"/>
      <color indexed="81"/>
      <name val="ＭＳ Ｐゴシック"/>
      <family val="3"/>
      <charset val="128"/>
    </font>
    <font>
      <sz val="5"/>
      <name val="ＭＳ Ｐゴシック"/>
      <family val="3"/>
      <charset val="128"/>
    </font>
    <font>
      <u/>
      <sz val="11"/>
      <color theme="1"/>
      <name val="Meiryo UI"/>
      <family val="3"/>
      <charset val="128"/>
    </font>
    <font>
      <sz val="11"/>
      <color theme="0"/>
      <name val="Meiryo UI"/>
      <family val="3"/>
      <charset val="128"/>
    </font>
    <font>
      <b/>
      <sz val="20"/>
      <color theme="1"/>
      <name val="Meiryo UI"/>
      <family val="3"/>
      <charset val="128"/>
    </font>
    <font>
      <b/>
      <sz val="9"/>
      <color rgb="FFFF0000"/>
      <name val="Meiryo UI"/>
      <family val="3"/>
      <charset val="128"/>
    </font>
    <font>
      <b/>
      <sz val="12"/>
      <name val="ＭＳ Ｐ明朝"/>
      <family val="1"/>
      <charset val="128"/>
    </font>
    <font>
      <sz val="11"/>
      <name val="ＭＳ Ｐ明朝"/>
      <family val="1"/>
      <charset val="128"/>
    </font>
    <font>
      <b/>
      <sz val="10"/>
      <name val="ＭＳ Ｐ明朝"/>
      <family val="1"/>
      <charset val="128"/>
    </font>
    <font>
      <b/>
      <sz val="14"/>
      <name val="ＭＳ Ｐゴシック"/>
      <family val="3"/>
      <charset val="128"/>
    </font>
    <font>
      <b/>
      <sz val="11"/>
      <name val="ＭＳ Ｐ明朝"/>
      <family val="1"/>
      <charset val="128"/>
    </font>
    <font>
      <sz val="10"/>
      <name val="ＭＳ Ｐ明朝"/>
      <family val="1"/>
      <charset val="128"/>
    </font>
    <font>
      <sz val="9"/>
      <name val="ＭＳ Ｐ明朝"/>
      <family val="1"/>
      <charset val="128"/>
    </font>
    <font>
      <i/>
      <sz val="10"/>
      <color rgb="FFFF0000"/>
      <name val="ＭＳ Ｐ明朝"/>
      <family val="1"/>
      <charset val="128"/>
    </font>
    <font>
      <sz val="10"/>
      <color rgb="FFFF0000"/>
      <name val="ＭＳ Ｐ明朝"/>
      <family val="1"/>
      <charset val="128"/>
    </font>
    <font>
      <b/>
      <sz val="11"/>
      <color rgb="FF0000FF"/>
      <name val="Meiryo UI"/>
      <family val="3"/>
      <charset val="128"/>
    </font>
    <font>
      <sz val="11"/>
      <color rgb="FF0000FF"/>
      <name val="Meiryo UI"/>
      <family val="3"/>
      <charset val="128"/>
    </font>
    <font>
      <sz val="10"/>
      <color rgb="FF008000"/>
      <name val="ＭＳ Ｐ明朝"/>
      <family val="1"/>
      <charset val="128"/>
    </font>
    <font>
      <b/>
      <sz val="11"/>
      <color rgb="FF008000"/>
      <name val="Meiryo UI"/>
      <family val="3"/>
      <charset val="128"/>
    </font>
    <font>
      <sz val="10"/>
      <color rgb="FF0000FF"/>
      <name val="ＭＳ Ｐ明朝"/>
      <family val="1"/>
      <charset val="128"/>
    </font>
    <font>
      <sz val="11"/>
      <color rgb="FF008000"/>
      <name val="Meiryo UI"/>
      <family val="3"/>
      <charset val="128"/>
    </font>
    <font>
      <u/>
      <sz val="12"/>
      <color rgb="FF008000"/>
      <name val="Meiryo UI"/>
      <family val="3"/>
      <charset val="128"/>
    </font>
    <font>
      <strike/>
      <sz val="11"/>
      <color rgb="FF008000"/>
      <name val="Meiryo UI"/>
      <family val="3"/>
      <charset val="128"/>
    </font>
    <font>
      <sz val="11"/>
      <color rgb="FF008000"/>
      <name val="ＭＳ Ｐゴシック"/>
      <family val="3"/>
      <charset val="128"/>
    </font>
    <font>
      <u/>
      <sz val="11"/>
      <color rgb="FF008000"/>
      <name val="Meiryo UI"/>
      <family val="3"/>
      <charset val="128"/>
    </font>
    <font>
      <sz val="10"/>
      <color rgb="FF008000"/>
      <name val="Meiryo UI"/>
      <family val="3"/>
      <charset val="128"/>
    </font>
    <font>
      <b/>
      <u/>
      <sz val="11"/>
      <color rgb="FF008000"/>
      <name val="Meiryo UI"/>
      <family val="3"/>
      <charset val="128"/>
    </font>
    <font>
      <sz val="11"/>
      <color rgb="FF008000"/>
      <name val="ＭＳ Ｐゴシック"/>
      <family val="2"/>
      <scheme val="minor"/>
    </font>
    <font>
      <sz val="10"/>
      <color rgb="FF0000FF"/>
      <name val="Meiryo UI"/>
      <family val="3"/>
      <charset val="128"/>
    </font>
    <font>
      <sz val="9"/>
      <color rgb="FF008000"/>
      <name val="ＭＳ Ｐ明朝"/>
      <family val="1"/>
      <charset val="128"/>
    </font>
    <font>
      <b/>
      <sz val="10"/>
      <color rgb="FF008000"/>
      <name val="Meiryo UI"/>
      <family val="3"/>
      <charset val="128"/>
    </font>
    <font>
      <sz val="11"/>
      <color rgb="FF0000FF"/>
      <name val="ＭＳ Ｐ明朝"/>
      <family val="1"/>
      <charset val="128"/>
    </font>
    <font>
      <strike/>
      <sz val="11"/>
      <color rgb="FF0000FF"/>
      <name val="Meiryo UI"/>
      <family val="3"/>
      <charset val="128"/>
    </font>
    <font>
      <b/>
      <sz val="10"/>
      <color rgb="FF0000FF"/>
      <name val="ＭＳ Ｐ明朝"/>
      <family val="1"/>
      <charset val="128"/>
    </font>
  </fonts>
  <fills count="32">
    <fill>
      <patternFill patternType="none"/>
    </fill>
    <fill>
      <patternFill patternType="gray125"/>
    </fill>
    <fill>
      <patternFill patternType="solid">
        <fgColor indexed="22"/>
        <bgColor indexed="64"/>
      </patternFill>
    </fill>
    <fill>
      <patternFill patternType="solid">
        <fgColor indexed="52"/>
        <bgColor indexed="64"/>
      </patternFill>
    </fill>
    <fill>
      <patternFill patternType="solid">
        <fgColor rgb="FFFF9900"/>
        <bgColor indexed="64"/>
      </patternFill>
    </fill>
    <fill>
      <patternFill patternType="solid">
        <fgColor rgb="FFFFFF00"/>
        <bgColor indexed="64"/>
      </patternFill>
    </fill>
    <fill>
      <patternFill patternType="solid">
        <fgColor rgb="FF92D050"/>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indexed="42"/>
        <bgColor indexed="64"/>
      </patternFill>
    </fill>
    <fill>
      <patternFill patternType="solid">
        <fgColor theme="4" tint="0.79998168889431442"/>
        <bgColor indexed="64"/>
      </patternFill>
    </fill>
    <fill>
      <patternFill patternType="solid">
        <fgColor indexed="13"/>
        <bgColor indexed="64"/>
      </patternFill>
    </fill>
    <fill>
      <patternFill patternType="solid">
        <fgColor indexed="46"/>
        <bgColor indexed="64"/>
      </patternFill>
    </fill>
    <fill>
      <patternFill patternType="solid">
        <fgColor indexed="53"/>
        <bgColor indexed="64"/>
      </patternFill>
    </fill>
    <fill>
      <patternFill patternType="solid">
        <fgColor indexed="44"/>
        <bgColor indexed="64"/>
      </patternFill>
    </fill>
    <fill>
      <patternFill patternType="solid">
        <fgColor theme="3" tint="-0.249977111117893"/>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0000"/>
        <bgColor indexed="64"/>
      </patternFill>
    </fill>
    <fill>
      <patternFill patternType="lightUp">
        <bgColor theme="5" tint="0.79998168889431442"/>
      </patternFill>
    </fill>
    <fill>
      <patternFill patternType="lightUp"/>
    </fill>
    <fill>
      <patternFill patternType="solid">
        <fgColor indexed="43"/>
        <bgColor indexed="64"/>
      </patternFill>
    </fill>
    <fill>
      <patternFill patternType="solid">
        <fgColor indexed="9"/>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FFC000"/>
        <bgColor indexed="64"/>
      </patternFill>
    </fill>
    <fill>
      <patternFill patternType="solid">
        <fgColor theme="6" tint="0.79998168889431442"/>
        <bgColor indexed="64"/>
      </patternFill>
    </fill>
    <fill>
      <patternFill patternType="solid">
        <fgColor theme="8" tint="0.39997558519241921"/>
        <bgColor indexed="64"/>
      </patternFill>
    </fill>
  </fills>
  <borders count="174">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hair">
        <color auto="1"/>
      </top>
      <bottom/>
      <diagonal/>
    </border>
    <border>
      <left style="hair">
        <color auto="1"/>
      </left>
      <right/>
      <top/>
      <bottom/>
      <diagonal/>
    </border>
    <border>
      <left/>
      <right style="hair">
        <color auto="1"/>
      </right>
      <top/>
      <bottom/>
      <diagonal/>
    </border>
    <border>
      <left/>
      <right/>
      <top/>
      <bottom style="hair">
        <color auto="1"/>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hair">
        <color indexed="64"/>
      </right>
      <top style="thin">
        <color indexed="64"/>
      </top>
      <bottom/>
      <diagonal/>
    </border>
    <border>
      <left style="hair">
        <color indexed="64"/>
      </left>
      <right/>
      <top style="thin">
        <color indexed="64"/>
      </top>
      <bottom/>
      <diagonal/>
    </border>
    <border>
      <left/>
      <right style="hair">
        <color indexed="64"/>
      </right>
      <top/>
      <bottom style="thin">
        <color indexed="64"/>
      </bottom>
      <diagonal/>
    </border>
    <border>
      <left style="hair">
        <color indexed="64"/>
      </left>
      <right/>
      <top/>
      <bottom style="thin">
        <color indexed="64"/>
      </bottom>
      <diagonal/>
    </border>
    <border>
      <left/>
      <right style="thin">
        <color theme="0" tint="-0.24994659260841701"/>
      </right>
      <top style="thin">
        <color indexed="64"/>
      </top>
      <bottom/>
      <diagonal/>
    </border>
    <border>
      <left style="thin">
        <color theme="0" tint="-0.24994659260841701"/>
      </left>
      <right/>
      <top style="thin">
        <color indexed="64"/>
      </top>
      <bottom/>
      <diagonal/>
    </border>
    <border>
      <left/>
      <right style="thin">
        <color theme="0" tint="-0.24994659260841701"/>
      </right>
      <top/>
      <bottom/>
      <diagonal/>
    </border>
    <border>
      <left style="thin">
        <color theme="0" tint="-0.24994659260841701"/>
      </left>
      <right/>
      <top/>
      <bottom/>
      <diagonal/>
    </border>
    <border>
      <left/>
      <right style="thin">
        <color theme="0" tint="-0.24994659260841701"/>
      </right>
      <top/>
      <bottom style="thin">
        <color indexed="64"/>
      </bottom>
      <diagonal/>
    </border>
    <border>
      <left style="thin">
        <color theme="0" tint="-0.24994659260841701"/>
      </left>
      <right/>
      <top/>
      <bottom style="thin">
        <color indexed="64"/>
      </bottom>
      <diagonal/>
    </border>
    <border>
      <left style="thin">
        <color theme="0" tint="-0.14996795556505021"/>
      </left>
      <right/>
      <top style="thin">
        <color indexed="64"/>
      </top>
      <bottom/>
      <diagonal/>
    </border>
    <border>
      <left/>
      <right style="thin">
        <color theme="0" tint="-0.14996795556505021"/>
      </right>
      <top style="thin">
        <color indexed="64"/>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indexed="64"/>
      </bottom>
      <diagonal/>
    </border>
    <border>
      <left/>
      <right style="thin">
        <color theme="0" tint="-0.14996795556505021"/>
      </right>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style="thin">
        <color indexed="64"/>
      </left>
      <right/>
      <top/>
      <bottom style="hair">
        <color indexed="64"/>
      </bottom>
      <diagonal/>
    </border>
    <border>
      <left/>
      <right style="thin">
        <color indexed="64"/>
      </right>
      <top/>
      <bottom style="hair">
        <color indexed="64"/>
      </bottom>
      <diagonal/>
    </border>
    <border>
      <left style="double">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indexed="64"/>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right style="thin">
        <color indexed="64"/>
      </right>
      <top style="thin">
        <color theme="0" tint="-0.24994659260841701"/>
      </top>
      <bottom/>
      <diagonal/>
    </border>
    <border>
      <left style="double">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double">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medium">
        <color indexed="64"/>
      </bottom>
      <diagonal/>
    </border>
    <border>
      <left style="thin">
        <color indexed="64"/>
      </left>
      <right style="hair">
        <color indexed="64"/>
      </right>
      <top style="thin">
        <color indexed="64"/>
      </top>
      <bottom/>
      <diagonal/>
    </border>
    <border>
      <left style="thick">
        <color rgb="FFFF0000"/>
      </left>
      <right style="thin">
        <color indexed="64"/>
      </right>
      <top style="thick">
        <color rgb="FFFF0000"/>
      </top>
      <bottom style="thin">
        <color theme="1"/>
      </bottom>
      <diagonal/>
    </border>
    <border>
      <left style="thin">
        <color indexed="64"/>
      </left>
      <right style="thin">
        <color indexed="64"/>
      </right>
      <top style="thick">
        <color rgb="FFFF0000"/>
      </top>
      <bottom style="thin">
        <color theme="1"/>
      </bottom>
      <diagonal/>
    </border>
    <border>
      <left style="thin">
        <color indexed="64"/>
      </left>
      <right style="thick">
        <color rgb="FFFF0000"/>
      </right>
      <top style="thick">
        <color rgb="FFFF0000"/>
      </top>
      <bottom style="thin">
        <color theme="1"/>
      </bottom>
      <diagonal/>
    </border>
    <border>
      <left style="thick">
        <color rgb="FFFF0000"/>
      </left>
      <right style="thin">
        <color indexed="64"/>
      </right>
      <top/>
      <bottom style="thin">
        <color theme="1"/>
      </bottom>
      <diagonal/>
    </border>
    <border>
      <left style="thin">
        <color indexed="64"/>
      </left>
      <right style="thin">
        <color indexed="64"/>
      </right>
      <top style="thin">
        <color theme="1"/>
      </top>
      <bottom style="thin">
        <color theme="1"/>
      </bottom>
      <diagonal/>
    </border>
    <border>
      <left style="thin">
        <color indexed="64"/>
      </left>
      <right style="thick">
        <color rgb="FFFF0000"/>
      </right>
      <top style="thin">
        <color theme="1"/>
      </top>
      <bottom style="thin">
        <color theme="1"/>
      </bottom>
      <diagonal/>
    </border>
    <border>
      <left style="thick">
        <color rgb="FFFF0000"/>
      </left>
      <right style="thin">
        <color indexed="64"/>
      </right>
      <top style="thin">
        <color theme="1"/>
      </top>
      <bottom style="thin">
        <color theme="1"/>
      </bottom>
      <diagonal/>
    </border>
    <border>
      <left style="thick">
        <color rgb="FFFF0000"/>
      </left>
      <right style="thin">
        <color indexed="64"/>
      </right>
      <top style="thin">
        <color theme="1"/>
      </top>
      <bottom style="thick">
        <color rgb="FFFF0000"/>
      </bottom>
      <diagonal/>
    </border>
    <border>
      <left style="thin">
        <color indexed="64"/>
      </left>
      <right style="thin">
        <color indexed="64"/>
      </right>
      <top style="thin">
        <color theme="1"/>
      </top>
      <bottom style="thick">
        <color rgb="FFFF0000"/>
      </bottom>
      <diagonal/>
    </border>
    <border>
      <left style="thin">
        <color indexed="64"/>
      </left>
      <right style="thick">
        <color rgb="FFFF0000"/>
      </right>
      <top style="thin">
        <color theme="1"/>
      </top>
      <bottom style="thick">
        <color rgb="FFFF0000"/>
      </bottom>
      <diagonal/>
    </border>
    <border>
      <left style="thin">
        <color indexed="64"/>
      </left>
      <right style="thin">
        <color indexed="64"/>
      </right>
      <top style="thin">
        <color indexed="64"/>
      </top>
      <bottom style="thin">
        <color indexed="64"/>
      </bottom>
      <diagonal/>
    </border>
    <border>
      <left style="thick">
        <color rgb="FFFF0000"/>
      </left>
      <right style="thin">
        <color indexed="64"/>
      </right>
      <top style="thick">
        <color rgb="FFFF0000"/>
      </top>
      <bottom/>
      <diagonal/>
    </border>
    <border>
      <left style="thin">
        <color indexed="64"/>
      </left>
      <right style="thin">
        <color indexed="64"/>
      </right>
      <top style="thick">
        <color rgb="FFFF0000"/>
      </top>
      <bottom style="thin">
        <color indexed="64"/>
      </bottom>
      <diagonal/>
    </border>
    <border>
      <left style="thin">
        <color indexed="64"/>
      </left>
      <right style="thick">
        <color rgb="FFFF0000"/>
      </right>
      <top style="thick">
        <color rgb="FFFF0000"/>
      </top>
      <bottom style="thin">
        <color indexed="64"/>
      </bottom>
      <diagonal/>
    </border>
    <border>
      <left style="thick">
        <color rgb="FFFF0000"/>
      </left>
      <right style="thin">
        <color indexed="64"/>
      </right>
      <top/>
      <bottom/>
      <diagonal/>
    </border>
    <border>
      <left style="thin">
        <color indexed="64"/>
      </left>
      <right style="thick">
        <color rgb="FFFF0000"/>
      </right>
      <top style="thin">
        <color indexed="64"/>
      </top>
      <bottom style="thin">
        <color indexed="64"/>
      </bottom>
      <diagonal/>
    </border>
    <border>
      <left style="thick">
        <color rgb="FFFF0000"/>
      </left>
      <right style="thin">
        <color indexed="64"/>
      </right>
      <top/>
      <bottom style="thick">
        <color rgb="FFFF0000"/>
      </bottom>
      <diagonal/>
    </border>
    <border>
      <left style="thin">
        <color indexed="64"/>
      </left>
      <right style="thin">
        <color indexed="64"/>
      </right>
      <top style="thin">
        <color indexed="64"/>
      </top>
      <bottom style="thick">
        <color rgb="FFFF0000"/>
      </bottom>
      <diagonal/>
    </border>
    <border>
      <left style="thin">
        <color indexed="64"/>
      </left>
      <right style="thick">
        <color rgb="FFFF0000"/>
      </right>
      <top style="thin">
        <color indexed="64"/>
      </top>
      <bottom style="thick">
        <color rgb="FFFF0000"/>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hair">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right/>
      <top style="medium">
        <color indexed="64"/>
      </top>
      <bottom style="double">
        <color indexed="64"/>
      </bottom>
      <diagonal/>
    </border>
    <border>
      <left style="thin">
        <color indexed="64"/>
      </left>
      <right/>
      <top style="medium">
        <color indexed="64"/>
      </top>
      <bottom style="double">
        <color indexed="64"/>
      </bottom>
      <diagonal/>
    </border>
    <border>
      <left/>
      <right style="hair">
        <color indexed="64"/>
      </right>
      <top style="medium">
        <color indexed="64"/>
      </top>
      <bottom style="double">
        <color indexed="64"/>
      </bottom>
      <diagonal/>
    </border>
    <border>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hair">
        <color indexed="64"/>
      </left>
      <right style="hair">
        <color indexed="64"/>
      </right>
      <top style="medium">
        <color indexed="64"/>
      </top>
      <bottom style="double">
        <color indexed="64"/>
      </bottom>
      <diagonal/>
    </border>
    <border>
      <left style="hair">
        <color indexed="64"/>
      </left>
      <right style="medium">
        <color indexed="64"/>
      </right>
      <top style="medium">
        <color indexed="64"/>
      </top>
      <bottom style="double">
        <color indexed="64"/>
      </bottom>
      <diagonal/>
    </border>
    <border>
      <left style="medium">
        <color indexed="64"/>
      </left>
      <right style="medium">
        <color indexed="64"/>
      </right>
      <top style="medium">
        <color indexed="64"/>
      </top>
      <bottom style="double">
        <color indexed="64"/>
      </bottom>
      <diagonal/>
    </border>
    <border>
      <left style="medium">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top/>
      <bottom style="hair">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medium">
        <color indexed="64"/>
      </left>
      <right/>
      <top style="thin">
        <color indexed="64"/>
      </top>
      <bottom style="hair">
        <color indexed="64"/>
      </bottom>
      <diagonal/>
    </border>
    <border>
      <left/>
      <right style="medium">
        <color indexed="64"/>
      </right>
      <top style="thin">
        <color indexed="64"/>
      </top>
      <bottom style="hair">
        <color indexed="64"/>
      </bottom>
      <diagonal/>
    </border>
    <border>
      <left style="medium">
        <color indexed="64"/>
      </left>
      <right/>
      <top style="hair">
        <color indexed="64"/>
      </top>
      <bottom style="thin">
        <color indexed="64"/>
      </bottom>
      <diagonal/>
    </border>
    <border>
      <left/>
      <right style="medium">
        <color indexed="64"/>
      </right>
      <top style="hair">
        <color indexed="64"/>
      </top>
      <bottom style="thin">
        <color indexed="64"/>
      </bottom>
      <diagonal/>
    </border>
    <border>
      <left style="thin">
        <color auto="1"/>
      </left>
      <right style="thin">
        <color auto="1"/>
      </right>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right style="thin">
        <color theme="1"/>
      </right>
      <top/>
      <bottom style="thin">
        <color theme="0" tint="-0.24994659260841701"/>
      </bottom>
      <diagonal/>
    </border>
    <border>
      <left/>
      <right style="thin">
        <color theme="1"/>
      </right>
      <top/>
      <bottom/>
      <diagonal/>
    </border>
  </borders>
  <cellStyleXfs count="15">
    <xf numFmtId="0" fontId="0" fillId="0" borderId="0">
      <alignment vertical="center"/>
    </xf>
    <xf numFmtId="0" fontId="6" fillId="0" borderId="0">
      <alignment vertical="center"/>
    </xf>
    <xf numFmtId="0" fontId="15" fillId="0" borderId="0"/>
    <xf numFmtId="0" fontId="17" fillId="0" borderId="0"/>
    <xf numFmtId="0" fontId="23" fillId="0" borderId="0">
      <alignment vertical="center"/>
    </xf>
    <xf numFmtId="0" fontId="23" fillId="0" borderId="0"/>
    <xf numFmtId="0" fontId="23" fillId="0" borderId="0"/>
    <xf numFmtId="0" fontId="5" fillId="0" borderId="0">
      <alignment vertical="center"/>
    </xf>
    <xf numFmtId="0" fontId="4" fillId="0" borderId="0">
      <alignment vertical="center"/>
    </xf>
    <xf numFmtId="0" fontId="4" fillId="0" borderId="0">
      <alignment vertical="center"/>
    </xf>
    <xf numFmtId="0" fontId="3" fillId="0" borderId="0">
      <alignment vertical="center"/>
    </xf>
    <xf numFmtId="0" fontId="17" fillId="0" borderId="0"/>
    <xf numFmtId="0" fontId="17" fillId="0" borderId="0"/>
    <xf numFmtId="0" fontId="2" fillId="0" borderId="0">
      <alignment vertical="center"/>
    </xf>
    <xf numFmtId="0" fontId="1" fillId="0" borderId="0">
      <alignment vertical="center"/>
    </xf>
  </cellStyleXfs>
  <cellXfs count="1145">
    <xf numFmtId="0" fontId="0" fillId="0" borderId="0" xfId="0">
      <alignment vertical="center"/>
    </xf>
    <xf numFmtId="0" fontId="8" fillId="0" borderId="0" xfId="0" applyFont="1">
      <alignment vertical="center"/>
    </xf>
    <xf numFmtId="49" fontId="8" fillId="0" borderId="0" xfId="0" applyNumberFormat="1" applyFont="1" applyFill="1" applyBorder="1" applyAlignment="1">
      <alignment vertical="center"/>
    </xf>
    <xf numFmtId="49" fontId="10" fillId="0" borderId="0" xfId="0" applyNumberFormat="1" applyFont="1" applyFill="1" applyAlignment="1">
      <alignment vertical="center"/>
    </xf>
    <xf numFmtId="49" fontId="12" fillId="0" borderId="0" xfId="0" applyNumberFormat="1" applyFont="1" applyFill="1" applyBorder="1" applyAlignment="1">
      <alignment vertical="center"/>
    </xf>
    <xf numFmtId="49" fontId="9" fillId="0" borderId="0" xfId="0" applyNumberFormat="1" applyFont="1" applyFill="1" applyBorder="1" applyAlignment="1">
      <alignment vertical="center"/>
    </xf>
    <xf numFmtId="49" fontId="9" fillId="0" borderId="0" xfId="0" applyNumberFormat="1" applyFont="1" applyFill="1" applyAlignment="1">
      <alignment vertical="center"/>
    </xf>
    <xf numFmtId="49" fontId="8" fillId="0" borderId="0" xfId="0" applyNumberFormat="1" applyFont="1" applyFill="1" applyAlignment="1">
      <alignment vertical="center"/>
    </xf>
    <xf numFmtId="49" fontId="8" fillId="0" borderId="0" xfId="0" applyNumberFormat="1" applyFont="1" applyFill="1" applyBorder="1" applyAlignment="1">
      <alignment horizontal="left" vertical="top"/>
    </xf>
    <xf numFmtId="49" fontId="8" fillId="0" borderId="14" xfId="0" applyNumberFormat="1" applyFont="1" applyFill="1" applyBorder="1" applyAlignment="1">
      <alignment horizontal="left" vertical="top"/>
    </xf>
    <xf numFmtId="49" fontId="8" fillId="0" borderId="19" xfId="0" applyNumberFormat="1" applyFont="1" applyFill="1" applyBorder="1" applyAlignment="1">
      <alignment horizontal="left" vertical="top"/>
    </xf>
    <xf numFmtId="49" fontId="8" fillId="0" borderId="20" xfId="0" applyNumberFormat="1" applyFont="1" applyFill="1" applyBorder="1" applyAlignment="1">
      <alignment horizontal="left" vertical="top"/>
    </xf>
    <xf numFmtId="49" fontId="8" fillId="0" borderId="15" xfId="0" applyNumberFormat="1" applyFont="1" applyFill="1" applyBorder="1" applyAlignment="1">
      <alignment horizontal="left" vertical="top"/>
    </xf>
    <xf numFmtId="49" fontId="8" fillId="0" borderId="18" xfId="0" applyNumberFormat="1" applyFont="1" applyFill="1" applyBorder="1" applyAlignment="1">
      <alignment horizontal="left" vertical="top"/>
    </xf>
    <xf numFmtId="49" fontId="13" fillId="0" borderId="0" xfId="0" applyNumberFormat="1" applyFont="1" applyFill="1" applyBorder="1" applyAlignment="1">
      <alignment horizontal="left" vertical="top"/>
    </xf>
    <xf numFmtId="49" fontId="8" fillId="0" borderId="0" xfId="2" applyNumberFormat="1" applyFont="1" applyFill="1" applyBorder="1" applyAlignment="1">
      <alignment vertical="center"/>
    </xf>
    <xf numFmtId="49" fontId="8" fillId="0" borderId="0" xfId="2" applyNumberFormat="1" applyFont="1" applyFill="1" applyAlignment="1">
      <alignment vertical="center"/>
    </xf>
    <xf numFmtId="49" fontId="8" fillId="0" borderId="16" xfId="0" applyNumberFormat="1" applyFont="1" applyFill="1" applyBorder="1" applyAlignment="1">
      <alignment vertical="center"/>
    </xf>
    <xf numFmtId="49" fontId="8" fillId="0" borderId="1" xfId="0" applyNumberFormat="1" applyFont="1" applyFill="1" applyBorder="1" applyAlignment="1">
      <alignment vertical="center"/>
    </xf>
    <xf numFmtId="49" fontId="8" fillId="0" borderId="17" xfId="0" applyNumberFormat="1" applyFont="1" applyFill="1" applyBorder="1" applyAlignment="1">
      <alignment vertical="center"/>
    </xf>
    <xf numFmtId="49" fontId="12" fillId="0" borderId="0" xfId="2" applyNumberFormat="1" applyFont="1" applyFill="1" applyBorder="1" applyAlignment="1">
      <alignment vertical="center"/>
    </xf>
    <xf numFmtId="49" fontId="9" fillId="0" borderId="0" xfId="2" applyNumberFormat="1" applyFont="1" applyFill="1" applyBorder="1" applyAlignment="1">
      <alignment vertical="center"/>
    </xf>
    <xf numFmtId="49" fontId="9" fillId="0" borderId="0" xfId="2" applyNumberFormat="1" applyFont="1" applyFill="1" applyAlignment="1">
      <alignment vertical="center"/>
    </xf>
    <xf numFmtId="0" fontId="15" fillId="0" borderId="0" xfId="2"/>
    <xf numFmtId="0" fontId="0" fillId="12" borderId="84" xfId="0" applyFill="1" applyBorder="1" applyAlignment="1">
      <alignment vertical="top"/>
    </xf>
    <xf numFmtId="0" fontId="0" fillId="12" borderId="11" xfId="0" applyFill="1" applyBorder="1" applyAlignment="1">
      <alignment horizontal="centerContinuous" vertical="top"/>
    </xf>
    <xf numFmtId="11" fontId="0" fillId="12" borderId="11" xfId="0" applyNumberFormat="1" applyFont="1" applyFill="1" applyBorder="1" applyAlignment="1">
      <alignment horizontal="center" vertical="top" wrapText="1"/>
    </xf>
    <xf numFmtId="0" fontId="0" fillId="11" borderId="86" xfId="0" applyFont="1" applyFill="1" applyBorder="1" applyAlignment="1">
      <alignment horizontal="center" vertical="top"/>
    </xf>
    <xf numFmtId="11" fontId="0" fillId="11" borderId="87" xfId="4" applyNumberFormat="1" applyFont="1" applyFill="1" applyBorder="1" applyAlignment="1">
      <alignment vertical="top" wrapText="1"/>
    </xf>
    <xf numFmtId="0" fontId="0" fillId="11" borderId="89" xfId="0" applyFont="1" applyFill="1" applyBorder="1" applyAlignment="1">
      <alignment horizontal="center" vertical="top"/>
    </xf>
    <xf numFmtId="11" fontId="0" fillId="11" borderId="90" xfId="4" applyNumberFormat="1" applyFont="1" applyFill="1" applyBorder="1" applyAlignment="1">
      <alignment vertical="top" wrapText="1"/>
    </xf>
    <xf numFmtId="0" fontId="0" fillId="11" borderId="93" xfId="0" applyFont="1" applyFill="1" applyBorder="1" applyAlignment="1">
      <alignment horizontal="center" vertical="top"/>
    </xf>
    <xf numFmtId="11" fontId="0" fillId="11" borderId="94" xfId="4" applyNumberFormat="1" applyFont="1" applyFill="1" applyBorder="1" applyAlignment="1">
      <alignment vertical="top" wrapText="1"/>
    </xf>
    <xf numFmtId="0" fontId="0" fillId="11" borderId="12" xfId="0" applyFont="1" applyFill="1" applyBorder="1" applyAlignment="1">
      <alignment vertical="top"/>
    </xf>
    <xf numFmtId="0" fontId="0" fillId="11" borderId="13" xfId="0" applyFont="1" applyFill="1" applyBorder="1" applyAlignment="1">
      <alignment horizontal="center" vertical="top"/>
    </xf>
    <xf numFmtId="11" fontId="0" fillId="11" borderId="13" xfId="4" applyNumberFormat="1" applyFont="1" applyFill="1" applyBorder="1" applyAlignment="1">
      <alignment vertical="top" wrapText="1"/>
    </xf>
    <xf numFmtId="0" fontId="0" fillId="11" borderId="95" xfId="0" applyFont="1" applyFill="1" applyBorder="1" applyAlignment="1">
      <alignment horizontal="center" vertical="top"/>
    </xf>
    <xf numFmtId="11" fontId="0" fillId="11" borderId="95" xfId="4" applyNumberFormat="1" applyFont="1" applyFill="1" applyBorder="1" applyAlignment="1">
      <alignment vertical="top" wrapText="1"/>
    </xf>
    <xf numFmtId="0" fontId="0" fillId="11" borderId="13" xfId="0" applyFont="1" applyFill="1" applyBorder="1" applyAlignment="1">
      <alignment vertical="top"/>
    </xf>
    <xf numFmtId="0" fontId="24" fillId="11" borderId="95" xfId="0" applyFont="1" applyFill="1" applyBorder="1" applyAlignment="1">
      <alignment horizontal="center" vertical="top"/>
    </xf>
    <xf numFmtId="11" fontId="24" fillId="11" borderId="95" xfId="4" applyNumberFormat="1" applyFont="1" applyFill="1" applyBorder="1" applyAlignment="1">
      <alignment vertical="top" wrapText="1"/>
    </xf>
    <xf numFmtId="0" fontId="0" fillId="11" borderId="96" xfId="0" applyFont="1" applyFill="1" applyBorder="1" applyAlignment="1">
      <alignment vertical="top"/>
    </xf>
    <xf numFmtId="0" fontId="0" fillId="11" borderId="97" xfId="0" applyFont="1" applyFill="1" applyBorder="1" applyAlignment="1">
      <alignment horizontal="center" vertical="top"/>
    </xf>
    <xf numFmtId="11" fontId="0" fillId="11" borderId="98" xfId="4" applyNumberFormat="1" applyFont="1" applyFill="1" applyBorder="1" applyAlignment="1">
      <alignment vertical="top" wrapText="1"/>
    </xf>
    <xf numFmtId="0" fontId="0" fillId="11" borderId="99" xfId="0" applyFont="1" applyFill="1" applyBorder="1" applyAlignment="1">
      <alignment vertical="top"/>
    </xf>
    <xf numFmtId="11" fontId="0" fillId="11" borderId="100" xfId="4" applyNumberFormat="1" applyFont="1" applyFill="1" applyBorder="1" applyAlignment="1">
      <alignment vertical="top" wrapText="1"/>
    </xf>
    <xf numFmtId="0" fontId="0" fillId="11" borderId="101" xfId="0" applyFont="1" applyFill="1" applyBorder="1" applyAlignment="1">
      <alignment vertical="top"/>
    </xf>
    <xf numFmtId="0" fontId="0" fillId="11" borderId="102" xfId="0" applyFont="1" applyFill="1" applyBorder="1" applyAlignment="1">
      <alignment horizontal="center" vertical="top"/>
    </xf>
    <xf numFmtId="11" fontId="0" fillId="11" borderId="103" xfId="4" applyNumberFormat="1" applyFont="1" applyFill="1" applyBorder="1" applyAlignment="1">
      <alignment vertical="top" wrapText="1"/>
    </xf>
    <xf numFmtId="0" fontId="0" fillId="11" borderId="11" xfId="0" applyFont="1" applyFill="1" applyBorder="1" applyAlignment="1">
      <alignment vertical="top"/>
    </xf>
    <xf numFmtId="11" fontId="25" fillId="11" borderId="95" xfId="4" applyNumberFormat="1" applyFont="1" applyFill="1" applyBorder="1" applyAlignment="1">
      <alignment vertical="top" wrapText="1"/>
    </xf>
    <xf numFmtId="0" fontId="25" fillId="11" borderId="95" xfId="0" applyFont="1" applyFill="1" applyBorder="1" applyAlignment="1">
      <alignment horizontal="center" vertical="top"/>
    </xf>
    <xf numFmtId="0" fontId="0" fillId="0" borderId="0" xfId="0" applyFont="1">
      <alignment vertical="center"/>
    </xf>
    <xf numFmtId="0" fontId="0" fillId="11" borderId="3" xfId="0" applyFill="1" applyBorder="1">
      <alignment vertical="center"/>
    </xf>
    <xf numFmtId="0" fontId="0" fillId="11" borderId="4" xfId="0" applyFill="1" applyBorder="1">
      <alignment vertical="center"/>
    </xf>
    <xf numFmtId="0" fontId="0" fillId="11" borderId="5" xfId="0" applyFill="1" applyBorder="1">
      <alignment vertical="center"/>
    </xf>
    <xf numFmtId="0" fontId="0" fillId="11" borderId="6" xfId="0" applyFill="1" applyBorder="1">
      <alignment vertical="center"/>
    </xf>
    <xf numFmtId="0" fontId="0" fillId="11" borderId="0" xfId="0" applyFill="1" applyBorder="1">
      <alignment vertical="center"/>
    </xf>
    <xf numFmtId="0" fontId="0" fillId="11" borderId="7" xfId="0" applyFill="1" applyBorder="1">
      <alignment vertical="center"/>
    </xf>
    <xf numFmtId="0" fontId="0" fillId="11" borderId="8" xfId="0" applyFill="1" applyBorder="1">
      <alignment vertical="center"/>
    </xf>
    <xf numFmtId="0" fontId="0" fillId="11" borderId="9" xfId="0" applyFill="1" applyBorder="1">
      <alignment vertical="center"/>
    </xf>
    <xf numFmtId="0" fontId="0" fillId="11" borderId="10" xfId="0" applyFill="1"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13" borderId="0" xfId="0" applyFill="1">
      <alignment vertical="center"/>
    </xf>
    <xf numFmtId="0" fontId="0" fillId="11" borderId="14" xfId="0" applyFill="1" applyBorder="1">
      <alignment vertical="center"/>
    </xf>
    <xf numFmtId="0" fontId="0" fillId="11" borderId="19" xfId="0" applyFill="1" applyBorder="1">
      <alignment vertical="center"/>
    </xf>
    <xf numFmtId="0" fontId="0" fillId="11" borderId="20" xfId="0" applyFill="1" applyBorder="1">
      <alignment vertical="center"/>
    </xf>
    <xf numFmtId="0" fontId="0" fillId="11" borderId="15" xfId="0" applyFill="1" applyBorder="1">
      <alignment vertical="center"/>
    </xf>
    <xf numFmtId="0" fontId="0" fillId="11" borderId="18" xfId="0" applyFill="1" applyBorder="1">
      <alignment vertical="center"/>
    </xf>
    <xf numFmtId="0" fontId="0" fillId="11" borderId="61" xfId="0" applyFill="1" applyBorder="1">
      <alignment vertical="center"/>
    </xf>
    <xf numFmtId="0" fontId="0" fillId="11" borderId="62" xfId="0" applyFill="1" applyBorder="1">
      <alignment vertical="center"/>
    </xf>
    <xf numFmtId="0" fontId="0" fillId="11" borderId="63" xfId="0" applyFill="1" applyBorder="1">
      <alignment vertical="center"/>
    </xf>
    <xf numFmtId="0" fontId="31" fillId="14" borderId="107" xfId="5" applyNumberFormat="1" applyFont="1" applyFill="1" applyBorder="1" applyAlignment="1">
      <alignment horizontal="center" vertical="top" shrinkToFit="1"/>
    </xf>
    <xf numFmtId="49" fontId="32" fillId="0" borderId="0" xfId="5" applyNumberFormat="1" applyFont="1" applyFill="1" applyBorder="1" applyAlignment="1" applyProtection="1">
      <alignment horizontal="center" vertical="top" wrapText="1"/>
      <protection hidden="1"/>
    </xf>
    <xf numFmtId="0" fontId="31" fillId="14" borderId="107" xfId="5" applyNumberFormat="1" applyFont="1" applyFill="1" applyBorder="1" applyAlignment="1">
      <alignment horizontal="center" vertical="top"/>
    </xf>
    <xf numFmtId="49" fontId="28" fillId="0" borderId="0" xfId="5" applyNumberFormat="1" applyFont="1" applyFill="1" applyBorder="1" applyAlignment="1">
      <alignment vertical="top"/>
    </xf>
    <xf numFmtId="49" fontId="28" fillId="15" borderId="113" xfId="5" applyNumberFormat="1" applyFont="1" applyFill="1" applyBorder="1" applyAlignment="1" applyProtection="1">
      <alignment horizontal="center" vertical="top"/>
      <protection locked="0"/>
    </xf>
    <xf numFmtId="49" fontId="28" fillId="0" borderId="0" xfId="5" applyNumberFormat="1" applyFont="1" applyFill="1" applyBorder="1" applyAlignment="1">
      <alignment horizontal="center" vertical="top" wrapText="1"/>
    </xf>
    <xf numFmtId="14" fontId="34" fillId="0" borderId="114" xfId="5" applyNumberFormat="1" applyFont="1" applyFill="1" applyBorder="1" applyAlignment="1" applyProtection="1">
      <alignment horizontal="center" vertical="top"/>
      <protection locked="0"/>
    </xf>
    <xf numFmtId="0" fontId="30" fillId="14" borderId="24" xfId="5" applyFont="1" applyFill="1" applyBorder="1" applyAlignment="1">
      <alignment horizontal="center" vertical="center"/>
    </xf>
    <xf numFmtId="49" fontId="31" fillId="14" borderId="119" xfId="5" applyNumberFormat="1" applyFont="1" applyFill="1" applyBorder="1" applyAlignment="1">
      <alignment horizontal="center" vertical="center"/>
    </xf>
    <xf numFmtId="49" fontId="31" fillId="14" borderId="119" xfId="5" applyNumberFormat="1" applyFont="1" applyFill="1" applyBorder="1" applyAlignment="1">
      <alignment horizontal="center" vertical="center" shrinkToFit="1"/>
    </xf>
    <xf numFmtId="49" fontId="28" fillId="0" borderId="15" xfId="5" applyNumberFormat="1" applyFont="1" applyFill="1" applyBorder="1" applyAlignment="1">
      <alignment vertical="top"/>
    </xf>
    <xf numFmtId="0" fontId="30" fillId="0" borderId="24" xfId="5" applyFont="1" applyBorder="1" applyAlignment="1">
      <alignment horizontal="center" vertical="center"/>
    </xf>
    <xf numFmtId="177" fontId="34" fillId="16" borderId="77" xfId="5" applyNumberFormat="1" applyFont="1" applyFill="1" applyBorder="1" applyAlignment="1" applyProtection="1">
      <alignment horizontal="center" vertical="center"/>
      <protection locked="0"/>
    </xf>
    <xf numFmtId="177" fontId="34" fillId="16" borderId="78" xfId="5" applyNumberFormat="1" applyFont="1" applyFill="1" applyBorder="1" applyAlignment="1" applyProtection="1">
      <alignment horizontal="center" vertical="center"/>
      <protection locked="0"/>
    </xf>
    <xf numFmtId="0" fontId="34" fillId="16" borderId="124" xfId="5" applyNumberFormat="1" applyFont="1" applyFill="1" applyBorder="1" applyAlignment="1" applyProtection="1">
      <alignment horizontal="center" vertical="center"/>
      <protection locked="0"/>
    </xf>
    <xf numFmtId="0" fontId="34" fillId="16" borderId="124" xfId="3" applyNumberFormat="1" applyFont="1" applyFill="1" applyBorder="1" applyAlignment="1" applyProtection="1">
      <alignment horizontal="center" vertical="center"/>
      <protection locked="0"/>
    </xf>
    <xf numFmtId="178" fontId="34" fillId="17" borderId="124" xfId="3" applyNumberFormat="1" applyFont="1" applyFill="1" applyBorder="1" applyAlignment="1">
      <alignment horizontal="center" vertical="center"/>
    </xf>
    <xf numFmtId="0" fontId="34" fillId="17" borderId="124" xfId="5" applyNumberFormat="1" applyFont="1" applyFill="1" applyBorder="1" applyAlignment="1">
      <alignment horizontal="center" vertical="center"/>
    </xf>
    <xf numFmtId="0" fontId="30" fillId="0" borderId="120" xfId="5" applyFont="1" applyBorder="1" applyAlignment="1">
      <alignment horizontal="center" vertical="center"/>
    </xf>
    <xf numFmtId="0" fontId="17" fillId="0" borderId="21" xfId="5" applyFont="1" applyBorder="1" applyAlignment="1">
      <alignment horizontal="center" vertical="center"/>
    </xf>
    <xf numFmtId="0" fontId="34" fillId="0" borderId="2" xfId="5" applyFont="1" applyBorder="1" applyAlignment="1" applyProtection="1">
      <alignment horizontal="center" vertical="center"/>
      <protection locked="0"/>
    </xf>
    <xf numFmtId="0" fontId="17" fillId="0" borderId="22" xfId="5" applyFont="1" applyBorder="1" applyAlignment="1" applyProtection="1">
      <alignment horizontal="center" vertical="center"/>
      <protection locked="0"/>
    </xf>
    <xf numFmtId="49" fontId="34" fillId="15" borderId="95" xfId="5" applyNumberFormat="1" applyFont="1" applyFill="1" applyBorder="1" applyAlignment="1" applyProtection="1">
      <alignment horizontal="center" vertical="top"/>
      <protection locked="0"/>
    </xf>
    <xf numFmtId="49" fontId="34" fillId="15" borderId="126" xfId="5" applyNumberFormat="1" applyFont="1" applyFill="1" applyBorder="1" applyAlignment="1" applyProtection="1">
      <alignment horizontal="center" vertical="top"/>
      <protection locked="0"/>
    </xf>
    <xf numFmtId="49" fontId="34" fillId="15" borderId="127" xfId="5" applyNumberFormat="1" applyFont="1" applyFill="1" applyBorder="1" applyAlignment="1" applyProtection="1">
      <alignment horizontal="center" vertical="top"/>
      <protection locked="0"/>
    </xf>
    <xf numFmtId="49" fontId="34" fillId="15" borderId="128" xfId="5" applyNumberFormat="1" applyFont="1" applyFill="1" applyBorder="1" applyAlignment="1" applyProtection="1">
      <alignment horizontal="center" vertical="top"/>
      <protection locked="0"/>
    </xf>
    <xf numFmtId="0" fontId="17" fillId="0" borderId="79" xfId="5" applyFont="1" applyBorder="1" applyAlignment="1">
      <alignment horizontal="center" vertical="center"/>
    </xf>
    <xf numFmtId="0" fontId="30" fillId="0" borderId="110" xfId="5" applyFont="1" applyBorder="1" applyAlignment="1">
      <alignment horizontal="center" vertical="center"/>
    </xf>
    <xf numFmtId="0" fontId="29" fillId="0" borderId="77" xfId="5" applyFont="1" applyBorder="1" applyAlignment="1" applyProtection="1">
      <alignment horizontal="center" vertical="center"/>
      <protection locked="0"/>
    </xf>
    <xf numFmtId="0" fontId="30" fillId="0" borderId="78" xfId="5" applyFont="1" applyBorder="1" applyAlignment="1" applyProtection="1">
      <alignment horizontal="center" vertical="center"/>
      <protection locked="0"/>
    </xf>
    <xf numFmtId="0" fontId="28" fillId="14" borderId="130" xfId="5" applyNumberFormat="1" applyFont="1" applyFill="1" applyBorder="1" applyAlignment="1">
      <alignment horizontal="center" vertical="center" wrapText="1"/>
    </xf>
    <xf numFmtId="49" fontId="36" fillId="14" borderId="131" xfId="5" applyNumberFormat="1" applyFont="1" applyFill="1" applyBorder="1" applyAlignment="1">
      <alignment horizontal="center" vertical="center" wrapText="1"/>
    </xf>
    <xf numFmtId="0" fontId="28" fillId="14" borderId="132" xfId="5" applyNumberFormat="1" applyFont="1" applyFill="1" applyBorder="1" applyAlignment="1">
      <alignment horizontal="center" vertical="center"/>
    </xf>
    <xf numFmtId="49" fontId="28" fillId="14" borderId="133" xfId="5" applyNumberFormat="1" applyFont="1" applyFill="1" applyBorder="1" applyAlignment="1">
      <alignment horizontal="center" vertical="center"/>
    </xf>
    <xf numFmtId="49" fontId="28" fillId="14" borderId="134" xfId="5" applyNumberFormat="1" applyFont="1" applyFill="1" applyBorder="1" applyAlignment="1">
      <alignment horizontal="center" vertical="center" wrapText="1"/>
    </xf>
    <xf numFmtId="0" fontId="28" fillId="14" borderId="134" xfId="5" applyNumberFormat="1" applyFont="1" applyFill="1" applyBorder="1" applyAlignment="1">
      <alignment horizontal="center" vertical="center" wrapText="1"/>
    </xf>
    <xf numFmtId="0" fontId="28" fillId="14" borderId="131" xfId="5" applyNumberFormat="1" applyFont="1" applyFill="1" applyBorder="1" applyAlignment="1">
      <alignment horizontal="center" vertical="center" wrapText="1"/>
    </xf>
    <xf numFmtId="49" fontId="28" fillId="14" borderId="132" xfId="5" applyNumberFormat="1" applyFont="1" applyFill="1" applyBorder="1" applyAlignment="1">
      <alignment horizontal="center" vertical="center" wrapText="1"/>
    </xf>
    <xf numFmtId="49" fontId="28" fillId="14" borderId="135" xfId="5" applyNumberFormat="1" applyFont="1" applyFill="1" applyBorder="1" applyAlignment="1">
      <alignment horizontal="center" vertical="center" wrapText="1"/>
    </xf>
    <xf numFmtId="49" fontId="36" fillId="14" borderId="135" xfId="5" applyNumberFormat="1" applyFont="1" applyFill="1" applyBorder="1" applyAlignment="1">
      <alignment horizontal="center" vertical="center" wrapText="1"/>
    </xf>
    <xf numFmtId="0" fontId="36" fillId="14" borderId="135" xfId="5" applyNumberFormat="1" applyFont="1" applyFill="1" applyBorder="1" applyAlignment="1">
      <alignment horizontal="center" vertical="center" wrapText="1"/>
    </xf>
    <xf numFmtId="49" fontId="28" fillId="14" borderId="136" xfId="5" applyNumberFormat="1" applyFont="1" applyFill="1" applyBorder="1" applyAlignment="1">
      <alignment horizontal="center" vertical="center"/>
    </xf>
    <xf numFmtId="49" fontId="28" fillId="16" borderId="130" xfId="5" applyNumberFormat="1" applyFont="1" applyFill="1" applyBorder="1" applyAlignment="1">
      <alignment horizontal="center" vertical="center" wrapText="1"/>
    </xf>
    <xf numFmtId="49" fontId="28" fillId="14" borderId="137" xfId="5" applyNumberFormat="1" applyFont="1" applyFill="1" applyBorder="1" applyAlignment="1">
      <alignment horizontal="center" vertical="center"/>
    </xf>
    <xf numFmtId="49" fontId="28" fillId="14" borderId="138" xfId="5" applyNumberFormat="1" applyFont="1" applyFill="1" applyBorder="1" applyAlignment="1">
      <alignment horizontal="center" vertical="center"/>
    </xf>
    <xf numFmtId="49" fontId="28" fillId="14" borderId="139" xfId="5" applyNumberFormat="1" applyFont="1" applyFill="1" applyBorder="1" applyAlignment="1">
      <alignment horizontal="center" vertical="center" wrapText="1"/>
    </xf>
    <xf numFmtId="49" fontId="28" fillId="0" borderId="0" xfId="5" applyNumberFormat="1" applyFont="1" applyFill="1" applyBorder="1" applyAlignment="1">
      <alignment horizontal="center" vertical="center"/>
    </xf>
    <xf numFmtId="0" fontId="28" fillId="0" borderId="140" xfId="6" applyNumberFormat="1" applyFont="1" applyFill="1" applyBorder="1" applyAlignment="1" applyProtection="1">
      <alignment horizontal="center" vertical="center"/>
      <protection locked="0"/>
    </xf>
    <xf numFmtId="49" fontId="28" fillId="0" borderId="13" xfId="5" applyNumberFormat="1" applyFont="1" applyBorder="1" applyAlignment="1" applyProtection="1">
      <alignment horizontal="center" vertical="top"/>
      <protection locked="0"/>
    </xf>
    <xf numFmtId="0" fontId="28" fillId="0" borderId="21" xfId="5" applyNumberFormat="1" applyFont="1" applyBorder="1" applyAlignment="1" applyProtection="1">
      <alignment vertical="top"/>
      <protection locked="0"/>
    </xf>
    <xf numFmtId="49" fontId="28" fillId="0" borderId="9" xfId="5" applyNumberFormat="1" applyFont="1" applyBorder="1" applyAlignment="1" applyProtection="1">
      <alignment vertical="top"/>
      <protection locked="0"/>
    </xf>
    <xf numFmtId="49" fontId="28" fillId="0" borderId="22" xfId="5" applyNumberFormat="1" applyFont="1" applyBorder="1" applyAlignment="1" applyProtection="1">
      <alignment vertical="top"/>
      <protection locked="0"/>
    </xf>
    <xf numFmtId="49" fontId="37" fillId="0" borderId="22" xfId="5" applyNumberFormat="1" applyFont="1" applyBorder="1" applyAlignment="1" applyProtection="1">
      <alignment vertical="top"/>
      <protection locked="0"/>
    </xf>
    <xf numFmtId="0" fontId="28" fillId="0" borderId="95" xfId="5" applyNumberFormat="1" applyFont="1" applyBorder="1" applyAlignment="1" applyProtection="1">
      <alignment horizontal="center" vertical="top"/>
      <protection locked="0"/>
    </xf>
    <xf numFmtId="0" fontId="28" fillId="0" borderId="21" xfId="5" applyNumberFormat="1" applyFont="1" applyBorder="1" applyAlignment="1" applyProtection="1">
      <alignment horizontal="center" vertical="top"/>
      <protection locked="0"/>
    </xf>
    <xf numFmtId="0" fontId="28" fillId="17" borderId="21" xfId="5" applyNumberFormat="1" applyFont="1" applyFill="1" applyBorder="1" applyAlignment="1">
      <alignment horizontal="center" vertical="top"/>
    </xf>
    <xf numFmtId="49" fontId="28" fillId="15" borderId="95" xfId="5" applyNumberFormat="1" applyFont="1" applyFill="1" applyBorder="1" applyAlignment="1" applyProtection="1">
      <alignment horizontal="center" vertical="top"/>
      <protection locked="0"/>
    </xf>
    <xf numFmtId="0" fontId="28" fillId="17" borderId="95" xfId="5" applyNumberFormat="1" applyFont="1" applyFill="1" applyBorder="1" applyAlignment="1">
      <alignment horizontal="center" vertical="top"/>
    </xf>
    <xf numFmtId="49" fontId="28" fillId="0" borderId="95" xfId="5" applyNumberFormat="1" applyFont="1" applyBorder="1" applyAlignment="1" applyProtection="1">
      <alignment horizontal="center" vertical="top"/>
      <protection locked="0"/>
    </xf>
    <xf numFmtId="49" fontId="28" fillId="0" borderId="21" xfId="5" applyNumberFormat="1" applyFont="1" applyBorder="1" applyAlignment="1" applyProtection="1">
      <alignment vertical="top" wrapText="1"/>
      <protection locked="0"/>
    </xf>
    <xf numFmtId="0" fontId="28" fillId="0" borderId="21" xfId="5" applyNumberFormat="1" applyFont="1" applyBorder="1" applyAlignment="1" applyProtection="1">
      <alignment horizontal="left" vertical="center"/>
      <protection locked="0"/>
    </xf>
    <xf numFmtId="49" fontId="28" fillId="0" borderId="140" xfId="5" applyNumberFormat="1" applyFont="1" applyBorder="1" applyAlignment="1" applyProtection="1">
      <alignment horizontal="center" vertical="top"/>
      <protection locked="0"/>
    </xf>
    <xf numFmtId="49" fontId="28" fillId="0" borderId="141" xfId="5" applyNumberFormat="1" applyFont="1" applyBorder="1" applyAlignment="1" applyProtection="1">
      <alignment horizontal="center" vertical="top"/>
      <protection locked="0"/>
    </xf>
    <xf numFmtId="49" fontId="28" fillId="0" borderId="142" xfId="5" applyNumberFormat="1" applyFont="1" applyBorder="1" applyAlignment="1" applyProtection="1">
      <alignment horizontal="center" vertical="top"/>
      <protection locked="0"/>
    </xf>
    <xf numFmtId="49" fontId="28" fillId="0" borderId="143" xfId="5" applyNumberFormat="1" applyFont="1" applyBorder="1" applyAlignment="1" applyProtection="1">
      <alignment horizontal="center" vertical="top"/>
      <protection locked="0"/>
    </xf>
    <xf numFmtId="49" fontId="28" fillId="0" borderId="129" xfId="5" applyNumberFormat="1" applyFont="1" applyBorder="1" applyAlignment="1" applyProtection="1">
      <alignment horizontal="left" vertical="top"/>
      <protection locked="0"/>
    </xf>
    <xf numFmtId="49" fontId="28" fillId="0" borderId="0" xfId="5" applyNumberFormat="1" applyFont="1" applyBorder="1" applyAlignment="1">
      <alignment vertical="top"/>
    </xf>
    <xf numFmtId="0" fontId="28" fillId="0" borderId="21" xfId="5" applyNumberFormat="1" applyFont="1" applyBorder="1" applyAlignment="1" applyProtection="1">
      <alignment horizontal="left" vertical="center" wrapText="1"/>
      <protection locked="0"/>
    </xf>
    <xf numFmtId="0" fontId="28" fillId="0" borderId="21" xfId="5" applyNumberFormat="1" applyFont="1" applyBorder="1" applyAlignment="1" applyProtection="1">
      <alignment horizontal="left" vertical="top" wrapText="1"/>
      <protection locked="0"/>
    </xf>
    <xf numFmtId="0" fontId="32" fillId="0" borderId="21" xfId="5" applyNumberFormat="1" applyFont="1" applyBorder="1" applyAlignment="1" applyProtection="1">
      <alignment vertical="top"/>
      <protection locked="0"/>
    </xf>
    <xf numFmtId="49" fontId="38" fillId="0" borderId="9" xfId="5" applyNumberFormat="1" applyFont="1" applyBorder="1" applyAlignment="1" applyProtection="1">
      <alignment vertical="top"/>
      <protection locked="0"/>
    </xf>
    <xf numFmtId="49" fontId="38" fillId="0" borderId="22" xfId="5" applyNumberFormat="1" applyFont="1" applyBorder="1" applyAlignment="1" applyProtection="1">
      <alignment vertical="top"/>
      <protection locked="0"/>
    </xf>
    <xf numFmtId="49" fontId="39" fillId="0" borderId="22" xfId="5" applyNumberFormat="1" applyFont="1" applyBorder="1" applyAlignment="1" applyProtection="1">
      <alignment vertical="top"/>
      <protection locked="0"/>
    </xf>
    <xf numFmtId="0" fontId="38" fillId="17" borderId="95" xfId="5" applyNumberFormat="1" applyFont="1" applyFill="1" applyBorder="1" applyAlignment="1">
      <alignment horizontal="center" vertical="top"/>
    </xf>
    <xf numFmtId="0" fontId="28" fillId="2" borderId="144" xfId="6" applyNumberFormat="1" applyFont="1" applyFill="1" applyBorder="1" applyAlignment="1">
      <alignment horizontal="center" vertical="center"/>
    </xf>
    <xf numFmtId="49" fontId="28" fillId="2" borderId="124" xfId="5" applyNumberFormat="1" applyFont="1" applyFill="1" applyBorder="1" applyAlignment="1">
      <alignment horizontal="center" vertical="top"/>
    </xf>
    <xf numFmtId="0" fontId="32" fillId="2" borderId="79" xfId="5" applyNumberFormat="1" applyFont="1" applyFill="1" applyBorder="1" applyAlignment="1">
      <alignment vertical="top"/>
    </xf>
    <xf numFmtId="49" fontId="38" fillId="2" borderId="77" xfId="5" applyNumberFormat="1" applyFont="1" applyFill="1" applyBorder="1" applyAlignment="1">
      <alignment horizontal="left" vertical="top"/>
    </xf>
    <xf numFmtId="49" fontId="38" fillId="2" borderId="78" xfId="5" applyNumberFormat="1" applyFont="1" applyFill="1" applyBorder="1" applyAlignment="1">
      <alignment horizontal="left" vertical="top"/>
    </xf>
    <xf numFmtId="49" fontId="39" fillId="2" borderId="78" xfId="5" applyNumberFormat="1" applyFont="1" applyFill="1" applyBorder="1" applyAlignment="1">
      <alignment horizontal="left" vertical="top"/>
    </xf>
    <xf numFmtId="0" fontId="28" fillId="2" borderId="124" xfId="5" applyNumberFormat="1" applyFont="1" applyFill="1" applyBorder="1" applyAlignment="1">
      <alignment horizontal="center" vertical="top"/>
    </xf>
    <xf numFmtId="0" fontId="28" fillId="2" borderId="79" xfId="5" applyNumberFormat="1" applyFont="1" applyFill="1" applyBorder="1" applyAlignment="1">
      <alignment horizontal="center" vertical="top"/>
    </xf>
    <xf numFmtId="49" fontId="28" fillId="2" borderId="79" xfId="5" applyNumberFormat="1" applyFont="1" applyFill="1" applyBorder="1" applyAlignment="1">
      <alignment vertical="top" wrapText="1"/>
    </xf>
    <xf numFmtId="0" fontId="28" fillId="2" borderId="114" xfId="5" applyNumberFormat="1" applyFont="1" applyFill="1" applyBorder="1" applyAlignment="1">
      <alignment horizontal="left" vertical="center"/>
    </xf>
    <xf numFmtId="49" fontId="28" fillId="2" borderId="144" xfId="5" applyNumberFormat="1" applyFont="1" applyFill="1" applyBorder="1" applyAlignment="1">
      <alignment horizontal="center" vertical="top"/>
    </xf>
    <xf numFmtId="49" fontId="28" fillId="2" borderId="126" xfId="5" applyNumberFormat="1" applyFont="1" applyFill="1" applyBorder="1" applyAlignment="1">
      <alignment horizontal="center" vertical="top"/>
    </xf>
    <xf numFmtId="49" fontId="28" fillId="2" borderId="127" xfId="5" applyNumberFormat="1" applyFont="1" applyFill="1" applyBorder="1" applyAlignment="1">
      <alignment horizontal="center" vertical="top"/>
    </xf>
    <xf numFmtId="49" fontId="28" fillId="2" borderId="128" xfId="5" applyNumberFormat="1" applyFont="1" applyFill="1" applyBorder="1" applyAlignment="1">
      <alignment horizontal="center" vertical="top"/>
    </xf>
    <xf numFmtId="49" fontId="28" fillId="2" borderId="113" xfId="5" applyNumberFormat="1" applyFont="1" applyFill="1" applyBorder="1" applyAlignment="1">
      <alignment horizontal="center" vertical="top"/>
    </xf>
    <xf numFmtId="49" fontId="28" fillId="0" borderId="19" xfId="5" applyNumberFormat="1" applyFont="1" applyFill="1" applyBorder="1" applyAlignment="1">
      <alignment horizontal="center" vertical="top"/>
    </xf>
    <xf numFmtId="0" fontId="28" fillId="0" borderId="19" xfId="5" applyNumberFormat="1" applyFont="1" applyFill="1" applyBorder="1" applyAlignment="1">
      <alignment horizontal="left" vertical="center"/>
    </xf>
    <xf numFmtId="49" fontId="28" fillId="0" borderId="19" xfId="5" applyNumberFormat="1" applyFont="1" applyBorder="1" applyAlignment="1">
      <alignment horizontal="center" vertical="top"/>
    </xf>
    <xf numFmtId="49" fontId="28" fillId="0" borderId="0" xfId="5" applyNumberFormat="1" applyFont="1" applyFill="1" applyBorder="1" applyAlignment="1">
      <alignment horizontal="center" vertical="top"/>
    </xf>
    <xf numFmtId="0" fontId="28" fillId="0" borderId="0" xfId="5" applyNumberFormat="1" applyFont="1" applyFill="1" applyBorder="1" applyAlignment="1">
      <alignment horizontal="left" vertical="center"/>
    </xf>
    <xf numFmtId="49" fontId="28" fillId="0" borderId="0" xfId="5" applyNumberFormat="1" applyFont="1" applyBorder="1" applyAlignment="1">
      <alignment horizontal="center" vertical="top"/>
    </xf>
    <xf numFmtId="0" fontId="28" fillId="0" borderId="10" xfId="6" applyNumberFormat="1" applyFont="1" applyFill="1" applyBorder="1" applyAlignment="1">
      <alignment horizontal="left" vertical="center"/>
    </xf>
    <xf numFmtId="49" fontId="28" fillId="0" borderId="6" xfId="5" applyNumberFormat="1" applyFont="1" applyBorder="1" applyAlignment="1">
      <alignment horizontal="center" vertical="top"/>
    </xf>
    <xf numFmtId="0" fontId="32" fillId="0" borderId="0" xfId="5" applyNumberFormat="1" applyFont="1" applyBorder="1" applyAlignment="1">
      <alignment vertical="top"/>
    </xf>
    <xf numFmtId="49" fontId="38" fillId="0" borderId="0" xfId="5" applyNumberFormat="1" applyFont="1" applyBorder="1" applyAlignment="1">
      <alignment horizontal="left" vertical="top"/>
    </xf>
    <xf numFmtId="49" fontId="39" fillId="0" borderId="0" xfId="5" applyNumberFormat="1" applyFont="1" applyBorder="1" applyAlignment="1">
      <alignment horizontal="left" vertical="top"/>
    </xf>
    <xf numFmtId="0" fontId="28" fillId="0" borderId="0" xfId="5" applyNumberFormat="1" applyFont="1" applyFill="1" applyBorder="1" applyAlignment="1">
      <alignment horizontal="center" vertical="top"/>
    </xf>
    <xf numFmtId="49" fontId="28" fillId="0" borderId="0" xfId="5" applyNumberFormat="1" applyFont="1" applyFill="1" applyBorder="1" applyAlignment="1">
      <alignment vertical="top" wrapText="1"/>
    </xf>
    <xf numFmtId="0" fontId="28" fillId="14" borderId="11" xfId="6" applyNumberFormat="1" applyFont="1" applyFill="1" applyBorder="1" applyAlignment="1">
      <alignment horizontal="center" vertical="center"/>
    </xf>
    <xf numFmtId="49" fontId="28" fillId="0" borderId="6" xfId="5" applyNumberFormat="1" applyFont="1" applyBorder="1" applyAlignment="1">
      <alignment horizontal="left" vertical="top"/>
    </xf>
    <xf numFmtId="0" fontId="28" fillId="17" borderId="11" xfId="6" applyNumberFormat="1" applyFont="1" applyFill="1" applyBorder="1" applyAlignment="1">
      <alignment horizontal="center" vertical="center"/>
    </xf>
    <xf numFmtId="0" fontId="28" fillId="15" borderId="11" xfId="6" applyNumberFormat="1" applyFont="1" applyFill="1" applyBorder="1" applyAlignment="1">
      <alignment horizontal="center" vertical="center"/>
    </xf>
    <xf numFmtId="0" fontId="28" fillId="16" borderId="11" xfId="6" applyNumberFormat="1" applyFont="1" applyFill="1" applyBorder="1" applyAlignment="1">
      <alignment horizontal="center" vertical="center"/>
    </xf>
    <xf numFmtId="0" fontId="28" fillId="0" borderId="95" xfId="5" applyNumberFormat="1" applyFont="1" applyBorder="1" applyAlignment="1">
      <alignment horizontal="center" vertical="top"/>
    </xf>
    <xf numFmtId="49" fontId="28" fillId="0" borderId="6" xfId="5" applyNumberFormat="1" applyFont="1" applyBorder="1" applyAlignment="1">
      <alignment vertical="top"/>
    </xf>
    <xf numFmtId="49" fontId="38" fillId="0" borderId="0" xfId="5" applyNumberFormat="1" applyFont="1" applyBorder="1" applyAlignment="1">
      <alignment vertical="top"/>
    </xf>
    <xf numFmtId="49" fontId="39" fillId="0" borderId="0" xfId="5" applyNumberFormat="1" applyFont="1" applyBorder="1" applyAlignment="1">
      <alignment vertical="top"/>
    </xf>
    <xf numFmtId="0" fontId="28" fillId="0" borderId="0" xfId="5" applyNumberFormat="1" applyFont="1" applyBorder="1" applyAlignment="1">
      <alignment horizontal="center" vertical="top"/>
    </xf>
    <xf numFmtId="0" fontId="38" fillId="0" borderId="0" xfId="5" applyNumberFormat="1" applyFont="1" applyBorder="1" applyAlignment="1">
      <alignment horizontal="center" vertical="top"/>
    </xf>
    <xf numFmtId="49" fontId="28" fillId="0" borderId="0" xfId="5" applyNumberFormat="1" applyFont="1" applyBorder="1" applyAlignment="1">
      <alignment vertical="top" wrapText="1"/>
    </xf>
    <xf numFmtId="0" fontId="28" fillId="0" borderId="0" xfId="5" applyNumberFormat="1" applyFont="1" applyBorder="1" applyAlignment="1">
      <alignment horizontal="left" vertical="center"/>
    </xf>
    <xf numFmtId="49" fontId="37" fillId="0" borderId="0" xfId="5" applyNumberFormat="1" applyFont="1" applyBorder="1" applyAlignment="1">
      <alignment vertical="top"/>
    </xf>
    <xf numFmtId="0" fontId="28" fillId="0" borderId="0" xfId="5" applyNumberFormat="1" applyFont="1" applyAlignment="1">
      <alignment horizontal="center" vertical="top"/>
    </xf>
    <xf numFmtId="49" fontId="28" fillId="0" borderId="0" xfId="5" applyNumberFormat="1" applyFont="1" applyAlignment="1">
      <alignment vertical="top"/>
    </xf>
    <xf numFmtId="49" fontId="28" fillId="0" borderId="7" xfId="5" applyNumberFormat="1" applyFont="1" applyBorder="1" applyAlignment="1">
      <alignment vertical="top"/>
    </xf>
    <xf numFmtId="49" fontId="37" fillId="0" borderId="0" xfId="5" applyNumberFormat="1" applyFont="1" applyAlignment="1">
      <alignment vertical="top"/>
    </xf>
    <xf numFmtId="49" fontId="28" fillId="0" borderId="0" xfId="5" applyNumberFormat="1" applyFont="1" applyAlignment="1">
      <alignment horizontal="center" vertical="top"/>
    </xf>
    <xf numFmtId="49" fontId="28" fillId="0" borderId="0" xfId="5" applyNumberFormat="1" applyFont="1" applyAlignment="1">
      <alignment vertical="top" wrapText="1"/>
    </xf>
    <xf numFmtId="0" fontId="0" fillId="0" borderId="0"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0" xfId="0" quotePrefix="1" applyBorder="1">
      <alignment vertical="center"/>
    </xf>
    <xf numFmtId="0" fontId="0" fillId="0" borderId="7" xfId="0" applyBorder="1">
      <alignment vertical="center"/>
    </xf>
    <xf numFmtId="0" fontId="41" fillId="0" borderId="0" xfId="0" applyFont="1" applyBorder="1">
      <alignment vertical="center"/>
    </xf>
    <xf numFmtId="0" fontId="11" fillId="0" borderId="0" xfId="0" applyFont="1">
      <alignment vertical="center"/>
    </xf>
    <xf numFmtId="0" fontId="8" fillId="10" borderId="95" xfId="0" applyFont="1" applyFill="1" applyBorder="1">
      <alignment vertical="center"/>
    </xf>
    <xf numFmtId="0" fontId="43" fillId="18" borderId="95" xfId="0" applyFont="1" applyFill="1" applyBorder="1" applyAlignment="1">
      <alignment horizontal="center" vertical="center"/>
    </xf>
    <xf numFmtId="0" fontId="21" fillId="11" borderId="95" xfId="0" applyFont="1" applyFill="1" applyBorder="1">
      <alignment vertical="center"/>
    </xf>
    <xf numFmtId="0" fontId="21" fillId="0" borderId="95" xfId="0" applyFont="1" applyBorder="1">
      <alignment vertical="center"/>
    </xf>
    <xf numFmtId="0" fontId="8" fillId="11" borderId="95" xfId="0" applyFont="1" applyFill="1" applyBorder="1" applyAlignment="1">
      <alignment vertical="center"/>
    </xf>
    <xf numFmtId="0" fontId="21" fillId="11" borderId="95" xfId="0" applyFont="1" applyFill="1" applyBorder="1" applyAlignment="1">
      <alignment vertical="center"/>
    </xf>
    <xf numFmtId="0" fontId="8" fillId="0" borderId="95" xfId="0" applyFont="1" applyBorder="1">
      <alignment vertical="center"/>
    </xf>
    <xf numFmtId="0" fontId="11" fillId="11" borderId="95" xfId="0" applyFont="1" applyFill="1" applyBorder="1">
      <alignment vertical="center"/>
    </xf>
    <xf numFmtId="0" fontId="8" fillId="5" borderId="95" xfId="0" applyFont="1" applyFill="1" applyBorder="1" applyAlignment="1">
      <alignment vertical="center"/>
    </xf>
    <xf numFmtId="0" fontId="8" fillId="19" borderId="95" xfId="0" applyFont="1" applyFill="1" applyBorder="1">
      <alignment vertical="center"/>
    </xf>
    <xf numFmtId="0" fontId="8" fillId="0" borderId="95" xfId="0" applyFont="1" applyBorder="1" applyAlignment="1">
      <alignment vertical="center" wrapText="1"/>
    </xf>
    <xf numFmtId="0" fontId="8" fillId="19" borderId="95" xfId="0" applyFont="1" applyFill="1" applyBorder="1" applyAlignment="1">
      <alignment vertical="center"/>
    </xf>
    <xf numFmtId="0" fontId="8" fillId="11" borderId="95" xfId="0" applyFont="1" applyFill="1" applyBorder="1" applyAlignment="1">
      <alignment vertical="center" wrapText="1"/>
    </xf>
    <xf numFmtId="0" fontId="0" fillId="11" borderId="95" xfId="0" applyFont="1" applyFill="1" applyBorder="1" applyAlignment="1">
      <alignment vertical="top"/>
    </xf>
    <xf numFmtId="49" fontId="10" fillId="0" borderId="0" xfId="0" applyNumberFormat="1" applyFont="1" applyFill="1" applyAlignment="1">
      <alignment vertical="center"/>
    </xf>
    <xf numFmtId="49" fontId="31" fillId="14" borderId="74" xfId="5" applyNumberFormat="1" applyFont="1" applyFill="1" applyBorder="1" applyAlignment="1">
      <alignment horizontal="center" vertical="center"/>
    </xf>
    <xf numFmtId="49" fontId="31" fillId="14" borderId="120" xfId="5" applyNumberFormat="1" applyFont="1" applyFill="1" applyBorder="1" applyAlignment="1">
      <alignment horizontal="center" vertical="center"/>
    </xf>
    <xf numFmtId="49" fontId="31" fillId="14" borderId="118" xfId="5" applyNumberFormat="1" applyFont="1" applyFill="1" applyBorder="1" applyAlignment="1">
      <alignment horizontal="center" vertical="center"/>
    </xf>
    <xf numFmtId="0" fontId="44" fillId="0" borderId="0" xfId="10" applyFont="1">
      <alignment vertical="center"/>
    </xf>
    <xf numFmtId="0" fontId="20" fillId="0" borderId="0" xfId="10" applyFont="1">
      <alignment vertical="center"/>
    </xf>
    <xf numFmtId="0" fontId="20" fillId="7" borderId="95" xfId="10" applyFont="1" applyFill="1" applyBorder="1" applyAlignment="1">
      <alignment horizontal="center" vertical="center"/>
    </xf>
    <xf numFmtId="0" fontId="20" fillId="7" borderId="95" xfId="10" applyFont="1" applyFill="1" applyBorder="1" applyAlignment="1">
      <alignment horizontal="center" vertical="center" wrapText="1"/>
    </xf>
    <xf numFmtId="0" fontId="20" fillId="20" borderId="95" xfId="10" applyFont="1" applyFill="1" applyBorder="1" applyAlignment="1">
      <alignment horizontal="center" vertical="center" wrapText="1"/>
    </xf>
    <xf numFmtId="0" fontId="20" fillId="11" borderId="11" xfId="10" applyFont="1" applyFill="1" applyBorder="1">
      <alignment vertical="center"/>
    </xf>
    <xf numFmtId="0" fontId="20" fillId="21" borderId="95" xfId="10" applyFont="1" applyFill="1" applyBorder="1" applyAlignment="1">
      <alignment horizontal="center" vertical="center"/>
    </xf>
    <xf numFmtId="0" fontId="20" fillId="21" borderId="95" xfId="10" applyFont="1" applyFill="1" applyBorder="1">
      <alignment vertical="center"/>
    </xf>
    <xf numFmtId="0" fontId="20" fillId="23" borderId="95" xfId="10" applyFont="1" applyFill="1" applyBorder="1">
      <alignment vertical="center"/>
    </xf>
    <xf numFmtId="0" fontId="20" fillId="21" borderId="95" xfId="10" applyFont="1" applyFill="1" applyBorder="1" applyAlignment="1">
      <alignment vertical="center" wrapText="1"/>
    </xf>
    <xf numFmtId="0" fontId="20" fillId="11" borderId="12" xfId="10" applyFont="1" applyFill="1" applyBorder="1">
      <alignment vertical="center"/>
    </xf>
    <xf numFmtId="0" fontId="20" fillId="0" borderId="95" xfId="10" applyFont="1" applyBorder="1" applyAlignment="1">
      <alignment horizontal="center" vertical="center"/>
    </xf>
    <xf numFmtId="0" fontId="20" fillId="0" borderId="95" xfId="10" applyFont="1" applyBorder="1">
      <alignment vertical="center"/>
    </xf>
    <xf numFmtId="0" fontId="20" fillId="24" borderId="95" xfId="10" applyFont="1" applyFill="1" applyBorder="1">
      <alignment vertical="center"/>
    </xf>
    <xf numFmtId="0" fontId="20" fillId="0" borderId="95" xfId="10" applyFont="1" applyBorder="1" applyAlignment="1">
      <alignment vertical="center" wrapText="1"/>
    </xf>
    <xf numFmtId="0" fontId="13" fillId="21" borderId="95" xfId="10" applyFont="1" applyFill="1" applyBorder="1" applyAlignment="1">
      <alignment horizontal="center" vertical="center"/>
    </xf>
    <xf numFmtId="0" fontId="13" fillId="21" borderId="95" xfId="10" applyFont="1" applyFill="1" applyBorder="1">
      <alignment vertical="center"/>
    </xf>
    <xf numFmtId="0" fontId="13" fillId="23" borderId="95" xfId="10" applyFont="1" applyFill="1" applyBorder="1">
      <alignment vertical="center"/>
    </xf>
    <xf numFmtId="0" fontId="43" fillId="22" borderId="95" xfId="10" applyFont="1" applyFill="1" applyBorder="1" applyAlignment="1">
      <alignment horizontal="center" vertical="center"/>
    </xf>
    <xf numFmtId="0" fontId="13" fillId="21" borderId="95" xfId="10" applyFont="1" applyFill="1" applyBorder="1" applyAlignment="1">
      <alignment vertical="center" wrapText="1"/>
    </xf>
    <xf numFmtId="0" fontId="20" fillId="11" borderId="11" xfId="10" applyFont="1" applyFill="1" applyBorder="1" applyAlignment="1">
      <alignment horizontal="center" vertical="center"/>
    </xf>
    <xf numFmtId="0" fontId="20" fillId="11" borderId="3" xfId="10" applyFont="1" applyFill="1" applyBorder="1">
      <alignment vertical="center"/>
    </xf>
    <xf numFmtId="0" fontId="20" fillId="0" borderId="22" xfId="10" applyFont="1" applyBorder="1">
      <alignment vertical="center"/>
    </xf>
    <xf numFmtId="0" fontId="20" fillId="11" borderId="12" xfId="10" applyFont="1" applyFill="1" applyBorder="1" applyAlignment="1">
      <alignment horizontal="center" vertical="center"/>
    </xf>
    <xf numFmtId="0" fontId="13" fillId="0" borderId="95" xfId="10" applyFont="1" applyBorder="1">
      <alignment vertical="center"/>
    </xf>
    <xf numFmtId="0" fontId="13" fillId="24" borderId="95" xfId="10" applyFont="1" applyFill="1" applyBorder="1" applyAlignment="1">
      <alignment horizontal="center" vertical="center"/>
    </xf>
    <xf numFmtId="0" fontId="13" fillId="0" borderId="95" xfId="10" applyFont="1" applyBorder="1" applyAlignment="1">
      <alignment vertical="center" wrapText="1"/>
    </xf>
    <xf numFmtId="0" fontId="13" fillId="0" borderId="95" xfId="10" applyFont="1" applyBorder="1" applyAlignment="1">
      <alignment horizontal="center" vertical="center"/>
    </xf>
    <xf numFmtId="0" fontId="20" fillId="11" borderId="13" xfId="10" applyFont="1" applyFill="1" applyBorder="1">
      <alignment vertical="center"/>
    </xf>
    <xf numFmtId="0" fontId="20" fillId="0" borderId="11" xfId="10" applyFont="1" applyBorder="1" applyAlignment="1">
      <alignment horizontal="center" vertical="center"/>
    </xf>
    <xf numFmtId="0" fontId="13" fillId="0" borderId="3" xfId="10" applyFont="1" applyBorder="1">
      <alignment vertical="center"/>
    </xf>
    <xf numFmtId="0" fontId="13" fillId="0" borderId="22" xfId="10" applyFont="1" applyBorder="1">
      <alignment vertical="center"/>
    </xf>
    <xf numFmtId="0" fontId="20" fillId="0" borderId="4" xfId="10" applyFont="1" applyBorder="1">
      <alignment vertical="center"/>
    </xf>
    <xf numFmtId="0" fontId="20" fillId="0" borderId="4" xfId="10" applyFont="1" applyBorder="1" applyAlignment="1">
      <alignment vertical="center" wrapText="1"/>
    </xf>
    <xf numFmtId="0" fontId="20" fillId="0" borderId="0" xfId="10" applyFont="1" applyBorder="1">
      <alignment vertical="center"/>
    </xf>
    <xf numFmtId="0" fontId="20" fillId="0" borderId="0" xfId="10" applyFont="1" applyBorder="1" applyAlignment="1">
      <alignment vertical="center" wrapText="1"/>
    </xf>
    <xf numFmtId="0" fontId="47" fillId="0" borderId="0" xfId="12" applyFont="1" applyAlignment="1">
      <alignment vertical="center"/>
    </xf>
    <xf numFmtId="0" fontId="52" fillId="0" borderId="0" xfId="12" applyFont="1"/>
    <xf numFmtId="0" fontId="51" fillId="0" borderId="0" xfId="12" applyFont="1" applyAlignment="1">
      <alignment vertical="center"/>
    </xf>
    <xf numFmtId="0" fontId="53" fillId="0" borderId="0" xfId="12" applyFont="1" applyAlignment="1">
      <alignment vertical="center"/>
    </xf>
    <xf numFmtId="0" fontId="54" fillId="0" borderId="0" xfId="12" applyFont="1" applyAlignment="1">
      <alignment vertical="center"/>
    </xf>
    <xf numFmtId="49" fontId="56" fillId="0" borderId="0" xfId="0" applyNumberFormat="1" applyFont="1" applyFill="1" applyBorder="1" applyAlignment="1">
      <alignment horizontal="left" vertical="top"/>
    </xf>
    <xf numFmtId="49" fontId="56" fillId="0" borderId="0" xfId="0" applyNumberFormat="1" applyFont="1" applyFill="1" applyBorder="1" applyAlignment="1">
      <alignment vertical="center"/>
    </xf>
    <xf numFmtId="49" fontId="56" fillId="0" borderId="0" xfId="2" applyNumberFormat="1" applyFont="1" applyFill="1" applyBorder="1" applyAlignment="1">
      <alignment horizontal="left" vertical="top"/>
    </xf>
    <xf numFmtId="0" fontId="18" fillId="27" borderId="95" xfId="0" applyFont="1" applyFill="1" applyBorder="1" applyAlignment="1">
      <alignment vertical="center"/>
    </xf>
    <xf numFmtId="49" fontId="8" fillId="0" borderId="1" xfId="2" applyNumberFormat="1" applyFont="1" applyFill="1" applyBorder="1" applyAlignment="1">
      <alignment vertical="center"/>
    </xf>
    <xf numFmtId="0" fontId="59" fillId="0" borderId="0" xfId="12" applyFont="1" applyAlignment="1">
      <alignment vertical="center"/>
    </xf>
    <xf numFmtId="49" fontId="56" fillId="0" borderId="15" xfId="0" applyNumberFormat="1" applyFont="1" applyFill="1" applyBorder="1" applyAlignment="1">
      <alignment horizontal="left" vertical="top"/>
    </xf>
    <xf numFmtId="49" fontId="56" fillId="0" borderId="0" xfId="0" quotePrefix="1" applyNumberFormat="1" applyFont="1" applyFill="1" applyBorder="1" applyAlignment="1">
      <alignment horizontal="left" vertical="top"/>
    </xf>
    <xf numFmtId="49" fontId="56" fillId="0" borderId="18" xfId="0" applyNumberFormat="1" applyFont="1" applyFill="1" applyBorder="1" applyAlignment="1">
      <alignment horizontal="left" vertical="top"/>
    </xf>
    <xf numFmtId="49" fontId="56" fillId="0" borderId="0" xfId="0" applyNumberFormat="1" applyFont="1" applyFill="1" applyAlignment="1">
      <alignment vertical="center"/>
    </xf>
    <xf numFmtId="49" fontId="60" fillId="0" borderId="15" xfId="0" applyNumberFormat="1" applyFont="1" applyFill="1" applyBorder="1" applyAlignment="1">
      <alignment horizontal="left" vertical="top"/>
    </xf>
    <xf numFmtId="49" fontId="61" fillId="0" borderId="0" xfId="0" applyNumberFormat="1" applyFont="1" applyFill="1" applyBorder="1" applyAlignment="1">
      <alignment horizontal="left" vertical="top"/>
    </xf>
    <xf numFmtId="49" fontId="60" fillId="0" borderId="0" xfId="0" quotePrefix="1" applyNumberFormat="1" applyFont="1" applyFill="1" applyBorder="1" applyAlignment="1">
      <alignment horizontal="left" vertical="top"/>
    </xf>
    <xf numFmtId="49" fontId="60" fillId="0" borderId="0" xfId="0" applyNumberFormat="1" applyFont="1" applyFill="1" applyBorder="1" applyAlignment="1">
      <alignment horizontal="left" vertical="top"/>
    </xf>
    <xf numFmtId="49" fontId="60" fillId="0" borderId="18" xfId="0" applyNumberFormat="1" applyFont="1" applyFill="1" applyBorder="1" applyAlignment="1">
      <alignment horizontal="left" vertical="top"/>
    </xf>
    <xf numFmtId="49" fontId="60" fillId="0" borderId="0" xfId="0" applyNumberFormat="1" applyFont="1" applyFill="1" applyAlignment="1">
      <alignment vertical="center"/>
    </xf>
    <xf numFmtId="49" fontId="58" fillId="0" borderId="0" xfId="0" applyNumberFormat="1" applyFont="1" applyFill="1" applyBorder="1" applyAlignment="1">
      <alignment horizontal="left" vertical="top"/>
    </xf>
    <xf numFmtId="49" fontId="60" fillId="4" borderId="3" xfId="0" applyNumberFormat="1" applyFont="1" applyFill="1" applyBorder="1" applyAlignment="1">
      <alignment horizontal="left" vertical="top"/>
    </xf>
    <xf numFmtId="49" fontId="60" fillId="4" borderId="4" xfId="0" applyNumberFormat="1" applyFont="1" applyFill="1" applyBorder="1" applyAlignment="1">
      <alignment horizontal="left" vertical="top"/>
    </xf>
    <xf numFmtId="49" fontId="60" fillId="4" borderId="5" xfId="0" applyNumberFormat="1" applyFont="1" applyFill="1" applyBorder="1" applyAlignment="1">
      <alignment horizontal="left" vertical="top"/>
    </xf>
    <xf numFmtId="49" fontId="60" fillId="4" borderId="21" xfId="0" applyNumberFormat="1" applyFont="1" applyFill="1" applyBorder="1" applyAlignment="1">
      <alignment horizontal="left" vertical="top"/>
    </xf>
    <xf numFmtId="49" fontId="60" fillId="4" borderId="2" xfId="0" applyNumberFormat="1" applyFont="1" applyFill="1" applyBorder="1" applyAlignment="1">
      <alignment horizontal="left" vertical="top"/>
    </xf>
    <xf numFmtId="49" fontId="60" fillId="4" borderId="22" xfId="0" applyNumberFormat="1" applyFont="1" applyFill="1" applyBorder="1" applyAlignment="1">
      <alignment horizontal="left" vertical="top"/>
    </xf>
    <xf numFmtId="49" fontId="60" fillId="4" borderId="8" xfId="0" applyNumberFormat="1" applyFont="1" applyFill="1" applyBorder="1" applyAlignment="1">
      <alignment horizontal="left" vertical="top"/>
    </xf>
    <xf numFmtId="49" fontId="60" fillId="4" borderId="9" xfId="0" applyNumberFormat="1" applyFont="1" applyFill="1" applyBorder="1" applyAlignment="1">
      <alignment horizontal="left" vertical="top"/>
    </xf>
    <xf numFmtId="49" fontId="60" fillId="4" borderId="10" xfId="0" applyNumberFormat="1" applyFont="1" applyFill="1" applyBorder="1" applyAlignment="1">
      <alignment horizontal="left" vertical="top"/>
    </xf>
    <xf numFmtId="49" fontId="60" fillId="0" borderId="3" xfId="0" applyNumberFormat="1" applyFont="1" applyFill="1" applyBorder="1" applyAlignment="1">
      <alignment horizontal="left" vertical="top"/>
    </xf>
    <xf numFmtId="49" fontId="60" fillId="0" borderId="4" xfId="0" applyNumberFormat="1" applyFont="1" applyFill="1" applyBorder="1" applyAlignment="1">
      <alignment horizontal="left" vertical="top"/>
    </xf>
    <xf numFmtId="49" fontId="60" fillId="0" borderId="5" xfId="0" applyNumberFormat="1" applyFont="1" applyFill="1" applyBorder="1" applyAlignment="1">
      <alignment horizontal="left" vertical="top"/>
    </xf>
    <xf numFmtId="49" fontId="60" fillId="0" borderId="6" xfId="0" applyNumberFormat="1" applyFont="1" applyFill="1" applyBorder="1" applyAlignment="1">
      <alignment horizontal="left" vertical="top"/>
    </xf>
    <xf numFmtId="49" fontId="60" fillId="0" borderId="7" xfId="0" applyNumberFormat="1" applyFont="1" applyFill="1" applyBorder="1" applyAlignment="1">
      <alignment horizontal="left" vertical="top"/>
    </xf>
    <xf numFmtId="49" fontId="60" fillId="0" borderId="8" xfId="0" applyNumberFormat="1" applyFont="1" applyFill="1" applyBorder="1" applyAlignment="1">
      <alignment horizontal="left" vertical="top"/>
    </xf>
    <xf numFmtId="49" fontId="60" fillId="0" borderId="9" xfId="0" applyNumberFormat="1" applyFont="1" applyFill="1" applyBorder="1" applyAlignment="1">
      <alignment horizontal="left" vertical="top"/>
    </xf>
    <xf numFmtId="49" fontId="60" fillId="0" borderId="10" xfId="0" applyNumberFormat="1" applyFont="1" applyFill="1" applyBorder="1" applyAlignment="1">
      <alignment horizontal="left" vertical="top"/>
    </xf>
    <xf numFmtId="49" fontId="62" fillId="0" borderId="8" xfId="0" applyNumberFormat="1" applyFont="1" applyFill="1" applyBorder="1" applyAlignment="1">
      <alignment horizontal="left" vertical="top"/>
    </xf>
    <xf numFmtId="49" fontId="60" fillId="6" borderId="3" xfId="0" applyNumberFormat="1" applyFont="1" applyFill="1" applyBorder="1" applyAlignment="1">
      <alignment horizontal="left" vertical="top"/>
    </xf>
    <xf numFmtId="49" fontId="60" fillId="6" borderId="4" xfId="0" applyNumberFormat="1" applyFont="1" applyFill="1" applyBorder="1" applyAlignment="1">
      <alignment horizontal="left" vertical="top"/>
    </xf>
    <xf numFmtId="49" fontId="60" fillId="6" borderId="5" xfId="0" applyNumberFormat="1" applyFont="1" applyFill="1" applyBorder="1" applyAlignment="1">
      <alignment horizontal="left" vertical="top"/>
    </xf>
    <xf numFmtId="49" fontId="60" fillId="4" borderId="5" xfId="0" applyNumberFormat="1" applyFont="1" applyFill="1" applyBorder="1" applyAlignment="1">
      <alignment vertical="center"/>
    </xf>
    <xf numFmtId="49" fontId="60" fillId="4" borderId="2" xfId="0" applyNumberFormat="1" applyFont="1" applyFill="1" applyBorder="1" applyAlignment="1">
      <alignment vertical="center"/>
    </xf>
    <xf numFmtId="49" fontId="60" fillId="6" borderId="6" xfId="0" applyNumberFormat="1" applyFont="1" applyFill="1" applyBorder="1" applyAlignment="1">
      <alignment horizontal="left" vertical="top"/>
    </xf>
    <xf numFmtId="49" fontId="60" fillId="6" borderId="0" xfId="0" applyNumberFormat="1" applyFont="1" applyFill="1" applyBorder="1" applyAlignment="1">
      <alignment horizontal="left" vertical="top"/>
    </xf>
    <xf numFmtId="49" fontId="60" fillId="6" borderId="0" xfId="0" applyNumberFormat="1" applyFont="1" applyFill="1" applyBorder="1" applyAlignment="1">
      <alignment vertical="center"/>
    </xf>
    <xf numFmtId="49" fontId="60" fillId="6" borderId="7" xfId="0" applyNumberFormat="1" applyFont="1" applyFill="1" applyBorder="1" applyAlignment="1">
      <alignment horizontal="left" vertical="top"/>
    </xf>
    <xf numFmtId="49" fontId="60" fillId="4" borderId="6" xfId="0" applyNumberFormat="1" applyFont="1" applyFill="1" applyBorder="1" applyAlignment="1">
      <alignment horizontal="left" vertical="top"/>
    </xf>
    <xf numFmtId="49" fontId="60" fillId="4" borderId="0" xfId="0" applyNumberFormat="1" applyFont="1" applyFill="1" applyBorder="1" applyAlignment="1">
      <alignment horizontal="left" vertical="top"/>
    </xf>
    <xf numFmtId="49" fontId="60" fillId="4" borderId="7" xfId="0" applyNumberFormat="1" applyFont="1" applyFill="1" applyBorder="1" applyAlignment="1">
      <alignment vertical="center"/>
    </xf>
    <xf numFmtId="49" fontId="60" fillId="4" borderId="4" xfId="0" applyNumberFormat="1" applyFont="1" applyFill="1" applyBorder="1" applyAlignment="1">
      <alignment vertical="center"/>
    </xf>
    <xf numFmtId="49" fontId="60" fillId="4" borderId="3" xfId="0" applyNumberFormat="1" applyFont="1" applyFill="1" applyBorder="1" applyAlignment="1">
      <alignment vertical="center"/>
    </xf>
    <xf numFmtId="49" fontId="60" fillId="4" borderId="0" xfId="0" applyNumberFormat="1" applyFont="1" applyFill="1" applyBorder="1" applyAlignment="1">
      <alignment vertical="center"/>
    </xf>
    <xf numFmtId="49" fontId="60" fillId="6" borderId="8" xfId="0" applyNumberFormat="1" applyFont="1" applyFill="1" applyBorder="1" applyAlignment="1">
      <alignment horizontal="left" vertical="top"/>
    </xf>
    <xf numFmtId="49" fontId="60" fillId="6" borderId="9" xfId="0" applyNumberFormat="1" applyFont="1" applyFill="1" applyBorder="1" applyAlignment="1">
      <alignment horizontal="left" vertical="top"/>
    </xf>
    <xf numFmtId="49" fontId="60" fillId="6" borderId="9" xfId="0" applyNumberFormat="1" applyFont="1" applyFill="1" applyBorder="1" applyAlignment="1">
      <alignment vertical="center"/>
    </xf>
    <xf numFmtId="49" fontId="60" fillId="6" borderId="10" xfId="0" applyNumberFormat="1" applyFont="1" applyFill="1" applyBorder="1" applyAlignment="1">
      <alignment horizontal="left" vertical="top"/>
    </xf>
    <xf numFmtId="49" fontId="60" fillId="4" borderId="10" xfId="0" applyNumberFormat="1" applyFont="1" applyFill="1" applyBorder="1" applyAlignment="1">
      <alignment vertical="center"/>
    </xf>
    <xf numFmtId="49" fontId="60" fillId="4" borderId="9" xfId="0" applyNumberFormat="1" applyFont="1" applyFill="1" applyBorder="1" applyAlignment="1">
      <alignment vertical="center"/>
    </xf>
    <xf numFmtId="49" fontId="60" fillId="0" borderId="38" xfId="0" applyNumberFormat="1" applyFont="1" applyFill="1" applyBorder="1" applyAlignment="1">
      <alignment horizontal="left" vertical="top"/>
    </xf>
    <xf numFmtId="49" fontId="60" fillId="0" borderId="40" xfId="0" applyNumberFormat="1" applyFont="1" applyFill="1" applyBorder="1" applyAlignment="1">
      <alignment horizontal="left" vertical="top"/>
    </xf>
    <xf numFmtId="49" fontId="60" fillId="0" borderId="41" xfId="0" applyNumberFormat="1" applyFont="1" applyFill="1" applyBorder="1" applyAlignment="1">
      <alignment horizontal="left" vertical="top"/>
    </xf>
    <xf numFmtId="49" fontId="60" fillId="0" borderId="0" xfId="0" applyNumberFormat="1" applyFont="1" applyFill="1" applyBorder="1" applyAlignment="1">
      <alignment vertical="center"/>
    </xf>
    <xf numFmtId="49" fontId="60" fillId="0" borderId="40" xfId="0" applyNumberFormat="1" applyFont="1" applyFill="1" applyBorder="1" applyAlignment="1">
      <alignment vertical="center"/>
    </xf>
    <xf numFmtId="49" fontId="60" fillId="0" borderId="41" xfId="0" applyNumberFormat="1" applyFont="1" applyFill="1" applyBorder="1" applyAlignment="1">
      <alignment vertical="center"/>
    </xf>
    <xf numFmtId="49" fontId="60" fillId="0" borderId="42" xfId="0" applyNumberFormat="1" applyFont="1" applyFill="1" applyBorder="1" applyAlignment="1">
      <alignment horizontal="left" vertical="top"/>
    </xf>
    <xf numFmtId="49" fontId="60" fillId="0" borderId="43" xfId="0" applyNumberFormat="1" applyFont="1" applyFill="1" applyBorder="1" applyAlignment="1">
      <alignment horizontal="left" vertical="top"/>
    </xf>
    <xf numFmtId="49" fontId="60" fillId="0" borderId="0" xfId="0" applyNumberFormat="1" applyFont="1" applyFill="1" applyBorder="1" applyAlignment="1">
      <alignment horizontal="right" vertical="top"/>
    </xf>
    <xf numFmtId="49" fontId="60" fillId="0" borderId="3" xfId="0" applyNumberFormat="1" applyFont="1" applyFill="1" applyBorder="1" applyAlignment="1">
      <alignment vertical="center"/>
    </xf>
    <xf numFmtId="49" fontId="60" fillId="0" borderId="34" xfId="0" applyNumberFormat="1" applyFont="1" applyFill="1" applyBorder="1" applyAlignment="1">
      <alignment horizontal="left" vertical="top"/>
    </xf>
    <xf numFmtId="49" fontId="60" fillId="0" borderId="35" xfId="0" applyNumberFormat="1" applyFont="1" applyFill="1" applyBorder="1" applyAlignment="1">
      <alignment horizontal="left" vertical="top"/>
    </xf>
    <xf numFmtId="49" fontId="60" fillId="0" borderId="6" xfId="0" applyNumberFormat="1" applyFont="1" applyFill="1" applyBorder="1" applyAlignment="1">
      <alignment vertical="center"/>
    </xf>
    <xf numFmtId="49" fontId="60" fillId="0" borderId="27" xfId="0" applyNumberFormat="1" applyFont="1" applyFill="1" applyBorder="1" applyAlignment="1">
      <alignment horizontal="left" vertical="top"/>
    </xf>
    <xf numFmtId="49" fontId="60" fillId="0" borderId="26" xfId="0" applyNumberFormat="1" applyFont="1" applyFill="1" applyBorder="1" applyAlignment="1">
      <alignment horizontal="left" vertical="top"/>
    </xf>
    <xf numFmtId="49" fontId="60" fillId="4" borderId="29" xfId="0" applyNumberFormat="1" applyFont="1" applyFill="1" applyBorder="1" applyAlignment="1">
      <alignment horizontal="left" vertical="top"/>
    </xf>
    <xf numFmtId="49" fontId="60" fillId="4" borderId="30" xfId="0" applyNumberFormat="1" applyFont="1" applyFill="1" applyBorder="1" applyAlignment="1">
      <alignment horizontal="left" vertical="top"/>
    </xf>
    <xf numFmtId="49" fontId="60" fillId="4" borderId="32" xfId="0" applyNumberFormat="1" applyFont="1" applyFill="1" applyBorder="1" applyAlignment="1">
      <alignment horizontal="left" vertical="top"/>
    </xf>
    <xf numFmtId="49" fontId="60" fillId="4" borderId="33" xfId="0" applyNumberFormat="1" applyFont="1" applyFill="1" applyBorder="1" applyAlignment="1">
      <alignment horizontal="left" vertical="top"/>
    </xf>
    <xf numFmtId="49" fontId="60" fillId="4" borderId="31" xfId="0" applyNumberFormat="1" applyFont="1" applyFill="1" applyBorder="1" applyAlignment="1">
      <alignment horizontal="left" vertical="top"/>
    </xf>
    <xf numFmtId="49" fontId="62" fillId="0" borderId="0" xfId="0" applyNumberFormat="1" applyFont="1" applyFill="1" applyBorder="1" applyAlignment="1">
      <alignment horizontal="left" vertical="top"/>
    </xf>
    <xf numFmtId="49" fontId="60" fillId="0" borderId="36" xfId="0" applyNumberFormat="1" applyFont="1" applyFill="1" applyBorder="1" applyAlignment="1">
      <alignment horizontal="left" vertical="top"/>
    </xf>
    <xf numFmtId="49" fontId="60" fillId="0" borderId="37" xfId="0" applyNumberFormat="1" applyFont="1" applyFill="1" applyBorder="1" applyAlignment="1">
      <alignment horizontal="left" vertical="top"/>
    </xf>
    <xf numFmtId="49" fontId="60" fillId="0" borderId="14" xfId="0" applyNumberFormat="1" applyFont="1" applyFill="1" applyBorder="1" applyAlignment="1">
      <alignment horizontal="left" vertical="top"/>
    </xf>
    <xf numFmtId="49" fontId="60" fillId="0" borderId="19" xfId="0" applyNumberFormat="1" applyFont="1" applyFill="1" applyBorder="1" applyAlignment="1">
      <alignment horizontal="left" vertical="top"/>
    </xf>
    <xf numFmtId="49" fontId="60" fillId="0" borderId="20" xfId="0" applyNumberFormat="1" applyFont="1" applyFill="1" applyBorder="1" applyAlignment="1">
      <alignment horizontal="left" vertical="top"/>
    </xf>
    <xf numFmtId="49" fontId="60" fillId="0" borderId="50" xfId="0" applyNumberFormat="1" applyFont="1" applyFill="1" applyBorder="1" applyAlignment="1">
      <alignment horizontal="centerContinuous" vertical="center"/>
    </xf>
    <xf numFmtId="49" fontId="60" fillId="0" borderId="52" xfId="0" applyNumberFormat="1" applyFont="1" applyFill="1" applyBorder="1" applyAlignment="1">
      <alignment horizontal="centerContinuous" vertical="top"/>
    </xf>
    <xf numFmtId="49" fontId="60" fillId="0" borderId="50" xfId="0" applyNumberFormat="1" applyFont="1" applyFill="1" applyBorder="1" applyAlignment="1">
      <alignment vertical="center"/>
    </xf>
    <xf numFmtId="49" fontId="60" fillId="0" borderId="51" xfId="0" applyNumberFormat="1" applyFont="1" applyFill="1" applyBorder="1" applyAlignment="1">
      <alignment vertical="center"/>
    </xf>
    <xf numFmtId="49" fontId="60" fillId="0" borderId="51" xfId="0" applyNumberFormat="1" applyFont="1" applyFill="1" applyBorder="1" applyAlignment="1">
      <alignment horizontal="left" vertical="top"/>
    </xf>
    <xf numFmtId="49" fontId="60" fillId="0" borderId="52" xfId="0" applyNumberFormat="1" applyFont="1" applyFill="1" applyBorder="1" applyAlignment="1">
      <alignment horizontal="left" vertical="top"/>
    </xf>
    <xf numFmtId="49" fontId="60" fillId="8" borderId="50" xfId="0" applyNumberFormat="1" applyFont="1" applyFill="1" applyBorder="1" applyAlignment="1">
      <alignment horizontal="centerContinuous" vertical="center"/>
    </xf>
    <xf numFmtId="49" fontId="60" fillId="8" borderId="51" xfId="0" applyNumberFormat="1" applyFont="1" applyFill="1" applyBorder="1" applyAlignment="1">
      <alignment horizontal="centerContinuous" vertical="top"/>
    </xf>
    <xf numFmtId="49" fontId="60" fillId="8" borderId="52" xfId="0" applyNumberFormat="1" applyFont="1" applyFill="1" applyBorder="1" applyAlignment="1">
      <alignment horizontal="centerContinuous" vertical="top"/>
    </xf>
    <xf numFmtId="49" fontId="60" fillId="0" borderId="50" xfId="0" applyNumberFormat="1" applyFont="1" applyFill="1" applyBorder="1" applyAlignment="1">
      <alignment horizontal="left" vertical="top"/>
    </xf>
    <xf numFmtId="49" fontId="60" fillId="0" borderId="53" xfId="0" applyNumberFormat="1" applyFont="1" applyFill="1" applyBorder="1" applyAlignment="1">
      <alignment horizontal="centerContinuous" vertical="center"/>
    </xf>
    <xf numFmtId="49" fontId="60" fillId="0" borderId="55" xfId="0" applyNumberFormat="1" applyFont="1" applyFill="1" applyBorder="1" applyAlignment="1">
      <alignment horizontal="centerContinuous" vertical="top"/>
    </xf>
    <xf numFmtId="49" fontId="60" fillId="0" borderId="53" xfId="0" applyNumberFormat="1" applyFont="1" applyFill="1" applyBorder="1" applyAlignment="1">
      <alignment vertical="center"/>
    </xf>
    <xf numFmtId="49" fontId="60" fillId="0" borderId="54" xfId="0" applyNumberFormat="1" applyFont="1" applyFill="1" applyBorder="1" applyAlignment="1">
      <alignment vertical="center"/>
    </xf>
    <xf numFmtId="49" fontId="60" fillId="0" borderId="54" xfId="0" applyNumberFormat="1" applyFont="1" applyFill="1" applyBorder="1" applyAlignment="1">
      <alignment horizontal="left" vertical="top"/>
    </xf>
    <xf numFmtId="49" fontId="60" fillId="0" borderId="58" xfId="0" applyNumberFormat="1" applyFont="1" applyFill="1" applyBorder="1" applyAlignment="1">
      <alignment vertical="center"/>
    </xf>
    <xf numFmtId="49" fontId="60" fillId="0" borderId="55" xfId="0" applyNumberFormat="1" applyFont="1" applyFill="1" applyBorder="1" applyAlignment="1">
      <alignment horizontal="left" vertical="top"/>
    </xf>
    <xf numFmtId="49" fontId="60" fillId="8" borderId="58" xfId="0" applyNumberFormat="1" applyFont="1" applyFill="1" applyBorder="1" applyAlignment="1">
      <alignment horizontal="centerContinuous" vertical="center"/>
    </xf>
    <xf numFmtId="49" fontId="60" fillId="8" borderId="54" xfId="0" applyNumberFormat="1" applyFont="1" applyFill="1" applyBorder="1" applyAlignment="1">
      <alignment horizontal="centerContinuous" vertical="top"/>
    </xf>
    <xf numFmtId="49" fontId="60" fillId="8" borderId="55" xfId="0" applyNumberFormat="1" applyFont="1" applyFill="1" applyBorder="1" applyAlignment="1">
      <alignment horizontal="centerContinuous" vertical="top"/>
    </xf>
    <xf numFmtId="49" fontId="60" fillId="0" borderId="53" xfId="0" applyNumberFormat="1" applyFont="1" applyFill="1" applyBorder="1" applyAlignment="1">
      <alignment horizontal="left" vertical="top"/>
    </xf>
    <xf numFmtId="49" fontId="60" fillId="0" borderId="56" xfId="0" applyNumberFormat="1" applyFont="1" applyFill="1" applyBorder="1" applyAlignment="1">
      <alignment horizontal="centerContinuous" vertical="center"/>
    </xf>
    <xf numFmtId="49" fontId="60" fillId="0" borderId="57" xfId="0" applyNumberFormat="1" applyFont="1" applyFill="1" applyBorder="1" applyAlignment="1">
      <alignment horizontal="centerContinuous" vertical="top"/>
    </xf>
    <xf numFmtId="49" fontId="60" fillId="0" borderId="56" xfId="0" applyNumberFormat="1" applyFont="1" applyFill="1" applyBorder="1" applyAlignment="1">
      <alignment vertical="center"/>
    </xf>
    <xf numFmtId="49" fontId="60" fillId="0" borderId="25" xfId="0" applyNumberFormat="1" applyFont="1" applyFill="1" applyBorder="1" applyAlignment="1">
      <alignment vertical="center"/>
    </xf>
    <xf numFmtId="49" fontId="60" fillId="0" borderId="25" xfId="0" applyNumberFormat="1" applyFont="1" applyFill="1" applyBorder="1" applyAlignment="1">
      <alignment horizontal="left" vertical="top"/>
    </xf>
    <xf numFmtId="49" fontId="60" fillId="0" borderId="57" xfId="0" applyNumberFormat="1" applyFont="1" applyFill="1" applyBorder="1" applyAlignment="1">
      <alignment horizontal="left" vertical="top"/>
    </xf>
    <xf numFmtId="49" fontId="60" fillId="8" borderId="56" xfId="0" applyNumberFormat="1" applyFont="1" applyFill="1" applyBorder="1" applyAlignment="1">
      <alignment horizontal="centerContinuous" vertical="center"/>
    </xf>
    <xf numFmtId="49" fontId="60" fillId="8" borderId="25" xfId="0" applyNumberFormat="1" applyFont="1" applyFill="1" applyBorder="1" applyAlignment="1">
      <alignment horizontal="centerContinuous" vertical="top"/>
    </xf>
    <xf numFmtId="49" fontId="60" fillId="8" borderId="57" xfId="0" applyNumberFormat="1" applyFont="1" applyFill="1" applyBorder="1" applyAlignment="1">
      <alignment horizontal="centerContinuous" vertical="top"/>
    </xf>
    <xf numFmtId="49" fontId="60" fillId="0" borderId="56" xfId="0" applyNumberFormat="1" applyFont="1" applyFill="1" applyBorder="1" applyAlignment="1">
      <alignment horizontal="left" vertical="top"/>
    </xf>
    <xf numFmtId="49" fontId="60" fillId="0" borderId="58" xfId="0" applyNumberFormat="1" applyFont="1" applyFill="1" applyBorder="1" applyAlignment="1">
      <alignment horizontal="centerContinuous" vertical="center"/>
    </xf>
    <xf numFmtId="49" fontId="60" fillId="0" borderId="59" xfId="0" applyNumberFormat="1" applyFont="1" applyFill="1" applyBorder="1" applyAlignment="1">
      <alignment horizontal="centerContinuous" vertical="top"/>
    </xf>
    <xf numFmtId="49" fontId="60" fillId="0" borderId="28" xfId="0" applyNumberFormat="1" applyFont="1" applyFill="1" applyBorder="1" applyAlignment="1">
      <alignment vertical="center"/>
    </xf>
    <xf numFmtId="49" fontId="60" fillId="0" borderId="28" xfId="0" applyNumberFormat="1" applyFont="1" applyFill="1" applyBorder="1" applyAlignment="1">
      <alignment horizontal="left" vertical="top"/>
    </xf>
    <xf numFmtId="49" fontId="60" fillId="0" borderId="59" xfId="0" applyNumberFormat="1" applyFont="1" applyFill="1" applyBorder="1" applyAlignment="1">
      <alignment horizontal="left" vertical="top"/>
    </xf>
    <xf numFmtId="49" fontId="60" fillId="8" borderId="28" xfId="0" applyNumberFormat="1" applyFont="1" applyFill="1" applyBorder="1" applyAlignment="1">
      <alignment horizontal="centerContinuous" vertical="top"/>
    </xf>
    <xf numFmtId="49" fontId="60" fillId="8" borderId="59" xfId="0" applyNumberFormat="1" applyFont="1" applyFill="1" applyBorder="1" applyAlignment="1">
      <alignment horizontal="centerContinuous" vertical="top"/>
    </xf>
    <xf numFmtId="49" fontId="60" fillId="0" borderId="58" xfId="0" applyNumberFormat="1" applyFont="1" applyFill="1" applyBorder="1" applyAlignment="1">
      <alignment horizontal="left" vertical="top"/>
    </xf>
    <xf numFmtId="49" fontId="60" fillId="0" borderId="6" xfId="0" applyNumberFormat="1" applyFont="1" applyFill="1" applyBorder="1" applyAlignment="1">
      <alignment horizontal="centerContinuous" vertical="center"/>
    </xf>
    <xf numFmtId="49" fontId="60" fillId="0" borderId="7" xfId="0" applyNumberFormat="1" applyFont="1" applyFill="1" applyBorder="1" applyAlignment="1">
      <alignment horizontal="centerContinuous" vertical="top"/>
    </xf>
    <xf numFmtId="49" fontId="60" fillId="8" borderId="6" xfId="0" applyNumberFormat="1" applyFont="1" applyFill="1" applyBorder="1" applyAlignment="1">
      <alignment horizontal="centerContinuous" vertical="center"/>
    </xf>
    <xf numFmtId="49" fontId="60" fillId="8" borderId="0" xfId="0" applyNumberFormat="1" applyFont="1" applyFill="1" applyBorder="1" applyAlignment="1">
      <alignment horizontal="centerContinuous" vertical="top"/>
    </xf>
    <xf numFmtId="49" fontId="60" fillId="8" borderId="7" xfId="0" applyNumberFormat="1" applyFont="1" applyFill="1" applyBorder="1" applyAlignment="1">
      <alignment horizontal="centerContinuous" vertical="top"/>
    </xf>
    <xf numFmtId="49" fontId="60" fillId="0" borderId="0" xfId="0" applyNumberFormat="1" applyFont="1" applyFill="1" applyAlignment="1">
      <alignment horizontal="right" vertical="center"/>
    </xf>
    <xf numFmtId="49" fontId="60" fillId="7" borderId="58" xfId="0" applyNumberFormat="1" applyFont="1" applyFill="1" applyBorder="1" applyAlignment="1">
      <alignment horizontal="centerContinuous" vertical="center"/>
    </xf>
    <xf numFmtId="49" fontId="60" fillId="7" borderId="54" xfId="0" applyNumberFormat="1" applyFont="1" applyFill="1" applyBorder="1" applyAlignment="1">
      <alignment horizontal="centerContinuous" vertical="top"/>
    </xf>
    <xf numFmtId="49" fontId="60" fillId="7" borderId="55" xfId="0" applyNumberFormat="1" applyFont="1" applyFill="1" applyBorder="1" applyAlignment="1">
      <alignment horizontal="centerContinuous" vertical="top"/>
    </xf>
    <xf numFmtId="49" fontId="60" fillId="0" borderId="25" xfId="0" applyNumberFormat="1" applyFont="1" applyFill="1" applyBorder="1" applyAlignment="1">
      <alignment horizontal="centerContinuous" vertical="top"/>
    </xf>
    <xf numFmtId="49" fontId="60" fillId="0" borderId="28" xfId="0" applyNumberFormat="1" applyFont="1" applyFill="1" applyBorder="1" applyAlignment="1">
      <alignment horizontal="centerContinuous" vertical="top"/>
    </xf>
    <xf numFmtId="49" fontId="60" fillId="0" borderId="29" xfId="0" applyNumberFormat="1" applyFont="1" applyFill="1" applyBorder="1" applyAlignment="1">
      <alignment horizontal="centerContinuous" vertical="center"/>
    </xf>
    <xf numFmtId="49" fontId="60" fillId="0" borderId="31" xfId="0" applyNumberFormat="1" applyFont="1" applyFill="1" applyBorder="1" applyAlignment="1">
      <alignment horizontal="centerContinuous" vertical="top"/>
    </xf>
    <xf numFmtId="49" fontId="60" fillId="0" borderId="29" xfId="0" applyNumberFormat="1" applyFont="1" applyFill="1" applyBorder="1" applyAlignment="1">
      <alignment vertical="center"/>
    </xf>
    <xf numFmtId="49" fontId="60" fillId="0" borderId="30" xfId="0" applyNumberFormat="1" applyFont="1" applyFill="1" applyBorder="1" applyAlignment="1">
      <alignment vertical="center"/>
    </xf>
    <xf numFmtId="49" fontId="60" fillId="0" borderId="30" xfId="0" applyNumberFormat="1" applyFont="1" applyFill="1" applyBorder="1" applyAlignment="1">
      <alignment horizontal="left" vertical="top"/>
    </xf>
    <xf numFmtId="49" fontId="60" fillId="0" borderId="8" xfId="0" applyNumberFormat="1" applyFont="1" applyFill="1" applyBorder="1" applyAlignment="1">
      <alignment vertical="center"/>
    </xf>
    <xf numFmtId="49" fontId="60" fillId="0" borderId="31" xfId="0" applyNumberFormat="1" applyFont="1" applyFill="1" applyBorder="1" applyAlignment="1">
      <alignment horizontal="left" vertical="top"/>
    </xf>
    <xf numFmtId="49" fontId="60" fillId="7" borderId="29" xfId="0" applyNumberFormat="1" applyFont="1" applyFill="1" applyBorder="1" applyAlignment="1">
      <alignment horizontal="centerContinuous" vertical="center"/>
    </xf>
    <xf numFmtId="49" fontId="60" fillId="7" borderId="30" xfId="0" applyNumberFormat="1" applyFont="1" applyFill="1" applyBorder="1" applyAlignment="1">
      <alignment horizontal="centerContinuous" vertical="top"/>
    </xf>
    <xf numFmtId="49" fontId="60" fillId="7" borderId="31" xfId="0" applyNumberFormat="1" applyFont="1" applyFill="1" applyBorder="1" applyAlignment="1">
      <alignment horizontal="centerContinuous" vertical="top"/>
    </xf>
    <xf numFmtId="49" fontId="60" fillId="0" borderId="29" xfId="0" applyNumberFormat="1" applyFont="1" applyFill="1" applyBorder="1" applyAlignment="1">
      <alignment horizontal="left" vertical="top"/>
    </xf>
    <xf numFmtId="49" fontId="60" fillId="0" borderId="21" xfId="0" applyNumberFormat="1" applyFont="1" applyFill="1" applyBorder="1" applyAlignment="1">
      <alignment horizontal="left" vertical="top"/>
    </xf>
    <xf numFmtId="49" fontId="60" fillId="0" borderId="2" xfId="0" applyNumberFormat="1" applyFont="1" applyFill="1" applyBorder="1" applyAlignment="1">
      <alignment horizontal="left" vertical="top"/>
    </xf>
    <xf numFmtId="49" fontId="60" fillId="0" borderId="22" xfId="0" applyNumberFormat="1" applyFont="1" applyFill="1" applyBorder="1" applyAlignment="1">
      <alignment horizontal="left" vertical="top"/>
    </xf>
    <xf numFmtId="49" fontId="60" fillId="0" borderId="21" xfId="0" quotePrefix="1" applyNumberFormat="1" applyFont="1" applyFill="1" applyBorder="1" applyAlignment="1">
      <alignment horizontal="left" vertical="top"/>
    </xf>
    <xf numFmtId="49" fontId="58" fillId="5" borderId="16" xfId="0" applyNumberFormat="1" applyFont="1" applyFill="1" applyBorder="1" applyAlignment="1">
      <alignment horizontal="left" vertical="top"/>
    </xf>
    <xf numFmtId="49" fontId="60" fillId="5" borderId="1" xfId="0" applyNumberFormat="1" applyFont="1" applyFill="1" applyBorder="1" applyAlignment="1">
      <alignment horizontal="left" vertical="top"/>
    </xf>
    <xf numFmtId="49" fontId="60" fillId="5" borderId="17" xfId="0" applyNumberFormat="1" applyFont="1" applyFill="1" applyBorder="1" applyAlignment="1">
      <alignment horizontal="left" vertical="top"/>
    </xf>
    <xf numFmtId="49" fontId="60" fillId="4" borderId="21" xfId="0" applyNumberFormat="1" applyFont="1" applyFill="1" applyBorder="1" applyAlignment="1">
      <alignment vertical="center"/>
    </xf>
    <xf numFmtId="49" fontId="60" fillId="0" borderId="21" xfId="0" applyNumberFormat="1" applyFont="1" applyFill="1" applyBorder="1" applyAlignment="1">
      <alignment vertical="center"/>
    </xf>
    <xf numFmtId="49" fontId="58" fillId="5" borderId="16" xfId="0" applyNumberFormat="1" applyFont="1" applyFill="1" applyBorder="1" applyAlignment="1">
      <alignment vertical="center"/>
    </xf>
    <xf numFmtId="49" fontId="60" fillId="5" borderId="1" xfId="0" applyNumberFormat="1" applyFont="1" applyFill="1" applyBorder="1" applyAlignment="1">
      <alignment vertical="center"/>
    </xf>
    <xf numFmtId="49" fontId="60" fillId="0" borderId="2" xfId="0" applyNumberFormat="1" applyFont="1" applyFill="1" applyBorder="1" applyAlignment="1">
      <alignment vertical="center"/>
    </xf>
    <xf numFmtId="49" fontId="60" fillId="0" borderId="3" xfId="0" quotePrefix="1" applyNumberFormat="1" applyFont="1" applyFill="1" applyBorder="1" applyAlignment="1">
      <alignment horizontal="left" vertical="top"/>
    </xf>
    <xf numFmtId="49" fontId="60" fillId="0" borderId="16" xfId="0" quotePrefix="1" applyNumberFormat="1" applyFont="1" applyFill="1" applyBorder="1" applyAlignment="1">
      <alignment horizontal="left" vertical="top"/>
    </xf>
    <xf numFmtId="49" fontId="60" fillId="0" borderId="1" xfId="0" applyNumberFormat="1" applyFont="1" applyFill="1" applyBorder="1" applyAlignment="1">
      <alignment horizontal="left" vertical="top"/>
    </xf>
    <xf numFmtId="49" fontId="60" fillId="0" borderId="23" xfId="0" applyNumberFormat="1" applyFont="1" applyFill="1" applyBorder="1" applyAlignment="1">
      <alignment horizontal="left" vertical="top"/>
    </xf>
    <xf numFmtId="49" fontId="60" fillId="0" borderId="24" xfId="0" quotePrefix="1" applyNumberFormat="1" applyFont="1" applyFill="1" applyBorder="1" applyAlignment="1">
      <alignment horizontal="left" vertical="top"/>
    </xf>
    <xf numFmtId="49" fontId="60" fillId="0" borderId="24" xfId="0" applyNumberFormat="1" applyFont="1" applyFill="1" applyBorder="1" applyAlignment="1">
      <alignment horizontal="left" vertical="top"/>
    </xf>
    <xf numFmtId="49" fontId="60" fillId="0" borderId="17" xfId="0" applyNumberFormat="1" applyFont="1" applyFill="1" applyBorder="1" applyAlignment="1">
      <alignment horizontal="left" vertical="top"/>
    </xf>
    <xf numFmtId="49" fontId="60" fillId="0" borderId="2" xfId="0" quotePrefix="1" applyNumberFormat="1" applyFont="1" applyFill="1" applyBorder="1" applyAlignment="1">
      <alignment horizontal="left" vertical="top"/>
    </xf>
    <xf numFmtId="49" fontId="60" fillId="5" borderId="21" xfId="0" quotePrefix="1" applyNumberFormat="1" applyFont="1" applyFill="1" applyBorder="1" applyAlignment="1">
      <alignment horizontal="left" vertical="top"/>
    </xf>
    <xf numFmtId="49" fontId="60" fillId="5" borderId="2" xfId="0" applyNumberFormat="1" applyFont="1" applyFill="1" applyBorder="1" applyAlignment="1">
      <alignment horizontal="left" vertical="top"/>
    </xf>
    <xf numFmtId="49" fontId="60" fillId="5" borderId="22" xfId="0" applyNumberFormat="1" applyFont="1" applyFill="1" applyBorder="1" applyAlignment="1">
      <alignment horizontal="left" vertical="top"/>
    </xf>
    <xf numFmtId="0" fontId="63" fillId="6" borderId="0" xfId="0" applyFont="1" applyFill="1" applyBorder="1" applyAlignment="1">
      <alignment vertical="center" wrapText="1"/>
    </xf>
    <xf numFmtId="49" fontId="60" fillId="0" borderId="39" xfId="0" applyNumberFormat="1" applyFont="1" applyFill="1" applyBorder="1" applyAlignment="1">
      <alignment horizontal="left" vertical="top"/>
    </xf>
    <xf numFmtId="49" fontId="60" fillId="0" borderId="45" xfId="0" applyNumberFormat="1" applyFont="1" applyFill="1" applyBorder="1" applyAlignment="1">
      <alignment horizontal="left" vertical="top"/>
    </xf>
    <xf numFmtId="49" fontId="60" fillId="0" borderId="44" xfId="0" applyNumberFormat="1" applyFont="1" applyFill="1" applyBorder="1" applyAlignment="1">
      <alignment horizontal="left" vertical="top"/>
    </xf>
    <xf numFmtId="49" fontId="60" fillId="0" borderId="47" xfId="0" applyNumberFormat="1" applyFont="1" applyFill="1" applyBorder="1" applyAlignment="1">
      <alignment horizontal="left" vertical="top"/>
    </xf>
    <xf numFmtId="49" fontId="60" fillId="0" borderId="46" xfId="0" applyNumberFormat="1" applyFont="1" applyFill="1" applyBorder="1" applyAlignment="1">
      <alignment horizontal="left" vertical="top"/>
    </xf>
    <xf numFmtId="49" fontId="60" fillId="0" borderId="49" xfId="0" applyNumberFormat="1" applyFont="1" applyFill="1" applyBorder="1" applyAlignment="1">
      <alignment horizontal="left" vertical="top"/>
    </xf>
    <xf numFmtId="49" fontId="60" fillId="0" borderId="48" xfId="0" applyNumberFormat="1" applyFont="1" applyFill="1" applyBorder="1" applyAlignment="1">
      <alignment horizontal="left" vertical="top"/>
    </xf>
    <xf numFmtId="49" fontId="60" fillId="0" borderId="61" xfId="0" applyNumberFormat="1" applyFont="1" applyFill="1" applyBorder="1" applyAlignment="1">
      <alignment horizontal="left" vertical="top"/>
    </xf>
    <xf numFmtId="49" fontId="60" fillId="0" borderId="62" xfId="0" applyNumberFormat="1" applyFont="1" applyFill="1" applyBorder="1" applyAlignment="1">
      <alignment horizontal="left" vertical="top"/>
    </xf>
    <xf numFmtId="49" fontId="60" fillId="0" borderId="63" xfId="0" applyNumberFormat="1" applyFont="1" applyFill="1" applyBorder="1" applyAlignment="1">
      <alignment horizontal="left" vertical="top"/>
    </xf>
    <xf numFmtId="49" fontId="60" fillId="9" borderId="0" xfId="0" applyNumberFormat="1" applyFont="1" applyFill="1" applyBorder="1" applyAlignment="1">
      <alignment horizontal="left" vertical="top"/>
    </xf>
    <xf numFmtId="49" fontId="60" fillId="9" borderId="0" xfId="0" applyNumberFormat="1" applyFont="1" applyFill="1" applyBorder="1" applyAlignment="1">
      <alignment vertical="center"/>
    </xf>
    <xf numFmtId="49" fontId="60" fillId="4" borderId="21" xfId="0" applyNumberFormat="1" applyFont="1" applyFill="1" applyBorder="1" applyAlignment="1">
      <alignment horizontal="centerContinuous" vertical="top"/>
    </xf>
    <xf numFmtId="49" fontId="60" fillId="4" borderId="2" xfId="0" applyNumberFormat="1" applyFont="1" applyFill="1" applyBorder="1" applyAlignment="1">
      <alignment horizontal="centerContinuous" vertical="top"/>
    </xf>
    <xf numFmtId="49" fontId="60" fillId="4" borderId="22" xfId="0" applyNumberFormat="1" applyFont="1" applyFill="1" applyBorder="1" applyAlignment="1">
      <alignment horizontal="centerContinuous" vertical="top"/>
    </xf>
    <xf numFmtId="49" fontId="64" fillId="0" borderId="0" xfId="0" applyNumberFormat="1" applyFont="1" applyFill="1" applyBorder="1" applyAlignment="1">
      <alignment horizontal="left" vertical="top"/>
    </xf>
    <xf numFmtId="49" fontId="60" fillId="0" borderId="62" xfId="0" applyNumberFormat="1" applyFont="1" applyFill="1" applyBorder="1" applyAlignment="1">
      <alignment vertical="center"/>
    </xf>
    <xf numFmtId="49" fontId="60" fillId="0" borderId="19" xfId="0" applyNumberFormat="1" applyFont="1" applyFill="1" applyBorder="1" applyAlignment="1">
      <alignment vertical="center"/>
    </xf>
    <xf numFmtId="49" fontId="65" fillId="0" borderId="0" xfId="0" applyNumberFormat="1" applyFont="1" applyFill="1" applyAlignment="1">
      <alignment vertical="center"/>
    </xf>
    <xf numFmtId="49" fontId="65" fillId="0" borderId="15" xfId="0" applyNumberFormat="1" applyFont="1" applyFill="1" applyBorder="1" applyAlignment="1">
      <alignment vertical="center"/>
    </xf>
    <xf numFmtId="49" fontId="65" fillId="0" borderId="0" xfId="0" applyNumberFormat="1" applyFont="1" applyFill="1" applyBorder="1" applyAlignment="1">
      <alignment vertical="center"/>
    </xf>
    <xf numFmtId="49" fontId="65" fillId="0" borderId="18" xfId="0" applyNumberFormat="1" applyFont="1" applyFill="1" applyBorder="1" applyAlignment="1">
      <alignment vertical="center"/>
    </xf>
    <xf numFmtId="49" fontId="62" fillId="0" borderId="6" xfId="0" applyNumberFormat="1" applyFont="1" applyFill="1" applyBorder="1" applyAlignment="1">
      <alignment horizontal="left" vertical="top"/>
    </xf>
    <xf numFmtId="49" fontId="62" fillId="0" borderId="9" xfId="0" applyNumberFormat="1" applyFont="1" applyFill="1" applyBorder="1" applyAlignment="1">
      <alignment horizontal="left" vertical="top"/>
    </xf>
    <xf numFmtId="49" fontId="62" fillId="0" borderId="10" xfId="0" applyNumberFormat="1" applyFont="1" applyFill="1" applyBorder="1" applyAlignment="1">
      <alignment horizontal="left" vertical="top"/>
    </xf>
    <xf numFmtId="49" fontId="65" fillId="0" borderId="61" xfId="0" applyNumberFormat="1" applyFont="1" applyFill="1" applyBorder="1" applyAlignment="1">
      <alignment vertical="center"/>
    </xf>
    <xf numFmtId="49" fontId="65" fillId="0" borderId="62" xfId="0" applyNumberFormat="1" applyFont="1" applyFill="1" applyBorder="1" applyAlignment="1">
      <alignment vertical="center"/>
    </xf>
    <xf numFmtId="49" fontId="65" fillId="0" borderId="63" xfId="0" applyNumberFormat="1" applyFont="1" applyFill="1" applyBorder="1" applyAlignment="1">
      <alignment vertical="center"/>
    </xf>
    <xf numFmtId="49" fontId="60" fillId="4" borderId="7" xfId="0" applyNumberFormat="1" applyFont="1" applyFill="1" applyBorder="1" applyAlignment="1">
      <alignment horizontal="left" vertical="top"/>
    </xf>
    <xf numFmtId="49" fontId="60" fillId="0" borderId="4" xfId="0" applyNumberFormat="1" applyFont="1" applyFill="1" applyBorder="1" applyAlignment="1">
      <alignment vertical="center"/>
    </xf>
    <xf numFmtId="49" fontId="60" fillId="0" borderId="5" xfId="0" applyNumberFormat="1" applyFont="1" applyFill="1" applyBorder="1" applyAlignment="1">
      <alignment vertical="center"/>
    </xf>
    <xf numFmtId="49" fontId="60" fillId="0" borderId="7" xfId="0" applyNumberFormat="1" applyFont="1" applyFill="1" applyBorder="1" applyAlignment="1">
      <alignment vertical="center"/>
    </xf>
    <xf numFmtId="49" fontId="60" fillId="0" borderId="62" xfId="0" quotePrefix="1" applyNumberFormat="1" applyFont="1" applyFill="1" applyBorder="1" applyAlignment="1">
      <alignment horizontal="left" vertical="top"/>
    </xf>
    <xf numFmtId="49" fontId="60" fillId="5" borderId="0" xfId="0" applyNumberFormat="1" applyFont="1" applyFill="1" applyBorder="1" applyAlignment="1">
      <alignment horizontal="left" vertical="top"/>
    </xf>
    <xf numFmtId="49" fontId="66" fillId="10" borderId="0" xfId="0" applyNumberFormat="1" applyFont="1" applyFill="1" applyBorder="1" applyAlignment="1">
      <alignment horizontal="left" vertical="top"/>
    </xf>
    <xf numFmtId="49" fontId="60" fillId="10" borderId="0" xfId="0" applyNumberFormat="1" applyFont="1" applyFill="1" applyBorder="1" applyAlignment="1">
      <alignment horizontal="left" vertical="top"/>
    </xf>
    <xf numFmtId="49" fontId="60" fillId="10" borderId="0" xfId="0" applyNumberFormat="1" applyFont="1" applyFill="1" applyBorder="1" applyAlignment="1">
      <alignment vertical="center"/>
    </xf>
    <xf numFmtId="49" fontId="60" fillId="0" borderId="18" xfId="0" applyNumberFormat="1" applyFont="1" applyFill="1" applyBorder="1" applyAlignment="1">
      <alignment vertical="center"/>
    </xf>
    <xf numFmtId="49" fontId="60" fillId="0" borderId="4" xfId="0" quotePrefix="1" applyNumberFormat="1" applyFont="1" applyFill="1" applyBorder="1" applyAlignment="1">
      <alignment horizontal="left" vertical="top"/>
    </xf>
    <xf numFmtId="49" fontId="60" fillId="11" borderId="3" xfId="0" applyNumberFormat="1" applyFont="1" applyFill="1" applyBorder="1" applyAlignment="1">
      <alignment horizontal="left" vertical="top"/>
    </xf>
    <xf numFmtId="49" fontId="60" fillId="11" borderId="3" xfId="0" applyNumberFormat="1" applyFont="1" applyFill="1" applyBorder="1" applyAlignment="1">
      <alignment vertical="center"/>
    </xf>
    <xf numFmtId="49" fontId="60" fillId="11" borderId="4" xfId="0" quotePrefix="1" applyNumberFormat="1" applyFont="1" applyFill="1" applyBorder="1" applyAlignment="1">
      <alignment horizontal="left" vertical="top"/>
    </xf>
    <xf numFmtId="49" fontId="60" fillId="11" borderId="4" xfId="0" applyNumberFormat="1" applyFont="1" applyFill="1" applyBorder="1" applyAlignment="1">
      <alignment horizontal="left" vertical="top"/>
    </xf>
    <xf numFmtId="49" fontId="60" fillId="11" borderId="5" xfId="0" applyNumberFormat="1" applyFont="1" applyFill="1" applyBorder="1" applyAlignment="1">
      <alignment horizontal="left" vertical="top"/>
    </xf>
    <xf numFmtId="49" fontId="60" fillId="11" borderId="34" xfId="0" applyNumberFormat="1" applyFont="1" applyFill="1" applyBorder="1" applyAlignment="1">
      <alignment horizontal="left" vertical="top"/>
    </xf>
    <xf numFmtId="49" fontId="60" fillId="11" borderId="35" xfId="0" applyNumberFormat="1" applyFont="1" applyFill="1" applyBorder="1" applyAlignment="1">
      <alignment horizontal="left" vertical="top"/>
    </xf>
    <xf numFmtId="49" fontId="60" fillId="11" borderId="6" xfId="0" applyNumberFormat="1" applyFont="1" applyFill="1" applyBorder="1" applyAlignment="1">
      <alignment horizontal="left" vertical="top"/>
    </xf>
    <xf numFmtId="49" fontId="60" fillId="11" borderId="0" xfId="0" applyNumberFormat="1" applyFont="1" applyFill="1" applyBorder="1" applyAlignment="1">
      <alignment horizontal="left" vertical="top"/>
    </xf>
    <xf numFmtId="49" fontId="60" fillId="11" borderId="7" xfId="0" applyNumberFormat="1" applyFont="1" applyFill="1" applyBorder="1" applyAlignment="1">
      <alignment horizontal="left" vertical="top"/>
    </xf>
    <xf numFmtId="49" fontId="60" fillId="11" borderId="6" xfId="0" applyNumberFormat="1" applyFont="1" applyFill="1" applyBorder="1" applyAlignment="1">
      <alignment vertical="center"/>
    </xf>
    <xf numFmtId="49" fontId="60" fillId="11" borderId="0" xfId="0" quotePrefix="1" applyNumberFormat="1" applyFont="1" applyFill="1" applyBorder="1" applyAlignment="1">
      <alignment horizontal="left" vertical="top"/>
    </xf>
    <xf numFmtId="49" fontId="60" fillId="11" borderId="27" xfId="0" applyNumberFormat="1" applyFont="1" applyFill="1" applyBorder="1" applyAlignment="1">
      <alignment horizontal="left" vertical="top"/>
    </xf>
    <xf numFmtId="49" fontId="60" fillId="11" borderId="26" xfId="0" applyNumberFormat="1" applyFont="1" applyFill="1" applyBorder="1" applyAlignment="1">
      <alignment horizontal="left" vertical="top"/>
    </xf>
    <xf numFmtId="49" fontId="60" fillId="11" borderId="8" xfId="0" applyNumberFormat="1" applyFont="1" applyFill="1" applyBorder="1" applyAlignment="1">
      <alignment horizontal="left" vertical="top"/>
    </xf>
    <xf numFmtId="49" fontId="60" fillId="11" borderId="10" xfId="0" applyNumberFormat="1" applyFont="1" applyFill="1" applyBorder="1" applyAlignment="1">
      <alignment horizontal="left" vertical="top"/>
    </xf>
    <xf numFmtId="49" fontId="60" fillId="11" borderId="9" xfId="0" applyNumberFormat="1" applyFont="1" applyFill="1" applyBorder="1" applyAlignment="1">
      <alignment horizontal="left" vertical="top"/>
    </xf>
    <xf numFmtId="49" fontId="60" fillId="11" borderId="36" xfId="0" applyNumberFormat="1" applyFont="1" applyFill="1" applyBorder="1" applyAlignment="1">
      <alignment horizontal="left" vertical="top"/>
    </xf>
    <xf numFmtId="49" fontId="60" fillId="11" borderId="37" xfId="0" applyNumberFormat="1" applyFont="1" applyFill="1" applyBorder="1" applyAlignment="1">
      <alignment horizontal="left" vertical="top"/>
    </xf>
    <xf numFmtId="49" fontId="60" fillId="0" borderId="63" xfId="0" applyNumberFormat="1" applyFont="1" applyFill="1" applyBorder="1" applyAlignment="1">
      <alignment vertical="center"/>
    </xf>
    <xf numFmtId="49" fontId="60" fillId="0" borderId="20" xfId="0" applyNumberFormat="1" applyFont="1" applyFill="1" applyBorder="1" applyAlignment="1">
      <alignment vertical="center"/>
    </xf>
    <xf numFmtId="49" fontId="62" fillId="0" borderId="3" xfId="0" applyNumberFormat="1" applyFont="1" applyFill="1" applyBorder="1" applyAlignment="1">
      <alignment vertical="center"/>
    </xf>
    <xf numFmtId="49" fontId="62" fillId="0" borderId="4" xfId="0" applyNumberFormat="1" applyFont="1" applyFill="1" applyBorder="1" applyAlignment="1">
      <alignment horizontal="left" vertical="top"/>
    </xf>
    <xf numFmtId="49" fontId="62" fillId="0" borderId="3" xfId="0" applyNumberFormat="1" applyFont="1" applyFill="1" applyBorder="1" applyAlignment="1">
      <alignment horizontal="left" vertical="top"/>
    </xf>
    <xf numFmtId="49" fontId="62" fillId="0" borderId="5" xfId="0" applyNumberFormat="1" applyFont="1" applyFill="1" applyBorder="1" applyAlignment="1">
      <alignment horizontal="left" vertical="top"/>
    </xf>
    <xf numFmtId="49" fontId="62" fillId="0" borderId="34" xfId="0" applyNumberFormat="1" applyFont="1" applyFill="1" applyBorder="1" applyAlignment="1">
      <alignment horizontal="left" vertical="top"/>
    </xf>
    <xf numFmtId="49" fontId="62" fillId="0" borderId="35" xfId="0" applyNumberFormat="1" applyFont="1" applyFill="1" applyBorder="1" applyAlignment="1">
      <alignment horizontal="left" vertical="top"/>
    </xf>
    <xf numFmtId="49" fontId="62" fillId="0" borderId="36" xfId="0" applyNumberFormat="1" applyFont="1" applyFill="1" applyBorder="1" applyAlignment="1">
      <alignment horizontal="left" vertical="top"/>
    </xf>
    <xf numFmtId="49" fontId="62" fillId="0" borderId="37" xfId="0" applyNumberFormat="1" applyFont="1" applyFill="1" applyBorder="1" applyAlignment="1">
      <alignment horizontal="left" vertical="top"/>
    </xf>
    <xf numFmtId="49" fontId="60" fillId="0" borderId="14" xfId="2" applyNumberFormat="1" applyFont="1" applyFill="1" applyBorder="1" applyAlignment="1">
      <alignment horizontal="left" vertical="top"/>
    </xf>
    <xf numFmtId="49" fontId="60" fillId="0" borderId="19" xfId="2" applyNumberFormat="1" applyFont="1" applyFill="1" applyBorder="1" applyAlignment="1">
      <alignment horizontal="left" vertical="top"/>
    </xf>
    <xf numFmtId="49" fontId="60" fillId="0" borderId="20" xfId="2" applyNumberFormat="1" applyFont="1" applyFill="1" applyBorder="1" applyAlignment="1">
      <alignment horizontal="left" vertical="top"/>
    </xf>
    <xf numFmtId="49" fontId="60" fillId="0" borderId="0" xfId="2" applyNumberFormat="1" applyFont="1" applyFill="1" applyAlignment="1">
      <alignment vertical="center"/>
    </xf>
    <xf numFmtId="49" fontId="60" fillId="0" borderId="15" xfId="2" applyNumberFormat="1" applyFont="1" applyFill="1" applyBorder="1" applyAlignment="1">
      <alignment horizontal="left" vertical="top"/>
    </xf>
    <xf numFmtId="49" fontId="60" fillId="0" borderId="0" xfId="2" applyNumberFormat="1" applyFont="1" applyFill="1" applyBorder="1" applyAlignment="1">
      <alignment horizontal="left" vertical="top"/>
    </xf>
    <xf numFmtId="49" fontId="60" fillId="0" borderId="18" xfId="2" applyNumberFormat="1" applyFont="1" applyFill="1" applyBorder="1" applyAlignment="1">
      <alignment horizontal="left" vertical="top"/>
    </xf>
    <xf numFmtId="49" fontId="60" fillId="0" borderId="0" xfId="2" quotePrefix="1" applyNumberFormat="1" applyFont="1" applyFill="1" applyBorder="1" applyAlignment="1">
      <alignment horizontal="left" vertical="top"/>
    </xf>
    <xf numFmtId="49" fontId="60" fillId="0" borderId="0" xfId="2" applyNumberFormat="1" applyFont="1" applyFill="1" applyBorder="1" applyAlignment="1">
      <alignment horizontal="center" vertical="center"/>
    </xf>
    <xf numFmtId="49" fontId="60" fillId="4" borderId="3" xfId="2" applyNumberFormat="1" applyFont="1" applyFill="1" applyBorder="1" applyAlignment="1">
      <alignment horizontal="left" vertical="top"/>
    </xf>
    <xf numFmtId="49" fontId="60" fillId="4" borderId="4" xfId="2" applyNumberFormat="1" applyFont="1" applyFill="1" applyBorder="1" applyAlignment="1">
      <alignment horizontal="left" vertical="top"/>
    </xf>
    <xf numFmtId="49" fontId="60" fillId="4" borderId="5" xfId="2" applyNumberFormat="1" applyFont="1" applyFill="1" applyBorder="1" applyAlignment="1">
      <alignment horizontal="left" vertical="top"/>
    </xf>
    <xf numFmtId="49" fontId="60" fillId="4" borderId="21" xfId="2" applyNumberFormat="1" applyFont="1" applyFill="1" applyBorder="1" applyAlignment="1">
      <alignment horizontal="left" vertical="top"/>
    </xf>
    <xf numFmtId="49" fontId="60" fillId="4" borderId="2" xfId="2" applyNumberFormat="1" applyFont="1" applyFill="1" applyBorder="1" applyAlignment="1">
      <alignment horizontal="left" vertical="top"/>
    </xf>
    <xf numFmtId="49" fontId="60" fillId="4" borderId="22" xfId="2" applyNumberFormat="1" applyFont="1" applyFill="1" applyBorder="1" applyAlignment="1">
      <alignment horizontal="left" vertical="top"/>
    </xf>
    <xf numFmtId="49" fontId="60" fillId="4" borderId="8" xfId="2" applyNumberFormat="1" applyFont="1" applyFill="1" applyBorder="1" applyAlignment="1">
      <alignment horizontal="left" vertical="top"/>
    </xf>
    <xf numFmtId="49" fontId="60" fillId="4" borderId="9" xfId="2" applyNumberFormat="1" applyFont="1" applyFill="1" applyBorder="1" applyAlignment="1">
      <alignment horizontal="left" vertical="top"/>
    </xf>
    <xf numFmtId="49" fontId="60" fillId="4" borderId="10" xfId="2" applyNumberFormat="1" applyFont="1" applyFill="1" applyBorder="1" applyAlignment="1">
      <alignment horizontal="left" vertical="top"/>
    </xf>
    <xf numFmtId="49" fontId="60" fillId="0" borderId="3" xfId="2" applyNumberFormat="1" applyFont="1" applyFill="1" applyBorder="1" applyAlignment="1">
      <alignment horizontal="left" vertical="top"/>
    </xf>
    <xf numFmtId="49" fontId="60" fillId="0" borderId="4" xfId="2" applyNumberFormat="1" applyFont="1" applyFill="1" applyBorder="1" applyAlignment="1">
      <alignment horizontal="left" vertical="top"/>
    </xf>
    <xf numFmtId="49" fontId="60" fillId="0" borderId="3" xfId="2" applyNumberFormat="1" applyFont="1" applyFill="1" applyBorder="1" applyAlignment="1">
      <alignment horizontal="center" vertical="center"/>
    </xf>
    <xf numFmtId="49" fontId="60" fillId="0" borderId="5" xfId="2" applyNumberFormat="1" applyFont="1" applyFill="1" applyBorder="1" applyAlignment="1">
      <alignment horizontal="left" vertical="top"/>
    </xf>
    <xf numFmtId="49" fontId="60" fillId="0" borderId="6" xfId="2" applyNumberFormat="1" applyFont="1" applyFill="1" applyBorder="1" applyAlignment="1">
      <alignment horizontal="left" vertical="top"/>
    </xf>
    <xf numFmtId="49" fontId="60" fillId="0" borderId="7" xfId="2" applyNumberFormat="1" applyFont="1" applyFill="1" applyBorder="1" applyAlignment="1">
      <alignment horizontal="left" vertical="top"/>
    </xf>
    <xf numFmtId="49" fontId="60" fillId="0" borderId="6" xfId="2" applyNumberFormat="1" applyFont="1" applyFill="1" applyBorder="1" applyAlignment="1">
      <alignment horizontal="center" vertical="center"/>
    </xf>
    <xf numFmtId="49" fontId="60" fillId="0" borderId="9" xfId="2" applyNumberFormat="1" applyFont="1" applyFill="1" applyBorder="1" applyAlignment="1">
      <alignment horizontal="left" vertical="top"/>
    </xf>
    <xf numFmtId="49" fontId="60" fillId="0" borderId="8" xfId="2" applyNumberFormat="1" applyFont="1" applyFill="1" applyBorder="1" applyAlignment="1">
      <alignment horizontal="left" vertical="top"/>
    </xf>
    <xf numFmtId="49" fontId="60" fillId="0" borderId="10" xfId="2" applyNumberFormat="1" applyFont="1" applyFill="1" applyBorder="1" applyAlignment="1">
      <alignment horizontal="left" vertical="top"/>
    </xf>
    <xf numFmtId="49" fontId="60" fillId="0" borderId="0" xfId="2" applyNumberFormat="1" applyFont="1" applyFill="1" applyBorder="1" applyAlignment="1">
      <alignment vertical="center"/>
    </xf>
    <xf numFmtId="49" fontId="60" fillId="6" borderId="3" xfId="2" applyNumberFormat="1" applyFont="1" applyFill="1" applyBorder="1" applyAlignment="1">
      <alignment vertical="center"/>
    </xf>
    <xf numFmtId="49" fontId="60" fillId="6" borderId="4" xfId="2" applyNumberFormat="1" applyFont="1" applyFill="1" applyBorder="1" applyAlignment="1">
      <alignment vertical="center"/>
    </xf>
    <xf numFmtId="49" fontId="60" fillId="4" borderId="21" xfId="2" applyNumberFormat="1" applyFont="1" applyFill="1" applyBorder="1" applyAlignment="1">
      <alignment vertical="center"/>
    </xf>
    <xf numFmtId="49" fontId="60" fillId="4" borderId="2" xfId="2" applyNumberFormat="1" applyFont="1" applyFill="1" applyBorder="1" applyAlignment="1">
      <alignment vertical="center"/>
    </xf>
    <xf numFmtId="49" fontId="60" fillId="6" borderId="6" xfId="2" applyNumberFormat="1" applyFont="1" applyFill="1" applyBorder="1" applyAlignment="1">
      <alignment vertical="center"/>
    </xf>
    <xf numFmtId="49" fontId="60" fillId="6" borderId="0" xfId="2" applyNumberFormat="1" applyFont="1" applyFill="1" applyBorder="1" applyAlignment="1">
      <alignment vertical="center"/>
    </xf>
    <xf numFmtId="49" fontId="60" fillId="4" borderId="3" xfId="2" applyNumberFormat="1" applyFont="1" applyFill="1" applyBorder="1" applyAlignment="1">
      <alignment vertical="center"/>
    </xf>
    <xf numFmtId="49" fontId="60" fillId="4" borderId="4" xfId="2" applyNumberFormat="1" applyFont="1" applyFill="1" applyBorder="1" applyAlignment="1">
      <alignment vertical="center"/>
    </xf>
    <xf numFmtId="49" fontId="60" fillId="6" borderId="8" xfId="2" applyNumberFormat="1" applyFont="1" applyFill="1" applyBorder="1" applyAlignment="1">
      <alignment vertical="center"/>
    </xf>
    <xf numFmtId="49" fontId="60" fillId="6" borderId="9" xfId="2" applyNumberFormat="1" applyFont="1" applyFill="1" applyBorder="1" applyAlignment="1">
      <alignment vertical="center"/>
    </xf>
    <xf numFmtId="49" fontId="60" fillId="4" borderId="8" xfId="2" applyNumberFormat="1" applyFont="1" applyFill="1" applyBorder="1" applyAlignment="1">
      <alignment vertical="center"/>
    </xf>
    <xf numFmtId="49" fontId="60" fillId="4" borderId="9" xfId="2" applyNumberFormat="1" applyFont="1" applyFill="1" applyBorder="1" applyAlignment="1">
      <alignment vertical="center"/>
    </xf>
    <xf numFmtId="49" fontId="60" fillId="0" borderId="40" xfId="2" applyNumberFormat="1" applyFont="1" applyFill="1" applyBorder="1" applyAlignment="1">
      <alignment horizontal="left" vertical="top"/>
    </xf>
    <xf numFmtId="49" fontId="60" fillId="0" borderId="41" xfId="2" applyNumberFormat="1" applyFont="1" applyFill="1" applyBorder="1" applyAlignment="1">
      <alignment horizontal="left" vertical="top"/>
    </xf>
    <xf numFmtId="49" fontId="60" fillId="0" borderId="6" xfId="2" applyNumberFormat="1" applyFont="1" applyFill="1" applyBorder="1" applyAlignment="1">
      <alignment vertical="center"/>
    </xf>
    <xf numFmtId="49" fontId="60" fillId="0" borderId="64" xfId="2" applyNumberFormat="1" applyFont="1" applyFill="1" applyBorder="1" applyAlignment="1">
      <alignment horizontal="left" vertical="top"/>
    </xf>
    <xf numFmtId="49" fontId="60" fillId="0" borderId="65" xfId="2" applyNumberFormat="1" applyFont="1" applyFill="1" applyBorder="1" applyAlignment="1">
      <alignment horizontal="left" vertical="top"/>
    </xf>
    <xf numFmtId="49" fontId="60" fillId="0" borderId="66" xfId="2" applyNumberFormat="1" applyFont="1" applyFill="1" applyBorder="1" applyAlignment="1">
      <alignment horizontal="left" vertical="top"/>
    </xf>
    <xf numFmtId="49" fontId="60" fillId="0" borderId="67" xfId="2" applyNumberFormat="1" applyFont="1" applyFill="1" applyBorder="1" applyAlignment="1">
      <alignment horizontal="left" vertical="top"/>
    </xf>
    <xf numFmtId="49" fontId="60" fillId="0" borderId="68" xfId="2" applyNumberFormat="1" applyFont="1" applyFill="1" applyBorder="1" applyAlignment="1">
      <alignment horizontal="left" vertical="top"/>
    </xf>
    <xf numFmtId="49" fontId="60" fillId="0" borderId="69" xfId="2" applyNumberFormat="1" applyFont="1" applyFill="1" applyBorder="1" applyAlignment="1">
      <alignment horizontal="left" vertical="top"/>
    </xf>
    <xf numFmtId="49" fontId="60" fillId="0" borderId="70" xfId="2" applyNumberFormat="1" applyFont="1" applyFill="1" applyBorder="1" applyAlignment="1">
      <alignment horizontal="left" vertical="top"/>
    </xf>
    <xf numFmtId="49" fontId="60" fillId="0" borderId="71" xfId="2" applyNumberFormat="1" applyFont="1" applyFill="1" applyBorder="1" applyAlignment="1">
      <alignment horizontal="left" vertical="top"/>
    </xf>
    <xf numFmtId="49" fontId="60" fillId="0" borderId="72" xfId="2" applyNumberFormat="1" applyFont="1" applyFill="1" applyBorder="1" applyAlignment="1">
      <alignment horizontal="left" vertical="top"/>
    </xf>
    <xf numFmtId="49" fontId="60" fillId="0" borderId="42" xfId="2" applyNumberFormat="1" applyFont="1" applyFill="1" applyBorder="1" applyAlignment="1">
      <alignment horizontal="left" vertical="top"/>
    </xf>
    <xf numFmtId="49" fontId="60" fillId="0" borderId="43" xfId="2" applyNumberFormat="1" applyFont="1" applyFill="1" applyBorder="1" applyAlignment="1">
      <alignment horizontal="left" vertical="top"/>
    </xf>
    <xf numFmtId="49" fontId="60" fillId="0" borderId="61" xfId="2" applyNumberFormat="1" applyFont="1" applyFill="1" applyBorder="1" applyAlignment="1">
      <alignment horizontal="left" vertical="top"/>
    </xf>
    <xf numFmtId="49" fontId="60" fillId="0" borderId="62" xfId="2" applyNumberFormat="1" applyFont="1" applyFill="1" applyBorder="1" applyAlignment="1">
      <alignment horizontal="left" vertical="top"/>
    </xf>
    <xf numFmtId="49" fontId="60" fillId="0" borderId="62" xfId="2" applyNumberFormat="1" applyFont="1" applyFill="1" applyBorder="1" applyAlignment="1">
      <alignment vertical="center"/>
    </xf>
    <xf numFmtId="49" fontId="60" fillId="0" borderId="63" xfId="2" applyNumberFormat="1" applyFont="1" applyFill="1" applyBorder="1" applyAlignment="1">
      <alignment horizontal="left" vertical="top"/>
    </xf>
    <xf numFmtId="49" fontId="60" fillId="0" borderId="19" xfId="2" applyNumberFormat="1" applyFont="1" applyFill="1" applyBorder="1" applyAlignment="1">
      <alignment vertical="center"/>
    </xf>
    <xf numFmtId="49" fontId="60" fillId="4" borderId="29" xfId="2" applyNumberFormat="1" applyFont="1" applyFill="1" applyBorder="1" applyAlignment="1">
      <alignment horizontal="left" vertical="top"/>
    </xf>
    <xf numFmtId="49" fontId="60" fillId="4" borderId="30" xfId="2" applyNumberFormat="1" applyFont="1" applyFill="1" applyBorder="1" applyAlignment="1">
      <alignment horizontal="left" vertical="top"/>
    </xf>
    <xf numFmtId="49" fontId="60" fillId="4" borderId="32" xfId="2" applyNumberFormat="1" applyFont="1" applyFill="1" applyBorder="1" applyAlignment="1">
      <alignment horizontal="left" vertical="top"/>
    </xf>
    <xf numFmtId="49" fontId="60" fillId="4" borderId="33" xfId="2" applyNumberFormat="1" applyFont="1" applyFill="1" applyBorder="1" applyAlignment="1">
      <alignment horizontal="left" vertical="top"/>
    </xf>
    <xf numFmtId="49" fontId="60" fillId="4" borderId="31" xfId="2" applyNumberFormat="1" applyFont="1" applyFill="1" applyBorder="1" applyAlignment="1">
      <alignment horizontal="left" vertical="top"/>
    </xf>
    <xf numFmtId="49" fontId="60" fillId="0" borderId="3" xfId="2" applyNumberFormat="1" applyFont="1" applyFill="1" applyBorder="1" applyAlignment="1">
      <alignment vertical="center"/>
    </xf>
    <xf numFmtId="49" fontId="60" fillId="0" borderId="34" xfId="2" applyNumberFormat="1" applyFont="1" applyFill="1" applyBorder="1" applyAlignment="1">
      <alignment horizontal="left" vertical="top"/>
    </xf>
    <xf numFmtId="49" fontId="60" fillId="0" borderId="35" xfId="2" applyNumberFormat="1" applyFont="1" applyFill="1" applyBorder="1" applyAlignment="1">
      <alignment horizontal="left" vertical="top"/>
    </xf>
    <xf numFmtId="49" fontId="60" fillId="0" borderId="27" xfId="2" applyNumberFormat="1" applyFont="1" applyFill="1" applyBorder="1" applyAlignment="1">
      <alignment horizontal="left" vertical="top"/>
    </xf>
    <xf numFmtId="49" fontId="60" fillId="0" borderId="26" xfId="2" applyNumberFormat="1" applyFont="1" applyFill="1" applyBorder="1" applyAlignment="1">
      <alignment horizontal="left" vertical="top"/>
    </xf>
    <xf numFmtId="49" fontId="60" fillId="0" borderId="4" xfId="2" applyNumberFormat="1" applyFont="1" applyFill="1" applyBorder="1" applyAlignment="1">
      <alignment vertical="center"/>
    </xf>
    <xf numFmtId="49" fontId="58" fillId="4" borderId="14" xfId="2" applyNumberFormat="1" applyFont="1" applyFill="1" applyBorder="1" applyAlignment="1">
      <alignment horizontal="left" vertical="top"/>
    </xf>
    <xf numFmtId="49" fontId="58" fillId="4" borderId="19" xfId="2" applyNumberFormat="1" applyFont="1" applyFill="1" applyBorder="1" applyAlignment="1">
      <alignment horizontal="left" vertical="top"/>
    </xf>
    <xf numFmtId="49" fontId="58" fillId="4" borderId="73" xfId="2" applyNumberFormat="1" applyFont="1" applyFill="1" applyBorder="1" applyAlignment="1">
      <alignment horizontal="left" vertical="top"/>
    </xf>
    <xf numFmtId="49" fontId="58" fillId="4" borderId="74" xfId="2" applyNumberFormat="1" applyFont="1" applyFill="1" applyBorder="1" applyAlignment="1">
      <alignment horizontal="left" vertical="top"/>
    </xf>
    <xf numFmtId="49" fontId="58" fillId="4" borderId="74" xfId="2" applyNumberFormat="1" applyFont="1" applyFill="1" applyBorder="1" applyAlignment="1">
      <alignment vertical="center"/>
    </xf>
    <xf numFmtId="49" fontId="58" fillId="4" borderId="75" xfId="2" applyNumberFormat="1" applyFont="1" applyFill="1" applyBorder="1" applyAlignment="1">
      <alignment horizontal="right" vertical="top"/>
    </xf>
    <xf numFmtId="49" fontId="58" fillId="4" borderId="20" xfId="2" applyNumberFormat="1" applyFont="1" applyFill="1" applyBorder="1" applyAlignment="1">
      <alignment horizontal="left" vertical="top"/>
    </xf>
    <xf numFmtId="49" fontId="58" fillId="4" borderId="61" xfId="2" applyNumberFormat="1" applyFont="1" applyFill="1" applyBorder="1" applyAlignment="1">
      <alignment vertical="center"/>
    </xf>
    <xf numFmtId="49" fontId="58" fillId="4" borderId="62" xfId="2" applyNumberFormat="1" applyFont="1" applyFill="1" applyBorder="1" applyAlignment="1">
      <alignment vertical="center"/>
    </xf>
    <xf numFmtId="49" fontId="58" fillId="4" borderId="76" xfId="2" applyNumberFormat="1" applyFont="1" applyFill="1" applyBorder="1" applyAlignment="1">
      <alignment horizontal="left" vertical="top"/>
    </xf>
    <xf numFmtId="49" fontId="58" fillId="4" borderId="77" xfId="2" applyNumberFormat="1" applyFont="1" applyFill="1" applyBorder="1" applyAlignment="1">
      <alignment vertical="center"/>
    </xf>
    <xf numFmtId="49" fontId="58" fillId="4" borderId="78" xfId="2" applyNumberFormat="1" applyFont="1" applyFill="1" applyBorder="1" applyAlignment="1">
      <alignment vertical="center"/>
    </xf>
    <xf numFmtId="49" fontId="58" fillId="4" borderId="79" xfId="2" applyNumberFormat="1" applyFont="1" applyFill="1" applyBorder="1" applyAlignment="1">
      <alignment horizontal="left" vertical="top"/>
    </xf>
    <xf numFmtId="49" fontId="58" fillId="4" borderId="77" xfId="2" applyNumberFormat="1" applyFont="1" applyFill="1" applyBorder="1" applyAlignment="1">
      <alignment horizontal="left" vertical="top"/>
    </xf>
    <xf numFmtId="49" fontId="58" fillId="4" borderId="78" xfId="2" applyNumberFormat="1" applyFont="1" applyFill="1" applyBorder="1" applyAlignment="1">
      <alignment horizontal="left" vertical="top"/>
    </xf>
    <xf numFmtId="49" fontId="58" fillId="4" borderId="80" xfId="2" applyNumberFormat="1" applyFont="1" applyFill="1" applyBorder="1" applyAlignment="1">
      <alignment horizontal="left" vertical="top"/>
    </xf>
    <xf numFmtId="49" fontId="58" fillId="4" borderId="63" xfId="2" applyNumberFormat="1" applyFont="1" applyFill="1" applyBorder="1" applyAlignment="1">
      <alignment vertical="center"/>
    </xf>
    <xf numFmtId="49" fontId="60" fillId="0" borderId="81" xfId="2" applyNumberFormat="1" applyFont="1" applyFill="1" applyBorder="1" applyAlignment="1">
      <alignment horizontal="left" vertical="top"/>
    </xf>
    <xf numFmtId="49" fontId="60" fillId="0" borderId="60" xfId="2" applyNumberFormat="1" applyFont="1" applyFill="1" applyBorder="1" applyAlignment="1">
      <alignment horizontal="left" vertical="top"/>
    </xf>
    <xf numFmtId="49" fontId="60" fillId="0" borderId="9" xfId="2" applyNumberFormat="1" applyFont="1" applyFill="1" applyBorder="1" applyAlignment="1">
      <alignment vertical="center"/>
    </xf>
    <xf numFmtId="49" fontId="60" fillId="0" borderId="10" xfId="2" applyNumberFormat="1" applyFont="1" applyFill="1" applyBorder="1" applyAlignment="1">
      <alignment vertical="center"/>
    </xf>
    <xf numFmtId="49" fontId="60" fillId="0" borderId="8" xfId="2" applyNumberFormat="1" applyFont="1" applyFill="1" applyBorder="1" applyAlignment="1">
      <alignment horizontal="left" vertical="center"/>
    </xf>
    <xf numFmtId="49" fontId="60" fillId="0" borderId="82" xfId="2" applyNumberFormat="1" applyFont="1" applyFill="1" applyBorder="1" applyAlignment="1">
      <alignment horizontal="left" vertical="top"/>
    </xf>
    <xf numFmtId="49" fontId="60" fillId="0" borderId="15" xfId="2" applyNumberFormat="1" applyFont="1" applyFill="1" applyBorder="1" applyAlignment="1">
      <alignment vertical="center"/>
    </xf>
    <xf numFmtId="49" fontId="60" fillId="0" borderId="83" xfId="2" applyNumberFormat="1" applyFont="1" applyFill="1" applyBorder="1" applyAlignment="1">
      <alignment horizontal="left" vertical="top"/>
    </xf>
    <xf numFmtId="49" fontId="60" fillId="0" borderId="77" xfId="2" applyNumberFormat="1" applyFont="1" applyFill="1" applyBorder="1" applyAlignment="1">
      <alignment horizontal="left" vertical="top"/>
    </xf>
    <xf numFmtId="49" fontId="60" fillId="0" borderId="76" xfId="2" applyNumberFormat="1" applyFont="1" applyFill="1" applyBorder="1" applyAlignment="1">
      <alignment horizontal="left" vertical="top"/>
    </xf>
    <xf numFmtId="49" fontId="60" fillId="0" borderId="77" xfId="2" applyNumberFormat="1" applyFont="1" applyFill="1" applyBorder="1" applyAlignment="1">
      <alignment vertical="center"/>
    </xf>
    <xf numFmtId="49" fontId="60" fillId="0" borderId="78" xfId="2" applyNumberFormat="1" applyFont="1" applyFill="1" applyBorder="1" applyAlignment="1">
      <alignment vertical="center"/>
    </xf>
    <xf numFmtId="49" fontId="60" fillId="0" borderId="79" xfId="2" applyNumberFormat="1" applyFont="1" applyFill="1" applyBorder="1" applyAlignment="1">
      <alignment horizontal="left" vertical="top"/>
    </xf>
    <xf numFmtId="49" fontId="60" fillId="0" borderId="79" xfId="2" applyNumberFormat="1" applyFont="1" applyFill="1" applyBorder="1" applyAlignment="1">
      <alignment horizontal="left" vertical="center"/>
    </xf>
    <xf numFmtId="49" fontId="60" fillId="0" borderId="78" xfId="2" applyNumberFormat="1" applyFont="1" applyFill="1" applyBorder="1" applyAlignment="1">
      <alignment horizontal="left" vertical="top"/>
    </xf>
    <xf numFmtId="49" fontId="60" fillId="0" borderId="80" xfId="2" applyNumberFormat="1" applyFont="1" applyFill="1" applyBorder="1" applyAlignment="1">
      <alignment horizontal="left" vertical="top"/>
    </xf>
    <xf numFmtId="49" fontId="60" fillId="0" borderId="61" xfId="2" applyNumberFormat="1" applyFont="1" applyFill="1" applyBorder="1" applyAlignment="1">
      <alignment vertical="center"/>
    </xf>
    <xf numFmtId="49" fontId="60" fillId="0" borderId="36" xfId="2" applyNumberFormat="1" applyFont="1" applyFill="1" applyBorder="1" applyAlignment="1">
      <alignment horizontal="left" vertical="top"/>
    </xf>
    <xf numFmtId="49" fontId="60" fillId="0" borderId="37" xfId="2" applyNumberFormat="1" applyFont="1" applyFill="1" applyBorder="1" applyAlignment="1">
      <alignment horizontal="left" vertical="top"/>
    </xf>
    <xf numFmtId="49" fontId="60" fillId="0" borderId="7" xfId="2" applyNumberFormat="1" applyFont="1" applyFill="1" applyBorder="1" applyAlignment="1">
      <alignment vertical="center"/>
    </xf>
    <xf numFmtId="49" fontId="62" fillId="0" borderId="6" xfId="2" applyNumberFormat="1" applyFont="1" applyFill="1" applyBorder="1" applyAlignment="1">
      <alignment horizontal="left" vertical="top"/>
    </xf>
    <xf numFmtId="49" fontId="62" fillId="0" borderId="8" xfId="2" applyNumberFormat="1" applyFont="1" applyFill="1" applyBorder="1" applyAlignment="1">
      <alignment horizontal="left" vertical="top"/>
    </xf>
    <xf numFmtId="49" fontId="60" fillId="0" borderId="19" xfId="2" applyNumberFormat="1" applyFont="1" applyFill="1" applyBorder="1" applyAlignment="1">
      <alignment horizontal="right" vertical="top"/>
    </xf>
    <xf numFmtId="49" fontId="60" fillId="0" borderId="0" xfId="2" applyNumberFormat="1" applyFont="1" applyFill="1" applyBorder="1" applyAlignment="1">
      <alignment horizontal="right" vertical="top"/>
    </xf>
    <xf numFmtId="49" fontId="60" fillId="6" borderId="4" xfId="2" applyNumberFormat="1" applyFont="1" applyFill="1" applyBorder="1" applyAlignment="1">
      <alignment horizontal="left" vertical="top"/>
    </xf>
    <xf numFmtId="49" fontId="60" fillId="6" borderId="7" xfId="2" applyNumberFormat="1" applyFont="1" applyFill="1" applyBorder="1" applyAlignment="1">
      <alignment horizontal="left" vertical="top"/>
    </xf>
    <xf numFmtId="49" fontId="60" fillId="6" borderId="10" xfId="2" applyNumberFormat="1" applyFont="1" applyFill="1" applyBorder="1" applyAlignment="1">
      <alignment horizontal="left" vertical="top"/>
    </xf>
    <xf numFmtId="0" fontId="67" fillId="0" borderId="15" xfId="2" applyFont="1" applyBorder="1"/>
    <xf numFmtId="0" fontId="67" fillId="0" borderId="0" xfId="2" applyFont="1" applyBorder="1"/>
    <xf numFmtId="0" fontId="67" fillId="0" borderId="18" xfId="2" applyFont="1" applyBorder="1"/>
    <xf numFmtId="0" fontId="67" fillId="0" borderId="0" xfId="2" applyFont="1"/>
    <xf numFmtId="0" fontId="67" fillId="0" borderId="61" xfId="2" applyFont="1" applyBorder="1"/>
    <xf numFmtId="0" fontId="67" fillId="0" borderId="62" xfId="2" applyFont="1" applyBorder="1"/>
    <xf numFmtId="0" fontId="67" fillId="0" borderId="63" xfId="2" applyFont="1" applyBorder="1"/>
    <xf numFmtId="49" fontId="56" fillId="0" borderId="0" xfId="2" applyNumberFormat="1" applyFont="1" applyFill="1" applyAlignment="1">
      <alignment vertical="center"/>
    </xf>
    <xf numFmtId="49" fontId="60" fillId="0" borderId="9" xfId="0" applyNumberFormat="1" applyFont="1" applyFill="1" applyBorder="1" applyAlignment="1">
      <alignment vertical="center"/>
    </xf>
    <xf numFmtId="49" fontId="60" fillId="9" borderId="0" xfId="0" applyNumberFormat="1" applyFont="1" applyFill="1" applyAlignment="1">
      <alignment vertical="center"/>
    </xf>
    <xf numFmtId="178" fontId="60" fillId="9" borderId="0" xfId="0" applyNumberFormat="1" applyFont="1" applyFill="1" applyBorder="1" applyAlignment="1">
      <alignment horizontal="left" vertical="top"/>
    </xf>
    <xf numFmtId="49" fontId="60" fillId="4" borderId="6" xfId="0" applyNumberFormat="1" applyFont="1" applyFill="1" applyBorder="1" applyAlignment="1">
      <alignment vertical="center"/>
    </xf>
    <xf numFmtId="49" fontId="60" fillId="4" borderId="8" xfId="0" applyNumberFormat="1" applyFont="1" applyFill="1" applyBorder="1" applyAlignment="1">
      <alignment vertical="center"/>
    </xf>
    <xf numFmtId="49" fontId="60" fillId="0" borderId="43" xfId="0" applyNumberFormat="1" applyFont="1" applyFill="1" applyBorder="1" applyAlignment="1">
      <alignment vertical="center"/>
    </xf>
    <xf numFmtId="49" fontId="60" fillId="0" borderId="39" xfId="0" applyNumberFormat="1" applyFont="1" applyFill="1" applyBorder="1" applyAlignment="1">
      <alignment vertical="center"/>
    </xf>
    <xf numFmtId="49" fontId="60" fillId="4" borderId="6" xfId="2" applyNumberFormat="1" applyFont="1" applyFill="1" applyBorder="1" applyAlignment="1">
      <alignment horizontal="left" vertical="top"/>
    </xf>
    <xf numFmtId="49" fontId="60" fillId="4" borderId="0" xfId="2" applyNumberFormat="1" applyFont="1" applyFill="1" applyBorder="1" applyAlignment="1">
      <alignment horizontal="left" vertical="top"/>
    </xf>
    <xf numFmtId="49" fontId="60" fillId="4" borderId="7" xfId="2" applyNumberFormat="1" applyFont="1" applyFill="1" applyBorder="1" applyAlignment="1">
      <alignment horizontal="left" vertical="top"/>
    </xf>
    <xf numFmtId="49" fontId="60" fillId="0" borderId="38" xfId="2" applyNumberFormat="1" applyFont="1" applyFill="1" applyBorder="1" applyAlignment="1">
      <alignment horizontal="left" vertical="top"/>
    </xf>
    <xf numFmtId="49" fontId="60" fillId="0" borderId="39" xfId="2" applyNumberFormat="1" applyFont="1" applyFill="1" applyBorder="1" applyAlignment="1">
      <alignment horizontal="left" vertical="top"/>
    </xf>
    <xf numFmtId="49" fontId="60" fillId="0" borderId="39" xfId="2" applyNumberFormat="1" applyFont="1" applyFill="1" applyBorder="1" applyAlignment="1">
      <alignment vertical="center"/>
    </xf>
    <xf numFmtId="49" fontId="60" fillId="0" borderId="5" xfId="2" applyNumberFormat="1" applyFont="1" applyFill="1" applyBorder="1" applyAlignment="1">
      <alignment vertical="center"/>
    </xf>
    <xf numFmtId="49" fontId="60" fillId="0" borderId="41" xfId="2" applyNumberFormat="1" applyFont="1" applyFill="1" applyBorder="1" applyAlignment="1">
      <alignment vertical="center"/>
    </xf>
    <xf numFmtId="49" fontId="60" fillId="0" borderId="43" xfId="2" applyNumberFormat="1" applyFont="1" applyFill="1" applyBorder="1" applyAlignment="1">
      <alignment vertical="center"/>
    </xf>
    <xf numFmtId="49" fontId="60" fillId="0" borderId="56" xfId="2" applyNumberFormat="1" applyFont="1" applyFill="1" applyBorder="1" applyAlignment="1">
      <alignment horizontal="left" vertical="top"/>
    </xf>
    <xf numFmtId="49" fontId="60" fillId="0" borderId="25" xfId="2" applyNumberFormat="1" applyFont="1" applyFill="1" applyBorder="1" applyAlignment="1">
      <alignment horizontal="left" vertical="top"/>
    </xf>
    <xf numFmtId="49" fontId="60" fillId="0" borderId="57" xfId="2" applyNumberFormat="1" applyFont="1" applyFill="1" applyBorder="1" applyAlignment="1">
      <alignment horizontal="left" vertical="top"/>
    </xf>
    <xf numFmtId="0" fontId="60" fillId="0" borderId="0" xfId="2" applyFont="1"/>
    <xf numFmtId="49" fontId="68" fillId="0" borderId="0" xfId="0" applyNumberFormat="1" applyFont="1" applyFill="1" applyBorder="1" applyAlignment="1">
      <alignment horizontal="left" vertical="top"/>
    </xf>
    <xf numFmtId="49" fontId="56" fillId="4" borderId="3" xfId="0" applyNumberFormat="1" applyFont="1" applyFill="1" applyBorder="1" applyAlignment="1">
      <alignment horizontal="left" vertical="top"/>
    </xf>
    <xf numFmtId="49" fontId="56" fillId="4" borderId="6" xfId="0" applyNumberFormat="1" applyFont="1" applyFill="1" applyBorder="1" applyAlignment="1">
      <alignment horizontal="left" vertical="top"/>
    </xf>
    <xf numFmtId="49" fontId="68" fillId="0" borderId="0" xfId="0" applyNumberFormat="1" applyFont="1" applyFill="1" applyBorder="1" applyAlignment="1">
      <alignment vertical="center"/>
    </xf>
    <xf numFmtId="49" fontId="68" fillId="0" borderId="0" xfId="0" applyNumberFormat="1" applyFont="1" applyFill="1" applyAlignment="1">
      <alignment vertical="center"/>
    </xf>
    <xf numFmtId="49" fontId="56" fillId="0" borderId="14" xfId="0" applyNumberFormat="1" applyFont="1" applyFill="1" applyBorder="1" applyAlignment="1">
      <alignment horizontal="left" vertical="top"/>
    </xf>
    <xf numFmtId="49" fontId="56" fillId="0" borderId="19" xfId="0" applyNumberFormat="1" applyFont="1" applyFill="1" applyBorder="1" applyAlignment="1">
      <alignment horizontal="left" vertical="top"/>
    </xf>
    <xf numFmtId="49" fontId="56" fillId="0" borderId="20" xfId="0" applyNumberFormat="1" applyFont="1" applyFill="1" applyBorder="1" applyAlignment="1">
      <alignment horizontal="left" vertical="top"/>
    </xf>
    <xf numFmtId="0" fontId="69" fillId="0" borderId="0" xfId="12" applyFont="1"/>
    <xf numFmtId="0" fontId="57" fillId="0" borderId="0" xfId="12" applyFont="1" applyAlignment="1">
      <alignment vertical="center"/>
    </xf>
    <xf numFmtId="49" fontId="65" fillId="0" borderId="0" xfId="0" applyNumberFormat="1" applyFont="1" applyFill="1" applyBorder="1" applyAlignment="1">
      <alignment horizontal="left" vertical="top"/>
    </xf>
    <xf numFmtId="49" fontId="65" fillId="0" borderId="4" xfId="0" applyNumberFormat="1" applyFont="1" applyFill="1" applyBorder="1" applyAlignment="1">
      <alignment vertical="center"/>
    </xf>
    <xf numFmtId="49" fontId="65" fillId="0" borderId="21" xfId="0" applyNumberFormat="1" applyFont="1" applyFill="1" applyBorder="1" applyAlignment="1">
      <alignment vertical="center"/>
    </xf>
    <xf numFmtId="49" fontId="65" fillId="0" borderId="2" xfId="0" applyNumberFormat="1" applyFont="1" applyFill="1" applyBorder="1" applyAlignment="1">
      <alignment vertical="center"/>
    </xf>
    <xf numFmtId="49" fontId="65" fillId="0" borderId="22" xfId="0" applyNumberFormat="1" applyFont="1" applyFill="1" applyBorder="1" applyAlignment="1">
      <alignment vertical="center"/>
    </xf>
    <xf numFmtId="49" fontId="65" fillId="0" borderId="3" xfId="0" applyNumberFormat="1" applyFont="1" applyFill="1" applyBorder="1" applyAlignment="1">
      <alignment vertical="center"/>
    </xf>
    <xf numFmtId="49" fontId="65" fillId="0" borderId="5" xfId="0" applyNumberFormat="1" applyFont="1" applyFill="1" applyBorder="1" applyAlignment="1">
      <alignment vertical="center"/>
    </xf>
    <xf numFmtId="49" fontId="65" fillId="0" borderId="8" xfId="0" applyNumberFormat="1" applyFont="1" applyFill="1" applyBorder="1" applyAlignment="1">
      <alignment vertical="center"/>
    </xf>
    <xf numFmtId="49" fontId="65" fillId="0" borderId="9" xfId="0" applyNumberFormat="1" applyFont="1" applyFill="1" applyBorder="1" applyAlignment="1">
      <alignment vertical="center"/>
    </xf>
    <xf numFmtId="49" fontId="65" fillId="0" borderId="10" xfId="0" applyNumberFormat="1" applyFont="1" applyFill="1" applyBorder="1" applyAlignment="1">
      <alignment vertical="center"/>
    </xf>
    <xf numFmtId="49" fontId="65" fillId="0" borderId="6" xfId="0" applyNumberFormat="1" applyFont="1" applyFill="1" applyBorder="1" applyAlignment="1">
      <alignment horizontal="left" vertical="top"/>
    </xf>
    <xf numFmtId="49" fontId="65" fillId="0" borderId="8" xfId="0" applyNumberFormat="1" applyFont="1" applyFill="1" applyBorder="1" applyAlignment="1">
      <alignment horizontal="left" vertical="top"/>
    </xf>
    <xf numFmtId="49" fontId="65" fillId="0" borderId="9" xfId="0" applyNumberFormat="1" applyFont="1" applyFill="1" applyBorder="1" applyAlignment="1">
      <alignment horizontal="left" vertical="top"/>
    </xf>
    <xf numFmtId="49" fontId="66" fillId="0" borderId="0" xfId="0" applyNumberFormat="1" applyFont="1" applyFill="1" applyBorder="1" applyAlignment="1">
      <alignment horizontal="left" vertical="top"/>
    </xf>
    <xf numFmtId="49" fontId="58" fillId="0" borderId="0" xfId="0" applyNumberFormat="1" applyFont="1" applyFill="1" applyAlignment="1">
      <alignment vertical="center"/>
    </xf>
    <xf numFmtId="0" fontId="57" fillId="0" borderId="0" xfId="0" applyFont="1" applyFill="1" applyBorder="1" applyAlignment="1">
      <alignment vertical="center"/>
    </xf>
    <xf numFmtId="49" fontId="65" fillId="4" borderId="3" xfId="0" applyNumberFormat="1" applyFont="1" applyFill="1" applyBorder="1" applyAlignment="1">
      <alignment horizontal="left" vertical="top"/>
    </xf>
    <xf numFmtId="49" fontId="65" fillId="4" borderId="5" xfId="0" applyNumberFormat="1" applyFont="1" applyFill="1" applyBorder="1" applyAlignment="1">
      <alignment horizontal="left" vertical="top"/>
    </xf>
    <xf numFmtId="49" fontId="65" fillId="4" borderId="4" xfId="0" applyNumberFormat="1" applyFont="1" applyFill="1" applyBorder="1" applyAlignment="1">
      <alignment horizontal="left" vertical="top"/>
    </xf>
    <xf numFmtId="49" fontId="65" fillId="4" borderId="8" xfId="0" applyNumberFormat="1" applyFont="1" applyFill="1" applyBorder="1" applyAlignment="1">
      <alignment horizontal="left" vertical="top"/>
    </xf>
    <xf numFmtId="49" fontId="65" fillId="4" borderId="10" xfId="0" applyNumberFormat="1" applyFont="1" applyFill="1" applyBorder="1" applyAlignment="1">
      <alignment horizontal="left" vertical="top"/>
    </xf>
    <xf numFmtId="49" fontId="65" fillId="4" borderId="9" xfId="0" applyNumberFormat="1" applyFont="1" applyFill="1" applyBorder="1" applyAlignment="1">
      <alignment horizontal="left" vertical="top"/>
    </xf>
    <xf numFmtId="0" fontId="65" fillId="0" borderId="3" xfId="13" applyFont="1" applyFill="1" applyBorder="1" applyAlignment="1">
      <alignment horizontal="center" vertical="center"/>
    </xf>
    <xf numFmtId="49" fontId="65" fillId="0" borderId="6" xfId="0" applyNumberFormat="1" applyFont="1" applyFill="1" applyBorder="1" applyAlignment="1">
      <alignment vertical="center"/>
    </xf>
    <xf numFmtId="49" fontId="65" fillId="0" borderId="7" xfId="0" applyNumberFormat="1" applyFont="1" applyFill="1" applyBorder="1" applyAlignment="1">
      <alignment vertical="center"/>
    </xf>
    <xf numFmtId="0" fontId="65" fillId="0" borderId="6" xfId="13" applyFont="1" applyFill="1" applyBorder="1" applyAlignment="1">
      <alignment vertical="center"/>
    </xf>
    <xf numFmtId="0" fontId="65" fillId="0" borderId="6" xfId="13" applyFont="1" applyFill="1" applyBorder="1" applyAlignment="1">
      <alignment horizontal="center" vertical="center"/>
    </xf>
    <xf numFmtId="0" fontId="65" fillId="0" borderId="0" xfId="13" applyFont="1" applyFill="1" applyBorder="1" applyAlignment="1">
      <alignment vertical="center"/>
    </xf>
    <xf numFmtId="0" fontId="65" fillId="0" borderId="8" xfId="13" applyFont="1" applyFill="1" applyBorder="1" applyAlignment="1">
      <alignment vertical="center"/>
    </xf>
    <xf numFmtId="0" fontId="65" fillId="0" borderId="9" xfId="13" applyFont="1" applyFill="1" applyBorder="1" applyAlignment="1">
      <alignment vertical="center"/>
    </xf>
    <xf numFmtId="49" fontId="70" fillId="0" borderId="0" xfId="0" applyNumberFormat="1" applyFont="1" applyFill="1" applyAlignment="1">
      <alignment vertical="center"/>
    </xf>
    <xf numFmtId="49" fontId="65" fillId="29" borderId="21" xfId="0" applyNumberFormat="1" applyFont="1" applyFill="1" applyBorder="1" applyAlignment="1">
      <alignment vertical="center"/>
    </xf>
    <xf numFmtId="49" fontId="65" fillId="29" borderId="2" xfId="0" applyNumberFormat="1" applyFont="1" applyFill="1" applyBorder="1" applyAlignment="1">
      <alignment vertical="center"/>
    </xf>
    <xf numFmtId="49" fontId="65" fillId="29" borderId="22" xfId="0" applyNumberFormat="1" applyFont="1" applyFill="1" applyBorder="1" applyAlignment="1">
      <alignment vertical="center"/>
    </xf>
    <xf numFmtId="49" fontId="65" fillId="30" borderId="21" xfId="0" applyNumberFormat="1" applyFont="1" applyFill="1" applyBorder="1" applyAlignment="1">
      <alignment vertical="center"/>
    </xf>
    <xf numFmtId="49" fontId="65" fillId="30" borderId="2" xfId="0" applyNumberFormat="1" applyFont="1" applyFill="1" applyBorder="1" applyAlignment="1">
      <alignment vertical="center"/>
    </xf>
    <xf numFmtId="49" fontId="65" fillId="30" borderId="22" xfId="0" applyNumberFormat="1" applyFont="1" applyFill="1" applyBorder="1" applyAlignment="1">
      <alignment vertical="center"/>
    </xf>
    <xf numFmtId="49" fontId="65" fillId="0" borderId="0" xfId="0" applyNumberFormat="1" applyFont="1" applyFill="1" applyAlignment="1">
      <alignment vertical="top"/>
    </xf>
    <xf numFmtId="0" fontId="60" fillId="0" borderId="0" xfId="13" applyFont="1" applyAlignment="1">
      <alignment vertical="center"/>
    </xf>
    <xf numFmtId="0" fontId="60" fillId="0" borderId="0" xfId="13" applyFont="1" applyBorder="1" applyAlignment="1">
      <alignment vertical="center"/>
    </xf>
    <xf numFmtId="0" fontId="60" fillId="0" borderId="0" xfId="13" applyFont="1" applyFill="1" applyBorder="1" applyAlignment="1">
      <alignment vertical="center"/>
    </xf>
    <xf numFmtId="0" fontId="60" fillId="0" borderId="156" xfId="13" applyFont="1" applyBorder="1" applyAlignment="1">
      <alignment vertical="center"/>
    </xf>
    <xf numFmtId="0" fontId="60" fillId="0" borderId="157" xfId="13" applyFont="1" applyBorder="1" applyAlignment="1">
      <alignment vertical="center"/>
    </xf>
    <xf numFmtId="0" fontId="60" fillId="5" borderId="157" xfId="13" applyFont="1" applyFill="1" applyBorder="1" applyAlignment="1">
      <alignment vertical="center"/>
    </xf>
    <xf numFmtId="0" fontId="60" fillId="5" borderId="158" xfId="13" applyFont="1" applyFill="1" applyBorder="1" applyAlignment="1">
      <alignment vertical="center"/>
    </xf>
    <xf numFmtId="0" fontId="60" fillId="0" borderId="159" xfId="13" applyFont="1" applyBorder="1" applyAlignment="1">
      <alignment vertical="center"/>
    </xf>
    <xf numFmtId="0" fontId="60" fillId="0" borderId="160" xfId="13" applyFont="1" applyBorder="1" applyAlignment="1">
      <alignment vertical="center"/>
    </xf>
    <xf numFmtId="0" fontId="60" fillId="5" borderId="160" xfId="13" applyFont="1" applyFill="1" applyBorder="1" applyAlignment="1">
      <alignment vertical="center"/>
    </xf>
    <xf numFmtId="0" fontId="60" fillId="5" borderId="161" xfId="13" applyFont="1" applyFill="1" applyBorder="1" applyAlignment="1">
      <alignment vertical="center"/>
    </xf>
    <xf numFmtId="0" fontId="60" fillId="0" borderId="160" xfId="13" applyFont="1" applyFill="1" applyBorder="1" applyAlignment="1">
      <alignment vertical="center"/>
    </xf>
    <xf numFmtId="0" fontId="60" fillId="0" borderId="161" xfId="13" applyFont="1" applyFill="1" applyBorder="1" applyAlignment="1">
      <alignment vertical="center"/>
    </xf>
    <xf numFmtId="0" fontId="60" fillId="21" borderId="160" xfId="13" applyFont="1" applyFill="1" applyBorder="1" applyAlignment="1">
      <alignment vertical="center"/>
    </xf>
    <xf numFmtId="0" fontId="60" fillId="21" borderId="161" xfId="13" applyFont="1" applyFill="1" applyBorder="1" applyAlignment="1">
      <alignment vertical="center"/>
    </xf>
    <xf numFmtId="0" fontId="60" fillId="0" borderId="162" xfId="13" applyFont="1" applyBorder="1" applyAlignment="1">
      <alignment vertical="center"/>
    </xf>
    <xf numFmtId="0" fontId="60" fillId="0" borderId="163" xfId="13" applyFont="1" applyBorder="1" applyAlignment="1">
      <alignment vertical="center"/>
    </xf>
    <xf numFmtId="0" fontId="60" fillId="21" borderId="163" xfId="13" applyFont="1" applyFill="1" applyBorder="1" applyAlignment="1">
      <alignment vertical="center"/>
    </xf>
    <xf numFmtId="0" fontId="60" fillId="21" borderId="164" xfId="13" applyFont="1" applyFill="1" applyBorder="1" applyAlignment="1">
      <alignment vertical="center"/>
    </xf>
    <xf numFmtId="0" fontId="60" fillId="0" borderId="157" xfId="13" applyFont="1" applyFill="1" applyBorder="1" applyAlignment="1">
      <alignment vertical="center"/>
    </xf>
    <xf numFmtId="0" fontId="60" fillId="0" borderId="158" xfId="13" applyFont="1" applyFill="1" applyBorder="1" applyAlignment="1">
      <alignment vertical="center"/>
    </xf>
    <xf numFmtId="49" fontId="56" fillId="9" borderId="0" xfId="0" applyNumberFormat="1" applyFont="1" applyFill="1" applyBorder="1" applyAlignment="1">
      <alignment horizontal="left" vertical="top"/>
    </xf>
    <xf numFmtId="49" fontId="56" fillId="9" borderId="0" xfId="0" applyNumberFormat="1" applyFont="1" applyFill="1" applyAlignment="1">
      <alignment vertical="center"/>
    </xf>
    <xf numFmtId="49" fontId="68" fillId="0" borderId="15" xfId="0" applyNumberFormat="1" applyFont="1" applyFill="1" applyBorder="1" applyAlignment="1">
      <alignment vertical="center"/>
    </xf>
    <xf numFmtId="49" fontId="56" fillId="0" borderId="15" xfId="0" applyNumberFormat="1" applyFont="1" applyFill="1" applyBorder="1" applyAlignment="1">
      <alignment vertical="center"/>
    </xf>
    <xf numFmtId="49" fontId="56" fillId="0" borderId="61" xfId="0" applyNumberFormat="1" applyFont="1" applyFill="1" applyBorder="1" applyAlignment="1">
      <alignment vertical="center"/>
    </xf>
    <xf numFmtId="49" fontId="56" fillId="0" borderId="62" xfId="0" applyNumberFormat="1" applyFont="1" applyFill="1" applyBorder="1" applyAlignment="1">
      <alignment vertical="center"/>
    </xf>
    <xf numFmtId="49" fontId="56" fillId="0" borderId="0" xfId="0" applyNumberFormat="1" applyFont="1" applyFill="1" applyBorder="1" applyAlignment="1">
      <alignment horizontal="right" vertical="top"/>
    </xf>
    <xf numFmtId="49" fontId="56" fillId="6" borderId="3" xfId="0" applyNumberFormat="1" applyFont="1" applyFill="1" applyBorder="1" applyAlignment="1">
      <alignment horizontal="left" vertical="top"/>
    </xf>
    <xf numFmtId="0" fontId="51" fillId="31" borderId="95" xfId="2" applyFont="1" applyFill="1" applyBorder="1" applyAlignment="1">
      <alignment horizontal="left" vertical="center"/>
    </xf>
    <xf numFmtId="0" fontId="51" fillId="31" borderId="2" xfId="2" applyFont="1" applyFill="1" applyBorder="1" applyAlignment="1">
      <alignment horizontal="left" vertical="center"/>
    </xf>
    <xf numFmtId="0" fontId="51" fillId="31" borderId="22" xfId="2" applyFont="1" applyFill="1" applyBorder="1" applyAlignment="1">
      <alignment vertical="center"/>
    </xf>
    <xf numFmtId="0" fontId="51" fillId="31" borderId="22" xfId="2" applyFont="1" applyFill="1" applyBorder="1" applyAlignment="1">
      <alignment horizontal="left" vertical="center"/>
    </xf>
    <xf numFmtId="0" fontId="51" fillId="31" borderId="2" xfId="2" applyFont="1" applyFill="1" applyBorder="1" applyAlignment="1">
      <alignment vertical="center"/>
    </xf>
    <xf numFmtId="0" fontId="51" fillId="20" borderId="2" xfId="2" applyFont="1" applyFill="1" applyBorder="1" applyAlignment="1">
      <alignment vertical="center"/>
    </xf>
    <xf numFmtId="0" fontId="51" fillId="20" borderId="22" xfId="2" applyFont="1" applyFill="1" applyBorder="1" applyAlignment="1">
      <alignment vertical="center"/>
    </xf>
    <xf numFmtId="0" fontId="51" fillId="0" borderId="51" xfId="2" applyFont="1" applyBorder="1" applyAlignment="1">
      <alignment vertical="top"/>
    </xf>
    <xf numFmtId="0" fontId="51" fillId="0" borderId="52" xfId="2" applyFont="1" applyBorder="1" applyAlignment="1">
      <alignment vertical="top"/>
    </xf>
    <xf numFmtId="0" fontId="51" fillId="26" borderId="54" xfId="2" applyFont="1" applyFill="1" applyBorder="1" applyAlignment="1">
      <alignment horizontal="left" vertical="top"/>
    </xf>
    <xf numFmtId="0" fontId="51" fillId="26" borderId="55" xfId="2" applyFont="1" applyFill="1" applyBorder="1" applyAlignment="1">
      <alignment vertical="top"/>
    </xf>
    <xf numFmtId="0" fontId="51" fillId="0" borderId="54" xfId="2" applyFont="1" applyBorder="1" applyAlignment="1">
      <alignment vertical="top"/>
    </xf>
    <xf numFmtId="0" fontId="51" fillId="0" borderId="55" xfId="2" applyFont="1" applyBorder="1" applyAlignment="1">
      <alignment vertical="top"/>
    </xf>
    <xf numFmtId="0" fontId="51" fillId="11" borderId="54" xfId="2" applyFont="1" applyFill="1" applyBorder="1" applyAlignment="1">
      <alignment horizontal="left" vertical="top"/>
    </xf>
    <xf numFmtId="0" fontId="51" fillId="0" borderId="53" xfId="2" applyFont="1" applyBorder="1" applyAlignment="1">
      <alignment vertical="top"/>
    </xf>
    <xf numFmtId="0" fontId="51" fillId="0" borderId="30" xfId="2" applyFont="1" applyBorder="1" applyAlignment="1">
      <alignment vertical="top"/>
    </xf>
    <xf numFmtId="0" fontId="51" fillId="0" borderId="31" xfId="2" applyFont="1" applyBorder="1" applyAlignment="1">
      <alignment vertical="top"/>
    </xf>
    <xf numFmtId="0" fontId="54" fillId="0" borderId="53" xfId="2" applyFont="1" applyFill="1" applyBorder="1" applyAlignment="1">
      <alignment horizontal="left" vertical="top"/>
    </xf>
    <xf numFmtId="0" fontId="51" fillId="0" borderId="54" xfId="2" applyFont="1" applyFill="1" applyBorder="1" applyAlignment="1">
      <alignment horizontal="left" vertical="top"/>
    </xf>
    <xf numFmtId="0" fontId="51" fillId="0" borderId="55" xfId="2" applyFont="1" applyFill="1" applyBorder="1" applyAlignment="1">
      <alignment vertical="top"/>
    </xf>
    <xf numFmtId="0" fontId="51" fillId="0" borderId="30" xfId="2" applyFont="1" applyFill="1" applyBorder="1" applyAlignment="1">
      <alignment horizontal="left" vertical="top"/>
    </xf>
    <xf numFmtId="0" fontId="51" fillId="0" borderId="31" xfId="2" applyFont="1" applyFill="1" applyBorder="1" applyAlignment="1">
      <alignment vertical="top"/>
    </xf>
    <xf numFmtId="0" fontId="54" fillId="0" borderId="53" xfId="2" quotePrefix="1" applyFont="1" applyFill="1" applyBorder="1" applyAlignment="1">
      <alignment horizontal="left" vertical="top"/>
    </xf>
    <xf numFmtId="0" fontId="54" fillId="0" borderId="54" xfId="2" applyFont="1" applyFill="1" applyBorder="1" applyAlignment="1">
      <alignment horizontal="left" vertical="top"/>
    </xf>
    <xf numFmtId="0" fontId="54" fillId="0" borderId="53" xfId="2" applyFont="1" applyBorder="1" applyAlignment="1">
      <alignment vertical="top"/>
    </xf>
    <xf numFmtId="0" fontId="59" fillId="31" borderId="21" xfId="2" applyFont="1" applyFill="1" applyBorder="1" applyAlignment="1">
      <alignment horizontal="left" vertical="center"/>
    </xf>
    <xf numFmtId="0" fontId="59" fillId="31" borderId="21" xfId="2" applyFont="1" applyFill="1" applyBorder="1" applyAlignment="1">
      <alignment vertical="center"/>
    </xf>
    <xf numFmtId="0" fontId="59" fillId="20" borderId="21" xfId="2" applyFont="1" applyFill="1" applyBorder="1" applyAlignment="1">
      <alignment vertical="center"/>
    </xf>
    <xf numFmtId="0" fontId="59" fillId="0" borderId="50" xfId="2" applyFont="1" applyBorder="1" applyAlignment="1">
      <alignment vertical="top"/>
    </xf>
    <xf numFmtId="0" fontId="59" fillId="26" borderId="169" xfId="2" applyFont="1" applyFill="1" applyBorder="1" applyAlignment="1">
      <alignment horizontal="left" vertical="top"/>
    </xf>
    <xf numFmtId="0" fontId="59" fillId="26" borderId="58" xfId="2" applyFont="1" applyFill="1" applyBorder="1" applyAlignment="1">
      <alignment horizontal="left" vertical="top"/>
    </xf>
    <xf numFmtId="0" fontId="59" fillId="26" borderId="28" xfId="2" applyFont="1" applyFill="1" applyBorder="1" applyAlignment="1">
      <alignment horizontal="left" vertical="top"/>
    </xf>
    <xf numFmtId="0" fontId="59" fillId="26" borderId="59" xfId="2" applyFont="1" applyFill="1" applyBorder="1" applyAlignment="1">
      <alignment vertical="top"/>
    </xf>
    <xf numFmtId="0" fontId="59" fillId="26" borderId="59" xfId="2" applyFont="1" applyFill="1" applyBorder="1" applyAlignment="1">
      <alignment horizontal="left" vertical="top"/>
    </xf>
    <xf numFmtId="0" fontId="59" fillId="0" borderId="28" xfId="2" applyFont="1" applyBorder="1" applyAlignment="1">
      <alignment vertical="top"/>
    </xf>
    <xf numFmtId="0" fontId="59" fillId="0" borderId="59" xfId="2" applyFont="1" applyBorder="1" applyAlignment="1">
      <alignment vertical="top"/>
    </xf>
    <xf numFmtId="0" fontId="59" fillId="11" borderId="50" xfId="2" applyFont="1" applyFill="1" applyBorder="1" applyAlignment="1">
      <alignment horizontal="left" vertical="top"/>
    </xf>
    <xf numFmtId="0" fontId="59" fillId="11" borderId="51" xfId="2" applyFont="1" applyFill="1" applyBorder="1" applyAlignment="1">
      <alignment horizontal="left" vertical="top"/>
    </xf>
    <xf numFmtId="0" fontId="59" fillId="0" borderId="51" xfId="2" applyFont="1" applyBorder="1" applyAlignment="1">
      <alignment vertical="top"/>
    </xf>
    <xf numFmtId="0" fontId="59" fillId="26" borderId="170" xfId="2" applyFont="1" applyFill="1" applyBorder="1" applyAlignment="1">
      <alignment horizontal="left" vertical="top"/>
    </xf>
    <xf numFmtId="0" fontId="59" fillId="26" borderId="53" xfId="2" applyFont="1" applyFill="1" applyBorder="1" applyAlignment="1">
      <alignment horizontal="left" vertical="top"/>
    </xf>
    <xf numFmtId="0" fontId="59" fillId="26" borderId="54" xfId="2" applyFont="1" applyFill="1" applyBorder="1" applyAlignment="1">
      <alignment horizontal="left" vertical="top"/>
    </xf>
    <xf numFmtId="0" fontId="59" fillId="26" borderId="55" xfId="2" applyFont="1" applyFill="1" applyBorder="1" applyAlignment="1">
      <alignment vertical="top"/>
    </xf>
    <xf numFmtId="0" fontId="59" fillId="26" borderId="55" xfId="2" applyFont="1" applyFill="1" applyBorder="1" applyAlignment="1">
      <alignment horizontal="left" vertical="top"/>
    </xf>
    <xf numFmtId="0" fontId="59" fillId="0" borderId="54" xfId="2" applyFont="1" applyBorder="1" applyAlignment="1">
      <alignment vertical="top"/>
    </xf>
    <xf numFmtId="0" fontId="59" fillId="0" borderId="55" xfId="2" applyFont="1" applyBorder="1" applyAlignment="1">
      <alignment vertical="top"/>
    </xf>
    <xf numFmtId="0" fontId="59" fillId="11" borderId="53" xfId="2" applyFont="1" applyFill="1" applyBorder="1" applyAlignment="1">
      <alignment horizontal="left" vertical="top"/>
    </xf>
    <xf numFmtId="0" fontId="59" fillId="11" borderId="54" xfId="2" applyFont="1" applyFill="1" applyBorder="1" applyAlignment="1">
      <alignment horizontal="left" vertical="top"/>
    </xf>
    <xf numFmtId="0" fontId="59" fillId="0" borderId="53" xfId="2" applyFont="1" applyBorder="1" applyAlignment="1">
      <alignment vertical="top"/>
    </xf>
    <xf numFmtId="0" fontId="59" fillId="26" borderId="171" xfId="2" applyFont="1" applyFill="1" applyBorder="1" applyAlignment="1">
      <alignment horizontal="left" vertical="top"/>
    </xf>
    <xf numFmtId="0" fontId="59" fillId="0" borderId="53" xfId="2" applyFont="1" applyFill="1" applyBorder="1" applyAlignment="1">
      <alignment horizontal="left" vertical="top"/>
    </xf>
    <xf numFmtId="0" fontId="59" fillId="0" borderId="29" xfId="2" applyFont="1" applyFill="1" applyBorder="1" applyAlignment="1">
      <alignment horizontal="left" vertical="top"/>
    </xf>
    <xf numFmtId="0" fontId="59" fillId="26" borderId="29" xfId="2" applyFont="1" applyFill="1" applyBorder="1" applyAlignment="1">
      <alignment horizontal="left" vertical="top"/>
    </xf>
    <xf numFmtId="0" fontId="59" fillId="26" borderId="30" xfId="2" applyFont="1" applyFill="1" applyBorder="1" applyAlignment="1">
      <alignment horizontal="left" vertical="top"/>
    </xf>
    <xf numFmtId="0" fontId="59" fillId="26" borderId="31" xfId="2" applyFont="1" applyFill="1" applyBorder="1" applyAlignment="1">
      <alignment horizontal="left" vertical="top"/>
    </xf>
    <xf numFmtId="0" fontId="59" fillId="11" borderId="53" xfId="2" quotePrefix="1" applyFont="1" applyFill="1" applyBorder="1" applyAlignment="1">
      <alignment horizontal="left" vertical="top"/>
    </xf>
    <xf numFmtId="0" fontId="59" fillId="11" borderId="29" xfId="2" applyFont="1" applyFill="1" applyBorder="1" applyAlignment="1">
      <alignment horizontal="left" vertical="top"/>
    </xf>
    <xf numFmtId="0" fontId="59" fillId="11" borderId="30" xfId="2" applyFont="1" applyFill="1" applyBorder="1" applyAlignment="1">
      <alignment horizontal="left" vertical="top"/>
    </xf>
    <xf numFmtId="0" fontId="59" fillId="0" borderId="29" xfId="2" applyFont="1" applyBorder="1" applyAlignment="1">
      <alignment vertical="top"/>
    </xf>
    <xf numFmtId="0" fontId="59" fillId="0" borderId="30" xfId="2" applyFont="1" applyBorder="1" applyAlignment="1">
      <alignment vertical="top"/>
    </xf>
    <xf numFmtId="0" fontId="56" fillId="0" borderId="0" xfId="0" applyFont="1">
      <alignment vertical="center"/>
    </xf>
    <xf numFmtId="0" fontId="59" fillId="26" borderId="0" xfId="2" applyFont="1" applyFill="1" applyBorder="1" applyAlignment="1">
      <alignment horizontal="left"/>
    </xf>
    <xf numFmtId="0" fontId="73" fillId="26" borderId="0" xfId="2" applyFont="1" applyFill="1" applyBorder="1" applyAlignment="1">
      <alignment horizontal="left"/>
    </xf>
    <xf numFmtId="49" fontId="60" fillId="0" borderId="77" xfId="0" applyNumberFormat="1" applyFont="1" applyFill="1" applyBorder="1" applyAlignment="1">
      <alignment horizontal="left" vertical="top"/>
    </xf>
    <xf numFmtId="49" fontId="56" fillId="4" borderId="3" xfId="2" applyNumberFormat="1" applyFont="1" applyFill="1" applyBorder="1" applyAlignment="1">
      <alignment horizontal="left" vertical="top"/>
    </xf>
    <xf numFmtId="49" fontId="56" fillId="4" borderId="2" xfId="2" applyNumberFormat="1" applyFont="1" applyFill="1" applyBorder="1" applyAlignment="1">
      <alignment horizontal="left" vertical="top"/>
    </xf>
    <xf numFmtId="49" fontId="56" fillId="4" borderId="8" xfId="2" applyNumberFormat="1" applyFont="1" applyFill="1" applyBorder="1" applyAlignment="1">
      <alignment horizontal="left" vertical="top"/>
    </xf>
    <xf numFmtId="49" fontId="56" fillId="0" borderId="3" xfId="2" applyNumberFormat="1" applyFont="1" applyFill="1" applyBorder="1" applyAlignment="1">
      <alignment horizontal="left" vertical="top"/>
    </xf>
    <xf numFmtId="49" fontId="56" fillId="0" borderId="4" xfId="2" applyNumberFormat="1" applyFont="1" applyFill="1" applyBorder="1" applyAlignment="1">
      <alignment horizontal="left" vertical="top"/>
    </xf>
    <xf numFmtId="49" fontId="56" fillId="0" borderId="6" xfId="2" applyNumberFormat="1" applyFont="1" applyFill="1" applyBorder="1" applyAlignment="1">
      <alignment horizontal="center" vertical="center"/>
    </xf>
    <xf numFmtId="49" fontId="56" fillId="0" borderId="9" xfId="2" applyNumberFormat="1" applyFont="1" applyFill="1" applyBorder="1" applyAlignment="1">
      <alignment horizontal="left" vertical="top"/>
    </xf>
    <xf numFmtId="49" fontId="60" fillId="0" borderId="173" xfId="2" applyNumberFormat="1" applyFont="1" applyFill="1" applyBorder="1" applyAlignment="1">
      <alignment vertical="center"/>
    </xf>
    <xf numFmtId="49" fontId="60" fillId="0" borderId="172" xfId="2" applyNumberFormat="1" applyFont="1" applyFill="1" applyBorder="1" applyAlignment="1">
      <alignment horizontal="left" vertical="top"/>
    </xf>
    <xf numFmtId="49" fontId="60" fillId="0" borderId="173" xfId="2" applyNumberFormat="1" applyFont="1" applyFill="1" applyBorder="1" applyAlignment="1">
      <alignment horizontal="left" vertical="top"/>
    </xf>
    <xf numFmtId="49" fontId="56" fillId="0" borderId="0" xfId="2" applyNumberFormat="1" applyFont="1" applyFill="1" applyBorder="1" applyAlignment="1">
      <alignment vertical="center"/>
    </xf>
    <xf numFmtId="49" fontId="60" fillId="0" borderId="0" xfId="2" applyNumberFormat="1" applyFont="1" applyFill="1" applyBorder="1" applyAlignment="1">
      <alignment horizontal="left" vertical="center"/>
    </xf>
    <xf numFmtId="49" fontId="55" fillId="4" borderId="14" xfId="2" applyNumberFormat="1" applyFont="1" applyFill="1" applyBorder="1" applyAlignment="1">
      <alignment horizontal="left" vertical="top"/>
    </xf>
    <xf numFmtId="49" fontId="55" fillId="4" borderId="19" xfId="2" applyNumberFormat="1" applyFont="1" applyFill="1" applyBorder="1" applyAlignment="1">
      <alignment horizontal="left" vertical="top"/>
    </xf>
    <xf numFmtId="49" fontId="55" fillId="4" borderId="73" xfId="2" applyNumberFormat="1" applyFont="1" applyFill="1" applyBorder="1" applyAlignment="1">
      <alignment horizontal="left" vertical="top"/>
    </xf>
    <xf numFmtId="49" fontId="55" fillId="4" borderId="74" xfId="2" applyNumberFormat="1" applyFont="1" applyFill="1" applyBorder="1" applyAlignment="1">
      <alignment horizontal="left" vertical="top"/>
    </xf>
    <xf numFmtId="49" fontId="55" fillId="4" borderId="74" xfId="2" applyNumberFormat="1" applyFont="1" applyFill="1" applyBorder="1" applyAlignment="1">
      <alignment vertical="center"/>
    </xf>
    <xf numFmtId="49" fontId="55" fillId="4" borderId="75" xfId="2" applyNumberFormat="1" applyFont="1" applyFill="1" applyBorder="1" applyAlignment="1">
      <alignment horizontal="right" vertical="top"/>
    </xf>
    <xf numFmtId="49" fontId="55" fillId="4" borderId="20" xfId="2" applyNumberFormat="1" applyFont="1" applyFill="1" applyBorder="1" applyAlignment="1">
      <alignment horizontal="left" vertical="top"/>
    </xf>
    <xf numFmtId="49" fontId="55" fillId="4" borderId="61" xfId="2" applyNumberFormat="1" applyFont="1" applyFill="1" applyBorder="1" applyAlignment="1">
      <alignment vertical="center"/>
    </xf>
    <xf numFmtId="49" fontId="55" fillId="4" borderId="62" xfId="2" applyNumberFormat="1" applyFont="1" applyFill="1" applyBorder="1" applyAlignment="1">
      <alignment vertical="center"/>
    </xf>
    <xf numFmtId="49" fontId="55" fillId="4" borderId="76" xfId="2" applyNumberFormat="1" applyFont="1" applyFill="1" applyBorder="1" applyAlignment="1">
      <alignment horizontal="left" vertical="top"/>
    </xf>
    <xf numFmtId="49" fontId="55" fillId="4" borderId="77" xfId="2" applyNumberFormat="1" applyFont="1" applyFill="1" applyBorder="1" applyAlignment="1">
      <alignment vertical="center"/>
    </xf>
    <xf numFmtId="49" fontId="55" fillId="4" borderId="78" xfId="2" applyNumberFormat="1" applyFont="1" applyFill="1" applyBorder="1" applyAlignment="1">
      <alignment vertical="center"/>
    </xf>
    <xf numFmtId="49" fontId="55" fillId="4" borderId="79" xfId="2" applyNumberFormat="1" applyFont="1" applyFill="1" applyBorder="1" applyAlignment="1">
      <alignment horizontal="left" vertical="top"/>
    </xf>
    <xf numFmtId="49" fontId="55" fillId="4" borderId="77" xfId="2" applyNumberFormat="1" applyFont="1" applyFill="1" applyBorder="1" applyAlignment="1">
      <alignment horizontal="left" vertical="top"/>
    </xf>
    <xf numFmtId="49" fontId="55" fillId="4" borderId="78" xfId="2" applyNumberFormat="1" applyFont="1" applyFill="1" applyBorder="1" applyAlignment="1">
      <alignment horizontal="left" vertical="top"/>
    </xf>
    <xf numFmtId="49" fontId="55" fillId="4" borderId="80" xfId="2" applyNumberFormat="1" applyFont="1" applyFill="1" applyBorder="1" applyAlignment="1">
      <alignment horizontal="left" vertical="top"/>
    </xf>
    <xf numFmtId="49" fontId="55" fillId="4" borderId="63" xfId="2" applyNumberFormat="1" applyFont="1" applyFill="1" applyBorder="1" applyAlignment="1">
      <alignment vertical="center"/>
    </xf>
    <xf numFmtId="49" fontId="56" fillId="0" borderId="81" xfId="2" applyNumberFormat="1" applyFont="1" applyFill="1" applyBorder="1" applyAlignment="1">
      <alignment horizontal="left" vertical="top"/>
    </xf>
    <xf numFmtId="49" fontId="56" fillId="0" borderId="60" xfId="2" applyNumberFormat="1" applyFont="1" applyFill="1" applyBorder="1" applyAlignment="1">
      <alignment horizontal="left" vertical="top"/>
    </xf>
    <xf numFmtId="49" fontId="56" fillId="0" borderId="9" xfId="2" applyNumberFormat="1" applyFont="1" applyFill="1" applyBorder="1" applyAlignment="1">
      <alignment vertical="center"/>
    </xf>
    <xf numFmtId="49" fontId="56" fillId="0" borderId="10" xfId="2" applyNumberFormat="1" applyFont="1" applyFill="1" applyBorder="1" applyAlignment="1">
      <alignment vertical="center"/>
    </xf>
    <xf numFmtId="49" fontId="56" fillId="0" borderId="8" xfId="2" applyNumberFormat="1" applyFont="1" applyFill="1" applyBorder="1" applyAlignment="1">
      <alignment horizontal="left" vertical="center"/>
    </xf>
    <xf numFmtId="49" fontId="56" fillId="0" borderId="10" xfId="2" applyNumberFormat="1" applyFont="1" applyFill="1" applyBorder="1" applyAlignment="1">
      <alignment horizontal="left" vertical="top"/>
    </xf>
    <xf numFmtId="49" fontId="56" fillId="0" borderId="8" xfId="2" applyNumberFormat="1" applyFont="1" applyFill="1" applyBorder="1" applyAlignment="1">
      <alignment horizontal="left" vertical="top"/>
    </xf>
    <xf numFmtId="49" fontId="56" fillId="0" borderId="82" xfId="2" applyNumberFormat="1" applyFont="1" applyFill="1" applyBorder="1" applyAlignment="1">
      <alignment horizontal="left" vertical="top"/>
    </xf>
    <xf numFmtId="49" fontId="56" fillId="0" borderId="15" xfId="2" applyNumberFormat="1" applyFont="1" applyFill="1" applyBorder="1" applyAlignment="1">
      <alignment vertical="center"/>
    </xf>
    <xf numFmtId="49" fontId="56" fillId="0" borderId="18" xfId="2" applyNumberFormat="1" applyFont="1" applyFill="1" applyBorder="1" applyAlignment="1">
      <alignment horizontal="left" vertical="top"/>
    </xf>
    <xf numFmtId="49" fontId="56" fillId="0" borderId="83" xfId="2" applyNumberFormat="1" applyFont="1" applyFill="1" applyBorder="1" applyAlignment="1">
      <alignment horizontal="left" vertical="top"/>
    </xf>
    <xf numFmtId="49" fontId="56" fillId="0" borderId="77" xfId="2" applyNumberFormat="1" applyFont="1" applyFill="1" applyBorder="1" applyAlignment="1">
      <alignment horizontal="left" vertical="top"/>
    </xf>
    <xf numFmtId="49" fontId="56" fillId="0" borderId="76" xfId="2" applyNumberFormat="1" applyFont="1" applyFill="1" applyBorder="1" applyAlignment="1">
      <alignment horizontal="left" vertical="top"/>
    </xf>
    <xf numFmtId="49" fontId="56" fillId="0" borderId="77" xfId="2" applyNumberFormat="1" applyFont="1" applyFill="1" applyBorder="1" applyAlignment="1">
      <alignment vertical="center"/>
    </xf>
    <xf numFmtId="49" fontId="56" fillId="0" borderId="78" xfId="2" applyNumberFormat="1" applyFont="1" applyFill="1" applyBorder="1" applyAlignment="1">
      <alignment vertical="center"/>
    </xf>
    <xf numFmtId="49" fontId="56" fillId="0" borderId="79" xfId="2" applyNumberFormat="1" applyFont="1" applyFill="1" applyBorder="1" applyAlignment="1">
      <alignment horizontal="left" vertical="center"/>
    </xf>
    <xf numFmtId="49" fontId="56" fillId="0" borderId="78" xfId="2" applyNumberFormat="1" applyFont="1" applyFill="1" applyBorder="1" applyAlignment="1">
      <alignment horizontal="left" vertical="top"/>
    </xf>
    <xf numFmtId="49" fontId="56" fillId="0" borderId="79" xfId="2" applyNumberFormat="1" applyFont="1" applyFill="1" applyBorder="1" applyAlignment="1">
      <alignment horizontal="left" vertical="top"/>
    </xf>
    <xf numFmtId="49" fontId="56" fillId="0" borderId="80" xfId="2" applyNumberFormat="1" applyFont="1" applyFill="1" applyBorder="1" applyAlignment="1">
      <alignment horizontal="left" vertical="top"/>
    </xf>
    <xf numFmtId="49" fontId="56" fillId="0" borderId="61" xfId="2" applyNumberFormat="1" applyFont="1" applyFill="1" applyBorder="1" applyAlignment="1">
      <alignment vertical="center"/>
    </xf>
    <xf numFmtId="49" fontId="56" fillId="0" borderId="62" xfId="2" applyNumberFormat="1" applyFont="1" applyFill="1" applyBorder="1" applyAlignment="1">
      <alignment vertical="center"/>
    </xf>
    <xf numFmtId="49" fontId="56" fillId="0" borderId="62" xfId="2" applyNumberFormat="1" applyFont="1" applyFill="1" applyBorder="1" applyAlignment="1">
      <alignment horizontal="left" vertical="top"/>
    </xf>
    <xf numFmtId="49" fontId="56" fillId="0" borderId="63" xfId="2" applyNumberFormat="1" applyFont="1" applyFill="1" applyBorder="1" applyAlignment="1">
      <alignment horizontal="left" vertical="top"/>
    </xf>
    <xf numFmtId="49" fontId="56" fillId="4" borderId="4" xfId="0" applyNumberFormat="1" applyFont="1" applyFill="1" applyBorder="1" applyAlignment="1">
      <alignment horizontal="left" vertical="top"/>
    </xf>
    <xf numFmtId="49" fontId="56" fillId="4" borderId="0" xfId="0" applyNumberFormat="1" applyFont="1" applyFill="1" applyBorder="1" applyAlignment="1">
      <alignment horizontal="left" vertical="top"/>
    </xf>
    <xf numFmtId="49" fontId="56" fillId="0" borderId="6" xfId="0" applyNumberFormat="1" applyFont="1" applyFill="1" applyBorder="1" applyAlignment="1">
      <alignment horizontal="left" vertical="top"/>
    </xf>
    <xf numFmtId="0" fontId="59" fillId="0" borderId="53" xfId="2" applyFont="1" applyFill="1" applyBorder="1" applyAlignment="1">
      <alignment vertical="top"/>
    </xf>
    <xf numFmtId="0" fontId="59" fillId="0" borderId="54" xfId="2" applyFont="1" applyFill="1" applyBorder="1" applyAlignment="1">
      <alignment vertical="top"/>
    </xf>
    <xf numFmtId="49" fontId="56" fillId="0" borderId="6" xfId="2" applyNumberFormat="1" applyFont="1" applyFill="1" applyBorder="1" applyAlignment="1">
      <alignment horizontal="left" vertical="top"/>
    </xf>
    <xf numFmtId="0" fontId="50" fillId="2" borderId="124" xfId="12" applyFont="1" applyFill="1" applyBorder="1" applyAlignment="1">
      <alignment horizontal="center" vertical="center"/>
    </xf>
    <xf numFmtId="0" fontId="50" fillId="2" borderId="114" xfId="12" applyFont="1" applyFill="1" applyBorder="1" applyAlignment="1">
      <alignment horizontal="center" vertical="center"/>
    </xf>
    <xf numFmtId="14" fontId="57" fillId="0" borderId="165" xfId="12" quotePrefix="1" applyNumberFormat="1" applyFont="1" applyBorder="1" applyAlignment="1">
      <alignment vertical="center"/>
    </xf>
    <xf numFmtId="14" fontId="57" fillId="0" borderId="51" xfId="12" quotePrefix="1" applyNumberFormat="1" applyFont="1" applyBorder="1" applyAlignment="1">
      <alignment vertical="center"/>
    </xf>
    <xf numFmtId="14" fontId="57" fillId="0" borderId="52" xfId="12" quotePrefix="1" applyNumberFormat="1" applyFont="1" applyBorder="1" applyAlignment="1">
      <alignment vertical="center"/>
    </xf>
    <xf numFmtId="14" fontId="51" fillId="0" borderId="147" xfId="12" quotePrefix="1" applyNumberFormat="1" applyFont="1" applyBorder="1" applyAlignment="1">
      <alignment vertical="center"/>
    </xf>
    <xf numFmtId="14" fontId="51" fillId="0" borderId="54" xfId="12" quotePrefix="1" applyNumberFormat="1" applyFont="1" applyBorder="1" applyAlignment="1">
      <alignment vertical="center"/>
    </xf>
    <xf numFmtId="14" fontId="51" fillId="0" borderId="55" xfId="12" quotePrefix="1" applyNumberFormat="1" applyFont="1" applyBorder="1" applyAlignment="1">
      <alignment vertical="center"/>
    </xf>
    <xf numFmtId="0" fontId="50" fillId="2" borderId="144" xfId="12" applyFont="1" applyFill="1" applyBorder="1" applyAlignment="1">
      <alignment horizontal="center" vertical="center"/>
    </xf>
    <xf numFmtId="0" fontId="50" fillId="2" borderId="79" xfId="12" applyFont="1" applyFill="1" applyBorder="1" applyAlignment="1">
      <alignment horizontal="center" vertical="center"/>
    </xf>
    <xf numFmtId="0" fontId="50" fillId="2" borderId="77" xfId="12" applyFont="1" applyFill="1" applyBorder="1" applyAlignment="1">
      <alignment horizontal="center" vertical="center"/>
    </xf>
    <xf numFmtId="0" fontId="50" fillId="2" borderId="78" xfId="12" applyFont="1" applyFill="1" applyBorder="1" applyAlignment="1">
      <alignment horizontal="center" vertical="center"/>
    </xf>
    <xf numFmtId="14" fontId="51" fillId="0" borderId="167" xfId="12" quotePrefix="1" applyNumberFormat="1" applyFont="1" applyBorder="1" applyAlignment="1">
      <alignment vertical="center"/>
    </xf>
    <xf numFmtId="14" fontId="51" fillId="0" borderId="30" xfId="12" quotePrefix="1" applyNumberFormat="1" applyFont="1" applyBorder="1" applyAlignment="1">
      <alignment vertical="center"/>
    </xf>
    <xf numFmtId="14" fontId="51" fillId="0" borderId="31" xfId="12" quotePrefix="1" applyNumberFormat="1" applyFont="1" applyBorder="1" applyAlignment="1">
      <alignment vertical="center"/>
    </xf>
    <xf numFmtId="0" fontId="51" fillId="0" borderId="29" xfId="12" applyFont="1" applyBorder="1" applyAlignment="1">
      <alignment vertical="center"/>
    </xf>
    <xf numFmtId="0" fontId="51" fillId="0" borderId="30" xfId="12" applyFont="1" applyBorder="1" applyAlignment="1">
      <alignment vertical="center"/>
    </xf>
    <xf numFmtId="0" fontId="51" fillId="0" borderId="31" xfId="12" applyFont="1" applyBorder="1" applyAlignment="1">
      <alignment vertical="center"/>
    </xf>
    <xf numFmtId="0" fontId="57" fillId="0" borderId="50" xfId="12" applyFont="1" applyBorder="1" applyAlignment="1">
      <alignment vertical="center"/>
    </xf>
    <xf numFmtId="0" fontId="57" fillId="0" borderId="51" xfId="12" applyFont="1" applyBorder="1" applyAlignment="1">
      <alignment vertical="center"/>
    </xf>
    <xf numFmtId="0" fontId="57" fillId="0" borderId="52" xfId="12" applyFont="1" applyBorder="1" applyAlignment="1">
      <alignment vertical="center"/>
    </xf>
    <xf numFmtId="0" fontId="51" fillId="26" borderId="29" xfId="12" applyFont="1" applyFill="1" applyBorder="1" applyAlignment="1">
      <alignment vertical="top"/>
    </xf>
    <xf numFmtId="0" fontId="51" fillId="26" borderId="30" xfId="12" applyFont="1" applyFill="1" applyBorder="1" applyAlignment="1">
      <alignment vertical="top"/>
    </xf>
    <xf numFmtId="0" fontId="51" fillId="26" borderId="31" xfId="12" applyFont="1" applyFill="1" applyBorder="1" applyAlignment="1">
      <alignment vertical="top"/>
    </xf>
    <xf numFmtId="0" fontId="50" fillId="2" borderId="145" xfId="12" applyFont="1" applyFill="1" applyBorder="1" applyAlignment="1">
      <alignment horizontal="center" vertical="center"/>
    </xf>
    <xf numFmtId="0" fontId="50" fillId="2" borderId="119" xfId="12" applyFont="1" applyFill="1" applyBorder="1" applyAlignment="1">
      <alignment horizontal="center" vertical="center"/>
    </xf>
    <xf numFmtId="0" fontId="50" fillId="2" borderId="121" xfId="12" applyFont="1" applyFill="1" applyBorder="1" applyAlignment="1">
      <alignment horizontal="center" vertical="center"/>
    </xf>
    <xf numFmtId="0" fontId="46" fillId="0" borderId="62" xfId="12" applyFont="1" applyBorder="1" applyAlignment="1">
      <alignment horizontal="center" vertical="center"/>
    </xf>
    <xf numFmtId="0" fontId="48" fillId="2" borderId="14" xfId="12" applyFont="1" applyFill="1" applyBorder="1" applyAlignment="1">
      <alignment horizontal="center" vertical="center"/>
    </xf>
    <xf numFmtId="0" fontId="48" fillId="2" borderId="19" xfId="12" applyFont="1" applyFill="1" applyBorder="1" applyAlignment="1">
      <alignment horizontal="center" vertical="center"/>
    </xf>
    <xf numFmtId="0" fontId="48" fillId="2" borderId="117" xfId="12" applyFont="1" applyFill="1" applyBorder="1" applyAlignment="1">
      <alignment horizontal="center" vertical="center"/>
    </xf>
    <xf numFmtId="0" fontId="48" fillId="2" borderId="61" xfId="12" applyFont="1" applyFill="1" applyBorder="1" applyAlignment="1">
      <alignment horizontal="center" vertical="center"/>
    </xf>
    <xf numFmtId="0" fontId="48" fillId="2" borderId="62" xfId="12" applyFont="1" applyFill="1" applyBorder="1" applyAlignment="1">
      <alignment horizontal="center" vertical="center"/>
    </xf>
    <xf numFmtId="0" fontId="48" fillId="2" borderId="123" xfId="12" applyFont="1" applyFill="1" applyBorder="1" applyAlignment="1">
      <alignment horizontal="center" vertical="center"/>
    </xf>
    <xf numFmtId="0" fontId="47" fillId="0" borderId="119" xfId="12" applyFont="1" applyBorder="1" applyAlignment="1">
      <alignment vertical="center"/>
    </xf>
    <xf numFmtId="0" fontId="47" fillId="0" borderId="120" xfId="12" applyFont="1" applyBorder="1" applyAlignment="1">
      <alignment vertical="center"/>
    </xf>
    <xf numFmtId="0" fontId="47" fillId="0" borderId="124" xfId="12" applyFont="1" applyBorder="1" applyAlignment="1">
      <alignment vertical="center"/>
    </xf>
    <xf numFmtId="0" fontId="47" fillId="0" borderId="79" xfId="12" applyFont="1" applyBorder="1" applyAlignment="1">
      <alignment vertical="center"/>
    </xf>
    <xf numFmtId="0" fontId="48" fillId="2" borderId="108" xfId="12" applyFont="1" applyFill="1" applyBorder="1" applyAlignment="1">
      <alignment horizontal="center" vertical="center"/>
    </xf>
    <xf numFmtId="0" fontId="48" fillId="2" borderId="74" xfId="12" applyFont="1" applyFill="1" applyBorder="1" applyAlignment="1">
      <alignment horizontal="center" vertical="center"/>
    </xf>
    <xf numFmtId="0" fontId="48" fillId="2" borderId="118" xfId="12" applyFont="1" applyFill="1" applyBorder="1" applyAlignment="1">
      <alignment horizontal="center" vertical="center"/>
    </xf>
    <xf numFmtId="0" fontId="48" fillId="2" borderId="145" xfId="12" applyFont="1" applyFill="1" applyBorder="1" applyAlignment="1">
      <alignment horizontal="center" vertical="center"/>
    </xf>
    <xf numFmtId="0" fontId="48" fillId="2" borderId="119" xfId="12" applyFont="1" applyFill="1" applyBorder="1" applyAlignment="1">
      <alignment horizontal="center" vertical="center"/>
    </xf>
    <xf numFmtId="14" fontId="47" fillId="0" borderId="120" xfId="12" applyNumberFormat="1" applyFont="1" applyFill="1" applyBorder="1" applyAlignment="1">
      <alignment horizontal="center" vertical="center"/>
    </xf>
    <xf numFmtId="14" fontId="47" fillId="0" borderId="74" xfId="12" applyNumberFormat="1" applyFont="1" applyFill="1" applyBorder="1" applyAlignment="1">
      <alignment horizontal="center" vertical="center"/>
    </xf>
    <xf numFmtId="14" fontId="47" fillId="0" borderId="75" xfId="12" applyNumberFormat="1" applyFont="1" applyFill="1" applyBorder="1" applyAlignment="1">
      <alignment horizontal="center" vertical="center"/>
    </xf>
    <xf numFmtId="0" fontId="48" fillId="2" borderId="83" xfId="12" applyFont="1" applyFill="1" applyBorder="1" applyAlignment="1">
      <alignment horizontal="center" vertical="center"/>
    </xf>
    <xf numFmtId="0" fontId="48" fillId="2" borderId="77" xfId="12" applyFont="1" applyFill="1" applyBorder="1" applyAlignment="1">
      <alignment horizontal="center" vertical="center"/>
    </xf>
    <xf numFmtId="0" fontId="48" fillId="2" borderId="78" xfId="12" applyFont="1" applyFill="1" applyBorder="1" applyAlignment="1">
      <alignment horizontal="center" vertical="center"/>
    </xf>
    <xf numFmtId="0" fontId="48" fillId="2" borderId="144" xfId="12" applyFont="1" applyFill="1" applyBorder="1" applyAlignment="1">
      <alignment horizontal="center" vertical="center"/>
    </xf>
    <xf numFmtId="0" fontId="48" fillId="2" borderId="124" xfId="12" applyFont="1" applyFill="1" applyBorder="1" applyAlignment="1">
      <alignment horizontal="center" vertical="center"/>
    </xf>
    <xf numFmtId="14" fontId="71" fillId="0" borderId="79" xfId="12" applyNumberFormat="1" applyFont="1" applyFill="1" applyBorder="1" applyAlignment="1">
      <alignment horizontal="center" vertical="center"/>
    </xf>
    <xf numFmtId="14" fontId="71" fillId="0" borderId="77" xfId="12" applyNumberFormat="1" applyFont="1" applyFill="1" applyBorder="1" applyAlignment="1">
      <alignment horizontal="center" vertical="center"/>
    </xf>
    <xf numFmtId="14" fontId="71" fillId="0" borderId="80" xfId="12" applyNumberFormat="1" applyFont="1" applyFill="1" applyBorder="1" applyAlignment="1">
      <alignment horizontal="center" vertical="center"/>
    </xf>
    <xf numFmtId="14" fontId="59" fillId="0" borderId="165" xfId="12" quotePrefix="1" applyNumberFormat="1" applyFont="1" applyBorder="1" applyAlignment="1">
      <alignment vertical="top"/>
    </xf>
    <xf numFmtId="14" fontId="59" fillId="0" borderId="51" xfId="12" quotePrefix="1" applyNumberFormat="1" applyFont="1" applyBorder="1" applyAlignment="1">
      <alignment vertical="top"/>
    </xf>
    <xf numFmtId="14" fontId="59" fillId="0" borderId="52" xfId="12" quotePrefix="1" applyNumberFormat="1" applyFont="1" applyBorder="1" applyAlignment="1">
      <alignment vertical="top"/>
    </xf>
    <xf numFmtId="0" fontId="57" fillId="0" borderId="50" xfId="12" applyFont="1" applyBorder="1" applyAlignment="1">
      <alignment vertical="center" wrapText="1"/>
    </xf>
    <xf numFmtId="0" fontId="51" fillId="0" borderId="53" xfId="12" applyFont="1" applyBorder="1" applyAlignment="1">
      <alignment vertical="center"/>
    </xf>
    <xf numFmtId="0" fontId="51" fillId="0" borderId="54" xfId="12" applyFont="1" applyBorder="1" applyAlignment="1">
      <alignment vertical="center"/>
    </xf>
    <xf numFmtId="0" fontId="51" fillId="0" borderId="55" xfId="12" applyFont="1" applyBorder="1" applyAlignment="1">
      <alignment vertical="center"/>
    </xf>
    <xf numFmtId="0" fontId="59" fillId="0" borderId="50" xfId="12" applyFont="1" applyBorder="1" applyAlignment="1">
      <alignment vertical="top" wrapText="1"/>
    </xf>
    <xf numFmtId="0" fontId="59" fillId="0" borderId="51" xfId="12" applyFont="1" applyBorder="1" applyAlignment="1">
      <alignment vertical="top"/>
    </xf>
    <xf numFmtId="0" fontId="59" fillId="0" borderId="52" xfId="12" applyFont="1" applyBorder="1" applyAlignment="1">
      <alignment vertical="top"/>
    </xf>
    <xf numFmtId="179" fontId="57" fillId="25" borderId="146" xfId="12" quotePrefix="1" applyNumberFormat="1" applyFont="1" applyFill="1" applyBorder="1" applyAlignment="1">
      <alignment horizontal="left" vertical="center"/>
    </xf>
    <xf numFmtId="179" fontId="57" fillId="25" borderId="2" xfId="12" quotePrefix="1" applyNumberFormat="1" applyFont="1" applyFill="1" applyBorder="1" applyAlignment="1">
      <alignment horizontal="left" vertical="center"/>
    </xf>
    <xf numFmtId="179" fontId="57" fillId="25" borderId="125" xfId="12" quotePrefix="1" applyNumberFormat="1" applyFont="1" applyFill="1" applyBorder="1" applyAlignment="1">
      <alignment horizontal="left" vertical="center"/>
    </xf>
    <xf numFmtId="179" fontId="57" fillId="25" borderId="108" xfId="12" quotePrefix="1" applyNumberFormat="1" applyFont="1" applyFill="1" applyBorder="1" applyAlignment="1">
      <alignment horizontal="left" vertical="center"/>
    </xf>
    <xf numFmtId="179" fontId="57" fillId="25" borderId="74" xfId="12" quotePrefix="1" applyNumberFormat="1" applyFont="1" applyFill="1" applyBorder="1" applyAlignment="1">
      <alignment horizontal="left" vertical="center"/>
    </xf>
    <xf numFmtId="179" fontId="57" fillId="25" borderId="75" xfId="12" quotePrefix="1" applyNumberFormat="1" applyFont="1" applyFill="1" applyBorder="1" applyAlignment="1">
      <alignment horizontal="left" vertical="center"/>
    </xf>
    <xf numFmtId="14" fontId="57" fillId="0" borderId="149" xfId="12" quotePrefix="1" applyNumberFormat="1" applyFont="1" applyBorder="1" applyAlignment="1">
      <alignment vertical="top"/>
    </xf>
    <xf numFmtId="14" fontId="57" fillId="0" borderId="25" xfId="12" quotePrefix="1" applyNumberFormat="1" applyFont="1" applyBorder="1" applyAlignment="1">
      <alignment vertical="top"/>
    </xf>
    <xf numFmtId="14" fontId="57" fillId="0" borderId="57" xfId="12" quotePrefix="1" applyNumberFormat="1" applyFont="1" applyBorder="1" applyAlignment="1">
      <alignment vertical="top"/>
    </xf>
    <xf numFmtId="14" fontId="57" fillId="0" borderId="15" xfId="12" quotePrefix="1" applyNumberFormat="1" applyFont="1" applyBorder="1" applyAlignment="1">
      <alignment vertical="top"/>
    </xf>
    <xf numFmtId="14" fontId="57" fillId="0" borderId="0" xfId="12" quotePrefix="1" applyNumberFormat="1" applyFont="1" applyBorder="1" applyAlignment="1">
      <alignment vertical="top"/>
    </xf>
    <xf numFmtId="14" fontId="57" fillId="0" borderId="7" xfId="12" quotePrefix="1" applyNumberFormat="1" applyFont="1" applyBorder="1" applyAlignment="1">
      <alignment vertical="top"/>
    </xf>
    <xf numFmtId="14" fontId="57" fillId="0" borderId="155" xfId="12" quotePrefix="1" applyNumberFormat="1" applyFont="1" applyBorder="1" applyAlignment="1">
      <alignment vertical="top"/>
    </xf>
    <xf numFmtId="14" fontId="57" fillId="0" borderId="28" xfId="12" quotePrefix="1" applyNumberFormat="1" applyFont="1" applyBorder="1" applyAlignment="1">
      <alignment vertical="top"/>
    </xf>
    <xf numFmtId="14" fontId="57" fillId="0" borderId="59" xfId="12" quotePrefix="1" applyNumberFormat="1" applyFont="1" applyBorder="1" applyAlignment="1">
      <alignment vertical="top"/>
    </xf>
    <xf numFmtId="0" fontId="57" fillId="0" borderId="56" xfId="12" applyFont="1" applyBorder="1" applyAlignment="1">
      <alignment vertical="top"/>
    </xf>
    <xf numFmtId="0" fontId="57" fillId="0" borderId="25" xfId="12" applyFont="1" applyBorder="1" applyAlignment="1">
      <alignment vertical="top"/>
    </xf>
    <xf numFmtId="0" fontId="57" fillId="0" borderId="57" xfId="12" applyFont="1" applyBorder="1" applyAlignment="1">
      <alignment vertical="top"/>
    </xf>
    <xf numFmtId="0" fontId="57" fillId="0" borderId="6" xfId="12" applyFont="1" applyBorder="1" applyAlignment="1">
      <alignment vertical="top"/>
    </xf>
    <xf numFmtId="0" fontId="57" fillId="0" borderId="0" xfId="12" applyFont="1" applyBorder="1" applyAlignment="1">
      <alignment vertical="top"/>
    </xf>
    <xf numFmtId="0" fontId="57" fillId="0" borderId="7" xfId="12" applyFont="1" applyBorder="1" applyAlignment="1">
      <alignment vertical="top"/>
    </xf>
    <xf numFmtId="0" fontId="57" fillId="0" borderId="58" xfId="12" applyFont="1" applyBorder="1" applyAlignment="1">
      <alignment vertical="top"/>
    </xf>
    <xf numFmtId="0" fontId="57" fillId="0" borderId="28" xfId="12" applyFont="1" applyBorder="1" applyAlignment="1">
      <alignment vertical="top"/>
    </xf>
    <xf numFmtId="0" fontId="57" fillId="0" borderId="59" xfId="12" applyFont="1" applyBorder="1" applyAlignment="1">
      <alignment vertical="top"/>
    </xf>
    <xf numFmtId="14" fontId="57" fillId="0" borderId="165" xfId="12" quotePrefix="1" applyNumberFormat="1" applyFont="1" applyBorder="1" applyAlignment="1">
      <alignment vertical="top"/>
    </xf>
    <xf numFmtId="14" fontId="57" fillId="0" borderId="51" xfId="12" quotePrefix="1" applyNumberFormat="1" applyFont="1" applyBorder="1" applyAlignment="1">
      <alignment vertical="top"/>
    </xf>
    <xf numFmtId="14" fontId="57" fillId="0" borderId="52" xfId="12" quotePrefix="1" applyNumberFormat="1" applyFont="1" applyBorder="1" applyAlignment="1">
      <alignment vertical="top"/>
    </xf>
    <xf numFmtId="0" fontId="57" fillId="0" borderId="50" xfId="12" applyFont="1" applyBorder="1" applyAlignment="1">
      <alignment vertical="top"/>
    </xf>
    <xf numFmtId="0" fontId="0" fillId="0" borderId="51" xfId="0" applyBorder="1" applyAlignment="1">
      <alignment vertical="top"/>
    </xf>
    <xf numFmtId="0" fontId="0" fillId="0" borderId="52" xfId="0" applyBorder="1" applyAlignment="1">
      <alignment vertical="top"/>
    </xf>
    <xf numFmtId="0" fontId="57" fillId="0" borderId="50" xfId="12" applyFont="1" applyBorder="1" applyAlignment="1">
      <alignment vertical="top" wrapText="1"/>
    </xf>
    <xf numFmtId="0" fontId="57" fillId="0" borderId="51" xfId="12" applyFont="1" applyBorder="1" applyAlignment="1">
      <alignment vertical="top" wrapText="1"/>
    </xf>
    <xf numFmtId="0" fontId="57" fillId="0" borderId="52" xfId="12" applyFont="1" applyBorder="1" applyAlignment="1">
      <alignment vertical="top" wrapText="1"/>
    </xf>
    <xf numFmtId="0" fontId="57" fillId="0" borderId="53" xfId="12" applyFont="1" applyBorder="1" applyAlignment="1">
      <alignment vertical="center" wrapText="1"/>
    </xf>
    <xf numFmtId="0" fontId="57" fillId="0" borderId="54" xfId="12" applyFont="1" applyBorder="1" applyAlignment="1">
      <alignment vertical="center" wrapText="1"/>
    </xf>
    <xf numFmtId="0" fontId="57" fillId="0" borderId="55" xfId="12" applyFont="1" applyBorder="1" applyAlignment="1">
      <alignment vertical="center" wrapText="1"/>
    </xf>
    <xf numFmtId="0" fontId="51" fillId="0" borderId="50" xfId="12" applyFont="1" applyBorder="1" applyAlignment="1">
      <alignment vertical="top"/>
    </xf>
    <xf numFmtId="0" fontId="0" fillId="0" borderId="166" xfId="0" applyBorder="1" applyAlignment="1">
      <alignment vertical="top"/>
    </xf>
    <xf numFmtId="0" fontId="57" fillId="0" borderId="53" xfId="12" applyFont="1" applyBorder="1" applyAlignment="1">
      <alignment vertical="top"/>
    </xf>
    <xf numFmtId="0" fontId="0" fillId="0" borderId="54" xfId="0" applyBorder="1" applyAlignment="1">
      <alignment vertical="top"/>
    </xf>
    <xf numFmtId="0" fontId="0" fillId="0" borderId="55" xfId="0" applyBorder="1" applyAlignment="1">
      <alignment vertical="top"/>
    </xf>
    <xf numFmtId="0" fontId="57" fillId="0" borderId="53" xfId="12" applyFont="1" applyBorder="1" applyAlignment="1">
      <alignment vertical="center"/>
    </xf>
    <xf numFmtId="0" fontId="57" fillId="0" borderId="54" xfId="12" applyFont="1" applyBorder="1" applyAlignment="1">
      <alignment vertical="center"/>
    </xf>
    <xf numFmtId="0" fontId="57" fillId="0" borderId="55" xfId="12" applyFont="1" applyBorder="1" applyAlignment="1">
      <alignment vertical="center"/>
    </xf>
    <xf numFmtId="0" fontId="51" fillId="0" borderId="148" xfId="12" applyFont="1" applyBorder="1" applyAlignment="1">
      <alignment vertical="center"/>
    </xf>
    <xf numFmtId="14" fontId="53" fillId="0" borderId="147" xfId="12" quotePrefix="1" applyNumberFormat="1" applyFont="1" applyBorder="1" applyAlignment="1">
      <alignment vertical="center"/>
    </xf>
    <xf numFmtId="14" fontId="53" fillId="0" borderId="54" xfId="12" quotePrefix="1" applyNumberFormat="1" applyFont="1" applyBorder="1" applyAlignment="1">
      <alignment vertical="center"/>
    </xf>
    <xf numFmtId="14" fontId="53" fillId="0" borderId="55" xfId="12" quotePrefix="1" applyNumberFormat="1" applyFont="1" applyBorder="1" applyAlignment="1">
      <alignment vertical="center"/>
    </xf>
    <xf numFmtId="0" fontId="53" fillId="0" borderId="53" xfId="12" applyFont="1" applyBorder="1" applyAlignment="1">
      <alignment vertical="center"/>
    </xf>
    <xf numFmtId="0" fontId="53" fillId="0" borderId="54" xfId="12" applyFont="1" applyBorder="1" applyAlignment="1">
      <alignment vertical="center"/>
    </xf>
    <xf numFmtId="0" fontId="53" fillId="0" borderId="55" xfId="12" applyFont="1" applyBorder="1" applyAlignment="1">
      <alignment vertical="center"/>
    </xf>
    <xf numFmtId="0" fontId="54" fillId="0" borderId="150" xfId="12" applyFont="1" applyBorder="1" applyAlignment="1">
      <alignment vertical="center"/>
    </xf>
    <xf numFmtId="0" fontId="54" fillId="0" borderId="151" xfId="12" applyFont="1" applyBorder="1" applyAlignment="1">
      <alignment vertical="center"/>
    </xf>
    <xf numFmtId="0" fontId="54" fillId="0" borderId="152" xfId="12" applyFont="1" applyBorder="1" applyAlignment="1">
      <alignment vertical="center"/>
    </xf>
    <xf numFmtId="0" fontId="59" fillId="0" borderId="50" xfId="12" applyFont="1" applyBorder="1" applyAlignment="1">
      <alignment vertical="top"/>
    </xf>
    <xf numFmtId="0" fontId="54" fillId="0" borderId="153" xfId="12" applyFont="1" applyBorder="1" applyAlignment="1">
      <alignment vertical="center"/>
    </xf>
    <xf numFmtId="0" fontId="53" fillId="26" borderId="53" xfId="12" applyFont="1" applyFill="1" applyBorder="1" applyAlignment="1">
      <alignment vertical="top"/>
    </xf>
    <xf numFmtId="0" fontId="53" fillId="26" borderId="54" xfId="12" applyFont="1" applyFill="1" applyBorder="1" applyAlignment="1">
      <alignment vertical="top"/>
    </xf>
    <xf numFmtId="0" fontId="53" fillId="26" borderId="55" xfId="12" applyFont="1" applyFill="1" applyBorder="1" applyAlignment="1">
      <alignment vertical="top"/>
    </xf>
    <xf numFmtId="0" fontId="51" fillId="26" borderId="53" xfId="12" applyFont="1" applyFill="1" applyBorder="1" applyAlignment="1">
      <alignment vertical="top"/>
    </xf>
    <xf numFmtId="0" fontId="51" fillId="26" borderId="54" xfId="12" applyFont="1" applyFill="1" applyBorder="1" applyAlignment="1">
      <alignment vertical="top"/>
    </xf>
    <xf numFmtId="0" fontId="51" fillId="26" borderId="55" xfId="12" applyFont="1" applyFill="1" applyBorder="1" applyAlignment="1">
      <alignment vertical="top"/>
    </xf>
    <xf numFmtId="0" fontId="51" fillId="0" borderId="53" xfId="12" applyFont="1" applyFill="1" applyBorder="1" applyAlignment="1">
      <alignment vertical="center"/>
    </xf>
    <xf numFmtId="0" fontId="51" fillId="0" borderId="54" xfId="12" applyFont="1" applyFill="1" applyBorder="1" applyAlignment="1">
      <alignment vertical="center"/>
    </xf>
    <xf numFmtId="0" fontId="51" fillId="0" borderId="55" xfId="12" applyFont="1" applyFill="1" applyBorder="1" applyAlignment="1">
      <alignment vertical="center"/>
    </xf>
    <xf numFmtId="0" fontId="57" fillId="0" borderId="166" xfId="12" applyFont="1" applyBorder="1" applyAlignment="1">
      <alignment vertical="center"/>
    </xf>
    <xf numFmtId="0" fontId="59" fillId="0" borderId="166" xfId="12" applyFont="1" applyBorder="1" applyAlignment="1">
      <alignment vertical="top"/>
    </xf>
    <xf numFmtId="0" fontId="53" fillId="0" borderId="148" xfId="12" applyFont="1" applyBorder="1" applyAlignment="1">
      <alignment vertical="center"/>
    </xf>
    <xf numFmtId="0" fontId="54" fillId="0" borderId="154" xfId="12" applyFont="1" applyBorder="1" applyAlignment="1">
      <alignment vertical="center"/>
    </xf>
    <xf numFmtId="0" fontId="51" fillId="0" borderId="168" xfId="12" applyFont="1" applyBorder="1" applyAlignment="1">
      <alignment vertical="center"/>
    </xf>
    <xf numFmtId="179" fontId="59" fillId="25" borderId="146" xfId="12" quotePrefix="1" applyNumberFormat="1" applyFont="1" applyFill="1" applyBorder="1" applyAlignment="1">
      <alignment horizontal="left" vertical="center"/>
    </xf>
    <xf numFmtId="179" fontId="59" fillId="25" borderId="2" xfId="12" quotePrefix="1" applyNumberFormat="1" applyFont="1" applyFill="1" applyBorder="1" applyAlignment="1">
      <alignment horizontal="left" vertical="center"/>
    </xf>
    <xf numFmtId="179" fontId="59" fillId="25" borderId="125" xfId="12" quotePrefix="1" applyNumberFormat="1" applyFont="1" applyFill="1" applyBorder="1" applyAlignment="1">
      <alignment horizontal="left" vertical="center"/>
    </xf>
    <xf numFmtId="176" fontId="55" fillId="0" borderId="16" xfId="0" applyNumberFormat="1" applyFont="1" applyFill="1" applyBorder="1" applyAlignment="1">
      <alignment horizontal="center" vertical="center"/>
    </xf>
    <xf numFmtId="176" fontId="55" fillId="0" borderId="1" xfId="0" applyNumberFormat="1" applyFont="1" applyFill="1" applyBorder="1" applyAlignment="1">
      <alignment horizontal="center" vertical="center"/>
    </xf>
    <xf numFmtId="176" fontId="55" fillId="0" borderId="17" xfId="0" applyNumberFormat="1" applyFont="1" applyFill="1" applyBorder="1" applyAlignment="1">
      <alignment horizontal="center" vertical="center"/>
    </xf>
    <xf numFmtId="49" fontId="11" fillId="3" borderId="16"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49" fontId="11" fillId="3" borderId="17" xfId="0" applyNumberFormat="1" applyFont="1" applyFill="1" applyBorder="1" applyAlignment="1">
      <alignment horizontal="center" vertical="center"/>
    </xf>
    <xf numFmtId="176" fontId="58" fillId="0" borderId="16" xfId="0" applyNumberFormat="1" applyFont="1" applyFill="1" applyBorder="1" applyAlignment="1">
      <alignment horizontal="center" vertical="center"/>
    </xf>
    <xf numFmtId="176" fontId="58" fillId="0" borderId="1" xfId="0" applyNumberFormat="1" applyFont="1" applyFill="1" applyBorder="1" applyAlignment="1">
      <alignment horizontal="center" vertical="center"/>
    </xf>
    <xf numFmtId="176" fontId="58" fillId="0" borderId="17" xfId="0" applyNumberFormat="1" applyFont="1" applyFill="1" applyBorder="1" applyAlignment="1">
      <alignment horizontal="center" vertical="center"/>
    </xf>
    <xf numFmtId="49" fontId="11" fillId="4" borderId="16" xfId="0" applyNumberFormat="1" applyFont="1" applyFill="1" applyBorder="1" applyAlignment="1">
      <alignment horizontal="center" vertical="center"/>
    </xf>
    <xf numFmtId="49" fontId="11" fillId="4" borderId="1" xfId="0" applyNumberFormat="1" applyFont="1" applyFill="1" applyBorder="1" applyAlignment="1">
      <alignment horizontal="center" vertical="center"/>
    </xf>
    <xf numFmtId="49" fontId="11" fillId="4" borderId="17" xfId="0" applyNumberFormat="1" applyFont="1" applyFill="1" applyBorder="1" applyAlignment="1">
      <alignment horizontal="center" vertical="center"/>
    </xf>
    <xf numFmtId="49" fontId="58" fillId="0" borderId="16" xfId="0" applyNumberFormat="1" applyFont="1" applyFill="1" applyBorder="1" applyAlignment="1">
      <alignment horizontal="center" vertical="center"/>
    </xf>
    <xf numFmtId="49" fontId="58" fillId="0" borderId="1" xfId="0" applyNumberFormat="1" applyFont="1" applyFill="1" applyBorder="1" applyAlignment="1">
      <alignment horizontal="center" vertical="center"/>
    </xf>
    <xf numFmtId="49" fontId="58" fillId="0" borderId="17" xfId="0" applyNumberFormat="1" applyFont="1" applyFill="1" applyBorder="1" applyAlignment="1">
      <alignment horizontal="center" vertical="center"/>
    </xf>
    <xf numFmtId="49" fontId="60" fillId="0" borderId="11" xfId="2" applyNumberFormat="1" applyFont="1" applyFill="1" applyBorder="1" applyAlignment="1">
      <alignment horizontal="center" vertical="center" textRotation="255"/>
    </xf>
    <xf numFmtId="49" fontId="60" fillId="0" borderId="12" xfId="2" applyNumberFormat="1" applyFont="1" applyFill="1" applyBorder="1" applyAlignment="1">
      <alignment horizontal="center" vertical="center" textRotation="255"/>
    </xf>
    <xf numFmtId="49" fontId="60" fillId="0" borderId="13" xfId="2" applyNumberFormat="1" applyFont="1" applyFill="1" applyBorder="1" applyAlignment="1">
      <alignment horizontal="center" vertical="center" textRotation="255"/>
    </xf>
    <xf numFmtId="49" fontId="11" fillId="4" borderId="16" xfId="2" applyNumberFormat="1" applyFont="1" applyFill="1" applyBorder="1" applyAlignment="1">
      <alignment horizontal="center" vertical="center"/>
    </xf>
    <xf numFmtId="49" fontId="11" fillId="4" borderId="1" xfId="2" applyNumberFormat="1" applyFont="1" applyFill="1" applyBorder="1" applyAlignment="1">
      <alignment horizontal="center" vertical="center"/>
    </xf>
    <xf numFmtId="49" fontId="11" fillId="4" borderId="17" xfId="2" applyNumberFormat="1" applyFont="1" applyFill="1" applyBorder="1" applyAlignment="1">
      <alignment horizontal="center" vertical="center"/>
    </xf>
    <xf numFmtId="49" fontId="11" fillId="3" borderId="16" xfId="2" applyNumberFormat="1" applyFont="1" applyFill="1" applyBorder="1" applyAlignment="1">
      <alignment horizontal="center" vertical="center"/>
    </xf>
    <xf numFmtId="49" fontId="11" fillId="3" borderId="1" xfId="2" applyNumberFormat="1" applyFont="1" applyFill="1" applyBorder="1" applyAlignment="1">
      <alignment horizontal="center" vertical="center"/>
    </xf>
    <xf numFmtId="49" fontId="11" fillId="3" borderId="17" xfId="2" applyNumberFormat="1" applyFont="1" applyFill="1" applyBorder="1" applyAlignment="1">
      <alignment horizontal="center" vertical="center"/>
    </xf>
    <xf numFmtId="49" fontId="58" fillId="0" borderId="16" xfId="2" applyNumberFormat="1" applyFont="1" applyFill="1" applyBorder="1" applyAlignment="1">
      <alignment horizontal="center" vertical="center"/>
    </xf>
    <xf numFmtId="49" fontId="58" fillId="0" borderId="1" xfId="2" applyNumberFormat="1" applyFont="1" applyFill="1" applyBorder="1" applyAlignment="1">
      <alignment horizontal="center" vertical="center"/>
    </xf>
    <xf numFmtId="49" fontId="58" fillId="0" borderId="17" xfId="2" applyNumberFormat="1" applyFont="1" applyFill="1" applyBorder="1" applyAlignment="1">
      <alignment horizontal="center" vertical="center"/>
    </xf>
    <xf numFmtId="49" fontId="60" fillId="0" borderId="3" xfId="2" applyNumberFormat="1" applyFont="1" applyFill="1" applyBorder="1" applyAlignment="1">
      <alignment horizontal="left" vertical="top" wrapText="1"/>
    </xf>
    <xf numFmtId="49" fontId="60" fillId="0" borderId="4" xfId="2" applyNumberFormat="1" applyFont="1" applyFill="1" applyBorder="1" applyAlignment="1">
      <alignment horizontal="left" vertical="top" wrapText="1"/>
    </xf>
    <xf numFmtId="49" fontId="60" fillId="0" borderId="5" xfId="2" applyNumberFormat="1" applyFont="1" applyFill="1" applyBorder="1" applyAlignment="1">
      <alignment horizontal="left" vertical="top" wrapText="1"/>
    </xf>
    <xf numFmtId="49" fontId="60" fillId="0" borderId="6" xfId="2" applyNumberFormat="1" applyFont="1" applyFill="1" applyBorder="1" applyAlignment="1">
      <alignment horizontal="left" vertical="top" wrapText="1"/>
    </xf>
    <xf numFmtId="49" fontId="60" fillId="0" borderId="0" xfId="2" applyNumberFormat="1" applyFont="1" applyFill="1" applyBorder="1" applyAlignment="1">
      <alignment horizontal="left" vertical="top" wrapText="1"/>
    </xf>
    <xf numFmtId="49" fontId="60" fillId="0" borderId="7" xfId="2" applyNumberFormat="1" applyFont="1" applyFill="1" applyBorder="1" applyAlignment="1">
      <alignment horizontal="left" vertical="top" wrapText="1"/>
    </xf>
    <xf numFmtId="49" fontId="60" fillId="0" borderId="8" xfId="2" applyNumberFormat="1" applyFont="1" applyFill="1" applyBorder="1" applyAlignment="1">
      <alignment horizontal="left" vertical="top" wrapText="1"/>
    </xf>
    <xf numFmtId="49" fontId="60" fillId="0" borderId="9" xfId="2" applyNumberFormat="1" applyFont="1" applyFill="1" applyBorder="1" applyAlignment="1">
      <alignment horizontal="left" vertical="top" wrapText="1"/>
    </xf>
    <xf numFmtId="49" fontId="60" fillId="0" borderId="10" xfId="2" applyNumberFormat="1" applyFont="1" applyFill="1" applyBorder="1" applyAlignment="1">
      <alignment horizontal="left" vertical="top" wrapText="1"/>
    </xf>
    <xf numFmtId="49" fontId="56" fillId="0" borderId="11" xfId="2" applyNumberFormat="1" applyFont="1" applyFill="1" applyBorder="1" applyAlignment="1">
      <alignment horizontal="center" vertical="center" textRotation="255"/>
    </xf>
    <xf numFmtId="49" fontId="56" fillId="0" borderId="12" xfId="2" applyNumberFormat="1" applyFont="1" applyFill="1" applyBorder="1" applyAlignment="1">
      <alignment horizontal="center" vertical="center" textRotation="255"/>
    </xf>
    <xf numFmtId="49" fontId="56" fillId="0" borderId="13" xfId="2" applyNumberFormat="1" applyFont="1" applyFill="1" applyBorder="1" applyAlignment="1">
      <alignment horizontal="center" vertical="center" textRotation="255"/>
    </xf>
    <xf numFmtId="0" fontId="0" fillId="11" borderId="85" xfId="0" applyFont="1" applyFill="1" applyBorder="1" applyAlignment="1">
      <alignment vertical="top"/>
    </xf>
    <xf numFmtId="0" fontId="0" fillId="11" borderId="88" xfId="0" applyFont="1" applyFill="1" applyBorder="1" applyAlignment="1">
      <alignment vertical="top"/>
    </xf>
    <xf numFmtId="0" fontId="0" fillId="0" borderId="91" xfId="0" applyBorder="1" applyAlignment="1">
      <alignment vertical="top"/>
    </xf>
    <xf numFmtId="0" fontId="0" fillId="0" borderId="92" xfId="0" applyBorder="1" applyAlignment="1">
      <alignment vertical="top"/>
    </xf>
    <xf numFmtId="176" fontId="11" fillId="0" borderId="16" xfId="0" applyNumberFormat="1" applyFont="1" applyFill="1" applyBorder="1" applyAlignment="1">
      <alignment horizontal="center" vertical="center"/>
    </xf>
    <xf numFmtId="176" fontId="11" fillId="0" borderId="1" xfId="0" applyNumberFormat="1" applyFont="1" applyFill="1" applyBorder="1" applyAlignment="1">
      <alignment horizontal="center" vertical="center"/>
    </xf>
    <xf numFmtId="176" fontId="11" fillId="0" borderId="17" xfId="0" applyNumberFormat="1" applyFont="1" applyFill="1" applyBorder="1" applyAlignment="1">
      <alignment horizontal="center" vertical="center"/>
    </xf>
    <xf numFmtId="49" fontId="65" fillId="0" borderId="95" xfId="0" applyNumberFormat="1" applyFont="1" applyFill="1" applyBorder="1" applyAlignment="1">
      <alignment horizontal="center" vertical="center"/>
    </xf>
    <xf numFmtId="49" fontId="65" fillId="28" borderId="3" xfId="0" applyNumberFormat="1" applyFont="1" applyFill="1" applyBorder="1" applyAlignment="1">
      <alignment horizontal="center" vertical="center"/>
    </xf>
    <xf numFmtId="49" fontId="65" fillId="28" borderId="4" xfId="0" applyNumberFormat="1" applyFont="1" applyFill="1" applyBorder="1" applyAlignment="1">
      <alignment horizontal="center" vertical="center"/>
    </xf>
    <xf numFmtId="49" fontId="65" fillId="28" borderId="5" xfId="0" applyNumberFormat="1" applyFont="1" applyFill="1" applyBorder="1" applyAlignment="1">
      <alignment horizontal="center" vertical="center"/>
    </xf>
    <xf numFmtId="49" fontId="65" fillId="28" borderId="8" xfId="0" applyNumberFormat="1" applyFont="1" applyFill="1" applyBorder="1" applyAlignment="1">
      <alignment horizontal="center" vertical="center"/>
    </xf>
    <xf numFmtId="49" fontId="65" fillId="28" borderId="9" xfId="0" applyNumberFormat="1" applyFont="1" applyFill="1" applyBorder="1" applyAlignment="1">
      <alignment horizontal="center" vertical="center"/>
    </xf>
    <xf numFmtId="49" fontId="65" fillId="28" borderId="10" xfId="0" applyNumberFormat="1" applyFont="1" applyFill="1" applyBorder="1" applyAlignment="1">
      <alignment horizontal="center" vertical="center"/>
    </xf>
    <xf numFmtId="49" fontId="65" fillId="28" borderId="95" xfId="0" applyNumberFormat="1" applyFont="1" applyFill="1" applyBorder="1" applyAlignment="1">
      <alignment horizontal="center" vertical="center" wrapText="1"/>
    </xf>
    <xf numFmtId="49" fontId="56" fillId="4" borderId="95" xfId="0" applyNumberFormat="1" applyFont="1" applyFill="1" applyBorder="1" applyAlignment="1">
      <alignment horizontal="left" vertical="top"/>
    </xf>
    <xf numFmtId="49" fontId="56" fillId="0" borderId="95" xfId="0" applyNumberFormat="1" applyFont="1" applyFill="1" applyBorder="1" applyAlignment="1">
      <alignment horizontal="left" vertical="top"/>
    </xf>
    <xf numFmtId="49" fontId="55" fillId="0" borderId="16" xfId="0" applyNumberFormat="1" applyFont="1" applyFill="1" applyBorder="1" applyAlignment="1">
      <alignment horizontal="center" vertical="center"/>
    </xf>
    <xf numFmtId="49" fontId="55" fillId="0" borderId="1" xfId="0" applyNumberFormat="1" applyFont="1" applyFill="1" applyBorder="1" applyAlignment="1">
      <alignment horizontal="center" vertical="center"/>
    </xf>
    <xf numFmtId="49" fontId="55" fillId="0" borderId="17" xfId="0" applyNumberFormat="1" applyFont="1" applyFill="1" applyBorder="1" applyAlignment="1">
      <alignment horizontal="center" vertical="center"/>
    </xf>
    <xf numFmtId="0" fontId="59" fillId="11" borderId="53" xfId="2" applyFont="1" applyFill="1" applyBorder="1" applyAlignment="1">
      <alignment horizontal="left" vertical="top" wrapText="1"/>
    </xf>
    <xf numFmtId="0" fontId="59" fillId="11" borderId="54" xfId="2" applyFont="1" applyFill="1" applyBorder="1" applyAlignment="1">
      <alignment horizontal="left" vertical="top" wrapText="1"/>
    </xf>
    <xf numFmtId="0" fontId="59" fillId="26" borderId="53" xfId="2" applyFont="1" applyFill="1" applyBorder="1" applyAlignment="1">
      <alignment horizontal="left" vertical="top" wrapText="1"/>
    </xf>
    <xf numFmtId="0" fontId="59" fillId="26" borderId="54" xfId="2" applyFont="1" applyFill="1" applyBorder="1" applyAlignment="1">
      <alignment horizontal="left" vertical="top"/>
    </xf>
    <xf numFmtId="0" fontId="59" fillId="26" borderId="55" xfId="2" applyFont="1" applyFill="1" applyBorder="1" applyAlignment="1">
      <alignment horizontal="left" vertical="top"/>
    </xf>
    <xf numFmtId="0" fontId="59" fillId="0" borderId="53" xfId="2" applyFont="1" applyBorder="1" applyAlignment="1">
      <alignment vertical="top" wrapText="1"/>
    </xf>
    <xf numFmtId="0" fontId="59" fillId="0" borderId="54" xfId="2" applyFont="1" applyBorder="1" applyAlignment="1">
      <alignment vertical="top" wrapText="1"/>
    </xf>
    <xf numFmtId="0" fontId="59" fillId="26" borderId="29" xfId="2" applyFont="1" applyFill="1" applyBorder="1" applyAlignment="1">
      <alignment horizontal="left" vertical="top" wrapText="1"/>
    </xf>
    <xf numFmtId="0" fontId="59" fillId="26" borderId="30" xfId="2" applyFont="1" applyFill="1" applyBorder="1" applyAlignment="1">
      <alignment horizontal="left" vertical="top"/>
    </xf>
    <xf numFmtId="0" fontId="59" fillId="26" borderId="31" xfId="2" applyFont="1" applyFill="1" applyBorder="1" applyAlignment="1">
      <alignment horizontal="left" vertical="top"/>
    </xf>
    <xf numFmtId="0" fontId="59" fillId="0" borderId="29" xfId="2" applyFont="1" applyBorder="1" applyAlignment="1">
      <alignment vertical="top" wrapText="1"/>
    </xf>
    <xf numFmtId="0" fontId="59" fillId="0" borderId="30" xfId="2" applyFont="1" applyBorder="1" applyAlignment="1">
      <alignment vertical="top" wrapText="1"/>
    </xf>
    <xf numFmtId="0" fontId="59" fillId="26" borderId="54" xfId="2" applyFont="1" applyFill="1" applyBorder="1" applyAlignment="1">
      <alignment horizontal="left" vertical="top" wrapText="1"/>
    </xf>
    <xf numFmtId="0" fontId="59" fillId="26" borderId="55" xfId="2" applyFont="1" applyFill="1" applyBorder="1" applyAlignment="1">
      <alignment horizontal="left" vertical="top" wrapText="1"/>
    </xf>
    <xf numFmtId="0" fontId="59" fillId="0" borderId="50" xfId="2" applyFont="1" applyBorder="1" applyAlignment="1">
      <alignment vertical="top"/>
    </xf>
    <xf numFmtId="0" fontId="59" fillId="0" borderId="51" xfId="2" applyFont="1" applyBorder="1" applyAlignment="1">
      <alignment vertical="top"/>
    </xf>
    <xf numFmtId="0" fontId="59" fillId="0" borderId="53" xfId="2" quotePrefix="1" applyFont="1" applyBorder="1" applyAlignment="1">
      <alignment vertical="top"/>
    </xf>
    <xf numFmtId="0" fontId="59" fillId="0" borderId="54" xfId="2" quotePrefix="1" applyFont="1" applyBorder="1" applyAlignment="1">
      <alignment vertical="top"/>
    </xf>
    <xf numFmtId="0" fontId="59" fillId="26" borderId="56" xfId="2" applyFont="1" applyFill="1" applyBorder="1" applyAlignment="1">
      <alignment horizontal="left" vertical="top" wrapText="1"/>
    </xf>
    <xf numFmtId="0" fontId="59" fillId="26" borderId="25" xfId="2" applyFont="1" applyFill="1" applyBorder="1" applyAlignment="1">
      <alignment horizontal="left" vertical="top"/>
    </xf>
    <xf numFmtId="0" fontId="59" fillId="26" borderId="57" xfId="2" applyFont="1" applyFill="1" applyBorder="1" applyAlignment="1">
      <alignment horizontal="left" vertical="top"/>
    </xf>
    <xf numFmtId="0" fontId="59" fillId="26" borderId="58" xfId="2" applyFont="1" applyFill="1" applyBorder="1" applyAlignment="1">
      <alignment horizontal="left" vertical="top"/>
    </xf>
    <xf numFmtId="0" fontId="59" fillId="26" borderId="28" xfId="2" applyFont="1" applyFill="1" applyBorder="1" applyAlignment="1">
      <alignment horizontal="left" vertical="top"/>
    </xf>
    <xf numFmtId="0" fontId="59" fillId="26" borderId="59" xfId="2" applyFont="1" applyFill="1" applyBorder="1" applyAlignment="1">
      <alignment horizontal="left" vertical="top"/>
    </xf>
    <xf numFmtId="0" fontId="59" fillId="0" borderId="53" xfId="2" applyFont="1" applyBorder="1" applyAlignment="1">
      <alignment vertical="top"/>
    </xf>
    <xf numFmtId="0" fontId="59" fillId="0" borderId="54" xfId="2" applyFont="1" applyBorder="1" applyAlignment="1">
      <alignment vertical="top"/>
    </xf>
    <xf numFmtId="49" fontId="34" fillId="16" borderId="124" xfId="5" applyNumberFormat="1" applyFont="1" applyFill="1" applyBorder="1" applyAlignment="1" applyProtection="1">
      <alignment horizontal="center" vertical="top"/>
      <protection locked="0"/>
    </xf>
    <xf numFmtId="0" fontId="17" fillId="16" borderId="124" xfId="3" applyFont="1" applyFill="1" applyBorder="1" applyAlignment="1" applyProtection="1">
      <alignment horizontal="center" vertical="top"/>
      <protection locked="0"/>
    </xf>
    <xf numFmtId="0" fontId="17" fillId="16" borderId="114" xfId="3" applyFont="1" applyFill="1" applyBorder="1" applyAlignment="1" applyProtection="1">
      <alignment horizontal="center" vertical="top"/>
      <protection locked="0"/>
    </xf>
    <xf numFmtId="0" fontId="31" fillId="14" borderId="14" xfId="5" applyFont="1" applyFill="1" applyBorder="1" applyAlignment="1">
      <alignment horizontal="center" vertical="center" wrapText="1"/>
    </xf>
    <xf numFmtId="0" fontId="31" fillId="0" borderId="117" xfId="3" applyFont="1" applyBorder="1" applyAlignment="1">
      <alignment horizontal="center" vertical="center" wrapText="1"/>
    </xf>
    <xf numFmtId="0" fontId="31" fillId="0" borderId="15" xfId="3" applyFont="1" applyBorder="1" applyAlignment="1">
      <alignment horizontal="center" vertical="center" wrapText="1"/>
    </xf>
    <xf numFmtId="0" fontId="31" fillId="0" borderId="7" xfId="3" applyFont="1" applyBorder="1" applyAlignment="1">
      <alignment horizontal="center" vertical="center" wrapText="1"/>
    </xf>
    <xf numFmtId="0" fontId="31" fillId="0" borderId="61" xfId="3" applyFont="1" applyBorder="1" applyAlignment="1">
      <alignment horizontal="center" vertical="center" wrapText="1"/>
    </xf>
    <xf numFmtId="0" fontId="31" fillId="0" borderId="123" xfId="3" applyFont="1" applyBorder="1" applyAlignment="1">
      <alignment horizontal="center" vertical="center" wrapText="1"/>
    </xf>
    <xf numFmtId="49" fontId="31" fillId="14" borderId="120" xfId="5" applyNumberFormat="1" applyFont="1" applyFill="1" applyBorder="1" applyAlignment="1">
      <alignment horizontal="center" vertical="center"/>
    </xf>
    <xf numFmtId="49" fontId="31" fillId="14" borderId="74" xfId="5" applyNumberFormat="1" applyFont="1" applyFill="1" applyBorder="1" applyAlignment="1">
      <alignment horizontal="center" vertical="center"/>
    </xf>
    <xf numFmtId="49" fontId="31" fillId="14" borderId="118" xfId="5" applyNumberFormat="1" applyFont="1" applyFill="1" applyBorder="1" applyAlignment="1">
      <alignment horizontal="center" vertical="center"/>
    </xf>
    <xf numFmtId="0" fontId="31" fillId="14" borderId="120" xfId="3" applyFont="1" applyFill="1" applyBorder="1" applyAlignment="1">
      <alignment horizontal="center" vertical="center"/>
    </xf>
    <xf numFmtId="0" fontId="31" fillId="14" borderId="74" xfId="3" applyFont="1" applyFill="1" applyBorder="1" applyAlignment="1">
      <alignment horizontal="center"/>
    </xf>
    <xf numFmtId="0" fontId="31" fillId="14" borderId="75" xfId="3" applyFont="1" applyFill="1" applyBorder="1" applyAlignment="1">
      <alignment horizontal="center"/>
    </xf>
    <xf numFmtId="0" fontId="31" fillId="14" borderId="122" xfId="3" applyFont="1" applyFill="1" applyBorder="1" applyAlignment="1">
      <alignment horizontal="center" vertical="center" wrapText="1"/>
    </xf>
    <xf numFmtId="0" fontId="31" fillId="0" borderId="107" xfId="3" applyFont="1" applyBorder="1" applyAlignment="1">
      <alignment horizontal="center" vertical="center" wrapText="1"/>
    </xf>
    <xf numFmtId="49" fontId="34" fillId="0" borderId="21" xfId="5" applyNumberFormat="1" applyFont="1" applyFill="1" applyBorder="1" applyAlignment="1" applyProtection="1">
      <alignment horizontal="center" vertical="center"/>
      <protection locked="0"/>
    </xf>
    <xf numFmtId="49" fontId="34" fillId="0" borderId="2" xfId="5" applyNumberFormat="1" applyFont="1" applyFill="1" applyBorder="1" applyAlignment="1" applyProtection="1">
      <alignment horizontal="center" vertical="center"/>
      <protection locked="0"/>
    </xf>
    <xf numFmtId="49" fontId="34" fillId="0" borderId="22" xfId="5" applyNumberFormat="1" applyFont="1" applyFill="1" applyBorder="1" applyAlignment="1" applyProtection="1">
      <alignment horizontal="center" vertical="center"/>
      <protection locked="0"/>
    </xf>
    <xf numFmtId="0" fontId="34" fillId="0" borderId="21" xfId="3" applyFont="1" applyBorder="1" applyAlignment="1" applyProtection="1">
      <alignment horizontal="center" vertical="center"/>
      <protection locked="0"/>
    </xf>
    <xf numFmtId="0" fontId="34" fillId="0" borderId="2" xfId="3" applyFont="1" applyBorder="1" applyAlignment="1" applyProtection="1">
      <alignment horizontal="center" vertical="center"/>
      <protection locked="0"/>
    </xf>
    <xf numFmtId="0" fontId="34" fillId="0" borderId="125" xfId="3" applyFont="1" applyBorder="1" applyAlignment="1" applyProtection="1">
      <alignment horizontal="center" vertical="center"/>
      <protection locked="0"/>
    </xf>
    <xf numFmtId="0" fontId="35" fillId="14" borderId="16" xfId="3" applyFont="1" applyFill="1" applyBorder="1" applyAlignment="1">
      <alignment horizontal="left" vertical="center" wrapText="1"/>
    </xf>
    <xf numFmtId="0" fontId="28" fillId="14" borderId="1" xfId="3" applyFont="1" applyFill="1" applyBorder="1" applyAlignment="1">
      <alignment horizontal="left" vertical="center"/>
    </xf>
    <xf numFmtId="0" fontId="28" fillId="14" borderId="17" xfId="3" applyFont="1" applyFill="1" applyBorder="1" applyAlignment="1">
      <alignment horizontal="left" vertical="center"/>
    </xf>
    <xf numFmtId="0" fontId="28" fillId="14" borderId="16" xfId="3" applyFont="1" applyFill="1" applyBorder="1" applyAlignment="1">
      <alignment horizontal="left" vertical="center"/>
    </xf>
    <xf numFmtId="0" fontId="28" fillId="15" borderId="129" xfId="3" applyFont="1" applyFill="1" applyBorder="1" applyAlignment="1" applyProtection="1">
      <alignment horizontal="center" vertical="center" wrapText="1"/>
      <protection locked="0"/>
    </xf>
    <xf numFmtId="0" fontId="28" fillId="15" borderId="113" xfId="3" applyFont="1" applyFill="1" applyBorder="1" applyAlignment="1" applyProtection="1">
      <alignment horizontal="center" vertical="center" wrapText="1"/>
      <protection locked="0"/>
    </xf>
    <xf numFmtId="49" fontId="34" fillId="0" borderId="79" xfId="5" applyNumberFormat="1" applyFont="1" applyFill="1" applyBorder="1" applyAlignment="1" applyProtection="1">
      <alignment horizontal="center" vertical="center"/>
      <protection locked="0"/>
    </xf>
    <xf numFmtId="49" fontId="34" fillId="0" borderId="77" xfId="5" applyNumberFormat="1" applyFont="1" applyFill="1" applyBorder="1" applyAlignment="1" applyProtection="1">
      <alignment horizontal="center" vertical="center"/>
      <protection locked="0"/>
    </xf>
    <xf numFmtId="49" fontId="34" fillId="0" borderId="78" xfId="5" applyNumberFormat="1" applyFont="1" applyFill="1" applyBorder="1" applyAlignment="1" applyProtection="1">
      <alignment horizontal="center" vertical="center"/>
      <protection locked="0"/>
    </xf>
    <xf numFmtId="0" fontId="34" fillId="0" borderId="79" xfId="3" applyFont="1" applyBorder="1" applyAlignment="1" applyProtection="1">
      <alignment horizontal="center" vertical="center"/>
      <protection locked="0"/>
    </xf>
    <xf numFmtId="0" fontId="34" fillId="0" borderId="77" xfId="3" applyFont="1" applyBorder="1" applyAlignment="1" applyProtection="1">
      <alignment horizontal="center"/>
      <protection locked="0"/>
    </xf>
    <xf numFmtId="0" fontId="34" fillId="0" borderId="80" xfId="3" applyFont="1" applyBorder="1" applyAlignment="1" applyProtection="1">
      <alignment horizontal="center"/>
      <protection locked="0"/>
    </xf>
    <xf numFmtId="49" fontId="29" fillId="15" borderId="106" xfId="5" applyNumberFormat="1" applyFont="1" applyFill="1" applyBorder="1" applyAlignment="1" applyProtection="1">
      <alignment horizontal="center" vertical="center"/>
      <protection locked="0"/>
    </xf>
    <xf numFmtId="0" fontId="30" fillId="15" borderId="112" xfId="3" applyFont="1" applyFill="1" applyBorder="1" applyAlignment="1" applyProtection="1">
      <alignment horizontal="center" vertical="center"/>
      <protection locked="0"/>
    </xf>
    <xf numFmtId="49" fontId="31" fillId="14" borderId="108" xfId="5" applyNumberFormat="1" applyFont="1" applyFill="1" applyBorder="1" applyAlignment="1">
      <alignment horizontal="center" vertical="center"/>
    </xf>
    <xf numFmtId="0" fontId="33" fillId="0" borderId="75" xfId="3" applyFont="1" applyBorder="1" applyAlignment="1">
      <alignment horizontal="center" vertical="center"/>
    </xf>
    <xf numFmtId="0" fontId="31" fillId="14" borderId="107" xfId="3" applyFont="1" applyFill="1" applyBorder="1" applyAlignment="1">
      <alignment horizontal="center" vertical="center" wrapText="1"/>
    </xf>
    <xf numFmtId="0" fontId="31" fillId="0" borderId="113" xfId="3" applyFont="1" applyBorder="1" applyAlignment="1">
      <alignment horizontal="center" vertical="center" wrapText="1"/>
    </xf>
    <xf numFmtId="0" fontId="28" fillId="14" borderId="115" xfId="3" applyFont="1" applyFill="1" applyBorder="1" applyAlignment="1">
      <alignment horizontal="left" vertical="center" wrapText="1"/>
    </xf>
    <xf numFmtId="0" fontId="28" fillId="14" borderId="4" xfId="3" applyFont="1" applyFill="1" applyBorder="1" applyAlignment="1">
      <alignment horizontal="left" vertical="center"/>
    </xf>
    <xf numFmtId="0" fontId="28" fillId="14" borderId="116" xfId="3" applyFont="1" applyFill="1" applyBorder="1" applyAlignment="1">
      <alignment horizontal="left" vertical="center"/>
    </xf>
    <xf numFmtId="0" fontId="28" fillId="14" borderId="15" xfId="3" applyFont="1" applyFill="1" applyBorder="1" applyAlignment="1">
      <alignment horizontal="left" vertical="center"/>
    </xf>
    <xf numFmtId="0" fontId="28" fillId="14" borderId="0" xfId="3" applyFont="1" applyFill="1" applyBorder="1" applyAlignment="1">
      <alignment horizontal="left" vertical="center"/>
    </xf>
    <xf numFmtId="0" fontId="28" fillId="14" borderId="18" xfId="3" applyFont="1" applyFill="1" applyBorder="1" applyAlignment="1">
      <alignment horizontal="left" vertical="center"/>
    </xf>
    <xf numFmtId="0" fontId="28" fillId="14" borderId="81" xfId="3" applyFont="1" applyFill="1" applyBorder="1" applyAlignment="1">
      <alignment horizontal="left" vertical="center"/>
    </xf>
    <xf numFmtId="0" fontId="28" fillId="14" borderId="9" xfId="3" applyFont="1" applyFill="1" applyBorder="1" applyAlignment="1">
      <alignment horizontal="left" vertical="center"/>
    </xf>
    <xf numFmtId="0" fontId="28" fillId="14" borderId="82" xfId="3" applyFont="1" applyFill="1" applyBorder="1" applyAlignment="1">
      <alignment horizontal="left" vertical="center"/>
    </xf>
    <xf numFmtId="0" fontId="31" fillId="14" borderId="120" xfId="5" applyFont="1" applyFill="1" applyBorder="1" applyAlignment="1">
      <alignment horizontal="center" vertical="center" shrinkToFit="1"/>
    </xf>
    <xf numFmtId="0" fontId="34" fillId="0" borderId="118" xfId="3" applyFont="1" applyBorder="1" applyAlignment="1">
      <alignment horizontal="center" vertical="center" shrinkToFit="1"/>
    </xf>
    <xf numFmtId="0" fontId="28" fillId="14" borderId="119" xfId="5" applyNumberFormat="1" applyFont="1" applyFill="1" applyBorder="1" applyAlignment="1">
      <alignment horizontal="center" vertical="top"/>
    </xf>
    <xf numFmtId="49" fontId="28" fillId="14" borderId="119" xfId="5" applyNumberFormat="1" applyFont="1" applyFill="1" applyBorder="1" applyAlignment="1">
      <alignment horizontal="center" vertical="top"/>
    </xf>
    <xf numFmtId="0" fontId="17" fillId="14" borderId="121" xfId="3" applyFill="1" applyBorder="1" applyAlignment="1">
      <alignment horizontal="center" vertical="top"/>
    </xf>
    <xf numFmtId="0" fontId="28" fillId="15" borderId="122" xfId="3" applyFont="1" applyFill="1" applyBorder="1" applyAlignment="1" applyProtection="1">
      <alignment horizontal="center" vertical="center" wrapText="1"/>
      <protection locked="0"/>
    </xf>
    <xf numFmtId="0" fontId="34" fillId="16" borderId="79" xfId="5" applyNumberFormat="1" applyFont="1" applyFill="1" applyBorder="1" applyAlignment="1" applyProtection="1">
      <alignment horizontal="center" vertical="top"/>
      <protection locked="0"/>
    </xf>
    <xf numFmtId="0" fontId="17" fillId="16" borderId="78" xfId="3" applyFont="1" applyFill="1" applyBorder="1" applyAlignment="1" applyProtection="1">
      <alignment horizontal="center"/>
      <protection locked="0"/>
    </xf>
    <xf numFmtId="0" fontId="28" fillId="14" borderId="104" xfId="5" applyNumberFormat="1" applyFont="1" applyFill="1" applyBorder="1" applyAlignment="1">
      <alignment horizontal="center" vertical="center" wrapText="1"/>
    </xf>
    <xf numFmtId="0" fontId="23" fillId="14" borderId="109" xfId="5" applyFill="1" applyBorder="1" applyAlignment="1">
      <alignment horizontal="center" vertical="center"/>
    </xf>
    <xf numFmtId="49" fontId="29" fillId="0" borderId="105" xfId="5" applyNumberFormat="1" applyFont="1" applyFill="1" applyBorder="1" applyAlignment="1" applyProtection="1">
      <alignment horizontal="center" vertical="center"/>
      <protection locked="0"/>
    </xf>
    <xf numFmtId="0" fontId="30" fillId="0" borderId="19" xfId="5" applyFont="1" applyBorder="1" applyAlignment="1" applyProtection="1">
      <alignment horizontal="center" vertical="center"/>
      <protection locked="0"/>
    </xf>
    <xf numFmtId="0" fontId="30" fillId="0" borderId="20" xfId="5" applyFont="1" applyBorder="1" applyAlignment="1" applyProtection="1">
      <alignment horizontal="center" vertical="center"/>
      <protection locked="0"/>
    </xf>
    <xf numFmtId="0" fontId="30" fillId="0" borderId="110" xfId="5" applyFont="1" applyBorder="1" applyAlignment="1" applyProtection="1">
      <alignment horizontal="center" vertical="center"/>
      <protection locked="0"/>
    </xf>
    <xf numFmtId="0" fontId="30" fillId="0" borderId="62" xfId="5" applyFont="1" applyBorder="1" applyAlignment="1" applyProtection="1">
      <alignment horizontal="center" vertical="center"/>
      <protection locked="0"/>
    </xf>
    <xf numFmtId="0" fontId="30" fillId="0" borderId="63" xfId="5" applyFont="1" applyBorder="1" applyAlignment="1" applyProtection="1">
      <alignment horizontal="center" vertical="center"/>
      <protection locked="0"/>
    </xf>
    <xf numFmtId="49" fontId="29" fillId="0" borderId="14" xfId="5" applyNumberFormat="1" applyFont="1" applyFill="1" applyBorder="1" applyAlignment="1" applyProtection="1">
      <alignment horizontal="center" vertical="center"/>
      <protection locked="0"/>
    </xf>
    <xf numFmtId="49" fontId="29" fillId="0" borderId="19" xfId="5" applyNumberFormat="1" applyFont="1" applyFill="1" applyBorder="1" applyAlignment="1" applyProtection="1">
      <alignment horizontal="center" vertical="center"/>
      <protection locked="0"/>
    </xf>
    <xf numFmtId="49" fontId="29" fillId="0" borderId="20" xfId="5" applyNumberFormat="1" applyFont="1" applyFill="1" applyBorder="1" applyAlignment="1" applyProtection="1">
      <alignment horizontal="center" vertical="center"/>
      <protection locked="0"/>
    </xf>
    <xf numFmtId="49" fontId="29" fillId="0" borderId="15" xfId="5" applyNumberFormat="1" applyFont="1" applyFill="1" applyBorder="1" applyAlignment="1" applyProtection="1">
      <alignment horizontal="center" vertical="center"/>
      <protection locked="0"/>
    </xf>
    <xf numFmtId="49" fontId="29" fillId="0" borderId="62" xfId="5" applyNumberFormat="1" applyFont="1" applyFill="1" applyBorder="1" applyAlignment="1" applyProtection="1">
      <alignment horizontal="center" vertical="center"/>
      <protection locked="0"/>
    </xf>
    <xf numFmtId="49" fontId="29" fillId="0" borderId="63" xfId="5" applyNumberFormat="1" applyFont="1" applyFill="1" applyBorder="1" applyAlignment="1" applyProtection="1">
      <alignment horizontal="center" vertical="center"/>
      <protection locked="0"/>
    </xf>
    <xf numFmtId="49" fontId="31" fillId="14" borderId="106" xfId="5" applyNumberFormat="1" applyFont="1" applyFill="1" applyBorder="1" applyAlignment="1">
      <alignment horizontal="center" vertical="center" wrapText="1"/>
    </xf>
    <xf numFmtId="49" fontId="31" fillId="14" borderId="111" xfId="5" applyNumberFormat="1" applyFont="1" applyFill="1" applyBorder="1" applyAlignment="1">
      <alignment horizontal="center" vertical="center"/>
    </xf>
    <xf numFmtId="49" fontId="29" fillId="0" borderId="61" xfId="5" applyNumberFormat="1" applyFont="1" applyFill="1" applyBorder="1" applyAlignment="1" applyProtection="1">
      <alignment horizontal="center" vertical="center"/>
      <protection locked="0"/>
    </xf>
    <xf numFmtId="0" fontId="33" fillId="14" borderId="111" xfId="3" applyFont="1" applyFill="1" applyBorder="1" applyAlignment="1">
      <alignment horizontal="center" vertical="center"/>
    </xf>
    <xf numFmtId="0" fontId="41" fillId="0" borderId="0" xfId="0" applyFont="1" applyBorder="1" applyAlignment="1">
      <alignment horizontal="center" vertical="center" wrapText="1"/>
    </xf>
    <xf numFmtId="0" fontId="41" fillId="0" borderId="0" xfId="0" applyFont="1" applyBorder="1" applyAlignment="1">
      <alignment horizontal="center" vertical="center"/>
    </xf>
    <xf numFmtId="0" fontId="42" fillId="11" borderId="9" xfId="0" applyFont="1" applyFill="1" applyBorder="1" applyAlignment="1">
      <alignment horizontal="center" vertical="center"/>
    </xf>
    <xf numFmtId="0" fontId="13" fillId="0" borderId="11" xfId="10" applyFont="1" applyBorder="1" applyAlignment="1">
      <alignment vertical="center" wrapText="1"/>
    </xf>
    <xf numFmtId="0" fontId="13" fillId="0" borderId="12" xfId="10" applyFont="1" applyBorder="1" applyAlignment="1">
      <alignment vertical="center" wrapText="1"/>
    </xf>
    <xf numFmtId="0" fontId="0" fillId="0" borderId="12" xfId="0" applyBorder="1" applyAlignment="1">
      <alignment vertical="center"/>
    </xf>
  </cellXfs>
  <cellStyles count="15">
    <cellStyle name="標準" xfId="0" builtinId="0"/>
    <cellStyle name="標準 2" xfId="1"/>
    <cellStyle name="標準 2 2" xfId="8"/>
    <cellStyle name="標準 2 3" xfId="14"/>
    <cellStyle name="標準 2 6" xfId="13"/>
    <cellStyle name="標準 3" xfId="2"/>
    <cellStyle name="標準 4" xfId="3"/>
    <cellStyle name="標準 5" xfId="7"/>
    <cellStyle name="標準 5 2" xfId="9"/>
    <cellStyle name="標準 5 3" xfId="10"/>
    <cellStyle name="標準 6" xfId="11"/>
    <cellStyle name="標準 7" xfId="12"/>
    <cellStyle name="標準_TBL_KEIYAKUSHA" xfId="5"/>
    <cellStyle name="標準_TBL_SHOHINYAKKAN" xfId="6"/>
    <cellStyle name="標準_機能一覧" xfId="4"/>
  </cellStyles>
  <dxfs count="163">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auto="1"/>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indexed="55"/>
      </font>
      <fill>
        <patternFill>
          <bgColor indexed="55"/>
        </patternFill>
      </fill>
    </dxf>
    <dxf>
      <font>
        <condense val="0"/>
        <extend val="0"/>
        <color auto="1"/>
      </font>
      <fill>
        <patternFill>
          <bgColor indexed="55"/>
        </patternFill>
      </fill>
    </dxf>
    <dxf>
      <font>
        <condense val="0"/>
        <extend val="0"/>
        <color indexed="55"/>
      </font>
      <fill>
        <patternFill>
          <bgColor indexed="55"/>
        </patternFill>
      </fill>
    </dxf>
    <dxf>
      <fill>
        <patternFill>
          <bgColor indexed="10"/>
        </patternFill>
      </fill>
    </dxf>
    <dxf>
      <font>
        <condense val="0"/>
        <extend val="0"/>
        <color indexed="55"/>
      </font>
      <fill>
        <patternFill>
          <bgColor indexed="55"/>
        </patternFill>
      </fill>
    </dxf>
    <dxf>
      <font>
        <condense val="0"/>
        <extend val="0"/>
        <color auto="1"/>
      </font>
      <fill>
        <patternFill>
          <bgColor indexed="55"/>
        </patternFill>
      </fill>
    </dxf>
    <dxf>
      <font>
        <condense val="0"/>
        <extend val="0"/>
        <color indexed="55"/>
      </font>
      <fill>
        <patternFill>
          <bgColor indexed="55"/>
        </patternFill>
      </fill>
    </dxf>
  </dxfs>
  <tableStyles count="0" defaultTableStyle="TableStyleMedium9" defaultPivotStyle="PivotStyleLight16"/>
  <colors>
    <mruColors>
      <color rgb="FF0000FF"/>
      <color rgb="FF008000"/>
      <color rgb="FFFF99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jpg"/><Relationship Id="rId18" Type="http://schemas.openxmlformats.org/officeDocument/2006/relationships/image" Target="../media/image20.png"/><Relationship Id="rId3" Type="http://schemas.openxmlformats.org/officeDocument/2006/relationships/image" Target="../media/image7.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6.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5.png"/><Relationship Id="rId6" Type="http://schemas.openxmlformats.org/officeDocument/2006/relationships/image" Target="../media/image3.png"/><Relationship Id="rId11" Type="http://schemas.openxmlformats.org/officeDocument/2006/relationships/image" Target="../media/image13.png"/><Relationship Id="rId5" Type="http://schemas.openxmlformats.org/officeDocument/2006/relationships/image" Target="../media/image8.png"/><Relationship Id="rId15" Type="http://schemas.openxmlformats.org/officeDocument/2006/relationships/image" Target="../media/image17.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2.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6.jpeg"/><Relationship Id="rId1" Type="http://schemas.openxmlformats.org/officeDocument/2006/relationships/image" Target="../media/image25.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3.png"/><Relationship Id="rId5" Type="http://schemas.openxmlformats.org/officeDocument/2006/relationships/image" Target="../media/image28.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emf"/><Relationship Id="rId4" Type="http://schemas.openxmlformats.org/officeDocument/2006/relationships/image" Target="../media/image32.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5" Type="http://schemas.openxmlformats.org/officeDocument/2006/relationships/image" Target="../media/image47.png"/><Relationship Id="rId4" Type="http://schemas.openxmlformats.org/officeDocument/2006/relationships/image" Target="../media/image4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15.jpg"/><Relationship Id="rId4" Type="http://schemas.openxmlformats.org/officeDocument/2006/relationships/image" Target="../media/image5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oneCellAnchor>
    <xdr:from>
      <xdr:col>3</xdr:col>
      <xdr:colOff>0</xdr:colOff>
      <xdr:row>24</xdr:row>
      <xdr:rowOff>104774</xdr:rowOff>
    </xdr:from>
    <xdr:ext cx="9886950" cy="5248276"/>
    <xdr:sp macro="" textlink="">
      <xdr:nvSpPr>
        <xdr:cNvPr id="2" name="テキスト ボックス 1">
          <a:extLst>
            <a:ext uri="{FF2B5EF4-FFF2-40B4-BE49-F238E27FC236}">
              <a16:creationId xmlns:a16="http://schemas.microsoft.com/office/drawing/2014/main" id="{00000000-0008-0000-0100-000002000000}"/>
            </a:ext>
          </a:extLst>
        </xdr:cNvPr>
        <xdr:cNvSpPr txBox="1"/>
      </xdr:nvSpPr>
      <xdr:spPr>
        <a:xfrm>
          <a:off x="523875" y="4505324"/>
          <a:ext cx="9886950" cy="524827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2018.1.25  </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次回</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WF</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の</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SA</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指摘反映版の連携</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次回</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WF</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　</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SA</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レビュー結果に伴う、新契約</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WF</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にも関連する</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箇所</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endParaRPr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9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１．</a:t>
          </a:r>
          <a:r>
            <a:rPr kumimoji="1" lang="en-US" altLang="ja-JP" sz="9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Ⅳ-</a:t>
          </a:r>
          <a:r>
            <a:rPr kumimoji="1" lang="ja-JP" altLang="en-US" sz="9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②（</a:t>
          </a:r>
          <a:r>
            <a:rPr kumimoji="1" lang="en-US" altLang="ja-JP" sz="9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93</a:t>
          </a:r>
          <a:r>
            <a:rPr kumimoji="1" lang="ja-JP" altLang="en-US" sz="9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行目～</a:t>
          </a:r>
          <a:r>
            <a:rPr kumimoji="1" lang="en-US" altLang="ja-JP" sz="9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　</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「案件詳細」からの</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LIFE</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起動ボタン（更新系）の追加</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　　　　　</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支払の入力機能接続が最大４機能になること</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伴い、</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３</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機能</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から４機能</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に</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拡張に変更</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２．</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Ⅳ-</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④（</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445</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行目～）コスト確認会にて縮退案を確認し、合意。</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　　　　　</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チェックリストは次工程に引き継がずに、回付履歴照会画面で内容を確認していただく対応に変更</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３</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Ⅳ-</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④（</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534</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行目～）</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コスト確認会にて縮退案を確認し、合意。</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　　　　　</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チェックリストは工程（作業）単位にチェックリストを設定するのではなく、事務単位に設定する。</a:t>
          </a:r>
          <a:endParaRPr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４．</a:t>
          </a:r>
          <a:r>
            <a:rPr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Ⅵ</a:t>
          </a:r>
          <a:r>
            <a:rPr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49</a:t>
          </a:r>
          <a:r>
            <a:rPr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行目～）　集計機能を次回でも活用する上での、検索条件の修正。</a:t>
          </a:r>
          <a:endParaRPr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　　　　　工程別集計機能－</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検索条件</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を見直し。</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「新契約」「次回以降」</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事務区分</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（新契約、支払、その他）</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の選択に変更</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５</a:t>
          </a:r>
          <a:r>
            <a:rPr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Ⅵ</a:t>
          </a:r>
          <a:r>
            <a:rPr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49</a:t>
          </a:r>
          <a:r>
            <a:rPr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行目～）</a:t>
          </a:r>
          <a:r>
            <a:rPr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　次回</a:t>
          </a:r>
          <a:r>
            <a:rPr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WF</a:t>
          </a:r>
          <a:r>
            <a:rPr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：検索での非機能観点を考慮したうえでの対応。</a:t>
          </a:r>
          <a:endParaRPr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　　　　　</a:t>
          </a:r>
          <a:r>
            <a:rPr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工程別集計機能－</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集計対象から「完了」工程を除外</a:t>
          </a:r>
          <a:endParaRPr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６．</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Ⅵ</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94</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行目～）　次回</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WF</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にて、案件一覧上の検索条件見直し（完了を除いた場合のみ、検索期間１ヶ月の除外可能とする）</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　　　　　案件一覧機能－必須条件に「完了を除く」を追加し、検索対象期間</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1</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ヶ月制約を除外</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７．</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Ⅳ-</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⑦（</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753</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行目～）請求受付日を「案件詳細」で入力可能とする。「案件一覧」でも表示、検索。テーブル追加。</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　　　　　</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案件一覧の右側に表示</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新契約</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WF</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での要件見直しの反映</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endParaRPr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１．</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Ⅶ</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5</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行目～）</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代理店ポータルからのデータ連携</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の要件が不要となったため</a:t>
          </a:r>
          <a:r>
            <a:rPr kumimoji="1"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削除</a:t>
          </a:r>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endPar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変更管理</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No.</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契約</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-080】</a:t>
          </a:r>
        </a:p>
        <a:p>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1</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Ⅳ-</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⑧（</a:t>
          </a:r>
          <a:r>
            <a:rPr kumimoji="1" lang="en-US"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885</a:t>
          </a:r>
          <a:r>
            <a:rPr kumimoji="1" lang="ja-JP" altLang="en-US"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行目～）グループ組織の表示の対応を追加</a:t>
          </a:r>
          <a:endParaRPr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endParaRPr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sz="9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endParaRPr kumimoji="1" lang="ja-JP" altLang="en-US" sz="900">
            <a:solidFill>
              <a:srgbClr val="008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83344</xdr:colOff>
      <xdr:row>341</xdr:row>
      <xdr:rowOff>83345</xdr:rowOff>
    </xdr:from>
    <xdr:to>
      <xdr:col>56</xdr:col>
      <xdr:colOff>12339</xdr:colOff>
      <xdr:row>360</xdr:row>
      <xdr:rowOff>59530</xdr:rowOff>
    </xdr:to>
    <xdr:pic>
      <xdr:nvPicPr>
        <xdr:cNvPr id="226" name="図 225">
          <a:extLst>
            <a:ext uri="{FF2B5EF4-FFF2-40B4-BE49-F238E27FC236}">
              <a16:creationId xmlns:a16="http://schemas.microsoft.com/office/drawing/2014/main" id="{00000000-0008-0000-0200-0000E2000000}"/>
            </a:ext>
          </a:extLst>
        </xdr:cNvPr>
        <xdr:cNvPicPr>
          <a:picLocks noChangeAspect="1"/>
        </xdr:cNvPicPr>
      </xdr:nvPicPr>
      <xdr:blipFill>
        <a:blip xmlns:r="http://schemas.openxmlformats.org/officeDocument/2006/relationships" r:embed="rId1"/>
        <a:stretch>
          <a:fillRect/>
        </a:stretch>
      </xdr:blipFill>
      <xdr:spPr>
        <a:xfrm>
          <a:off x="2024063" y="77223939"/>
          <a:ext cx="7965714" cy="4048123"/>
        </a:xfrm>
        <a:prstGeom prst="rect">
          <a:avLst/>
        </a:prstGeom>
        <a:ln>
          <a:solidFill>
            <a:schemeClr val="accent1"/>
          </a:solidFill>
        </a:ln>
      </xdr:spPr>
    </xdr:pic>
    <xdr:clientData/>
  </xdr:twoCellAnchor>
  <xdr:twoCellAnchor>
    <xdr:from>
      <xdr:col>26</xdr:col>
      <xdr:colOff>40821</xdr:colOff>
      <xdr:row>104</xdr:row>
      <xdr:rowOff>108856</xdr:rowOff>
    </xdr:from>
    <xdr:to>
      <xdr:col>59</xdr:col>
      <xdr:colOff>0</xdr:colOff>
      <xdr:row>110</xdr:row>
      <xdr:rowOff>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4727121" y="23788006"/>
          <a:ext cx="5931354" cy="11484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p>
      </xdr:txBody>
    </xdr:sp>
    <xdr:clientData/>
  </xdr:twoCellAnchor>
  <xdr:twoCellAnchor>
    <xdr:from>
      <xdr:col>36</xdr:col>
      <xdr:colOff>40821</xdr:colOff>
      <xdr:row>80</xdr:row>
      <xdr:rowOff>108856</xdr:rowOff>
    </xdr:from>
    <xdr:to>
      <xdr:col>43</xdr:col>
      <xdr:colOff>0</xdr:colOff>
      <xdr:row>84</xdr:row>
      <xdr:rowOff>0</xdr:rowOff>
    </xdr:to>
    <xdr:sp macro="" textlink="">
      <xdr:nvSpPr>
        <xdr:cNvPr id="3" name="正方形/長方形 2">
          <a:extLst>
            <a:ext uri="{FF2B5EF4-FFF2-40B4-BE49-F238E27FC236}">
              <a16:creationId xmlns:a16="http://schemas.microsoft.com/office/drawing/2014/main" id="{00000000-0008-0000-0200-000003000000}"/>
            </a:ext>
          </a:extLst>
        </xdr:cNvPr>
        <xdr:cNvSpPr/>
      </xdr:nvSpPr>
      <xdr:spPr>
        <a:xfrm>
          <a:off x="6536871" y="17291956"/>
          <a:ext cx="1226004" cy="7293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p>
      </xdr:txBody>
    </xdr:sp>
    <xdr:clientData/>
  </xdr:twoCellAnchor>
  <xdr:twoCellAnchor>
    <xdr:from>
      <xdr:col>11</xdr:col>
      <xdr:colOff>0</xdr:colOff>
      <xdr:row>173</xdr:row>
      <xdr:rowOff>1</xdr:rowOff>
    </xdr:from>
    <xdr:to>
      <xdr:col>17</xdr:col>
      <xdr:colOff>17930</xdr:colOff>
      <xdr:row>176</xdr:row>
      <xdr:rowOff>1</xdr:rowOff>
    </xdr:to>
    <xdr:sp macro="" textlink="">
      <xdr:nvSpPr>
        <xdr:cNvPr id="5" name="フローチャート: 処理 4">
          <a:extLst>
            <a:ext uri="{FF2B5EF4-FFF2-40B4-BE49-F238E27FC236}">
              <a16:creationId xmlns:a16="http://schemas.microsoft.com/office/drawing/2014/main" id="{00000000-0008-0000-0200-000005000000}"/>
            </a:ext>
          </a:extLst>
        </xdr:cNvPr>
        <xdr:cNvSpPr/>
      </xdr:nvSpPr>
      <xdr:spPr>
        <a:xfrm>
          <a:off x="1971675" y="29127451"/>
          <a:ext cx="1103780" cy="6286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p>
      </xdr:txBody>
    </xdr:sp>
    <xdr:clientData/>
  </xdr:twoCellAnchor>
  <xdr:twoCellAnchor>
    <xdr:from>
      <xdr:col>35</xdr:col>
      <xdr:colOff>0</xdr:colOff>
      <xdr:row>173</xdr:row>
      <xdr:rowOff>1</xdr:rowOff>
    </xdr:from>
    <xdr:to>
      <xdr:col>41</xdr:col>
      <xdr:colOff>17930</xdr:colOff>
      <xdr:row>176</xdr:row>
      <xdr:rowOff>1</xdr:rowOff>
    </xdr:to>
    <xdr:sp macro="" textlink="">
      <xdr:nvSpPr>
        <xdr:cNvPr id="6" name="フローチャート: 処理 5">
          <a:extLst>
            <a:ext uri="{FF2B5EF4-FFF2-40B4-BE49-F238E27FC236}">
              <a16:creationId xmlns:a16="http://schemas.microsoft.com/office/drawing/2014/main" id="{00000000-0008-0000-0200-000006000000}"/>
            </a:ext>
          </a:extLst>
        </xdr:cNvPr>
        <xdr:cNvSpPr/>
      </xdr:nvSpPr>
      <xdr:spPr>
        <a:xfrm>
          <a:off x="6252882" y="39164560"/>
          <a:ext cx="1093695" cy="63873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r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新契約フロー</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制御項目反映</a:t>
          </a:r>
        </a:p>
      </xdr:txBody>
    </xdr:sp>
    <xdr:clientData/>
  </xdr:twoCellAnchor>
  <xdr:twoCellAnchor>
    <xdr:from>
      <xdr:col>59</xdr:col>
      <xdr:colOff>0</xdr:colOff>
      <xdr:row>173</xdr:row>
      <xdr:rowOff>0</xdr:rowOff>
    </xdr:from>
    <xdr:to>
      <xdr:col>65</xdr:col>
      <xdr:colOff>17931</xdr:colOff>
      <xdr:row>176</xdr:row>
      <xdr:rowOff>0</xdr:rowOff>
    </xdr:to>
    <xdr:sp macro="" textlink="">
      <xdr:nvSpPr>
        <xdr:cNvPr id="7" name="フローチャート: 処理 6">
          <a:extLst>
            <a:ext uri="{FF2B5EF4-FFF2-40B4-BE49-F238E27FC236}">
              <a16:creationId xmlns:a16="http://schemas.microsoft.com/office/drawing/2014/main" id="{00000000-0008-0000-0200-000007000000}"/>
            </a:ext>
          </a:extLst>
        </xdr:cNvPr>
        <xdr:cNvSpPr/>
      </xdr:nvSpPr>
      <xdr:spPr>
        <a:xfrm>
          <a:off x="10658475" y="29127450"/>
          <a:ext cx="1103781" cy="6286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自動回付</a:t>
          </a:r>
        </a:p>
      </xdr:txBody>
    </xdr:sp>
    <xdr:clientData/>
  </xdr:twoCellAnchor>
  <xdr:twoCellAnchor>
    <xdr:from>
      <xdr:col>28</xdr:col>
      <xdr:colOff>31538</xdr:colOff>
      <xdr:row>174</xdr:row>
      <xdr:rowOff>102054</xdr:rowOff>
    </xdr:from>
    <xdr:to>
      <xdr:col>35</xdr:col>
      <xdr:colOff>0</xdr:colOff>
      <xdr:row>174</xdr:row>
      <xdr:rowOff>102055</xdr:rowOff>
    </xdr:to>
    <xdr:cxnSp macro="">
      <xdr:nvCxnSpPr>
        <xdr:cNvPr id="8" name="直線矢印コネクタ 7">
          <a:extLst>
            <a:ext uri="{FF2B5EF4-FFF2-40B4-BE49-F238E27FC236}">
              <a16:creationId xmlns:a16="http://schemas.microsoft.com/office/drawing/2014/main" id="{00000000-0008-0000-0200-000008000000}"/>
            </a:ext>
          </a:extLst>
        </xdr:cNvPr>
        <xdr:cNvCxnSpPr>
          <a:stCxn id="134" idx="3"/>
          <a:endCxn id="6" idx="1"/>
        </xdr:cNvCxnSpPr>
      </xdr:nvCxnSpPr>
      <xdr:spPr>
        <a:xfrm>
          <a:off x="5079788" y="29439054"/>
          <a:ext cx="1235287" cy="1"/>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17930</xdr:colOff>
      <xdr:row>174</xdr:row>
      <xdr:rowOff>102053</xdr:rowOff>
    </xdr:from>
    <xdr:to>
      <xdr:col>59</xdr:col>
      <xdr:colOff>0</xdr:colOff>
      <xdr:row>174</xdr:row>
      <xdr:rowOff>106458</xdr:rowOff>
    </xdr:to>
    <xdr:cxnSp macro="">
      <xdr:nvCxnSpPr>
        <xdr:cNvPr id="9" name="直線矢印コネクタ 8">
          <a:extLst>
            <a:ext uri="{FF2B5EF4-FFF2-40B4-BE49-F238E27FC236}">
              <a16:creationId xmlns:a16="http://schemas.microsoft.com/office/drawing/2014/main" id="{00000000-0008-0000-0200-000009000000}"/>
            </a:ext>
          </a:extLst>
        </xdr:cNvPr>
        <xdr:cNvCxnSpPr>
          <a:endCxn id="7" idx="1"/>
        </xdr:cNvCxnSpPr>
      </xdr:nvCxnSpPr>
      <xdr:spPr>
        <a:xfrm flipV="1">
          <a:off x="7418855" y="29439053"/>
          <a:ext cx="3239620" cy="4405"/>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175</xdr:row>
      <xdr:rowOff>11206</xdr:rowOff>
    </xdr:from>
    <xdr:to>
      <xdr:col>12</xdr:col>
      <xdr:colOff>0</xdr:colOff>
      <xdr:row>176</xdr:row>
      <xdr:rowOff>11206</xdr:rowOff>
    </xdr:to>
    <xdr:sp macro="" textlink="">
      <xdr:nvSpPr>
        <xdr:cNvPr id="10" name="正方形/長方形 9">
          <a:extLst>
            <a:ext uri="{FF2B5EF4-FFF2-40B4-BE49-F238E27FC236}">
              <a16:creationId xmlns:a16="http://schemas.microsoft.com/office/drawing/2014/main" id="{00000000-0008-0000-0200-00000A000000}"/>
            </a:ext>
          </a:extLst>
        </xdr:cNvPr>
        <xdr:cNvSpPr/>
      </xdr:nvSpPr>
      <xdr:spPr>
        <a:xfrm>
          <a:off x="1971675" y="29557756"/>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12</xdr:col>
      <xdr:colOff>156882</xdr:colOff>
      <xdr:row>178</xdr:row>
      <xdr:rowOff>201706</xdr:rowOff>
    </xdr:from>
    <xdr:to>
      <xdr:col>13</xdr:col>
      <xdr:colOff>156882</xdr:colOff>
      <xdr:row>179</xdr:row>
      <xdr:rowOff>201706</xdr:rowOff>
    </xdr:to>
    <xdr:sp macro="" textlink="">
      <xdr:nvSpPr>
        <xdr:cNvPr id="11" name="正方形/長方形 10">
          <a:extLst>
            <a:ext uri="{FF2B5EF4-FFF2-40B4-BE49-F238E27FC236}">
              <a16:creationId xmlns:a16="http://schemas.microsoft.com/office/drawing/2014/main" id="{00000000-0008-0000-0200-00000B000000}"/>
            </a:ext>
          </a:extLst>
        </xdr:cNvPr>
        <xdr:cNvSpPr/>
      </xdr:nvSpPr>
      <xdr:spPr>
        <a:xfrm>
          <a:off x="2309532" y="30376906"/>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156882</xdr:colOff>
      <xdr:row>181</xdr:row>
      <xdr:rowOff>201706</xdr:rowOff>
    </xdr:from>
    <xdr:to>
      <xdr:col>13</xdr:col>
      <xdr:colOff>156882</xdr:colOff>
      <xdr:row>182</xdr:row>
      <xdr:rowOff>201706</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2309532" y="31005556"/>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156882</xdr:colOff>
      <xdr:row>184</xdr:row>
      <xdr:rowOff>201706</xdr:rowOff>
    </xdr:from>
    <xdr:to>
      <xdr:col>13</xdr:col>
      <xdr:colOff>156882</xdr:colOff>
      <xdr:row>185</xdr:row>
      <xdr:rowOff>201706</xdr:rowOff>
    </xdr:to>
    <xdr:sp macro="" textlink="">
      <xdr:nvSpPr>
        <xdr:cNvPr id="13" name="正方形/長方形 12">
          <a:extLst>
            <a:ext uri="{FF2B5EF4-FFF2-40B4-BE49-F238E27FC236}">
              <a16:creationId xmlns:a16="http://schemas.microsoft.com/office/drawing/2014/main" id="{00000000-0008-0000-0200-00000D000000}"/>
            </a:ext>
          </a:extLst>
        </xdr:cNvPr>
        <xdr:cNvSpPr/>
      </xdr:nvSpPr>
      <xdr:spPr>
        <a:xfrm>
          <a:off x="2309532" y="31634206"/>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156882</xdr:colOff>
      <xdr:row>182</xdr:row>
      <xdr:rowOff>0</xdr:rowOff>
    </xdr:from>
    <xdr:to>
      <xdr:col>37</xdr:col>
      <xdr:colOff>156882</xdr:colOff>
      <xdr:row>183</xdr:row>
      <xdr:rowOff>0</xdr:rowOff>
    </xdr:to>
    <xdr:sp macro="" textlink="">
      <xdr:nvSpPr>
        <xdr:cNvPr id="14" name="正方形/長方形 13">
          <a:extLst>
            <a:ext uri="{FF2B5EF4-FFF2-40B4-BE49-F238E27FC236}">
              <a16:creationId xmlns:a16="http://schemas.microsoft.com/office/drawing/2014/main" id="{00000000-0008-0000-0200-00000E000000}"/>
            </a:ext>
          </a:extLst>
        </xdr:cNvPr>
        <xdr:cNvSpPr/>
      </xdr:nvSpPr>
      <xdr:spPr>
        <a:xfrm>
          <a:off x="6652932" y="3101340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156882</xdr:colOff>
      <xdr:row>179</xdr:row>
      <xdr:rowOff>0</xdr:rowOff>
    </xdr:from>
    <xdr:to>
      <xdr:col>61</xdr:col>
      <xdr:colOff>156882</xdr:colOff>
      <xdr:row>180</xdr:row>
      <xdr:rowOff>1</xdr:rowOff>
    </xdr:to>
    <xdr:sp macro="" textlink="">
      <xdr:nvSpPr>
        <xdr:cNvPr id="15" name="正方形/長方形 14">
          <a:extLst>
            <a:ext uri="{FF2B5EF4-FFF2-40B4-BE49-F238E27FC236}">
              <a16:creationId xmlns:a16="http://schemas.microsoft.com/office/drawing/2014/main" id="{00000000-0008-0000-0200-00000F000000}"/>
            </a:ext>
          </a:extLst>
        </xdr:cNvPr>
        <xdr:cNvSpPr/>
      </xdr:nvSpPr>
      <xdr:spPr>
        <a:xfrm>
          <a:off x="10996332" y="30384750"/>
          <a:ext cx="180975" cy="20955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156882</xdr:colOff>
      <xdr:row>186</xdr:row>
      <xdr:rowOff>0</xdr:rowOff>
    </xdr:from>
    <xdr:to>
      <xdr:col>61</xdr:col>
      <xdr:colOff>156882</xdr:colOff>
      <xdr:row>187</xdr:row>
      <xdr:rowOff>0</xdr:rowOff>
    </xdr:to>
    <xdr:sp macro="" textlink="">
      <xdr:nvSpPr>
        <xdr:cNvPr id="16" name="正方形/長方形 15">
          <a:extLst>
            <a:ext uri="{FF2B5EF4-FFF2-40B4-BE49-F238E27FC236}">
              <a16:creationId xmlns:a16="http://schemas.microsoft.com/office/drawing/2014/main" id="{00000000-0008-0000-0200-000010000000}"/>
            </a:ext>
          </a:extLst>
        </xdr:cNvPr>
        <xdr:cNvSpPr/>
      </xdr:nvSpPr>
      <xdr:spPr>
        <a:xfrm>
          <a:off x="10996332" y="3185160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89647</xdr:colOff>
      <xdr:row>176</xdr:row>
      <xdr:rowOff>-1</xdr:rowOff>
    </xdr:from>
    <xdr:to>
      <xdr:col>12</xdr:col>
      <xdr:colOff>156882</xdr:colOff>
      <xdr:row>179</xdr:row>
      <xdr:rowOff>95249</xdr:rowOff>
    </xdr:to>
    <xdr:cxnSp macro="">
      <xdr:nvCxnSpPr>
        <xdr:cNvPr id="17" name="カギ線コネクタ 16">
          <a:extLst>
            <a:ext uri="{FF2B5EF4-FFF2-40B4-BE49-F238E27FC236}">
              <a16:creationId xmlns:a16="http://schemas.microsoft.com/office/drawing/2014/main" id="{00000000-0008-0000-0200-000011000000}"/>
            </a:ext>
          </a:extLst>
        </xdr:cNvPr>
        <xdr:cNvCxnSpPr>
          <a:endCxn id="11" idx="1"/>
        </xdr:cNvCxnSpPr>
      </xdr:nvCxnSpPr>
      <xdr:spPr>
        <a:xfrm rot="16200000" flipH="1">
          <a:off x="1823477" y="29993944"/>
          <a:ext cx="723900" cy="248210"/>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89646</xdr:colOff>
      <xdr:row>176</xdr:row>
      <xdr:rowOff>11206</xdr:rowOff>
    </xdr:from>
    <xdr:to>
      <xdr:col>12</xdr:col>
      <xdr:colOff>156881</xdr:colOff>
      <xdr:row>182</xdr:row>
      <xdr:rowOff>95250</xdr:rowOff>
    </xdr:to>
    <xdr:cxnSp macro="">
      <xdr:nvCxnSpPr>
        <xdr:cNvPr id="18" name="カギ線コネクタ 17">
          <a:extLst>
            <a:ext uri="{FF2B5EF4-FFF2-40B4-BE49-F238E27FC236}">
              <a16:creationId xmlns:a16="http://schemas.microsoft.com/office/drawing/2014/main" id="{00000000-0008-0000-0200-000012000000}"/>
            </a:ext>
          </a:extLst>
        </xdr:cNvPr>
        <xdr:cNvCxnSpPr>
          <a:stCxn id="10" idx="2"/>
          <a:endCxn id="12" idx="1"/>
        </xdr:cNvCxnSpPr>
      </xdr:nvCxnSpPr>
      <xdr:spPr>
        <a:xfrm rot="16200000" flipH="1">
          <a:off x="1514754" y="30313873"/>
          <a:ext cx="1341344" cy="248210"/>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89647</xdr:colOff>
      <xdr:row>176</xdr:row>
      <xdr:rowOff>11205</xdr:rowOff>
    </xdr:from>
    <xdr:to>
      <xdr:col>12</xdr:col>
      <xdr:colOff>156882</xdr:colOff>
      <xdr:row>185</xdr:row>
      <xdr:rowOff>95249</xdr:rowOff>
    </xdr:to>
    <xdr:cxnSp macro="">
      <xdr:nvCxnSpPr>
        <xdr:cNvPr id="19" name="カギ線コネクタ 18">
          <a:extLst>
            <a:ext uri="{FF2B5EF4-FFF2-40B4-BE49-F238E27FC236}">
              <a16:creationId xmlns:a16="http://schemas.microsoft.com/office/drawing/2014/main" id="{00000000-0008-0000-0200-000013000000}"/>
            </a:ext>
          </a:extLst>
        </xdr:cNvPr>
        <xdr:cNvCxnSpPr>
          <a:stCxn id="10" idx="2"/>
          <a:endCxn id="13" idx="1"/>
        </xdr:cNvCxnSpPr>
      </xdr:nvCxnSpPr>
      <xdr:spPr>
        <a:xfrm rot="16200000" flipH="1">
          <a:off x="1200430" y="30628197"/>
          <a:ext cx="1969994" cy="248210"/>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175</xdr:row>
      <xdr:rowOff>22412</xdr:rowOff>
    </xdr:from>
    <xdr:to>
      <xdr:col>36</xdr:col>
      <xdr:colOff>0</xdr:colOff>
      <xdr:row>176</xdr:row>
      <xdr:rowOff>22412</xdr:rowOff>
    </xdr:to>
    <xdr:sp macro="" textlink="">
      <xdr:nvSpPr>
        <xdr:cNvPr id="20" name="正方形/長方形 19">
          <a:extLst>
            <a:ext uri="{FF2B5EF4-FFF2-40B4-BE49-F238E27FC236}">
              <a16:creationId xmlns:a16="http://schemas.microsoft.com/office/drawing/2014/main" id="{00000000-0008-0000-0200-000014000000}"/>
            </a:ext>
          </a:extLst>
        </xdr:cNvPr>
        <xdr:cNvSpPr/>
      </xdr:nvSpPr>
      <xdr:spPr>
        <a:xfrm>
          <a:off x="6315075" y="29568962"/>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59</xdr:col>
      <xdr:colOff>0</xdr:colOff>
      <xdr:row>175</xdr:row>
      <xdr:rowOff>11206</xdr:rowOff>
    </xdr:from>
    <xdr:to>
      <xdr:col>60</xdr:col>
      <xdr:colOff>0</xdr:colOff>
      <xdr:row>176</xdr:row>
      <xdr:rowOff>11206</xdr:rowOff>
    </xdr:to>
    <xdr:sp macro="" textlink="">
      <xdr:nvSpPr>
        <xdr:cNvPr id="21" name="正方形/長方形 20">
          <a:extLst>
            <a:ext uri="{FF2B5EF4-FFF2-40B4-BE49-F238E27FC236}">
              <a16:creationId xmlns:a16="http://schemas.microsoft.com/office/drawing/2014/main" id="{00000000-0008-0000-0200-000015000000}"/>
            </a:ext>
          </a:extLst>
        </xdr:cNvPr>
        <xdr:cNvSpPr/>
      </xdr:nvSpPr>
      <xdr:spPr>
        <a:xfrm>
          <a:off x="10658475" y="29557756"/>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89646</xdr:colOff>
      <xdr:row>176</xdr:row>
      <xdr:rowOff>22412</xdr:rowOff>
    </xdr:from>
    <xdr:to>
      <xdr:col>36</xdr:col>
      <xdr:colOff>156881</xdr:colOff>
      <xdr:row>182</xdr:row>
      <xdr:rowOff>106456</xdr:rowOff>
    </xdr:to>
    <xdr:cxnSp macro="">
      <xdr:nvCxnSpPr>
        <xdr:cNvPr id="22" name="カギ線コネクタ 21">
          <a:extLst>
            <a:ext uri="{FF2B5EF4-FFF2-40B4-BE49-F238E27FC236}">
              <a16:creationId xmlns:a16="http://schemas.microsoft.com/office/drawing/2014/main" id="{00000000-0008-0000-0200-000016000000}"/>
            </a:ext>
          </a:extLst>
        </xdr:cNvPr>
        <xdr:cNvCxnSpPr>
          <a:stCxn id="20" idx="2"/>
          <a:endCxn id="14" idx="1"/>
        </xdr:cNvCxnSpPr>
      </xdr:nvCxnSpPr>
      <xdr:spPr>
        <a:xfrm rot="16200000" flipH="1">
          <a:off x="5858154" y="30325079"/>
          <a:ext cx="1341344" cy="248210"/>
        </a:xfrm>
        <a:prstGeom prst="bentConnector2">
          <a:avLst/>
        </a:prstGeom>
        <a:ln>
          <a:solidFill>
            <a:schemeClr val="tx1"/>
          </a:solidFill>
          <a:prstDash val="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89647</xdr:colOff>
      <xdr:row>176</xdr:row>
      <xdr:rowOff>11205</xdr:rowOff>
    </xdr:from>
    <xdr:to>
      <xdr:col>60</xdr:col>
      <xdr:colOff>156882</xdr:colOff>
      <xdr:row>179</xdr:row>
      <xdr:rowOff>106455</xdr:rowOff>
    </xdr:to>
    <xdr:cxnSp macro="">
      <xdr:nvCxnSpPr>
        <xdr:cNvPr id="23" name="カギ線コネクタ 22">
          <a:extLst>
            <a:ext uri="{FF2B5EF4-FFF2-40B4-BE49-F238E27FC236}">
              <a16:creationId xmlns:a16="http://schemas.microsoft.com/office/drawing/2014/main" id="{00000000-0008-0000-0200-000017000000}"/>
            </a:ext>
          </a:extLst>
        </xdr:cNvPr>
        <xdr:cNvCxnSpPr>
          <a:stCxn id="21" idx="2"/>
          <a:endCxn id="15" idx="1"/>
        </xdr:cNvCxnSpPr>
      </xdr:nvCxnSpPr>
      <xdr:spPr>
        <a:xfrm rot="16200000" flipH="1">
          <a:off x="10510277" y="30005150"/>
          <a:ext cx="723900" cy="248210"/>
        </a:xfrm>
        <a:prstGeom prst="bentConnector2">
          <a:avLst/>
        </a:prstGeom>
        <a:ln>
          <a:solidFill>
            <a:schemeClr val="tx1"/>
          </a:solidFill>
          <a:prstDash val="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89647</xdr:colOff>
      <xdr:row>176</xdr:row>
      <xdr:rowOff>11205</xdr:rowOff>
    </xdr:from>
    <xdr:to>
      <xdr:col>60</xdr:col>
      <xdr:colOff>156882</xdr:colOff>
      <xdr:row>186</xdr:row>
      <xdr:rowOff>106455</xdr:rowOff>
    </xdr:to>
    <xdr:cxnSp macro="">
      <xdr:nvCxnSpPr>
        <xdr:cNvPr id="24" name="カギ線コネクタ 23">
          <a:extLst>
            <a:ext uri="{FF2B5EF4-FFF2-40B4-BE49-F238E27FC236}">
              <a16:creationId xmlns:a16="http://schemas.microsoft.com/office/drawing/2014/main" id="{00000000-0008-0000-0200-000018000000}"/>
            </a:ext>
          </a:extLst>
        </xdr:cNvPr>
        <xdr:cNvCxnSpPr>
          <a:stCxn id="21" idx="2"/>
          <a:endCxn id="16" idx="1"/>
        </xdr:cNvCxnSpPr>
      </xdr:nvCxnSpPr>
      <xdr:spPr>
        <a:xfrm rot="16200000" flipH="1">
          <a:off x="9776852" y="30738575"/>
          <a:ext cx="2190750" cy="248210"/>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190</xdr:row>
      <xdr:rowOff>0</xdr:rowOff>
    </xdr:from>
    <xdr:to>
      <xdr:col>23</xdr:col>
      <xdr:colOff>17931</xdr:colOff>
      <xdr:row>193</xdr:row>
      <xdr:rowOff>0</xdr:rowOff>
    </xdr:to>
    <xdr:sp macro="" textlink="">
      <xdr:nvSpPr>
        <xdr:cNvPr id="25" name="フローチャート: 処理 24">
          <a:extLst>
            <a:ext uri="{FF2B5EF4-FFF2-40B4-BE49-F238E27FC236}">
              <a16:creationId xmlns:a16="http://schemas.microsoft.com/office/drawing/2014/main" id="{00000000-0008-0000-0200-000019000000}"/>
            </a:ext>
          </a:extLst>
        </xdr:cNvPr>
        <xdr:cNvSpPr/>
      </xdr:nvSpPr>
      <xdr:spPr>
        <a:xfrm>
          <a:off x="3057525" y="32689800"/>
          <a:ext cx="1103781" cy="628650"/>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回付工程</a:t>
          </a:r>
        </a:p>
      </xdr:txBody>
    </xdr:sp>
    <xdr:clientData/>
  </xdr:twoCellAnchor>
  <xdr:twoCellAnchor>
    <xdr:from>
      <xdr:col>32</xdr:col>
      <xdr:colOff>0</xdr:colOff>
      <xdr:row>190</xdr:row>
      <xdr:rowOff>0</xdr:rowOff>
    </xdr:from>
    <xdr:to>
      <xdr:col>38</xdr:col>
      <xdr:colOff>17931</xdr:colOff>
      <xdr:row>192</xdr:row>
      <xdr:rowOff>212911</xdr:rowOff>
    </xdr:to>
    <xdr:sp macro="" textlink="">
      <xdr:nvSpPr>
        <xdr:cNvPr id="26" name="フローチャート: 処理 25">
          <a:extLst>
            <a:ext uri="{FF2B5EF4-FFF2-40B4-BE49-F238E27FC236}">
              <a16:creationId xmlns:a16="http://schemas.microsoft.com/office/drawing/2014/main" id="{00000000-0008-0000-0200-00001A000000}"/>
            </a:ext>
          </a:extLst>
        </xdr:cNvPr>
        <xdr:cNvSpPr/>
      </xdr:nvSpPr>
      <xdr:spPr>
        <a:xfrm>
          <a:off x="5772150" y="32689800"/>
          <a:ext cx="1103781" cy="632011"/>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書類点検</a:t>
          </a:r>
        </a:p>
      </xdr:txBody>
    </xdr:sp>
    <xdr:clientData/>
  </xdr:twoCellAnchor>
  <xdr:twoCellAnchor>
    <xdr:from>
      <xdr:col>46</xdr:col>
      <xdr:colOff>0</xdr:colOff>
      <xdr:row>190</xdr:row>
      <xdr:rowOff>0</xdr:rowOff>
    </xdr:from>
    <xdr:to>
      <xdr:col>52</xdr:col>
      <xdr:colOff>17930</xdr:colOff>
      <xdr:row>192</xdr:row>
      <xdr:rowOff>212911</xdr:rowOff>
    </xdr:to>
    <xdr:sp macro="" textlink="">
      <xdr:nvSpPr>
        <xdr:cNvPr id="27" name="フローチャート: 処理 26">
          <a:extLst>
            <a:ext uri="{FF2B5EF4-FFF2-40B4-BE49-F238E27FC236}">
              <a16:creationId xmlns:a16="http://schemas.microsoft.com/office/drawing/2014/main" id="{00000000-0008-0000-0200-00001B000000}"/>
            </a:ext>
          </a:extLst>
        </xdr:cNvPr>
        <xdr:cNvSpPr/>
      </xdr:nvSpPr>
      <xdr:spPr>
        <a:xfrm>
          <a:off x="8305800" y="32689800"/>
          <a:ext cx="1103780" cy="632011"/>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申込書入力</a:t>
          </a:r>
        </a:p>
      </xdr:txBody>
    </xdr:sp>
    <xdr:clientData/>
  </xdr:twoCellAnchor>
  <xdr:twoCellAnchor>
    <xdr:from>
      <xdr:col>60</xdr:col>
      <xdr:colOff>0</xdr:colOff>
      <xdr:row>190</xdr:row>
      <xdr:rowOff>0</xdr:rowOff>
    </xdr:from>
    <xdr:to>
      <xdr:col>66</xdr:col>
      <xdr:colOff>17930</xdr:colOff>
      <xdr:row>192</xdr:row>
      <xdr:rowOff>212911</xdr:rowOff>
    </xdr:to>
    <xdr:sp macro="" textlink="">
      <xdr:nvSpPr>
        <xdr:cNvPr id="28" name="フローチャート: 処理 27">
          <a:extLst>
            <a:ext uri="{FF2B5EF4-FFF2-40B4-BE49-F238E27FC236}">
              <a16:creationId xmlns:a16="http://schemas.microsoft.com/office/drawing/2014/main" id="{00000000-0008-0000-0200-00001C000000}"/>
            </a:ext>
          </a:extLst>
        </xdr:cNvPr>
        <xdr:cNvSpPr/>
      </xdr:nvSpPr>
      <xdr:spPr>
        <a:xfrm>
          <a:off x="10839450" y="32689800"/>
          <a:ext cx="1103780" cy="632011"/>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100" b="1">
              <a:solidFill>
                <a:srgbClr val="008000"/>
              </a:solidFill>
              <a:latin typeface="Meiryo UI" panose="020B0604030504040204" pitchFamily="50" charset="-128"/>
              <a:ea typeface="Meiryo UI" panose="020B0604030504040204" pitchFamily="50" charset="-128"/>
              <a:cs typeface="Meiryo UI" panose="020B0604030504040204" pitchFamily="50" charset="-128"/>
            </a:rPr>
            <a:t>診査書入力</a:t>
          </a:r>
        </a:p>
      </xdr:txBody>
    </xdr:sp>
    <xdr:clientData/>
  </xdr:twoCellAnchor>
  <xdr:twoCellAnchor>
    <xdr:from>
      <xdr:col>73</xdr:col>
      <xdr:colOff>161364</xdr:colOff>
      <xdr:row>190</xdr:row>
      <xdr:rowOff>0</xdr:rowOff>
    </xdr:from>
    <xdr:to>
      <xdr:col>80</xdr:col>
      <xdr:colOff>0</xdr:colOff>
      <xdr:row>192</xdr:row>
      <xdr:rowOff>212911</xdr:rowOff>
    </xdr:to>
    <xdr:sp macro="" textlink="">
      <xdr:nvSpPr>
        <xdr:cNvPr id="29" name="フローチャート: 処理 28">
          <a:extLst>
            <a:ext uri="{FF2B5EF4-FFF2-40B4-BE49-F238E27FC236}">
              <a16:creationId xmlns:a16="http://schemas.microsoft.com/office/drawing/2014/main" id="{00000000-0008-0000-0200-00001D000000}"/>
            </a:ext>
          </a:extLst>
        </xdr:cNvPr>
        <xdr:cNvSpPr/>
      </xdr:nvSpPr>
      <xdr:spPr>
        <a:xfrm>
          <a:off x="13353489" y="32689800"/>
          <a:ext cx="1105461" cy="632011"/>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内容点検</a:t>
          </a:r>
        </a:p>
      </xdr:txBody>
    </xdr:sp>
    <xdr:clientData/>
  </xdr:twoCellAnchor>
  <xdr:twoCellAnchor>
    <xdr:from>
      <xdr:col>26</xdr:col>
      <xdr:colOff>0</xdr:colOff>
      <xdr:row>195</xdr:row>
      <xdr:rowOff>0</xdr:rowOff>
    </xdr:from>
    <xdr:to>
      <xdr:col>29</xdr:col>
      <xdr:colOff>0</xdr:colOff>
      <xdr:row>196</xdr:row>
      <xdr:rowOff>1</xdr:rowOff>
    </xdr:to>
    <xdr:sp macro="" textlink="">
      <xdr:nvSpPr>
        <xdr:cNvPr id="30" name="フローチャート: 判断 29">
          <a:extLst>
            <a:ext uri="{FF2B5EF4-FFF2-40B4-BE49-F238E27FC236}">
              <a16:creationId xmlns:a16="http://schemas.microsoft.com/office/drawing/2014/main" id="{00000000-0008-0000-0200-00001E000000}"/>
            </a:ext>
          </a:extLst>
        </xdr:cNvPr>
        <xdr:cNvSpPr/>
      </xdr:nvSpPr>
      <xdr:spPr>
        <a:xfrm>
          <a:off x="4686300" y="33737550"/>
          <a:ext cx="542925" cy="209551"/>
        </a:xfrm>
        <a:prstGeom prst="flowChartDecision">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23</xdr:col>
      <xdr:colOff>17931</xdr:colOff>
      <xdr:row>191</xdr:row>
      <xdr:rowOff>106456</xdr:rowOff>
    </xdr:from>
    <xdr:to>
      <xdr:col>32</xdr:col>
      <xdr:colOff>0</xdr:colOff>
      <xdr:row>191</xdr:row>
      <xdr:rowOff>106457</xdr:rowOff>
    </xdr:to>
    <xdr:cxnSp macro="">
      <xdr:nvCxnSpPr>
        <xdr:cNvPr id="31" name="カギ線コネクタ 30">
          <a:extLst>
            <a:ext uri="{FF2B5EF4-FFF2-40B4-BE49-F238E27FC236}">
              <a16:creationId xmlns:a16="http://schemas.microsoft.com/office/drawing/2014/main" id="{00000000-0008-0000-0200-00001F000000}"/>
            </a:ext>
          </a:extLst>
        </xdr:cNvPr>
        <xdr:cNvCxnSpPr>
          <a:stCxn id="25" idx="3"/>
          <a:endCxn id="26" idx="1"/>
        </xdr:cNvCxnSpPr>
      </xdr:nvCxnSpPr>
      <xdr:spPr>
        <a:xfrm flipV="1">
          <a:off x="4161306" y="33005806"/>
          <a:ext cx="1610844" cy="1"/>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191</xdr:row>
      <xdr:rowOff>106456</xdr:rowOff>
    </xdr:from>
    <xdr:to>
      <xdr:col>60</xdr:col>
      <xdr:colOff>0</xdr:colOff>
      <xdr:row>195</xdr:row>
      <xdr:rowOff>106456</xdr:rowOff>
    </xdr:to>
    <xdr:cxnSp macro="">
      <xdr:nvCxnSpPr>
        <xdr:cNvPr id="32" name="カギ線コネクタ 31">
          <a:extLst>
            <a:ext uri="{FF2B5EF4-FFF2-40B4-BE49-F238E27FC236}">
              <a16:creationId xmlns:a16="http://schemas.microsoft.com/office/drawing/2014/main" id="{00000000-0008-0000-0200-000020000000}"/>
            </a:ext>
          </a:extLst>
        </xdr:cNvPr>
        <xdr:cNvCxnSpPr>
          <a:stCxn id="30" idx="3"/>
          <a:endCxn id="28" idx="1"/>
        </xdr:cNvCxnSpPr>
      </xdr:nvCxnSpPr>
      <xdr:spPr>
        <a:xfrm flipV="1">
          <a:off x="5229225" y="33005806"/>
          <a:ext cx="5610225" cy="838200"/>
        </a:xfrm>
        <a:prstGeom prst="bentConnector3">
          <a:avLst>
            <a:gd name="adj1" fmla="val 86895"/>
          </a:avLst>
        </a:prstGeom>
        <a:ln w="25400">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89647</xdr:colOff>
      <xdr:row>191</xdr:row>
      <xdr:rowOff>106456</xdr:rowOff>
    </xdr:from>
    <xdr:to>
      <xdr:col>73</xdr:col>
      <xdr:colOff>161364</xdr:colOff>
      <xdr:row>196</xdr:row>
      <xdr:rowOff>1</xdr:rowOff>
    </xdr:to>
    <xdr:cxnSp macro="">
      <xdr:nvCxnSpPr>
        <xdr:cNvPr id="33" name="カギ線コネクタ 32">
          <a:extLst>
            <a:ext uri="{FF2B5EF4-FFF2-40B4-BE49-F238E27FC236}">
              <a16:creationId xmlns:a16="http://schemas.microsoft.com/office/drawing/2014/main" id="{00000000-0008-0000-0200-000021000000}"/>
            </a:ext>
          </a:extLst>
        </xdr:cNvPr>
        <xdr:cNvCxnSpPr>
          <a:stCxn id="30" idx="2"/>
          <a:endCxn id="29" idx="1"/>
        </xdr:cNvCxnSpPr>
      </xdr:nvCxnSpPr>
      <xdr:spPr>
        <a:xfrm rot="5400000" flipH="1" flipV="1">
          <a:off x="8684558" y="29278170"/>
          <a:ext cx="941295" cy="8396567"/>
        </a:xfrm>
        <a:prstGeom prst="bentConnector4">
          <a:avLst>
            <a:gd name="adj1" fmla="val -30677"/>
            <a:gd name="adj2" fmla="val 91756"/>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17931</xdr:colOff>
      <xdr:row>191</xdr:row>
      <xdr:rowOff>106457</xdr:rowOff>
    </xdr:from>
    <xdr:to>
      <xdr:col>27</xdr:col>
      <xdr:colOff>89647</xdr:colOff>
      <xdr:row>195</xdr:row>
      <xdr:rowOff>0</xdr:rowOff>
    </xdr:to>
    <xdr:cxnSp macro="">
      <xdr:nvCxnSpPr>
        <xdr:cNvPr id="34" name="カギ線コネクタ 33">
          <a:extLst>
            <a:ext uri="{FF2B5EF4-FFF2-40B4-BE49-F238E27FC236}">
              <a16:creationId xmlns:a16="http://schemas.microsoft.com/office/drawing/2014/main" id="{00000000-0008-0000-0200-000022000000}"/>
            </a:ext>
          </a:extLst>
        </xdr:cNvPr>
        <xdr:cNvCxnSpPr>
          <a:stCxn id="25" idx="3"/>
          <a:endCxn id="30" idx="0"/>
        </xdr:cNvCxnSpPr>
      </xdr:nvCxnSpPr>
      <xdr:spPr>
        <a:xfrm>
          <a:off x="4161306" y="33005807"/>
          <a:ext cx="795616" cy="731743"/>
        </a:xfrm>
        <a:prstGeom prst="bentConnector2">
          <a:avLst/>
        </a:prstGeom>
        <a:ln w="25400">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191</xdr:row>
      <xdr:rowOff>0</xdr:rowOff>
    </xdr:from>
    <xdr:to>
      <xdr:col>29</xdr:col>
      <xdr:colOff>0</xdr:colOff>
      <xdr:row>192</xdr:row>
      <xdr:rowOff>0</xdr:rowOff>
    </xdr:to>
    <xdr:sp macro="" textlink="">
      <xdr:nvSpPr>
        <xdr:cNvPr id="35" name="フローチャート: 判断 34">
          <a:extLst>
            <a:ext uri="{FF2B5EF4-FFF2-40B4-BE49-F238E27FC236}">
              <a16:creationId xmlns:a16="http://schemas.microsoft.com/office/drawing/2014/main" id="{00000000-0008-0000-0200-000023000000}"/>
            </a:ext>
          </a:extLst>
        </xdr:cNvPr>
        <xdr:cNvSpPr/>
      </xdr:nvSpPr>
      <xdr:spPr>
        <a:xfrm>
          <a:off x="4686300" y="32899350"/>
          <a:ext cx="542925" cy="209550"/>
        </a:xfrm>
        <a:prstGeom prst="flowChartDecision">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38</xdr:col>
      <xdr:colOff>17931</xdr:colOff>
      <xdr:row>191</xdr:row>
      <xdr:rowOff>106456</xdr:rowOff>
    </xdr:from>
    <xdr:to>
      <xdr:col>46</xdr:col>
      <xdr:colOff>0</xdr:colOff>
      <xdr:row>191</xdr:row>
      <xdr:rowOff>119156</xdr:rowOff>
    </xdr:to>
    <xdr:cxnSp macro="">
      <xdr:nvCxnSpPr>
        <xdr:cNvPr id="36" name="カギ線コネクタ 35">
          <a:extLst>
            <a:ext uri="{FF2B5EF4-FFF2-40B4-BE49-F238E27FC236}">
              <a16:creationId xmlns:a16="http://schemas.microsoft.com/office/drawing/2014/main" id="{00000000-0008-0000-0200-000024000000}"/>
            </a:ext>
          </a:extLst>
        </xdr:cNvPr>
        <xdr:cNvCxnSpPr>
          <a:stCxn id="26" idx="3"/>
          <a:endCxn id="27" idx="1"/>
        </xdr:cNvCxnSpPr>
      </xdr:nvCxnSpPr>
      <xdr:spPr>
        <a:xfrm>
          <a:off x="6875931" y="33005806"/>
          <a:ext cx="1429869" cy="1270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17930</xdr:colOff>
      <xdr:row>191</xdr:row>
      <xdr:rowOff>106456</xdr:rowOff>
    </xdr:from>
    <xdr:to>
      <xdr:col>60</xdr:col>
      <xdr:colOff>0</xdr:colOff>
      <xdr:row>191</xdr:row>
      <xdr:rowOff>119156</xdr:rowOff>
    </xdr:to>
    <xdr:cxnSp macro="">
      <xdr:nvCxnSpPr>
        <xdr:cNvPr id="37" name="カギ線コネクタ 36">
          <a:extLst>
            <a:ext uri="{FF2B5EF4-FFF2-40B4-BE49-F238E27FC236}">
              <a16:creationId xmlns:a16="http://schemas.microsoft.com/office/drawing/2014/main" id="{00000000-0008-0000-0200-000025000000}"/>
            </a:ext>
          </a:extLst>
        </xdr:cNvPr>
        <xdr:cNvCxnSpPr>
          <a:stCxn id="27" idx="3"/>
          <a:endCxn id="28" idx="1"/>
        </xdr:cNvCxnSpPr>
      </xdr:nvCxnSpPr>
      <xdr:spPr>
        <a:xfrm>
          <a:off x="9409580" y="33005806"/>
          <a:ext cx="1429870" cy="1270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17930</xdr:colOff>
      <xdr:row>191</xdr:row>
      <xdr:rowOff>106456</xdr:rowOff>
    </xdr:from>
    <xdr:to>
      <xdr:col>73</xdr:col>
      <xdr:colOff>161364</xdr:colOff>
      <xdr:row>191</xdr:row>
      <xdr:rowOff>119156</xdr:rowOff>
    </xdr:to>
    <xdr:cxnSp macro="">
      <xdr:nvCxnSpPr>
        <xdr:cNvPr id="38" name="カギ線コネクタ 37">
          <a:extLst>
            <a:ext uri="{FF2B5EF4-FFF2-40B4-BE49-F238E27FC236}">
              <a16:creationId xmlns:a16="http://schemas.microsoft.com/office/drawing/2014/main" id="{00000000-0008-0000-0200-000026000000}"/>
            </a:ext>
          </a:extLst>
        </xdr:cNvPr>
        <xdr:cNvCxnSpPr>
          <a:stCxn id="28" idx="3"/>
          <a:endCxn id="29" idx="1"/>
        </xdr:cNvCxnSpPr>
      </xdr:nvCxnSpPr>
      <xdr:spPr>
        <a:xfrm>
          <a:off x="11943230" y="33005806"/>
          <a:ext cx="1410259" cy="1270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91517</xdr:colOff>
      <xdr:row>188</xdr:row>
      <xdr:rowOff>123265</xdr:rowOff>
    </xdr:from>
    <xdr:ext cx="748923" cy="558102"/>
    <xdr:sp macro="" textlink="">
      <xdr:nvSpPr>
        <xdr:cNvPr id="39" name="正方形/長方形 38">
          <a:extLst>
            <a:ext uri="{FF2B5EF4-FFF2-40B4-BE49-F238E27FC236}">
              <a16:creationId xmlns:a16="http://schemas.microsoft.com/office/drawing/2014/main" id="{00000000-0008-0000-0200-000027000000}"/>
            </a:ext>
          </a:extLst>
        </xdr:cNvPr>
        <xdr:cNvSpPr/>
      </xdr:nvSpPr>
      <xdr:spPr>
        <a:xfrm>
          <a:off x="4596842" y="32393965"/>
          <a:ext cx="748923" cy="5581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販売支援</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申</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状態</a:t>
          </a:r>
        </a:p>
      </xdr:txBody>
    </xdr:sp>
    <xdr:clientData/>
  </xdr:oneCellAnchor>
  <xdr:oneCellAnchor>
    <xdr:from>
      <xdr:col>27</xdr:col>
      <xdr:colOff>67235</xdr:colOff>
      <xdr:row>191</xdr:row>
      <xdr:rowOff>145676</xdr:rowOff>
    </xdr:from>
    <xdr:ext cx="492443" cy="346377"/>
    <xdr:sp macro="" textlink="">
      <xdr:nvSpPr>
        <xdr:cNvPr id="40" name="正方形/長方形 39">
          <a:extLst>
            <a:ext uri="{FF2B5EF4-FFF2-40B4-BE49-F238E27FC236}">
              <a16:creationId xmlns:a16="http://schemas.microsoft.com/office/drawing/2014/main" id="{00000000-0008-0000-0200-000028000000}"/>
            </a:ext>
          </a:extLst>
        </xdr:cNvPr>
        <xdr:cNvSpPr/>
      </xdr:nvSpPr>
      <xdr:spPr>
        <a:xfrm>
          <a:off x="4934510" y="33045026"/>
          <a:ext cx="492443" cy="346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1200" b="1">
              <a:solidFill>
                <a:srgbClr val="008000"/>
              </a:solidFill>
              <a:latin typeface="Meiryo UI" panose="020B0604030504040204" pitchFamily="50" charset="-128"/>
              <a:ea typeface="Meiryo UI" panose="020B0604030504040204" pitchFamily="50" charset="-128"/>
              <a:cs typeface="Meiryo UI" panose="020B0604030504040204" pitchFamily="50" charset="-128"/>
            </a:rPr>
            <a:t>完了</a:t>
          </a:r>
        </a:p>
      </xdr:txBody>
    </xdr:sp>
    <xdr:clientData/>
  </xdr:oneCellAnchor>
  <xdr:oneCellAnchor>
    <xdr:from>
      <xdr:col>29</xdr:col>
      <xdr:colOff>112059</xdr:colOff>
      <xdr:row>190</xdr:row>
      <xdr:rowOff>0</xdr:rowOff>
    </xdr:from>
    <xdr:ext cx="466794" cy="325217"/>
    <xdr:sp macro="" textlink="">
      <xdr:nvSpPr>
        <xdr:cNvPr id="41" name="正方形/長方形 40">
          <a:extLst>
            <a:ext uri="{FF2B5EF4-FFF2-40B4-BE49-F238E27FC236}">
              <a16:creationId xmlns:a16="http://schemas.microsoft.com/office/drawing/2014/main" id="{00000000-0008-0000-0200-000029000000}"/>
            </a:ext>
          </a:extLst>
        </xdr:cNvPr>
        <xdr:cNvSpPr/>
      </xdr:nvSpPr>
      <xdr:spPr>
        <a:xfrm>
          <a:off x="5341284" y="32689800"/>
          <a:ext cx="466794" cy="3252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未済</a:t>
          </a:r>
        </a:p>
      </xdr:txBody>
    </xdr:sp>
    <xdr:clientData/>
  </xdr:oneCellAnchor>
  <xdr:oneCellAnchor>
    <xdr:from>
      <xdr:col>25</xdr:col>
      <xdr:colOff>44823</xdr:colOff>
      <xdr:row>193</xdr:row>
      <xdr:rowOff>67236</xdr:rowOff>
    </xdr:from>
    <xdr:ext cx="889987" cy="232884"/>
    <xdr:sp macro="" textlink="">
      <xdr:nvSpPr>
        <xdr:cNvPr id="42" name="正方形/長方形 41">
          <a:extLst>
            <a:ext uri="{FF2B5EF4-FFF2-40B4-BE49-F238E27FC236}">
              <a16:creationId xmlns:a16="http://schemas.microsoft.com/office/drawing/2014/main" id="{00000000-0008-0000-0200-00002A000000}"/>
            </a:ext>
          </a:extLst>
        </xdr:cNvPr>
        <xdr:cNvSpPr/>
      </xdr:nvSpPr>
      <xdr:spPr>
        <a:xfrm>
          <a:off x="4550148" y="33385686"/>
          <a:ext cx="889987" cy="23288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0" bIns="0"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診査書入力</a:t>
          </a:r>
        </a:p>
      </xdr:txBody>
    </xdr:sp>
    <xdr:clientData/>
  </xdr:oneCellAnchor>
  <xdr:oneCellAnchor>
    <xdr:from>
      <xdr:col>31</xdr:col>
      <xdr:colOff>6724</xdr:colOff>
      <xdr:row>194</xdr:row>
      <xdr:rowOff>4322</xdr:rowOff>
    </xdr:from>
    <xdr:ext cx="338554" cy="346377"/>
    <xdr:sp macro="" textlink="">
      <xdr:nvSpPr>
        <xdr:cNvPr id="43" name="正方形/長方形 42">
          <a:extLst>
            <a:ext uri="{FF2B5EF4-FFF2-40B4-BE49-F238E27FC236}">
              <a16:creationId xmlns:a16="http://schemas.microsoft.com/office/drawing/2014/main" id="{00000000-0008-0000-0200-00002B000000}"/>
            </a:ext>
          </a:extLst>
        </xdr:cNvPr>
        <xdr:cNvSpPr/>
      </xdr:nvSpPr>
      <xdr:spPr>
        <a:xfrm>
          <a:off x="5597899" y="33532322"/>
          <a:ext cx="338554" cy="346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1200" b="1">
              <a:solidFill>
                <a:srgbClr val="008000"/>
              </a:solidFill>
              <a:latin typeface="Meiryo UI" panose="020B0604030504040204" pitchFamily="50" charset="-128"/>
              <a:ea typeface="Meiryo UI" panose="020B0604030504040204" pitchFamily="50" charset="-128"/>
              <a:cs typeface="Meiryo UI" panose="020B0604030504040204" pitchFamily="50" charset="-128"/>
            </a:rPr>
            <a:t>要</a:t>
          </a:r>
        </a:p>
      </xdr:txBody>
    </xdr:sp>
    <xdr:clientData/>
  </xdr:oneCellAnchor>
  <xdr:oneCellAnchor>
    <xdr:from>
      <xdr:col>27</xdr:col>
      <xdr:colOff>145676</xdr:colOff>
      <xdr:row>196</xdr:row>
      <xdr:rowOff>33618</xdr:rowOff>
    </xdr:from>
    <xdr:ext cx="466794" cy="325217"/>
    <xdr:sp macro="" textlink="">
      <xdr:nvSpPr>
        <xdr:cNvPr id="44" name="正方形/長方形 43">
          <a:extLst>
            <a:ext uri="{FF2B5EF4-FFF2-40B4-BE49-F238E27FC236}">
              <a16:creationId xmlns:a16="http://schemas.microsoft.com/office/drawing/2014/main" id="{00000000-0008-0000-0200-00002C000000}"/>
            </a:ext>
          </a:extLst>
        </xdr:cNvPr>
        <xdr:cNvSpPr/>
      </xdr:nvSpPr>
      <xdr:spPr>
        <a:xfrm>
          <a:off x="5012951" y="33980718"/>
          <a:ext cx="466794" cy="3252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不要</a:t>
          </a:r>
        </a:p>
      </xdr:txBody>
    </xdr:sp>
    <xdr:clientData/>
  </xdr:oneCellAnchor>
  <xdr:twoCellAnchor>
    <xdr:from>
      <xdr:col>11</xdr:col>
      <xdr:colOff>21431</xdr:colOff>
      <xdr:row>97</xdr:row>
      <xdr:rowOff>11905</xdr:rowOff>
    </xdr:from>
    <xdr:to>
      <xdr:col>18</xdr:col>
      <xdr:colOff>10925</xdr:colOff>
      <xdr:row>103</xdr:row>
      <xdr:rowOff>183355</xdr:rowOff>
    </xdr:to>
    <xdr:sp macro="" textlink="">
      <xdr:nvSpPr>
        <xdr:cNvPr id="45" name="四角形吹き出し 44">
          <a:extLst>
            <a:ext uri="{FF2B5EF4-FFF2-40B4-BE49-F238E27FC236}">
              <a16:creationId xmlns:a16="http://schemas.microsoft.com/office/drawing/2014/main" id="{00000000-0008-0000-0200-00002D000000}"/>
            </a:ext>
          </a:extLst>
        </xdr:cNvPr>
        <xdr:cNvSpPr/>
      </xdr:nvSpPr>
      <xdr:spPr>
        <a:xfrm>
          <a:off x="1962150" y="20728780"/>
          <a:ext cx="1239650" cy="1457325"/>
        </a:xfrm>
        <a:prstGeom prst="wedgeRectCallout">
          <a:avLst>
            <a:gd name="adj1" fmla="val -25338"/>
            <a:gd name="adj2" fmla="val -68269"/>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現機能一覧のの「</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新契約案件生成」と「案件自動生成</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スキャン起点</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」を統合</a:t>
          </a:r>
        </a:p>
      </xdr:txBody>
    </xdr:sp>
    <xdr:clientData/>
  </xdr:twoCellAnchor>
  <xdr:twoCellAnchor>
    <xdr:from>
      <xdr:col>36</xdr:col>
      <xdr:colOff>156882</xdr:colOff>
      <xdr:row>184</xdr:row>
      <xdr:rowOff>201706</xdr:rowOff>
    </xdr:from>
    <xdr:to>
      <xdr:col>37</xdr:col>
      <xdr:colOff>156882</xdr:colOff>
      <xdr:row>185</xdr:row>
      <xdr:rowOff>201706</xdr:rowOff>
    </xdr:to>
    <xdr:sp macro="" textlink="">
      <xdr:nvSpPr>
        <xdr:cNvPr id="46" name="正方形/長方形 45">
          <a:extLst>
            <a:ext uri="{FF2B5EF4-FFF2-40B4-BE49-F238E27FC236}">
              <a16:creationId xmlns:a16="http://schemas.microsoft.com/office/drawing/2014/main" id="{00000000-0008-0000-0200-00002E000000}"/>
            </a:ext>
          </a:extLst>
        </xdr:cNvPr>
        <xdr:cNvSpPr/>
      </xdr:nvSpPr>
      <xdr:spPr>
        <a:xfrm>
          <a:off x="6652932" y="31634206"/>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156882</xdr:colOff>
      <xdr:row>184</xdr:row>
      <xdr:rowOff>201706</xdr:rowOff>
    </xdr:from>
    <xdr:to>
      <xdr:col>61</xdr:col>
      <xdr:colOff>156882</xdr:colOff>
      <xdr:row>185</xdr:row>
      <xdr:rowOff>201706</xdr:rowOff>
    </xdr:to>
    <xdr:sp macro="" textlink="">
      <xdr:nvSpPr>
        <xdr:cNvPr id="47" name="正方形/長方形 46">
          <a:extLst>
            <a:ext uri="{FF2B5EF4-FFF2-40B4-BE49-F238E27FC236}">
              <a16:creationId xmlns:a16="http://schemas.microsoft.com/office/drawing/2014/main" id="{00000000-0008-0000-0200-00002F000000}"/>
            </a:ext>
          </a:extLst>
        </xdr:cNvPr>
        <xdr:cNvSpPr/>
      </xdr:nvSpPr>
      <xdr:spPr>
        <a:xfrm>
          <a:off x="10996332" y="31634206"/>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156882</xdr:colOff>
      <xdr:row>181</xdr:row>
      <xdr:rowOff>201706</xdr:rowOff>
    </xdr:from>
    <xdr:to>
      <xdr:col>37</xdr:col>
      <xdr:colOff>156882</xdr:colOff>
      <xdr:row>182</xdr:row>
      <xdr:rowOff>201706</xdr:rowOff>
    </xdr:to>
    <xdr:sp macro="" textlink="">
      <xdr:nvSpPr>
        <xdr:cNvPr id="48" name="正方形/長方形 47">
          <a:extLst>
            <a:ext uri="{FF2B5EF4-FFF2-40B4-BE49-F238E27FC236}">
              <a16:creationId xmlns:a16="http://schemas.microsoft.com/office/drawing/2014/main" id="{00000000-0008-0000-0200-000030000000}"/>
            </a:ext>
          </a:extLst>
        </xdr:cNvPr>
        <xdr:cNvSpPr/>
      </xdr:nvSpPr>
      <xdr:spPr>
        <a:xfrm>
          <a:off x="6652932" y="31005556"/>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156882</xdr:colOff>
      <xdr:row>181</xdr:row>
      <xdr:rowOff>201706</xdr:rowOff>
    </xdr:from>
    <xdr:to>
      <xdr:col>61</xdr:col>
      <xdr:colOff>156882</xdr:colOff>
      <xdr:row>182</xdr:row>
      <xdr:rowOff>201706</xdr:rowOff>
    </xdr:to>
    <xdr:sp macro="" textlink="">
      <xdr:nvSpPr>
        <xdr:cNvPr id="49" name="正方形/長方形 48">
          <a:extLst>
            <a:ext uri="{FF2B5EF4-FFF2-40B4-BE49-F238E27FC236}">
              <a16:creationId xmlns:a16="http://schemas.microsoft.com/office/drawing/2014/main" id="{00000000-0008-0000-0200-000031000000}"/>
            </a:ext>
          </a:extLst>
        </xdr:cNvPr>
        <xdr:cNvSpPr/>
      </xdr:nvSpPr>
      <xdr:spPr>
        <a:xfrm>
          <a:off x="10996332" y="31005556"/>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156882</xdr:colOff>
      <xdr:row>178</xdr:row>
      <xdr:rowOff>201706</xdr:rowOff>
    </xdr:from>
    <xdr:to>
      <xdr:col>37</xdr:col>
      <xdr:colOff>156882</xdr:colOff>
      <xdr:row>179</xdr:row>
      <xdr:rowOff>201706</xdr:rowOff>
    </xdr:to>
    <xdr:sp macro="" textlink="">
      <xdr:nvSpPr>
        <xdr:cNvPr id="50" name="正方形/長方形 49">
          <a:extLst>
            <a:ext uri="{FF2B5EF4-FFF2-40B4-BE49-F238E27FC236}">
              <a16:creationId xmlns:a16="http://schemas.microsoft.com/office/drawing/2014/main" id="{00000000-0008-0000-0200-000032000000}"/>
            </a:ext>
          </a:extLst>
        </xdr:cNvPr>
        <xdr:cNvSpPr/>
      </xdr:nvSpPr>
      <xdr:spPr>
        <a:xfrm>
          <a:off x="6652932" y="30376906"/>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156882</xdr:colOff>
      <xdr:row>178</xdr:row>
      <xdr:rowOff>201706</xdr:rowOff>
    </xdr:from>
    <xdr:to>
      <xdr:col>61</xdr:col>
      <xdr:colOff>156882</xdr:colOff>
      <xdr:row>179</xdr:row>
      <xdr:rowOff>201706</xdr:rowOff>
    </xdr:to>
    <xdr:sp macro="" textlink="">
      <xdr:nvSpPr>
        <xdr:cNvPr id="51" name="正方形/長方形 50">
          <a:extLst>
            <a:ext uri="{FF2B5EF4-FFF2-40B4-BE49-F238E27FC236}">
              <a16:creationId xmlns:a16="http://schemas.microsoft.com/office/drawing/2014/main" id="{00000000-0008-0000-0200-000033000000}"/>
            </a:ext>
          </a:extLst>
        </xdr:cNvPr>
        <xdr:cNvSpPr/>
      </xdr:nvSpPr>
      <xdr:spPr>
        <a:xfrm>
          <a:off x="10996332" y="30376906"/>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0</xdr:colOff>
      <xdr:row>68</xdr:row>
      <xdr:rowOff>0</xdr:rowOff>
    </xdr:from>
    <xdr:to>
      <xdr:col>32</xdr:col>
      <xdr:colOff>0</xdr:colOff>
      <xdr:row>71</xdr:row>
      <xdr:rowOff>0</xdr:rowOff>
    </xdr:to>
    <xdr:sp macro="" textlink="">
      <xdr:nvSpPr>
        <xdr:cNvPr id="54" name="フローチャート: 磁気ディスク 53">
          <a:extLst>
            <a:ext uri="{FF2B5EF4-FFF2-40B4-BE49-F238E27FC236}">
              <a16:creationId xmlns:a16="http://schemas.microsoft.com/office/drawing/2014/main" id="{00000000-0008-0000-0200-000036000000}"/>
            </a:ext>
          </a:extLst>
        </xdr:cNvPr>
        <xdr:cNvSpPr/>
      </xdr:nvSpPr>
      <xdr:spPr>
        <a:xfrm>
          <a:off x="4686300" y="14668500"/>
          <a:ext cx="1085850" cy="6286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ディレードﾃｰﾌﾞﾙ</a:t>
          </a:r>
        </a:p>
      </xdr:txBody>
    </xdr:sp>
    <xdr:clientData/>
  </xdr:twoCellAnchor>
  <xdr:twoCellAnchor>
    <xdr:from>
      <xdr:col>17</xdr:col>
      <xdr:colOff>0</xdr:colOff>
      <xdr:row>64</xdr:row>
      <xdr:rowOff>0</xdr:rowOff>
    </xdr:from>
    <xdr:to>
      <xdr:col>23</xdr:col>
      <xdr:colOff>17929</xdr:colOff>
      <xdr:row>71</xdr:row>
      <xdr:rowOff>0</xdr:rowOff>
    </xdr:to>
    <xdr:sp macro="" textlink="">
      <xdr:nvSpPr>
        <xdr:cNvPr id="55" name="フローチャート: 処理 54">
          <a:extLst>
            <a:ext uri="{FF2B5EF4-FFF2-40B4-BE49-F238E27FC236}">
              <a16:creationId xmlns:a16="http://schemas.microsoft.com/office/drawing/2014/main" id="{00000000-0008-0000-0200-000037000000}"/>
            </a:ext>
          </a:extLst>
        </xdr:cNvPr>
        <xdr:cNvSpPr/>
      </xdr:nvSpPr>
      <xdr:spPr>
        <a:xfrm>
          <a:off x="3057525" y="13830300"/>
          <a:ext cx="1103779" cy="14668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販売支援</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システム</a:t>
          </a:r>
        </a:p>
      </xdr:txBody>
    </xdr:sp>
    <xdr:clientData/>
  </xdr:twoCellAnchor>
  <xdr:twoCellAnchor>
    <xdr:from>
      <xdr:col>36</xdr:col>
      <xdr:colOff>108534</xdr:colOff>
      <xdr:row>71</xdr:row>
      <xdr:rowOff>0</xdr:rowOff>
    </xdr:from>
    <xdr:to>
      <xdr:col>42</xdr:col>
      <xdr:colOff>126464</xdr:colOff>
      <xdr:row>73</xdr:row>
      <xdr:rowOff>186824</xdr:rowOff>
    </xdr:to>
    <xdr:sp macro="" textlink="">
      <xdr:nvSpPr>
        <xdr:cNvPr id="56" name="フローチャート: 処理 55">
          <a:extLst>
            <a:ext uri="{FF2B5EF4-FFF2-40B4-BE49-F238E27FC236}">
              <a16:creationId xmlns:a16="http://schemas.microsoft.com/office/drawing/2014/main" id="{00000000-0008-0000-0200-000038000000}"/>
            </a:ext>
          </a:extLst>
        </xdr:cNvPr>
        <xdr:cNvSpPr/>
      </xdr:nvSpPr>
      <xdr:spPr>
        <a:xfrm>
          <a:off x="6604584" y="15297150"/>
          <a:ext cx="1103780" cy="605924"/>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申込書データ</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取込機能</a:t>
          </a:r>
        </a:p>
      </xdr:txBody>
    </xdr:sp>
    <xdr:clientData/>
  </xdr:twoCellAnchor>
  <xdr:twoCellAnchor>
    <xdr:from>
      <xdr:col>52</xdr:col>
      <xdr:colOff>0</xdr:colOff>
      <xdr:row>64</xdr:row>
      <xdr:rowOff>0</xdr:rowOff>
    </xdr:from>
    <xdr:to>
      <xdr:col>58</xdr:col>
      <xdr:colOff>0</xdr:colOff>
      <xdr:row>66</xdr:row>
      <xdr:rowOff>186825</xdr:rowOff>
    </xdr:to>
    <xdr:sp macro="" textlink="">
      <xdr:nvSpPr>
        <xdr:cNvPr id="57" name="フローチャート: 磁気ディスク 56">
          <a:extLst>
            <a:ext uri="{FF2B5EF4-FFF2-40B4-BE49-F238E27FC236}">
              <a16:creationId xmlns:a16="http://schemas.microsoft.com/office/drawing/2014/main" id="{00000000-0008-0000-0200-000039000000}"/>
            </a:ext>
          </a:extLst>
        </xdr:cNvPr>
        <xdr:cNvSpPr/>
      </xdr:nvSpPr>
      <xdr:spPr>
        <a:xfrm>
          <a:off x="9391650" y="13830300"/>
          <a:ext cx="1085850" cy="605925"/>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p>
      </xdr:txBody>
    </xdr:sp>
    <xdr:clientData/>
  </xdr:twoCellAnchor>
  <xdr:twoCellAnchor>
    <xdr:from>
      <xdr:col>60</xdr:col>
      <xdr:colOff>0</xdr:colOff>
      <xdr:row>71</xdr:row>
      <xdr:rowOff>0</xdr:rowOff>
    </xdr:from>
    <xdr:to>
      <xdr:col>66</xdr:col>
      <xdr:colOff>0</xdr:colOff>
      <xdr:row>73</xdr:row>
      <xdr:rowOff>186824</xdr:rowOff>
    </xdr:to>
    <xdr:sp macro="" textlink="">
      <xdr:nvSpPr>
        <xdr:cNvPr id="58" name="フローチャート: 磁気ディスク 57">
          <a:extLst>
            <a:ext uri="{FF2B5EF4-FFF2-40B4-BE49-F238E27FC236}">
              <a16:creationId xmlns:a16="http://schemas.microsoft.com/office/drawing/2014/main" id="{00000000-0008-0000-0200-00003A000000}"/>
            </a:ext>
          </a:extLst>
        </xdr:cNvPr>
        <xdr:cNvSpPr/>
      </xdr:nvSpPr>
      <xdr:spPr>
        <a:xfrm>
          <a:off x="10839450" y="15297150"/>
          <a:ext cx="1085850" cy="605924"/>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申込書マスタ</a:t>
          </a:r>
        </a:p>
      </xdr:txBody>
    </xdr:sp>
    <xdr:clientData/>
  </xdr:twoCellAnchor>
  <xdr:twoCellAnchor>
    <xdr:from>
      <xdr:col>26</xdr:col>
      <xdr:colOff>0</xdr:colOff>
      <xdr:row>74</xdr:row>
      <xdr:rowOff>26087</xdr:rowOff>
    </xdr:from>
    <xdr:to>
      <xdr:col>32</xdr:col>
      <xdr:colOff>0</xdr:colOff>
      <xdr:row>77</xdr:row>
      <xdr:rowOff>0</xdr:rowOff>
    </xdr:to>
    <xdr:sp macro="" textlink="">
      <xdr:nvSpPr>
        <xdr:cNvPr id="59" name="フローチャート: 磁気ディスク 58">
          <a:extLst>
            <a:ext uri="{FF2B5EF4-FFF2-40B4-BE49-F238E27FC236}">
              <a16:creationId xmlns:a16="http://schemas.microsoft.com/office/drawing/2014/main" id="{00000000-0008-0000-0200-00003B000000}"/>
            </a:ext>
          </a:extLst>
        </xdr:cNvPr>
        <xdr:cNvSpPr/>
      </xdr:nvSpPr>
      <xdr:spPr>
        <a:xfrm>
          <a:off x="4686300" y="15951887"/>
          <a:ext cx="1085850" cy="602563"/>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ディレードﾃｰﾌﾞﾙ</a:t>
          </a:r>
        </a:p>
      </xdr:txBody>
    </xdr:sp>
    <xdr:clientData/>
  </xdr:twoCellAnchor>
  <xdr:twoCellAnchor>
    <xdr:from>
      <xdr:col>22</xdr:col>
      <xdr:colOff>22413</xdr:colOff>
      <xdr:row>64</xdr:row>
      <xdr:rowOff>0</xdr:rowOff>
    </xdr:from>
    <xdr:to>
      <xdr:col>23</xdr:col>
      <xdr:colOff>22412</xdr:colOff>
      <xdr:row>67</xdr:row>
      <xdr:rowOff>0</xdr:rowOff>
    </xdr:to>
    <xdr:sp macro="" textlink="">
      <xdr:nvSpPr>
        <xdr:cNvPr id="60" name="正方形/長方形 59">
          <a:extLst>
            <a:ext uri="{FF2B5EF4-FFF2-40B4-BE49-F238E27FC236}">
              <a16:creationId xmlns:a16="http://schemas.microsoft.com/office/drawing/2014/main" id="{00000000-0008-0000-0200-00003C000000}"/>
            </a:ext>
          </a:extLst>
        </xdr:cNvPr>
        <xdr:cNvSpPr/>
      </xdr:nvSpPr>
      <xdr:spPr>
        <a:xfrm>
          <a:off x="3984813" y="13830300"/>
          <a:ext cx="180974" cy="6286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22</xdr:col>
      <xdr:colOff>1</xdr:colOff>
      <xdr:row>67</xdr:row>
      <xdr:rowOff>1</xdr:rowOff>
    </xdr:from>
    <xdr:to>
      <xdr:col>23</xdr:col>
      <xdr:colOff>0</xdr:colOff>
      <xdr:row>71</xdr:row>
      <xdr:rowOff>0</xdr:rowOff>
    </xdr:to>
    <xdr:sp macro="" textlink="">
      <xdr:nvSpPr>
        <xdr:cNvPr id="61" name="正方形/長方形 60">
          <a:extLst>
            <a:ext uri="{FF2B5EF4-FFF2-40B4-BE49-F238E27FC236}">
              <a16:creationId xmlns:a16="http://schemas.microsoft.com/office/drawing/2014/main" id="{00000000-0008-0000-0200-00003D000000}"/>
            </a:ext>
          </a:extLst>
        </xdr:cNvPr>
        <xdr:cNvSpPr/>
      </xdr:nvSpPr>
      <xdr:spPr>
        <a:xfrm>
          <a:off x="3962401" y="14458951"/>
          <a:ext cx="180974" cy="8381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51</xdr:col>
      <xdr:colOff>0</xdr:colOff>
      <xdr:row>65</xdr:row>
      <xdr:rowOff>93412</xdr:rowOff>
    </xdr:from>
    <xdr:to>
      <xdr:col>52</xdr:col>
      <xdr:colOff>0</xdr:colOff>
      <xdr:row>65</xdr:row>
      <xdr:rowOff>106456</xdr:rowOff>
    </xdr:to>
    <xdr:cxnSp macro="">
      <xdr:nvCxnSpPr>
        <xdr:cNvPr id="62" name="直線矢印コネクタ 61">
          <a:extLst>
            <a:ext uri="{FF2B5EF4-FFF2-40B4-BE49-F238E27FC236}">
              <a16:creationId xmlns:a16="http://schemas.microsoft.com/office/drawing/2014/main" id="{00000000-0008-0000-0200-00003E000000}"/>
            </a:ext>
          </a:extLst>
        </xdr:cNvPr>
        <xdr:cNvCxnSpPr>
          <a:stCxn id="81" idx="3"/>
          <a:endCxn id="57" idx="2"/>
        </xdr:cNvCxnSpPr>
      </xdr:nvCxnSpPr>
      <xdr:spPr>
        <a:xfrm flipV="1">
          <a:off x="9210675" y="14133262"/>
          <a:ext cx="180975" cy="13044"/>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33617</xdr:colOff>
      <xdr:row>69</xdr:row>
      <xdr:rowOff>100853</xdr:rowOff>
    </xdr:from>
    <xdr:to>
      <xdr:col>26</xdr:col>
      <xdr:colOff>0</xdr:colOff>
      <xdr:row>69</xdr:row>
      <xdr:rowOff>106457</xdr:rowOff>
    </xdr:to>
    <xdr:cxnSp macro="">
      <xdr:nvCxnSpPr>
        <xdr:cNvPr id="63" name="直線矢印コネクタ 62">
          <a:extLst>
            <a:ext uri="{FF2B5EF4-FFF2-40B4-BE49-F238E27FC236}">
              <a16:creationId xmlns:a16="http://schemas.microsoft.com/office/drawing/2014/main" id="{00000000-0008-0000-0200-00003F000000}"/>
            </a:ext>
          </a:extLst>
        </xdr:cNvPr>
        <xdr:cNvCxnSpPr>
          <a:endCxn id="54" idx="2"/>
        </xdr:cNvCxnSpPr>
      </xdr:nvCxnSpPr>
      <xdr:spPr>
        <a:xfrm>
          <a:off x="4176992" y="14978903"/>
          <a:ext cx="509308" cy="5604"/>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71</xdr:row>
      <xdr:rowOff>0</xdr:rowOff>
    </xdr:from>
    <xdr:to>
      <xdr:col>36</xdr:col>
      <xdr:colOff>0</xdr:colOff>
      <xdr:row>72</xdr:row>
      <xdr:rowOff>0</xdr:rowOff>
    </xdr:to>
    <xdr:sp macro="" textlink="">
      <xdr:nvSpPr>
        <xdr:cNvPr id="64" name="正方形/長方形 63">
          <a:extLst>
            <a:ext uri="{FF2B5EF4-FFF2-40B4-BE49-F238E27FC236}">
              <a16:creationId xmlns:a16="http://schemas.microsoft.com/office/drawing/2014/main" id="{00000000-0008-0000-0200-000040000000}"/>
            </a:ext>
          </a:extLst>
        </xdr:cNvPr>
        <xdr:cNvSpPr/>
      </xdr:nvSpPr>
      <xdr:spPr>
        <a:xfrm>
          <a:off x="6315075" y="1529715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73</xdr:row>
      <xdr:rowOff>0</xdr:rowOff>
    </xdr:from>
    <xdr:to>
      <xdr:col>36</xdr:col>
      <xdr:colOff>0</xdr:colOff>
      <xdr:row>73</xdr:row>
      <xdr:rowOff>212911</xdr:rowOff>
    </xdr:to>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315075" y="15716250"/>
          <a:ext cx="180975" cy="2129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78</xdr:row>
      <xdr:rowOff>0</xdr:rowOff>
    </xdr:from>
    <xdr:to>
      <xdr:col>36</xdr:col>
      <xdr:colOff>0</xdr:colOff>
      <xdr:row>78</xdr:row>
      <xdr:rowOff>185693</xdr:rowOff>
    </xdr:to>
    <xdr:sp macro="" textlink="">
      <xdr:nvSpPr>
        <xdr:cNvPr id="68" name="正方形/長方形 67">
          <a:extLst>
            <a:ext uri="{FF2B5EF4-FFF2-40B4-BE49-F238E27FC236}">
              <a16:creationId xmlns:a16="http://schemas.microsoft.com/office/drawing/2014/main" id="{00000000-0008-0000-0200-000044000000}"/>
            </a:ext>
          </a:extLst>
        </xdr:cNvPr>
        <xdr:cNvSpPr/>
      </xdr:nvSpPr>
      <xdr:spPr>
        <a:xfrm>
          <a:off x="6315075" y="16764000"/>
          <a:ext cx="180975" cy="1856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79</xdr:row>
      <xdr:rowOff>185693</xdr:rowOff>
    </xdr:from>
    <xdr:to>
      <xdr:col>36</xdr:col>
      <xdr:colOff>0</xdr:colOff>
      <xdr:row>80</xdr:row>
      <xdr:rowOff>185691</xdr:rowOff>
    </xdr:to>
    <xdr:sp macro="" textlink="">
      <xdr:nvSpPr>
        <xdr:cNvPr id="69" name="正方形/長方形 68">
          <a:extLst>
            <a:ext uri="{FF2B5EF4-FFF2-40B4-BE49-F238E27FC236}">
              <a16:creationId xmlns:a16="http://schemas.microsoft.com/office/drawing/2014/main" id="{00000000-0008-0000-0200-000045000000}"/>
            </a:ext>
          </a:extLst>
        </xdr:cNvPr>
        <xdr:cNvSpPr/>
      </xdr:nvSpPr>
      <xdr:spPr>
        <a:xfrm>
          <a:off x="6315075" y="17159243"/>
          <a:ext cx="180975" cy="2095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82</xdr:row>
      <xdr:rowOff>149677</xdr:rowOff>
    </xdr:from>
    <xdr:to>
      <xdr:col>36</xdr:col>
      <xdr:colOff>0</xdr:colOff>
      <xdr:row>83</xdr:row>
      <xdr:rowOff>149676</xdr:rowOff>
    </xdr:to>
    <xdr:sp macro="" textlink="">
      <xdr:nvSpPr>
        <xdr:cNvPr id="70" name="正方形/長方形 69">
          <a:extLst>
            <a:ext uri="{FF2B5EF4-FFF2-40B4-BE49-F238E27FC236}">
              <a16:creationId xmlns:a16="http://schemas.microsoft.com/office/drawing/2014/main" id="{00000000-0008-0000-0200-000046000000}"/>
            </a:ext>
          </a:extLst>
        </xdr:cNvPr>
        <xdr:cNvSpPr/>
      </xdr:nvSpPr>
      <xdr:spPr>
        <a:xfrm>
          <a:off x="6315075" y="17751877"/>
          <a:ext cx="180975" cy="20954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61</xdr:row>
      <xdr:rowOff>0</xdr:rowOff>
    </xdr:from>
    <xdr:to>
      <xdr:col>36</xdr:col>
      <xdr:colOff>0</xdr:colOff>
      <xdr:row>61</xdr:row>
      <xdr:rowOff>158481</xdr:rowOff>
    </xdr:to>
    <xdr:sp macro="" textlink="">
      <xdr:nvSpPr>
        <xdr:cNvPr id="71" name="正方形/長方形 70">
          <a:extLst>
            <a:ext uri="{FF2B5EF4-FFF2-40B4-BE49-F238E27FC236}">
              <a16:creationId xmlns:a16="http://schemas.microsoft.com/office/drawing/2014/main" id="{00000000-0008-0000-0200-000047000000}"/>
            </a:ext>
          </a:extLst>
        </xdr:cNvPr>
        <xdr:cNvSpPr/>
      </xdr:nvSpPr>
      <xdr:spPr>
        <a:xfrm>
          <a:off x="6315075" y="13201650"/>
          <a:ext cx="180975" cy="1584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31</xdr:col>
      <xdr:colOff>0</xdr:colOff>
      <xdr:row>74</xdr:row>
      <xdr:rowOff>0</xdr:rowOff>
    </xdr:from>
    <xdr:to>
      <xdr:col>32</xdr:col>
      <xdr:colOff>0</xdr:colOff>
      <xdr:row>76</xdr:row>
      <xdr:rowOff>0</xdr:rowOff>
    </xdr:to>
    <xdr:sp macro="" textlink="">
      <xdr:nvSpPr>
        <xdr:cNvPr id="72" name="正方形/長方形 71">
          <a:extLst>
            <a:ext uri="{FF2B5EF4-FFF2-40B4-BE49-F238E27FC236}">
              <a16:creationId xmlns:a16="http://schemas.microsoft.com/office/drawing/2014/main" id="{00000000-0008-0000-0200-000048000000}"/>
            </a:ext>
          </a:extLst>
        </xdr:cNvPr>
        <xdr:cNvSpPr/>
      </xdr:nvSpPr>
      <xdr:spPr>
        <a:xfrm>
          <a:off x="5591175" y="159258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31</xdr:col>
      <xdr:colOff>0</xdr:colOff>
      <xdr:row>75</xdr:row>
      <xdr:rowOff>0</xdr:rowOff>
    </xdr:from>
    <xdr:to>
      <xdr:col>32</xdr:col>
      <xdr:colOff>0</xdr:colOff>
      <xdr:row>77</xdr:row>
      <xdr:rowOff>0</xdr:rowOff>
    </xdr:to>
    <xdr:sp macro="" textlink="">
      <xdr:nvSpPr>
        <xdr:cNvPr id="73" name="正方形/長方形 72">
          <a:extLst>
            <a:ext uri="{FF2B5EF4-FFF2-40B4-BE49-F238E27FC236}">
              <a16:creationId xmlns:a16="http://schemas.microsoft.com/office/drawing/2014/main" id="{00000000-0008-0000-0200-000049000000}"/>
            </a:ext>
          </a:extLst>
        </xdr:cNvPr>
        <xdr:cNvSpPr/>
      </xdr:nvSpPr>
      <xdr:spPr>
        <a:xfrm>
          <a:off x="5591175" y="1613535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31</xdr:col>
      <xdr:colOff>0</xdr:colOff>
      <xdr:row>80</xdr:row>
      <xdr:rowOff>176888</xdr:rowOff>
    </xdr:from>
    <xdr:to>
      <xdr:col>32</xdr:col>
      <xdr:colOff>0</xdr:colOff>
      <xdr:row>82</xdr:row>
      <xdr:rowOff>176889</xdr:rowOff>
    </xdr:to>
    <xdr:sp macro="" textlink="">
      <xdr:nvSpPr>
        <xdr:cNvPr id="74" name="正方形/長方形 73">
          <a:extLst>
            <a:ext uri="{FF2B5EF4-FFF2-40B4-BE49-F238E27FC236}">
              <a16:creationId xmlns:a16="http://schemas.microsoft.com/office/drawing/2014/main" id="{00000000-0008-0000-0200-00004A000000}"/>
            </a:ext>
          </a:extLst>
        </xdr:cNvPr>
        <xdr:cNvSpPr/>
      </xdr:nvSpPr>
      <xdr:spPr>
        <a:xfrm>
          <a:off x="5591175" y="17359988"/>
          <a:ext cx="180975" cy="4191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42</xdr:col>
      <xdr:colOff>126464</xdr:colOff>
      <xdr:row>72</xdr:row>
      <xdr:rowOff>93412</xdr:rowOff>
    </xdr:from>
    <xdr:to>
      <xdr:col>60</xdr:col>
      <xdr:colOff>0</xdr:colOff>
      <xdr:row>72</xdr:row>
      <xdr:rowOff>93412</xdr:rowOff>
    </xdr:to>
    <xdr:cxnSp macro="">
      <xdr:nvCxnSpPr>
        <xdr:cNvPr id="75" name="直線矢印コネクタ 74">
          <a:extLst>
            <a:ext uri="{FF2B5EF4-FFF2-40B4-BE49-F238E27FC236}">
              <a16:creationId xmlns:a16="http://schemas.microsoft.com/office/drawing/2014/main" id="{00000000-0008-0000-0200-00004B000000}"/>
            </a:ext>
          </a:extLst>
        </xdr:cNvPr>
        <xdr:cNvCxnSpPr>
          <a:stCxn id="56" idx="3"/>
          <a:endCxn id="58" idx="2"/>
        </xdr:cNvCxnSpPr>
      </xdr:nvCxnSpPr>
      <xdr:spPr>
        <a:xfrm>
          <a:off x="7708364" y="15600112"/>
          <a:ext cx="3131086"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80</xdr:row>
      <xdr:rowOff>134940</xdr:rowOff>
    </xdr:from>
    <xdr:to>
      <xdr:col>76</xdr:col>
      <xdr:colOff>0</xdr:colOff>
      <xdr:row>83</xdr:row>
      <xdr:rowOff>108852</xdr:rowOff>
    </xdr:to>
    <xdr:sp macro="" textlink="">
      <xdr:nvSpPr>
        <xdr:cNvPr id="76" name="フローチャート: 磁気ディスク 75">
          <a:extLst>
            <a:ext uri="{FF2B5EF4-FFF2-40B4-BE49-F238E27FC236}">
              <a16:creationId xmlns:a16="http://schemas.microsoft.com/office/drawing/2014/main" id="{00000000-0008-0000-0200-00004C000000}"/>
            </a:ext>
          </a:extLst>
        </xdr:cNvPr>
        <xdr:cNvSpPr/>
      </xdr:nvSpPr>
      <xdr:spPr>
        <a:xfrm>
          <a:off x="12649200" y="17318040"/>
          <a:ext cx="1085850" cy="602562"/>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回付テーブル</a:t>
          </a:r>
        </a:p>
      </xdr:txBody>
    </xdr:sp>
    <xdr:clientData/>
  </xdr:twoCellAnchor>
  <xdr:twoCellAnchor>
    <xdr:from>
      <xdr:col>76</xdr:col>
      <xdr:colOff>0</xdr:colOff>
      <xdr:row>78</xdr:row>
      <xdr:rowOff>108852</xdr:rowOff>
    </xdr:from>
    <xdr:to>
      <xdr:col>82</xdr:col>
      <xdr:colOff>0</xdr:colOff>
      <xdr:row>81</xdr:row>
      <xdr:rowOff>91568</xdr:rowOff>
    </xdr:to>
    <xdr:sp macro="" textlink="">
      <xdr:nvSpPr>
        <xdr:cNvPr id="77" name="フローチャート: 磁気ディスク 76">
          <a:extLst>
            <a:ext uri="{FF2B5EF4-FFF2-40B4-BE49-F238E27FC236}">
              <a16:creationId xmlns:a16="http://schemas.microsoft.com/office/drawing/2014/main" id="{00000000-0008-0000-0200-00004D000000}"/>
            </a:ext>
          </a:extLst>
        </xdr:cNvPr>
        <xdr:cNvSpPr/>
      </xdr:nvSpPr>
      <xdr:spPr>
        <a:xfrm>
          <a:off x="13735050" y="16872852"/>
          <a:ext cx="1085850" cy="611366"/>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p>
      </xdr:txBody>
    </xdr:sp>
    <xdr:clientData/>
  </xdr:twoCellAnchor>
  <xdr:twoCellAnchor>
    <xdr:from>
      <xdr:col>32</xdr:col>
      <xdr:colOff>0</xdr:colOff>
      <xdr:row>69</xdr:row>
      <xdr:rowOff>102054</xdr:rowOff>
    </xdr:from>
    <xdr:to>
      <xdr:col>39</xdr:col>
      <xdr:colOff>117499</xdr:colOff>
      <xdr:row>71</xdr:row>
      <xdr:rowOff>0</xdr:rowOff>
    </xdr:to>
    <xdr:cxnSp macro="">
      <xdr:nvCxnSpPr>
        <xdr:cNvPr id="78" name="カギ線コネクタ 77">
          <a:extLst>
            <a:ext uri="{FF2B5EF4-FFF2-40B4-BE49-F238E27FC236}">
              <a16:creationId xmlns:a16="http://schemas.microsoft.com/office/drawing/2014/main" id="{00000000-0008-0000-0200-00004E000000}"/>
            </a:ext>
          </a:extLst>
        </xdr:cNvPr>
        <xdr:cNvCxnSpPr>
          <a:stCxn id="54" idx="4"/>
          <a:endCxn id="56" idx="0"/>
        </xdr:cNvCxnSpPr>
      </xdr:nvCxnSpPr>
      <xdr:spPr>
        <a:xfrm>
          <a:off x="5772150" y="14980104"/>
          <a:ext cx="1384324" cy="317046"/>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xdr:colOff>
      <xdr:row>73</xdr:row>
      <xdr:rowOff>186824</xdr:rowOff>
    </xdr:from>
    <xdr:to>
      <xdr:col>39</xdr:col>
      <xdr:colOff>117500</xdr:colOff>
      <xdr:row>75</xdr:row>
      <xdr:rowOff>0</xdr:rowOff>
    </xdr:to>
    <xdr:cxnSp macro="">
      <xdr:nvCxnSpPr>
        <xdr:cNvPr id="79" name="カギ線コネクタ 78">
          <a:extLst>
            <a:ext uri="{FF2B5EF4-FFF2-40B4-BE49-F238E27FC236}">
              <a16:creationId xmlns:a16="http://schemas.microsoft.com/office/drawing/2014/main" id="{00000000-0008-0000-0200-00004F000000}"/>
            </a:ext>
          </a:extLst>
        </xdr:cNvPr>
        <xdr:cNvCxnSpPr>
          <a:stCxn id="56" idx="2"/>
          <a:endCxn id="72" idx="3"/>
        </xdr:cNvCxnSpPr>
      </xdr:nvCxnSpPr>
      <xdr:spPr>
        <a:xfrm rot="5400000">
          <a:off x="6348175" y="15327050"/>
          <a:ext cx="232276" cy="1384324"/>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xdr:colOff>
      <xdr:row>76</xdr:row>
      <xdr:rowOff>204106</xdr:rowOff>
    </xdr:from>
    <xdr:to>
      <xdr:col>39</xdr:col>
      <xdr:colOff>108858</xdr:colOff>
      <xdr:row>80</xdr:row>
      <xdr:rowOff>108855</xdr:rowOff>
    </xdr:to>
    <xdr:cxnSp macro="">
      <xdr:nvCxnSpPr>
        <xdr:cNvPr id="80" name="カギ線コネクタ 79">
          <a:extLst>
            <a:ext uri="{FF2B5EF4-FFF2-40B4-BE49-F238E27FC236}">
              <a16:creationId xmlns:a16="http://schemas.microsoft.com/office/drawing/2014/main" id="{00000000-0008-0000-0200-000050000000}"/>
            </a:ext>
          </a:extLst>
        </xdr:cNvPr>
        <xdr:cNvCxnSpPr>
          <a:stCxn id="59" idx="3"/>
          <a:endCxn id="3" idx="0"/>
        </xdr:cNvCxnSpPr>
      </xdr:nvCxnSpPr>
      <xdr:spPr>
        <a:xfrm rot="16200000" flipH="1">
          <a:off x="5817055" y="15961177"/>
          <a:ext cx="742949" cy="1918607"/>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64</xdr:row>
      <xdr:rowOff>0</xdr:rowOff>
    </xdr:from>
    <xdr:to>
      <xdr:col>51</xdr:col>
      <xdr:colOff>0</xdr:colOff>
      <xdr:row>67</xdr:row>
      <xdr:rowOff>0</xdr:rowOff>
    </xdr:to>
    <xdr:sp macro="" textlink="">
      <xdr:nvSpPr>
        <xdr:cNvPr id="81" name="フローチャート: 処理 80">
          <a:extLst>
            <a:ext uri="{FF2B5EF4-FFF2-40B4-BE49-F238E27FC236}">
              <a16:creationId xmlns:a16="http://schemas.microsoft.com/office/drawing/2014/main" id="{00000000-0008-0000-0200-000051000000}"/>
            </a:ext>
          </a:extLst>
        </xdr:cNvPr>
        <xdr:cNvSpPr/>
      </xdr:nvSpPr>
      <xdr:spPr>
        <a:xfrm>
          <a:off x="8486775" y="13830300"/>
          <a:ext cx="723900" cy="6286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API</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登録</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47</xdr:col>
      <xdr:colOff>0</xdr:colOff>
      <xdr:row>64</xdr:row>
      <xdr:rowOff>0</xdr:rowOff>
    </xdr:from>
    <xdr:to>
      <xdr:col>48</xdr:col>
      <xdr:colOff>0</xdr:colOff>
      <xdr:row>66</xdr:row>
      <xdr:rowOff>0</xdr:rowOff>
    </xdr:to>
    <xdr:sp macro="" textlink="">
      <xdr:nvSpPr>
        <xdr:cNvPr id="82" name="正方形/長方形 81">
          <a:extLst>
            <a:ext uri="{FF2B5EF4-FFF2-40B4-BE49-F238E27FC236}">
              <a16:creationId xmlns:a16="http://schemas.microsoft.com/office/drawing/2014/main" id="{00000000-0008-0000-0200-000052000000}"/>
            </a:ext>
          </a:extLst>
        </xdr:cNvPr>
        <xdr:cNvSpPr/>
      </xdr:nvSpPr>
      <xdr:spPr>
        <a:xfrm>
          <a:off x="8486775" y="138303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47</xdr:col>
      <xdr:colOff>0</xdr:colOff>
      <xdr:row>65</xdr:row>
      <xdr:rowOff>-1</xdr:rowOff>
    </xdr:from>
    <xdr:to>
      <xdr:col>48</xdr:col>
      <xdr:colOff>0</xdr:colOff>
      <xdr:row>67</xdr:row>
      <xdr:rowOff>0</xdr:rowOff>
    </xdr:to>
    <xdr:sp macro="" textlink="">
      <xdr:nvSpPr>
        <xdr:cNvPr id="83" name="正方形/長方形 82">
          <a:extLst>
            <a:ext uri="{FF2B5EF4-FFF2-40B4-BE49-F238E27FC236}">
              <a16:creationId xmlns:a16="http://schemas.microsoft.com/office/drawing/2014/main" id="{00000000-0008-0000-0200-000053000000}"/>
            </a:ext>
          </a:extLst>
        </xdr:cNvPr>
        <xdr:cNvSpPr/>
      </xdr:nvSpPr>
      <xdr:spPr>
        <a:xfrm>
          <a:off x="8486775" y="14039849"/>
          <a:ext cx="180975" cy="4191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22</xdr:col>
      <xdr:colOff>22412</xdr:colOff>
      <xdr:row>65</xdr:row>
      <xdr:rowOff>-1</xdr:rowOff>
    </xdr:from>
    <xdr:to>
      <xdr:col>23</xdr:col>
      <xdr:colOff>22411</xdr:colOff>
      <xdr:row>67</xdr:row>
      <xdr:rowOff>0</xdr:rowOff>
    </xdr:to>
    <xdr:sp macro="" textlink="">
      <xdr:nvSpPr>
        <xdr:cNvPr id="84" name="正方形/長方形 83">
          <a:extLst>
            <a:ext uri="{FF2B5EF4-FFF2-40B4-BE49-F238E27FC236}">
              <a16:creationId xmlns:a16="http://schemas.microsoft.com/office/drawing/2014/main" id="{00000000-0008-0000-0200-000054000000}"/>
            </a:ext>
          </a:extLst>
        </xdr:cNvPr>
        <xdr:cNvSpPr/>
      </xdr:nvSpPr>
      <xdr:spPr>
        <a:xfrm>
          <a:off x="3984812" y="14039849"/>
          <a:ext cx="180974" cy="4191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22</xdr:col>
      <xdr:colOff>22412</xdr:colOff>
      <xdr:row>64</xdr:row>
      <xdr:rowOff>0</xdr:rowOff>
    </xdr:from>
    <xdr:to>
      <xdr:col>23</xdr:col>
      <xdr:colOff>22411</xdr:colOff>
      <xdr:row>66</xdr:row>
      <xdr:rowOff>0</xdr:rowOff>
    </xdr:to>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3984812" y="13830300"/>
          <a:ext cx="180974"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14</xdr:col>
      <xdr:colOff>57819</xdr:colOff>
      <xdr:row>67</xdr:row>
      <xdr:rowOff>158482</xdr:rowOff>
    </xdr:from>
    <xdr:ext cx="1796163" cy="750325"/>
    <xdr:sp macro="" textlink="">
      <xdr:nvSpPr>
        <xdr:cNvPr id="86" name="フローチャート: データ 85">
          <a:extLst>
            <a:ext uri="{FF2B5EF4-FFF2-40B4-BE49-F238E27FC236}">
              <a16:creationId xmlns:a16="http://schemas.microsoft.com/office/drawing/2014/main" id="{00000000-0008-0000-0200-000056000000}"/>
            </a:ext>
          </a:extLst>
        </xdr:cNvPr>
        <xdr:cNvSpPr/>
      </xdr:nvSpPr>
      <xdr:spPr>
        <a:xfrm>
          <a:off x="2572419" y="14617432"/>
          <a:ext cx="1796163" cy="75032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・申込内容</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ID×N</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・イメージ流用元証券番号</a:t>
          </a:r>
        </a:p>
      </xdr:txBody>
    </xdr:sp>
    <xdr:clientData/>
  </xdr:oneCellAnchor>
  <xdr:oneCellAnchor>
    <xdr:from>
      <xdr:col>45</xdr:col>
      <xdr:colOff>112852</xdr:colOff>
      <xdr:row>71</xdr:row>
      <xdr:rowOff>183716</xdr:rowOff>
    </xdr:from>
    <xdr:ext cx="793229" cy="411514"/>
    <xdr:sp macro="" textlink="">
      <xdr:nvSpPr>
        <xdr:cNvPr id="87" name="フローチャート: データ 86">
          <a:extLst>
            <a:ext uri="{FF2B5EF4-FFF2-40B4-BE49-F238E27FC236}">
              <a16:creationId xmlns:a16="http://schemas.microsoft.com/office/drawing/2014/main" id="{00000000-0008-0000-0200-000057000000}"/>
            </a:ext>
          </a:extLst>
        </xdr:cNvPr>
        <xdr:cNvSpPr/>
      </xdr:nvSpPr>
      <xdr:spPr>
        <a:xfrm>
          <a:off x="8237677" y="15480866"/>
          <a:ext cx="793229" cy="411514"/>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・申込内容</a:t>
          </a:r>
        </a:p>
      </xdr:txBody>
    </xdr:sp>
    <xdr:clientData/>
  </xdr:oneCellAnchor>
  <xdr:oneCellAnchor>
    <xdr:from>
      <xdr:col>35</xdr:col>
      <xdr:colOff>50424</xdr:colOff>
      <xdr:row>73</xdr:row>
      <xdr:rowOff>100852</xdr:rowOff>
    </xdr:from>
    <xdr:ext cx="1796163" cy="1016432"/>
    <xdr:sp macro="" textlink="">
      <xdr:nvSpPr>
        <xdr:cNvPr id="88" name="フローチャート: データ 87">
          <a:extLst>
            <a:ext uri="{FF2B5EF4-FFF2-40B4-BE49-F238E27FC236}">
              <a16:creationId xmlns:a16="http://schemas.microsoft.com/office/drawing/2014/main" id="{00000000-0008-0000-0200-000058000000}"/>
            </a:ext>
          </a:extLst>
        </xdr:cNvPr>
        <xdr:cNvSpPr/>
      </xdr:nvSpPr>
      <xdr:spPr>
        <a:xfrm>
          <a:off x="6365499" y="15817102"/>
          <a:ext cx="1796163" cy="1016432"/>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0" rIns="0" bIns="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・事務</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×N</a:t>
          </a: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・イメージ流用元証券番号</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・総括代理店名</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23</xdr:col>
      <xdr:colOff>22411</xdr:colOff>
      <xdr:row>65</xdr:row>
      <xdr:rowOff>0</xdr:rowOff>
    </xdr:from>
    <xdr:to>
      <xdr:col>47</xdr:col>
      <xdr:colOff>0</xdr:colOff>
      <xdr:row>65</xdr:row>
      <xdr:rowOff>0</xdr:rowOff>
    </xdr:to>
    <xdr:cxnSp macro="">
      <xdr:nvCxnSpPr>
        <xdr:cNvPr id="89" name="直線矢印コネクタ 88">
          <a:extLst>
            <a:ext uri="{FF2B5EF4-FFF2-40B4-BE49-F238E27FC236}">
              <a16:creationId xmlns:a16="http://schemas.microsoft.com/office/drawing/2014/main" id="{00000000-0008-0000-0200-000059000000}"/>
            </a:ext>
          </a:extLst>
        </xdr:cNvPr>
        <xdr:cNvCxnSpPr>
          <a:stCxn id="85" idx="3"/>
          <a:endCxn id="82" idx="1"/>
        </xdr:cNvCxnSpPr>
      </xdr:nvCxnSpPr>
      <xdr:spPr>
        <a:xfrm>
          <a:off x="4165786" y="14039850"/>
          <a:ext cx="4320989"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22411</xdr:colOff>
      <xdr:row>66</xdr:row>
      <xdr:rowOff>0</xdr:rowOff>
    </xdr:from>
    <xdr:to>
      <xdr:col>47</xdr:col>
      <xdr:colOff>0</xdr:colOff>
      <xdr:row>66</xdr:row>
      <xdr:rowOff>0</xdr:rowOff>
    </xdr:to>
    <xdr:cxnSp macro="">
      <xdr:nvCxnSpPr>
        <xdr:cNvPr id="90" name="直線矢印コネクタ 89">
          <a:extLst>
            <a:ext uri="{FF2B5EF4-FFF2-40B4-BE49-F238E27FC236}">
              <a16:creationId xmlns:a16="http://schemas.microsoft.com/office/drawing/2014/main" id="{00000000-0008-0000-0200-00005A000000}"/>
            </a:ext>
          </a:extLst>
        </xdr:cNvPr>
        <xdr:cNvCxnSpPr>
          <a:stCxn id="83" idx="1"/>
          <a:endCxn id="84" idx="3"/>
        </xdr:cNvCxnSpPr>
      </xdr:nvCxnSpPr>
      <xdr:spPr>
        <a:xfrm flipH="1">
          <a:off x="4165786" y="14249400"/>
          <a:ext cx="4320989"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108857</xdr:colOff>
      <xdr:row>63</xdr:row>
      <xdr:rowOff>156883</xdr:rowOff>
    </xdr:from>
    <xdr:ext cx="805983" cy="411514"/>
    <xdr:sp macro="" textlink="">
      <xdr:nvSpPr>
        <xdr:cNvPr id="91" name="フローチャート: データ 90">
          <a:extLst>
            <a:ext uri="{FF2B5EF4-FFF2-40B4-BE49-F238E27FC236}">
              <a16:creationId xmlns:a16="http://schemas.microsoft.com/office/drawing/2014/main" id="{00000000-0008-0000-0200-00005B000000}"/>
            </a:ext>
          </a:extLst>
        </xdr:cNvPr>
        <xdr:cNvSpPr/>
      </xdr:nvSpPr>
      <xdr:spPr>
        <a:xfrm>
          <a:off x="4614182" y="13777633"/>
          <a:ext cx="805983" cy="411514"/>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PDF</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データ</a:t>
          </a:r>
        </a:p>
      </xdr:txBody>
    </xdr:sp>
    <xdr:clientData/>
  </xdr:oneCellAnchor>
  <xdr:oneCellAnchor>
    <xdr:from>
      <xdr:col>40</xdr:col>
      <xdr:colOff>118783</xdr:colOff>
      <xdr:row>65</xdr:row>
      <xdr:rowOff>118782</xdr:rowOff>
    </xdr:from>
    <xdr:ext cx="801625" cy="242108"/>
    <xdr:sp macro="" textlink="">
      <xdr:nvSpPr>
        <xdr:cNvPr id="92" name="フローチャート: データ 91">
          <a:extLst>
            <a:ext uri="{FF2B5EF4-FFF2-40B4-BE49-F238E27FC236}">
              <a16:creationId xmlns:a16="http://schemas.microsoft.com/office/drawing/2014/main" id="{00000000-0008-0000-0200-00005C000000}"/>
            </a:ext>
          </a:extLst>
        </xdr:cNvPr>
        <xdr:cNvSpPr/>
      </xdr:nvSpPr>
      <xdr:spPr>
        <a:xfrm>
          <a:off x="7338733" y="14158632"/>
          <a:ext cx="801625" cy="242108"/>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70</xdr:col>
      <xdr:colOff>0</xdr:colOff>
      <xdr:row>78</xdr:row>
      <xdr:rowOff>108852</xdr:rowOff>
    </xdr:from>
    <xdr:to>
      <xdr:col>76</xdr:col>
      <xdr:colOff>0</xdr:colOff>
      <xdr:row>81</xdr:row>
      <xdr:rowOff>91568</xdr:rowOff>
    </xdr:to>
    <xdr:sp macro="" textlink="">
      <xdr:nvSpPr>
        <xdr:cNvPr id="93" name="フローチャート: 磁気ディスク 92">
          <a:extLst>
            <a:ext uri="{FF2B5EF4-FFF2-40B4-BE49-F238E27FC236}">
              <a16:creationId xmlns:a16="http://schemas.microsoft.com/office/drawing/2014/main" id="{00000000-0008-0000-0200-00005D000000}"/>
            </a:ext>
          </a:extLst>
        </xdr:cNvPr>
        <xdr:cNvSpPr/>
      </xdr:nvSpPr>
      <xdr:spPr>
        <a:xfrm>
          <a:off x="12649200" y="16872852"/>
          <a:ext cx="1085850" cy="611366"/>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a:t>
          </a:r>
        </a:p>
      </xdr:txBody>
    </xdr:sp>
    <xdr:clientData/>
  </xdr:twoCellAnchor>
  <xdr:twoCellAnchor>
    <xdr:from>
      <xdr:col>43</xdr:col>
      <xdr:colOff>0</xdr:colOff>
      <xdr:row>79</xdr:row>
      <xdr:rowOff>102055</xdr:rowOff>
    </xdr:from>
    <xdr:to>
      <xdr:col>68</xdr:col>
      <xdr:colOff>176892</xdr:colOff>
      <xdr:row>82</xdr:row>
      <xdr:rowOff>54428</xdr:rowOff>
    </xdr:to>
    <xdr:cxnSp macro="">
      <xdr:nvCxnSpPr>
        <xdr:cNvPr id="94" name="カギ線コネクタ 93">
          <a:extLst>
            <a:ext uri="{FF2B5EF4-FFF2-40B4-BE49-F238E27FC236}">
              <a16:creationId xmlns:a16="http://schemas.microsoft.com/office/drawing/2014/main" id="{00000000-0008-0000-0200-00005E000000}"/>
            </a:ext>
          </a:extLst>
        </xdr:cNvPr>
        <xdr:cNvCxnSpPr>
          <a:stCxn id="3" idx="3"/>
          <a:endCxn id="114" idx="1"/>
        </xdr:cNvCxnSpPr>
      </xdr:nvCxnSpPr>
      <xdr:spPr>
        <a:xfrm flipV="1">
          <a:off x="7762875" y="17075605"/>
          <a:ext cx="4701267" cy="581023"/>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68</xdr:row>
      <xdr:rowOff>0</xdr:rowOff>
    </xdr:from>
    <xdr:to>
      <xdr:col>57</xdr:col>
      <xdr:colOff>0</xdr:colOff>
      <xdr:row>71</xdr:row>
      <xdr:rowOff>0</xdr:rowOff>
    </xdr:to>
    <xdr:sp macro="" textlink="">
      <xdr:nvSpPr>
        <xdr:cNvPr id="95" name="フローチャート: 処理 94">
          <a:extLst>
            <a:ext uri="{FF2B5EF4-FFF2-40B4-BE49-F238E27FC236}">
              <a16:creationId xmlns:a16="http://schemas.microsoft.com/office/drawing/2014/main" id="{00000000-0008-0000-0200-00005F000000}"/>
            </a:ext>
          </a:extLst>
        </xdr:cNvPr>
        <xdr:cNvSpPr/>
      </xdr:nvSpPr>
      <xdr:spPr>
        <a:xfrm>
          <a:off x="9572625" y="14668500"/>
          <a:ext cx="723900" cy="6286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API</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54</xdr:col>
      <xdr:colOff>172946</xdr:colOff>
      <xdr:row>66</xdr:row>
      <xdr:rowOff>193175</xdr:rowOff>
    </xdr:from>
    <xdr:to>
      <xdr:col>55</xdr:col>
      <xdr:colOff>6352</xdr:colOff>
      <xdr:row>68</xdr:row>
      <xdr:rowOff>6350</xdr:rowOff>
    </xdr:to>
    <xdr:cxnSp macro="">
      <xdr:nvCxnSpPr>
        <xdr:cNvPr id="96" name="カギ線コネクタ 95">
          <a:extLst>
            <a:ext uri="{FF2B5EF4-FFF2-40B4-BE49-F238E27FC236}">
              <a16:creationId xmlns:a16="http://schemas.microsoft.com/office/drawing/2014/main" id="{00000000-0008-0000-0200-000060000000}"/>
            </a:ext>
          </a:extLst>
        </xdr:cNvPr>
        <xdr:cNvCxnSpPr>
          <a:stCxn id="95" idx="0"/>
          <a:endCxn id="57" idx="3"/>
        </xdr:cNvCxnSpPr>
      </xdr:nvCxnSpPr>
      <xdr:spPr>
        <a:xfrm rot="5400000" flipH="1" flipV="1">
          <a:off x="9817599" y="14551522"/>
          <a:ext cx="232275" cy="14381"/>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90580</xdr:colOff>
      <xdr:row>69</xdr:row>
      <xdr:rowOff>145677</xdr:rowOff>
    </xdr:from>
    <xdr:ext cx="447302" cy="552319"/>
    <xdr:sp macro="" textlink="">
      <xdr:nvSpPr>
        <xdr:cNvPr id="97" name="正方形/長方形 96">
          <a:extLst>
            <a:ext uri="{FF2B5EF4-FFF2-40B4-BE49-F238E27FC236}">
              <a16:creationId xmlns:a16="http://schemas.microsoft.com/office/drawing/2014/main" id="{00000000-0008-0000-0200-000061000000}"/>
            </a:ext>
          </a:extLst>
        </xdr:cNvPr>
        <xdr:cNvSpPr/>
      </xdr:nvSpPr>
      <xdr:spPr>
        <a:xfrm>
          <a:off x="4233955" y="15023727"/>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a.</a:t>
          </a:r>
        </a:p>
      </xdr:txBody>
    </xdr:sp>
    <xdr:clientData/>
  </xdr:oneCellAnchor>
  <xdr:oneCellAnchor>
    <xdr:from>
      <xdr:col>31</xdr:col>
      <xdr:colOff>124196</xdr:colOff>
      <xdr:row>76</xdr:row>
      <xdr:rowOff>108856</xdr:rowOff>
    </xdr:from>
    <xdr:ext cx="447302" cy="552319"/>
    <xdr:sp macro="" textlink="">
      <xdr:nvSpPr>
        <xdr:cNvPr id="98" name="正方形/長方形 97">
          <a:extLst>
            <a:ext uri="{FF2B5EF4-FFF2-40B4-BE49-F238E27FC236}">
              <a16:creationId xmlns:a16="http://schemas.microsoft.com/office/drawing/2014/main" id="{00000000-0008-0000-0200-000062000000}"/>
            </a:ext>
          </a:extLst>
        </xdr:cNvPr>
        <xdr:cNvSpPr/>
      </xdr:nvSpPr>
      <xdr:spPr>
        <a:xfrm>
          <a:off x="5715371" y="16453756"/>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b.</a:t>
          </a:r>
        </a:p>
      </xdr:txBody>
    </xdr:sp>
    <xdr:clientData/>
  </xdr:oneCellAnchor>
  <xdr:oneCellAnchor>
    <xdr:from>
      <xdr:col>40</xdr:col>
      <xdr:colOff>159284</xdr:colOff>
      <xdr:row>78</xdr:row>
      <xdr:rowOff>19210</xdr:rowOff>
    </xdr:from>
    <xdr:ext cx="447302" cy="552319"/>
    <xdr:sp macro="" textlink="">
      <xdr:nvSpPr>
        <xdr:cNvPr id="99" name="正方形/長方形 98">
          <a:extLst>
            <a:ext uri="{FF2B5EF4-FFF2-40B4-BE49-F238E27FC236}">
              <a16:creationId xmlns:a16="http://schemas.microsoft.com/office/drawing/2014/main" id="{00000000-0008-0000-0200-000063000000}"/>
            </a:ext>
          </a:extLst>
        </xdr:cNvPr>
        <xdr:cNvSpPr/>
      </xdr:nvSpPr>
      <xdr:spPr>
        <a:xfrm>
          <a:off x="7379234" y="16783210"/>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c.</a:t>
          </a:r>
        </a:p>
      </xdr:txBody>
    </xdr:sp>
    <xdr:clientData/>
  </xdr:oneCellAnchor>
  <xdr:twoCellAnchor>
    <xdr:from>
      <xdr:col>8</xdr:col>
      <xdr:colOff>138952</xdr:colOff>
      <xdr:row>85</xdr:row>
      <xdr:rowOff>0</xdr:rowOff>
    </xdr:from>
    <xdr:to>
      <xdr:col>9</xdr:col>
      <xdr:colOff>136551</xdr:colOff>
      <xdr:row>85</xdr:row>
      <xdr:rowOff>140869</xdr:rowOff>
    </xdr:to>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1567702" y="18230850"/>
          <a:ext cx="178574" cy="1408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8</xdr:col>
      <xdr:colOff>141353</xdr:colOff>
      <xdr:row>85</xdr:row>
      <xdr:rowOff>0</xdr:rowOff>
    </xdr:from>
    <xdr:to>
      <xdr:col>9</xdr:col>
      <xdr:colOff>161364</xdr:colOff>
      <xdr:row>85</xdr:row>
      <xdr:rowOff>176890</xdr:rowOff>
    </xdr:to>
    <xdr:sp macro="" textlink="">
      <xdr:nvSpPr>
        <xdr:cNvPr id="101" name="正方形/長方形 100">
          <a:extLst>
            <a:ext uri="{FF2B5EF4-FFF2-40B4-BE49-F238E27FC236}">
              <a16:creationId xmlns:a16="http://schemas.microsoft.com/office/drawing/2014/main" id="{00000000-0008-0000-0200-000065000000}"/>
            </a:ext>
          </a:extLst>
        </xdr:cNvPr>
        <xdr:cNvSpPr/>
      </xdr:nvSpPr>
      <xdr:spPr>
        <a:xfrm>
          <a:off x="1570103" y="18230850"/>
          <a:ext cx="200986" cy="1768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64</xdr:col>
      <xdr:colOff>1</xdr:colOff>
      <xdr:row>54</xdr:row>
      <xdr:rowOff>0</xdr:rowOff>
    </xdr:from>
    <xdr:to>
      <xdr:col>66</xdr:col>
      <xdr:colOff>1</xdr:colOff>
      <xdr:row>55</xdr:row>
      <xdr:rowOff>0</xdr:rowOff>
    </xdr:to>
    <xdr:sp macro="" textlink="">
      <xdr:nvSpPr>
        <xdr:cNvPr id="102" name="フローチャート: 処理 101">
          <a:extLst>
            <a:ext uri="{FF2B5EF4-FFF2-40B4-BE49-F238E27FC236}">
              <a16:creationId xmlns:a16="http://schemas.microsoft.com/office/drawing/2014/main" id="{00000000-0008-0000-0200-000066000000}"/>
            </a:ext>
          </a:extLst>
        </xdr:cNvPr>
        <xdr:cNvSpPr/>
      </xdr:nvSpPr>
      <xdr:spPr>
        <a:xfrm>
          <a:off x="11563351" y="11734800"/>
          <a:ext cx="361950" cy="2095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66</xdr:col>
      <xdr:colOff>1</xdr:colOff>
      <xdr:row>54</xdr:row>
      <xdr:rowOff>0</xdr:rowOff>
    </xdr:from>
    <xdr:to>
      <xdr:col>68</xdr:col>
      <xdr:colOff>1</xdr:colOff>
      <xdr:row>55</xdr:row>
      <xdr:rowOff>0</xdr:rowOff>
    </xdr:to>
    <xdr:sp macro="" textlink="">
      <xdr:nvSpPr>
        <xdr:cNvPr id="103" name="フローチャート: 磁気ディスク 102">
          <a:extLst>
            <a:ext uri="{FF2B5EF4-FFF2-40B4-BE49-F238E27FC236}">
              <a16:creationId xmlns:a16="http://schemas.microsoft.com/office/drawing/2014/main" id="{00000000-0008-0000-0200-000067000000}"/>
            </a:ext>
          </a:extLst>
        </xdr:cNvPr>
        <xdr:cNvSpPr/>
      </xdr:nvSpPr>
      <xdr:spPr>
        <a:xfrm>
          <a:off x="11925301" y="11734800"/>
          <a:ext cx="361950" cy="2095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64</xdr:col>
      <xdr:colOff>1</xdr:colOff>
      <xdr:row>53</xdr:row>
      <xdr:rowOff>1</xdr:rowOff>
    </xdr:from>
    <xdr:to>
      <xdr:col>66</xdr:col>
      <xdr:colOff>1</xdr:colOff>
      <xdr:row>54</xdr:row>
      <xdr:rowOff>1</xdr:rowOff>
    </xdr:to>
    <xdr:sp macro="" textlink="">
      <xdr:nvSpPr>
        <xdr:cNvPr id="104" name="フローチャート: 処理 103">
          <a:extLst>
            <a:ext uri="{FF2B5EF4-FFF2-40B4-BE49-F238E27FC236}">
              <a16:creationId xmlns:a16="http://schemas.microsoft.com/office/drawing/2014/main" id="{00000000-0008-0000-0200-000068000000}"/>
            </a:ext>
          </a:extLst>
        </xdr:cNvPr>
        <xdr:cNvSpPr/>
      </xdr:nvSpPr>
      <xdr:spPr>
        <a:xfrm>
          <a:off x="11563351" y="11525251"/>
          <a:ext cx="361950" cy="2095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66</xdr:col>
      <xdr:colOff>1</xdr:colOff>
      <xdr:row>53</xdr:row>
      <xdr:rowOff>1</xdr:rowOff>
    </xdr:from>
    <xdr:to>
      <xdr:col>68</xdr:col>
      <xdr:colOff>1</xdr:colOff>
      <xdr:row>54</xdr:row>
      <xdr:rowOff>1</xdr:rowOff>
    </xdr:to>
    <xdr:sp macro="" textlink="">
      <xdr:nvSpPr>
        <xdr:cNvPr id="105" name="フローチャート: 磁気ディスク 104">
          <a:extLst>
            <a:ext uri="{FF2B5EF4-FFF2-40B4-BE49-F238E27FC236}">
              <a16:creationId xmlns:a16="http://schemas.microsoft.com/office/drawing/2014/main" id="{00000000-0008-0000-0200-000069000000}"/>
            </a:ext>
          </a:extLst>
        </xdr:cNvPr>
        <xdr:cNvSpPr/>
      </xdr:nvSpPr>
      <xdr:spPr>
        <a:xfrm>
          <a:off x="11925301" y="11525251"/>
          <a:ext cx="361950" cy="20955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64</xdr:col>
      <xdr:colOff>0</xdr:colOff>
      <xdr:row>55</xdr:row>
      <xdr:rowOff>0</xdr:rowOff>
    </xdr:from>
    <xdr:ext cx="717176" cy="212912"/>
    <xdr:sp macro="" textlink="">
      <xdr:nvSpPr>
        <xdr:cNvPr id="106" name="フローチャート: データ 105">
          <a:extLst>
            <a:ext uri="{FF2B5EF4-FFF2-40B4-BE49-F238E27FC236}">
              <a16:creationId xmlns:a16="http://schemas.microsoft.com/office/drawing/2014/main" id="{00000000-0008-0000-0200-00006A000000}"/>
            </a:ext>
          </a:extLst>
        </xdr:cNvPr>
        <xdr:cNvSpPr/>
      </xdr:nvSpPr>
      <xdr:spPr>
        <a:xfrm>
          <a:off x="11563350" y="11944350"/>
          <a:ext cx="717176" cy="212912"/>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55</xdr:col>
      <xdr:colOff>108857</xdr:colOff>
      <xdr:row>71</xdr:row>
      <xdr:rowOff>190500</xdr:rowOff>
    </xdr:from>
    <xdr:ext cx="631776" cy="242108"/>
    <xdr:sp macro="" textlink="">
      <xdr:nvSpPr>
        <xdr:cNvPr id="107" name="フローチャート: データ 106">
          <a:extLst>
            <a:ext uri="{FF2B5EF4-FFF2-40B4-BE49-F238E27FC236}">
              <a16:creationId xmlns:a16="http://schemas.microsoft.com/office/drawing/2014/main" id="{00000000-0008-0000-0200-00006B000000}"/>
            </a:ext>
          </a:extLst>
        </xdr:cNvPr>
        <xdr:cNvSpPr/>
      </xdr:nvSpPr>
      <xdr:spPr>
        <a:xfrm>
          <a:off x="10043432" y="15487650"/>
          <a:ext cx="631776"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INSERT</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51</xdr:col>
      <xdr:colOff>151284</xdr:colOff>
      <xdr:row>78</xdr:row>
      <xdr:rowOff>91243</xdr:rowOff>
    </xdr:from>
    <xdr:ext cx="1796163" cy="1427946"/>
    <xdr:sp macro="" textlink="">
      <xdr:nvSpPr>
        <xdr:cNvPr id="108" name="フローチャート: データ 107">
          <a:extLst>
            <a:ext uri="{FF2B5EF4-FFF2-40B4-BE49-F238E27FC236}">
              <a16:creationId xmlns:a16="http://schemas.microsoft.com/office/drawing/2014/main" id="{00000000-0008-0000-0200-00006C000000}"/>
            </a:ext>
          </a:extLst>
        </xdr:cNvPr>
        <xdr:cNvSpPr/>
      </xdr:nvSpPr>
      <xdr:spPr>
        <a:xfrm>
          <a:off x="9235753" y="17224337"/>
          <a:ext cx="1796163" cy="1427946"/>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・事務</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・開始工程</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×N</a:t>
          </a: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・イメージ流用元証券番号</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・総括代理店名</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27</xdr:col>
      <xdr:colOff>158963</xdr:colOff>
      <xdr:row>106</xdr:row>
      <xdr:rowOff>0</xdr:rowOff>
    </xdr:from>
    <xdr:to>
      <xdr:col>34</xdr:col>
      <xdr:colOff>0</xdr:colOff>
      <xdr:row>109</xdr:row>
      <xdr:rowOff>0</xdr:rowOff>
    </xdr:to>
    <xdr:sp macro="" textlink="">
      <xdr:nvSpPr>
        <xdr:cNvPr id="109" name="フローチャート: 処理 108">
          <a:extLst>
            <a:ext uri="{FF2B5EF4-FFF2-40B4-BE49-F238E27FC236}">
              <a16:creationId xmlns:a16="http://schemas.microsoft.com/office/drawing/2014/main" id="{00000000-0008-0000-0200-00006D000000}"/>
            </a:ext>
          </a:extLst>
        </xdr:cNvPr>
        <xdr:cNvSpPr/>
      </xdr:nvSpPr>
      <xdr:spPr>
        <a:xfrm>
          <a:off x="5026238" y="2409825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p>
      </xdr:txBody>
    </xdr:sp>
    <xdr:clientData/>
  </xdr:twoCellAnchor>
  <xdr:twoCellAnchor>
    <xdr:from>
      <xdr:col>35</xdr:col>
      <xdr:colOff>158963</xdr:colOff>
      <xdr:row>106</xdr:row>
      <xdr:rowOff>0</xdr:rowOff>
    </xdr:from>
    <xdr:to>
      <xdr:col>42</xdr:col>
      <xdr:colOff>0</xdr:colOff>
      <xdr:row>109</xdr:row>
      <xdr:rowOff>0</xdr:rowOff>
    </xdr:to>
    <xdr:sp macro="" textlink="">
      <xdr:nvSpPr>
        <xdr:cNvPr id="110" name="フローチャート: 処理 109">
          <a:extLst>
            <a:ext uri="{FF2B5EF4-FFF2-40B4-BE49-F238E27FC236}">
              <a16:creationId xmlns:a16="http://schemas.microsoft.com/office/drawing/2014/main" id="{00000000-0008-0000-0200-00006E000000}"/>
            </a:ext>
          </a:extLst>
        </xdr:cNvPr>
        <xdr:cNvSpPr/>
      </xdr:nvSpPr>
      <xdr:spPr>
        <a:xfrm>
          <a:off x="6474038" y="2409825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作成</a:t>
          </a:r>
        </a:p>
      </xdr:txBody>
    </xdr:sp>
    <xdr:clientData/>
  </xdr:twoCellAnchor>
  <xdr:twoCellAnchor>
    <xdr:from>
      <xdr:col>43</xdr:col>
      <xdr:colOff>158963</xdr:colOff>
      <xdr:row>106</xdr:row>
      <xdr:rowOff>0</xdr:rowOff>
    </xdr:from>
    <xdr:to>
      <xdr:col>50</xdr:col>
      <xdr:colOff>0</xdr:colOff>
      <xdr:row>109</xdr:row>
      <xdr:rowOff>0</xdr:rowOff>
    </xdr:to>
    <xdr:sp macro="" textlink="">
      <xdr:nvSpPr>
        <xdr:cNvPr id="111" name="フローチャート: 処理 110">
          <a:extLst>
            <a:ext uri="{FF2B5EF4-FFF2-40B4-BE49-F238E27FC236}">
              <a16:creationId xmlns:a16="http://schemas.microsoft.com/office/drawing/2014/main" id="{00000000-0008-0000-0200-00006F000000}"/>
            </a:ext>
          </a:extLst>
        </xdr:cNvPr>
        <xdr:cNvSpPr/>
      </xdr:nvSpPr>
      <xdr:spPr>
        <a:xfrm>
          <a:off x="7921838" y="2409825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フロー制御</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項目反映</a:t>
          </a:r>
        </a:p>
      </xdr:txBody>
    </xdr:sp>
    <xdr:clientData/>
  </xdr:twoCellAnchor>
  <xdr:twoCellAnchor>
    <xdr:from>
      <xdr:col>34</xdr:col>
      <xdr:colOff>0</xdr:colOff>
      <xdr:row>107</xdr:row>
      <xdr:rowOff>102054</xdr:rowOff>
    </xdr:from>
    <xdr:to>
      <xdr:col>35</xdr:col>
      <xdr:colOff>158963</xdr:colOff>
      <xdr:row>107</xdr:row>
      <xdr:rowOff>114754</xdr:rowOff>
    </xdr:to>
    <xdr:cxnSp macro="">
      <xdr:nvCxnSpPr>
        <xdr:cNvPr id="112" name="カギ線コネクタ 111">
          <a:extLst>
            <a:ext uri="{FF2B5EF4-FFF2-40B4-BE49-F238E27FC236}">
              <a16:creationId xmlns:a16="http://schemas.microsoft.com/office/drawing/2014/main" id="{00000000-0008-0000-0200-000070000000}"/>
            </a:ext>
          </a:extLst>
        </xdr:cNvPr>
        <xdr:cNvCxnSpPr>
          <a:stCxn id="109" idx="3"/>
          <a:endCxn id="110" idx="1"/>
        </xdr:cNvCxnSpPr>
      </xdr:nvCxnSpPr>
      <xdr:spPr>
        <a:xfrm>
          <a:off x="6134100" y="24409854"/>
          <a:ext cx="339938" cy="1270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107</xdr:row>
      <xdr:rowOff>102054</xdr:rowOff>
    </xdr:from>
    <xdr:to>
      <xdr:col>43</xdr:col>
      <xdr:colOff>158963</xdr:colOff>
      <xdr:row>107</xdr:row>
      <xdr:rowOff>114754</xdr:rowOff>
    </xdr:to>
    <xdr:cxnSp macro="">
      <xdr:nvCxnSpPr>
        <xdr:cNvPr id="113" name="カギ線コネクタ 112">
          <a:extLst>
            <a:ext uri="{FF2B5EF4-FFF2-40B4-BE49-F238E27FC236}">
              <a16:creationId xmlns:a16="http://schemas.microsoft.com/office/drawing/2014/main" id="{00000000-0008-0000-0200-000071000000}"/>
            </a:ext>
          </a:extLst>
        </xdr:cNvPr>
        <xdr:cNvCxnSpPr>
          <a:stCxn id="110" idx="3"/>
          <a:endCxn id="111" idx="1"/>
        </xdr:cNvCxnSpPr>
      </xdr:nvCxnSpPr>
      <xdr:spPr>
        <a:xfrm>
          <a:off x="7581900" y="24409854"/>
          <a:ext cx="339938" cy="1270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176892</xdr:colOff>
      <xdr:row>75</xdr:row>
      <xdr:rowOff>1</xdr:rowOff>
    </xdr:from>
    <xdr:to>
      <xdr:col>83</xdr:col>
      <xdr:colOff>176892</xdr:colOff>
      <xdr:row>85</xdr:row>
      <xdr:rowOff>0</xdr:rowOff>
    </xdr:to>
    <xdr:sp macro="" textlink="">
      <xdr:nvSpPr>
        <xdr:cNvPr id="114" name="フローチャート: 代替処理 113">
          <a:extLst>
            <a:ext uri="{FF2B5EF4-FFF2-40B4-BE49-F238E27FC236}">
              <a16:creationId xmlns:a16="http://schemas.microsoft.com/office/drawing/2014/main" id="{00000000-0008-0000-0200-000072000000}"/>
            </a:ext>
          </a:extLst>
        </xdr:cNvPr>
        <xdr:cNvSpPr/>
      </xdr:nvSpPr>
      <xdr:spPr>
        <a:xfrm>
          <a:off x="12464142" y="16135351"/>
          <a:ext cx="2714625" cy="2095499"/>
        </a:xfrm>
        <a:prstGeom prst="flowChartAlternateProcess">
          <a:avLst/>
        </a:prstGeom>
        <a:noFill/>
        <a:ln>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案件テーブル群</a:t>
          </a:r>
        </a:p>
      </xdr:txBody>
    </xdr:sp>
    <xdr:clientData/>
  </xdr:twoCellAnchor>
  <xdr:twoCellAnchor>
    <xdr:from>
      <xdr:col>14</xdr:col>
      <xdr:colOff>168388</xdr:colOff>
      <xdr:row>62</xdr:row>
      <xdr:rowOff>94424</xdr:rowOff>
    </xdr:from>
    <xdr:to>
      <xdr:col>20</xdr:col>
      <xdr:colOff>8964</xdr:colOff>
      <xdr:row>64</xdr:row>
      <xdr:rowOff>0</xdr:rowOff>
    </xdr:to>
    <xdr:cxnSp macro="">
      <xdr:nvCxnSpPr>
        <xdr:cNvPr id="115" name="カギ線コネクタ 114">
          <a:extLst>
            <a:ext uri="{FF2B5EF4-FFF2-40B4-BE49-F238E27FC236}">
              <a16:creationId xmlns:a16="http://schemas.microsoft.com/office/drawing/2014/main" id="{00000000-0008-0000-0200-000073000000}"/>
            </a:ext>
          </a:extLst>
        </xdr:cNvPr>
        <xdr:cNvCxnSpPr>
          <a:stCxn id="117" idx="3"/>
          <a:endCxn id="55" idx="0"/>
        </xdr:cNvCxnSpPr>
      </xdr:nvCxnSpPr>
      <xdr:spPr>
        <a:xfrm>
          <a:off x="2644888" y="13310362"/>
          <a:ext cx="912139" cy="334201"/>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60</xdr:col>
      <xdr:colOff>149679</xdr:colOff>
      <xdr:row>108</xdr:row>
      <xdr:rowOff>173692</xdr:rowOff>
    </xdr:from>
    <xdr:ext cx="2231810" cy="473463"/>
    <xdr:sp macro="" textlink="">
      <xdr:nvSpPr>
        <xdr:cNvPr id="116" name="四角形吹き出し 115">
          <a:extLst>
            <a:ext uri="{FF2B5EF4-FFF2-40B4-BE49-F238E27FC236}">
              <a16:creationId xmlns:a16="http://schemas.microsoft.com/office/drawing/2014/main" id="{00000000-0008-0000-0200-000074000000}"/>
            </a:ext>
          </a:extLst>
        </xdr:cNvPr>
        <xdr:cNvSpPr/>
      </xdr:nvSpPr>
      <xdr:spPr>
        <a:xfrm>
          <a:off x="10989129" y="24691042"/>
          <a:ext cx="2231810" cy="473463"/>
        </a:xfrm>
        <a:prstGeom prst="wedgeRectCallout">
          <a:avLst>
            <a:gd name="adj1" fmla="val -72854"/>
            <a:gd name="adj2" fmla="val -21807"/>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機能一覧の機能の単位を見直しているため、</a:t>
          </a:r>
          <a:endPar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機能一覧を別途修正いたします。</a:t>
          </a:r>
        </a:p>
      </xdr:txBody>
    </xdr:sp>
    <xdr:clientData/>
  </xdr:oneCellAnchor>
  <xdr:oneCellAnchor>
    <xdr:from>
      <xdr:col>9</xdr:col>
      <xdr:colOff>119726</xdr:colOff>
      <xdr:row>61</xdr:row>
      <xdr:rowOff>0</xdr:rowOff>
    </xdr:from>
    <xdr:ext cx="941631" cy="617474"/>
    <xdr:sp macro="" textlink="">
      <xdr:nvSpPr>
        <xdr:cNvPr id="117" name="角丸四角形 116">
          <a:extLst>
            <a:ext uri="{FF2B5EF4-FFF2-40B4-BE49-F238E27FC236}">
              <a16:creationId xmlns:a16="http://schemas.microsoft.com/office/drawing/2014/main" id="{00000000-0008-0000-0200-000075000000}"/>
            </a:ext>
          </a:extLst>
        </xdr:cNvPr>
        <xdr:cNvSpPr/>
      </xdr:nvSpPr>
      <xdr:spPr>
        <a:xfrm>
          <a:off x="1703257" y="13001625"/>
          <a:ext cx="941631" cy="61747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spAutoFit/>
        </a:body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取扱報告書</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入力</a:t>
          </a:r>
        </a:p>
      </xdr:txBody>
    </xdr:sp>
    <xdr:clientData/>
  </xdr:oneCellAnchor>
  <xdr:oneCellAnchor>
    <xdr:from>
      <xdr:col>63</xdr:col>
      <xdr:colOff>136072</xdr:colOff>
      <xdr:row>79</xdr:row>
      <xdr:rowOff>0</xdr:rowOff>
    </xdr:from>
    <xdr:ext cx="631776" cy="242108"/>
    <xdr:sp macro="" textlink="">
      <xdr:nvSpPr>
        <xdr:cNvPr id="118" name="フローチャート: データ 117">
          <a:extLst>
            <a:ext uri="{FF2B5EF4-FFF2-40B4-BE49-F238E27FC236}">
              <a16:creationId xmlns:a16="http://schemas.microsoft.com/office/drawing/2014/main" id="{00000000-0008-0000-0200-000076000000}"/>
            </a:ext>
          </a:extLst>
        </xdr:cNvPr>
        <xdr:cNvSpPr/>
      </xdr:nvSpPr>
      <xdr:spPr>
        <a:xfrm>
          <a:off x="11518447" y="16973550"/>
          <a:ext cx="631776"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INSERT</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53</xdr:col>
      <xdr:colOff>4120</xdr:colOff>
      <xdr:row>71</xdr:row>
      <xdr:rowOff>194332</xdr:rowOff>
    </xdr:from>
    <xdr:ext cx="166723" cy="242108"/>
    <xdr:sp macro="" textlink="">
      <xdr:nvSpPr>
        <xdr:cNvPr id="119" name="フローチャート: データ 118">
          <a:extLst>
            <a:ext uri="{FF2B5EF4-FFF2-40B4-BE49-F238E27FC236}">
              <a16:creationId xmlns:a16="http://schemas.microsoft.com/office/drawing/2014/main" id="{00000000-0008-0000-0200-000077000000}"/>
            </a:ext>
          </a:extLst>
        </xdr:cNvPr>
        <xdr:cNvSpPr/>
      </xdr:nvSpPr>
      <xdr:spPr>
        <a:xfrm rot="1598875">
          <a:off x="9445776" y="15339082"/>
          <a:ext cx="166723" cy="242108"/>
        </a:xfrm>
        <a:prstGeom prst="flowChartInputOutput">
          <a:avLst/>
        </a:prstGeom>
        <a:solidFill>
          <a:sysClr val="window" lastClr="FFFFF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43</xdr:col>
      <xdr:colOff>0</xdr:colOff>
      <xdr:row>71</xdr:row>
      <xdr:rowOff>0</xdr:rowOff>
    </xdr:from>
    <xdr:to>
      <xdr:col>55</xdr:col>
      <xdr:colOff>1</xdr:colOff>
      <xdr:row>82</xdr:row>
      <xdr:rowOff>54428</xdr:rowOff>
    </xdr:to>
    <xdr:cxnSp macro="">
      <xdr:nvCxnSpPr>
        <xdr:cNvPr id="120" name="直線矢印コネクタ 119">
          <a:extLst>
            <a:ext uri="{FF2B5EF4-FFF2-40B4-BE49-F238E27FC236}">
              <a16:creationId xmlns:a16="http://schemas.microsoft.com/office/drawing/2014/main" id="{00000000-0008-0000-0200-000078000000}"/>
            </a:ext>
          </a:extLst>
        </xdr:cNvPr>
        <xdr:cNvCxnSpPr>
          <a:stCxn id="3" idx="3"/>
          <a:endCxn id="95" idx="2"/>
        </xdr:cNvCxnSpPr>
      </xdr:nvCxnSpPr>
      <xdr:spPr>
        <a:xfrm flipV="1">
          <a:off x="7762875" y="15297150"/>
          <a:ext cx="2171701" cy="2359478"/>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47</xdr:col>
      <xdr:colOff>132854</xdr:colOff>
      <xdr:row>74</xdr:row>
      <xdr:rowOff>31403</xdr:rowOff>
    </xdr:from>
    <xdr:ext cx="1105396" cy="580919"/>
    <xdr:sp macro="" textlink="">
      <xdr:nvSpPr>
        <xdr:cNvPr id="121" name="フローチャート: データ 120">
          <a:extLst>
            <a:ext uri="{FF2B5EF4-FFF2-40B4-BE49-F238E27FC236}">
              <a16:creationId xmlns:a16="http://schemas.microsoft.com/office/drawing/2014/main" id="{00000000-0008-0000-0200-000079000000}"/>
            </a:ext>
          </a:extLst>
        </xdr:cNvPr>
        <xdr:cNvSpPr/>
      </xdr:nvSpPr>
      <xdr:spPr>
        <a:xfrm>
          <a:off x="8619629" y="15957203"/>
          <a:ext cx="1105396" cy="580919"/>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p>
      </xdr:txBody>
    </xdr:sp>
    <xdr:clientData/>
  </xdr:oneCellAnchor>
  <xdr:twoCellAnchor>
    <xdr:from>
      <xdr:col>23</xdr:col>
      <xdr:colOff>68036</xdr:colOff>
      <xdr:row>64</xdr:row>
      <xdr:rowOff>0</xdr:rowOff>
    </xdr:from>
    <xdr:to>
      <xdr:col>25</xdr:col>
      <xdr:colOff>1</xdr:colOff>
      <xdr:row>67</xdr:row>
      <xdr:rowOff>0</xdr:rowOff>
    </xdr:to>
    <xdr:grpSp>
      <xdr:nvGrpSpPr>
        <xdr:cNvPr id="122" name="グループ化 121">
          <a:extLst>
            <a:ext uri="{FF2B5EF4-FFF2-40B4-BE49-F238E27FC236}">
              <a16:creationId xmlns:a16="http://schemas.microsoft.com/office/drawing/2014/main" id="{00000000-0008-0000-0200-00007A000000}"/>
            </a:ext>
          </a:extLst>
        </xdr:cNvPr>
        <xdr:cNvGrpSpPr/>
      </xdr:nvGrpSpPr>
      <xdr:grpSpPr>
        <a:xfrm>
          <a:off x="4211411" y="13373100"/>
          <a:ext cx="293915" cy="628650"/>
          <a:chOff x="10436679" y="13076464"/>
          <a:chExt cx="1768929" cy="2041072"/>
        </a:xfrm>
        <a:solidFill>
          <a:sysClr val="window" lastClr="FFFFFF"/>
        </a:solidFill>
      </xdr:grpSpPr>
      <xdr:sp macro="" textlink="">
        <xdr:nvSpPr>
          <xdr:cNvPr id="123" name="下カーブ矢印 122">
            <a:extLst>
              <a:ext uri="{FF2B5EF4-FFF2-40B4-BE49-F238E27FC236}">
                <a16:creationId xmlns:a16="http://schemas.microsoft.com/office/drawing/2014/main" id="{00000000-0008-0000-0200-00007B000000}"/>
              </a:ext>
            </a:extLst>
          </xdr:cNvPr>
          <xdr:cNvSpPr/>
        </xdr:nvSpPr>
        <xdr:spPr>
          <a:xfrm>
            <a:off x="10436680" y="13076464"/>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sp macro="" textlink="">
        <xdr:nvSpPr>
          <xdr:cNvPr id="124" name="下カーブ矢印 123">
            <a:extLst>
              <a:ext uri="{FF2B5EF4-FFF2-40B4-BE49-F238E27FC236}">
                <a16:creationId xmlns:a16="http://schemas.microsoft.com/office/drawing/2014/main" id="{00000000-0008-0000-0200-00007C000000}"/>
              </a:ext>
            </a:extLst>
          </xdr:cNvPr>
          <xdr:cNvSpPr/>
        </xdr:nvSpPr>
        <xdr:spPr>
          <a:xfrm rot="10800000">
            <a:off x="10436679" y="14097000"/>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grpSp>
    <xdr:clientData/>
  </xdr:twoCellAnchor>
  <xdr:twoCellAnchor>
    <xdr:from>
      <xdr:col>45</xdr:col>
      <xdr:colOff>121881</xdr:colOff>
      <xdr:row>77</xdr:row>
      <xdr:rowOff>189694</xdr:rowOff>
    </xdr:from>
    <xdr:to>
      <xdr:col>47</xdr:col>
      <xdr:colOff>49763</xdr:colOff>
      <xdr:row>80</xdr:row>
      <xdr:rowOff>51889</xdr:rowOff>
    </xdr:to>
    <xdr:grpSp>
      <xdr:nvGrpSpPr>
        <xdr:cNvPr id="125" name="グループ化 124">
          <a:extLst>
            <a:ext uri="{FF2B5EF4-FFF2-40B4-BE49-F238E27FC236}">
              <a16:creationId xmlns:a16="http://schemas.microsoft.com/office/drawing/2014/main" id="{00000000-0008-0000-0200-00007D000000}"/>
            </a:ext>
          </a:extLst>
        </xdr:cNvPr>
        <xdr:cNvGrpSpPr/>
      </xdr:nvGrpSpPr>
      <xdr:grpSpPr>
        <a:xfrm rot="19198050">
          <a:off x="8246706" y="16286944"/>
          <a:ext cx="289832" cy="490845"/>
          <a:chOff x="10436679" y="13076464"/>
          <a:chExt cx="1768929" cy="2041072"/>
        </a:xfrm>
        <a:solidFill>
          <a:sysClr val="window" lastClr="FFFFFF"/>
        </a:solidFill>
      </xdr:grpSpPr>
      <xdr:sp macro="" textlink="">
        <xdr:nvSpPr>
          <xdr:cNvPr id="126" name="下カーブ矢印 125">
            <a:extLst>
              <a:ext uri="{FF2B5EF4-FFF2-40B4-BE49-F238E27FC236}">
                <a16:creationId xmlns:a16="http://schemas.microsoft.com/office/drawing/2014/main" id="{00000000-0008-0000-0200-00007E000000}"/>
              </a:ext>
            </a:extLst>
          </xdr:cNvPr>
          <xdr:cNvSpPr/>
        </xdr:nvSpPr>
        <xdr:spPr>
          <a:xfrm>
            <a:off x="10436680" y="13076464"/>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sp macro="" textlink="">
        <xdr:nvSpPr>
          <xdr:cNvPr id="127" name="下カーブ矢印 126">
            <a:extLst>
              <a:ext uri="{FF2B5EF4-FFF2-40B4-BE49-F238E27FC236}">
                <a16:creationId xmlns:a16="http://schemas.microsoft.com/office/drawing/2014/main" id="{00000000-0008-0000-0200-00007F000000}"/>
              </a:ext>
            </a:extLst>
          </xdr:cNvPr>
          <xdr:cNvSpPr/>
        </xdr:nvSpPr>
        <xdr:spPr>
          <a:xfrm rot="10800000">
            <a:off x="10436679" y="14097000"/>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grpSp>
    <xdr:clientData/>
  </xdr:twoCellAnchor>
  <xdr:oneCellAnchor>
    <xdr:from>
      <xdr:col>63</xdr:col>
      <xdr:colOff>176892</xdr:colOff>
      <xdr:row>52</xdr:row>
      <xdr:rowOff>0</xdr:rowOff>
    </xdr:from>
    <xdr:ext cx="707571" cy="204108"/>
    <xdr:sp macro="" textlink="">
      <xdr:nvSpPr>
        <xdr:cNvPr id="128" name="角丸四角形 127">
          <a:extLst>
            <a:ext uri="{FF2B5EF4-FFF2-40B4-BE49-F238E27FC236}">
              <a16:creationId xmlns:a16="http://schemas.microsoft.com/office/drawing/2014/main" id="{00000000-0008-0000-0200-000080000000}"/>
            </a:ext>
          </a:extLst>
        </xdr:cNvPr>
        <xdr:cNvSpPr/>
      </xdr:nvSpPr>
      <xdr:spPr>
        <a:xfrm>
          <a:off x="11559267" y="11315700"/>
          <a:ext cx="707571" cy="204108"/>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endPar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52</xdr:col>
      <xdr:colOff>0</xdr:colOff>
      <xdr:row>106</xdr:row>
      <xdr:rowOff>0</xdr:rowOff>
    </xdr:from>
    <xdr:to>
      <xdr:col>58</xdr:col>
      <xdr:colOff>17930</xdr:colOff>
      <xdr:row>109</xdr:row>
      <xdr:rowOff>0</xdr:rowOff>
    </xdr:to>
    <xdr:sp macro="" textlink="">
      <xdr:nvSpPr>
        <xdr:cNvPr id="129" name="フローチャート: 処理 128">
          <a:extLst>
            <a:ext uri="{FF2B5EF4-FFF2-40B4-BE49-F238E27FC236}">
              <a16:creationId xmlns:a16="http://schemas.microsoft.com/office/drawing/2014/main" id="{00000000-0008-0000-0200-000081000000}"/>
            </a:ext>
          </a:extLst>
        </xdr:cNvPr>
        <xdr:cNvSpPr/>
      </xdr:nvSpPr>
      <xdr:spPr>
        <a:xfrm>
          <a:off x="9391650" y="24098250"/>
          <a:ext cx="1103780"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a:t>
          </a:r>
        </a:p>
      </xdr:txBody>
    </xdr:sp>
    <xdr:clientData/>
  </xdr:twoCellAnchor>
  <xdr:twoCellAnchor>
    <xdr:from>
      <xdr:col>50</xdr:col>
      <xdr:colOff>0</xdr:colOff>
      <xdr:row>107</xdr:row>
      <xdr:rowOff>102054</xdr:rowOff>
    </xdr:from>
    <xdr:to>
      <xdr:col>52</xdr:col>
      <xdr:colOff>0</xdr:colOff>
      <xdr:row>107</xdr:row>
      <xdr:rowOff>114754</xdr:rowOff>
    </xdr:to>
    <xdr:cxnSp macro="">
      <xdr:nvCxnSpPr>
        <xdr:cNvPr id="130" name="カギ線コネクタ 129">
          <a:extLst>
            <a:ext uri="{FF2B5EF4-FFF2-40B4-BE49-F238E27FC236}">
              <a16:creationId xmlns:a16="http://schemas.microsoft.com/office/drawing/2014/main" id="{00000000-0008-0000-0200-000082000000}"/>
            </a:ext>
          </a:extLst>
        </xdr:cNvPr>
        <xdr:cNvCxnSpPr>
          <a:stCxn id="111" idx="3"/>
          <a:endCxn id="129" idx="1"/>
        </xdr:cNvCxnSpPr>
      </xdr:nvCxnSpPr>
      <xdr:spPr>
        <a:xfrm>
          <a:off x="9029700" y="24409854"/>
          <a:ext cx="361950" cy="1270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27214</xdr:colOff>
      <xdr:row>72</xdr:row>
      <xdr:rowOff>13608</xdr:rowOff>
    </xdr:from>
    <xdr:ext cx="2812373" cy="282898"/>
    <xdr:sp macro="" textlink="">
      <xdr:nvSpPr>
        <xdr:cNvPr id="132" name="四角形吹き出し 131">
          <a:extLst>
            <a:ext uri="{FF2B5EF4-FFF2-40B4-BE49-F238E27FC236}">
              <a16:creationId xmlns:a16="http://schemas.microsoft.com/office/drawing/2014/main" id="{00000000-0008-0000-0200-000084000000}"/>
            </a:ext>
          </a:extLst>
        </xdr:cNvPr>
        <xdr:cNvSpPr/>
      </xdr:nvSpPr>
      <xdr:spPr>
        <a:xfrm>
          <a:off x="1817914" y="15520308"/>
          <a:ext cx="2812373" cy="282898"/>
        </a:xfrm>
        <a:prstGeom prst="wedgeRectCallout">
          <a:avLst>
            <a:gd name="adj1" fmla="val 19033"/>
            <a:gd name="adj2" fmla="val -114621"/>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登録したイメージファイルごとにイメージ</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が採番されている</a:t>
          </a:r>
        </a:p>
      </xdr:txBody>
    </xdr:sp>
    <xdr:clientData/>
  </xdr:oneCellAnchor>
  <xdr:oneCellAnchor>
    <xdr:from>
      <xdr:col>55</xdr:col>
      <xdr:colOff>0</xdr:colOff>
      <xdr:row>75</xdr:row>
      <xdr:rowOff>40821</xdr:rowOff>
    </xdr:from>
    <xdr:ext cx="2146742" cy="282898"/>
    <xdr:sp macro="" textlink="">
      <xdr:nvSpPr>
        <xdr:cNvPr id="133" name="四角形吹き出し 132">
          <a:extLst>
            <a:ext uri="{FF2B5EF4-FFF2-40B4-BE49-F238E27FC236}">
              <a16:creationId xmlns:a16="http://schemas.microsoft.com/office/drawing/2014/main" id="{00000000-0008-0000-0200-000085000000}"/>
            </a:ext>
          </a:extLst>
        </xdr:cNvPr>
        <xdr:cNvSpPr/>
      </xdr:nvSpPr>
      <xdr:spPr>
        <a:xfrm>
          <a:off x="9934575" y="16176171"/>
          <a:ext cx="2146742" cy="282898"/>
        </a:xfrm>
        <a:prstGeom prst="wedgeRectCallout">
          <a:avLst>
            <a:gd name="adj1" fmla="val -62734"/>
            <a:gd name="adj2" fmla="val -37662"/>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ごとに案件管理番号を付与する</a:t>
          </a:r>
        </a:p>
      </xdr:txBody>
    </xdr:sp>
    <xdr:clientData/>
  </xdr:oneCellAnchor>
  <xdr:twoCellAnchor>
    <xdr:from>
      <xdr:col>22</xdr:col>
      <xdr:colOff>13607</xdr:colOff>
      <xdr:row>173</xdr:row>
      <xdr:rowOff>0</xdr:rowOff>
    </xdr:from>
    <xdr:to>
      <xdr:col>28</xdr:col>
      <xdr:colOff>31538</xdr:colOff>
      <xdr:row>176</xdr:row>
      <xdr:rowOff>0</xdr:rowOff>
    </xdr:to>
    <xdr:sp macro="" textlink="">
      <xdr:nvSpPr>
        <xdr:cNvPr id="134" name="フローチャート: 処理 133">
          <a:extLst>
            <a:ext uri="{FF2B5EF4-FFF2-40B4-BE49-F238E27FC236}">
              <a16:creationId xmlns:a16="http://schemas.microsoft.com/office/drawing/2014/main" id="{00000000-0008-0000-0200-000086000000}"/>
            </a:ext>
          </a:extLst>
        </xdr:cNvPr>
        <xdr:cNvSpPr/>
      </xdr:nvSpPr>
      <xdr:spPr>
        <a:xfrm>
          <a:off x="3976007" y="29127450"/>
          <a:ext cx="1103781" cy="6286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作成</a:t>
          </a:r>
        </a:p>
      </xdr:txBody>
    </xdr:sp>
    <xdr:clientData/>
  </xdr:twoCellAnchor>
  <xdr:twoCellAnchor>
    <xdr:from>
      <xdr:col>17</xdr:col>
      <xdr:colOff>17930</xdr:colOff>
      <xdr:row>174</xdr:row>
      <xdr:rowOff>102054</xdr:rowOff>
    </xdr:from>
    <xdr:to>
      <xdr:col>22</xdr:col>
      <xdr:colOff>13607</xdr:colOff>
      <xdr:row>174</xdr:row>
      <xdr:rowOff>102055</xdr:rowOff>
    </xdr:to>
    <xdr:cxnSp macro="">
      <xdr:nvCxnSpPr>
        <xdr:cNvPr id="135" name="直線矢印コネクタ 134">
          <a:extLst>
            <a:ext uri="{FF2B5EF4-FFF2-40B4-BE49-F238E27FC236}">
              <a16:creationId xmlns:a16="http://schemas.microsoft.com/office/drawing/2014/main" id="{00000000-0008-0000-0200-000087000000}"/>
            </a:ext>
          </a:extLst>
        </xdr:cNvPr>
        <xdr:cNvCxnSpPr>
          <a:stCxn id="5" idx="3"/>
          <a:endCxn id="134" idx="1"/>
        </xdr:cNvCxnSpPr>
      </xdr:nvCxnSpPr>
      <xdr:spPr>
        <a:xfrm flipV="1">
          <a:off x="3075455" y="29439054"/>
          <a:ext cx="900552" cy="1"/>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40821</xdr:colOff>
      <xdr:row>179</xdr:row>
      <xdr:rowOff>136071</xdr:rowOff>
    </xdr:from>
    <xdr:to>
      <xdr:col>31</xdr:col>
      <xdr:colOff>149678</xdr:colOff>
      <xdr:row>191</xdr:row>
      <xdr:rowOff>190500</xdr:rowOff>
    </xdr:to>
    <xdr:cxnSp macro="">
      <xdr:nvCxnSpPr>
        <xdr:cNvPr id="136" name="直線コネクタ 135">
          <a:extLst>
            <a:ext uri="{FF2B5EF4-FFF2-40B4-BE49-F238E27FC236}">
              <a16:creationId xmlns:a16="http://schemas.microsoft.com/office/drawing/2014/main" id="{00000000-0008-0000-0200-000088000000}"/>
            </a:ext>
          </a:extLst>
        </xdr:cNvPr>
        <xdr:cNvCxnSpPr/>
      </xdr:nvCxnSpPr>
      <xdr:spPr>
        <a:xfrm flipH="1">
          <a:off x="4003221" y="30520821"/>
          <a:ext cx="1737632" cy="2569029"/>
        </a:xfrm>
        <a:prstGeom prst="line">
          <a:avLst/>
        </a:prstGeom>
        <a:ln w="254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163286</xdr:colOff>
      <xdr:row>182</xdr:row>
      <xdr:rowOff>108857</xdr:rowOff>
    </xdr:from>
    <xdr:to>
      <xdr:col>42</xdr:col>
      <xdr:colOff>163287</xdr:colOff>
      <xdr:row>189</xdr:row>
      <xdr:rowOff>40822</xdr:rowOff>
    </xdr:to>
    <xdr:cxnSp macro="">
      <xdr:nvCxnSpPr>
        <xdr:cNvPr id="137" name="直線コネクタ 136">
          <a:extLst>
            <a:ext uri="{FF2B5EF4-FFF2-40B4-BE49-F238E27FC236}">
              <a16:creationId xmlns:a16="http://schemas.microsoft.com/office/drawing/2014/main" id="{00000000-0008-0000-0200-000089000000}"/>
            </a:ext>
          </a:extLst>
        </xdr:cNvPr>
        <xdr:cNvCxnSpPr/>
      </xdr:nvCxnSpPr>
      <xdr:spPr>
        <a:xfrm flipH="1">
          <a:off x="5392511" y="31122257"/>
          <a:ext cx="2352676" cy="1398815"/>
        </a:xfrm>
        <a:prstGeom prst="line">
          <a:avLst/>
        </a:prstGeom>
        <a:ln w="254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2722</xdr:colOff>
      <xdr:row>179</xdr:row>
      <xdr:rowOff>138793</xdr:rowOff>
    </xdr:from>
    <xdr:to>
      <xdr:col>78</xdr:col>
      <xdr:colOff>138794</xdr:colOff>
      <xdr:row>191</xdr:row>
      <xdr:rowOff>179614</xdr:rowOff>
    </xdr:to>
    <xdr:cxnSp macro="">
      <xdr:nvCxnSpPr>
        <xdr:cNvPr id="138" name="直線コネクタ 137">
          <a:extLst>
            <a:ext uri="{FF2B5EF4-FFF2-40B4-BE49-F238E27FC236}">
              <a16:creationId xmlns:a16="http://schemas.microsoft.com/office/drawing/2014/main" id="{00000000-0008-0000-0200-00008A000000}"/>
            </a:ext>
          </a:extLst>
        </xdr:cNvPr>
        <xdr:cNvCxnSpPr/>
      </xdr:nvCxnSpPr>
      <xdr:spPr>
        <a:xfrm flipH="1">
          <a:off x="11747047" y="30523543"/>
          <a:ext cx="2488747" cy="2555421"/>
        </a:xfrm>
        <a:prstGeom prst="line">
          <a:avLst/>
        </a:prstGeom>
        <a:ln w="25400">
          <a:solidFill>
            <a:schemeClr val="accent1"/>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163287</xdr:colOff>
      <xdr:row>71</xdr:row>
      <xdr:rowOff>95249</xdr:rowOff>
    </xdr:from>
    <xdr:ext cx="371768" cy="282898"/>
    <xdr:sp macro="" textlink="">
      <xdr:nvSpPr>
        <xdr:cNvPr id="139" name="四角形吹き出し 138">
          <a:extLst>
            <a:ext uri="{FF2B5EF4-FFF2-40B4-BE49-F238E27FC236}">
              <a16:creationId xmlns:a16="http://schemas.microsoft.com/office/drawing/2014/main" id="{00000000-0008-0000-0200-00008B000000}"/>
            </a:ext>
          </a:extLst>
        </xdr:cNvPr>
        <xdr:cNvSpPr/>
      </xdr:nvSpPr>
      <xdr:spPr>
        <a:xfrm>
          <a:off x="5030562" y="15392399"/>
          <a:ext cx="371768" cy="282898"/>
        </a:xfrm>
        <a:prstGeom prst="wedgeRectCallout">
          <a:avLst>
            <a:gd name="adj1" fmla="val -19788"/>
            <a:gd name="adj2" fmla="val -95381"/>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25</xdr:col>
      <xdr:colOff>97973</xdr:colOff>
      <xdr:row>77</xdr:row>
      <xdr:rowOff>29934</xdr:rowOff>
    </xdr:from>
    <xdr:ext cx="371768" cy="282898"/>
    <xdr:sp macro="" textlink="">
      <xdr:nvSpPr>
        <xdr:cNvPr id="140" name="四角形吹き出し 139">
          <a:extLst>
            <a:ext uri="{FF2B5EF4-FFF2-40B4-BE49-F238E27FC236}">
              <a16:creationId xmlns:a16="http://schemas.microsoft.com/office/drawing/2014/main" id="{00000000-0008-0000-0200-00008C000000}"/>
            </a:ext>
          </a:extLst>
        </xdr:cNvPr>
        <xdr:cNvSpPr/>
      </xdr:nvSpPr>
      <xdr:spPr>
        <a:xfrm>
          <a:off x="4603298" y="16584384"/>
          <a:ext cx="371768" cy="282898"/>
        </a:xfrm>
        <a:prstGeom prst="wedgeRectCallout">
          <a:avLst>
            <a:gd name="adj1" fmla="val -19788"/>
            <a:gd name="adj2" fmla="val -95381"/>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※2</a:t>
          </a:r>
          <a:endPar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77</xdr:col>
      <xdr:colOff>0</xdr:colOff>
      <xdr:row>211</xdr:row>
      <xdr:rowOff>0</xdr:rowOff>
    </xdr:from>
    <xdr:to>
      <xdr:col>82</xdr:col>
      <xdr:colOff>29936</xdr:colOff>
      <xdr:row>214</xdr:row>
      <xdr:rowOff>327</xdr:rowOff>
    </xdr:to>
    <xdr:sp macro="" textlink="">
      <xdr:nvSpPr>
        <xdr:cNvPr id="141" name="フローチャート: 書類 140">
          <a:extLst>
            <a:ext uri="{FF2B5EF4-FFF2-40B4-BE49-F238E27FC236}">
              <a16:creationId xmlns:a16="http://schemas.microsoft.com/office/drawing/2014/main" id="{00000000-0008-0000-0200-00008D000000}"/>
            </a:ext>
          </a:extLst>
        </xdr:cNvPr>
        <xdr:cNvSpPr/>
      </xdr:nvSpPr>
      <xdr:spPr>
        <a:xfrm>
          <a:off x="13916025" y="38766750"/>
          <a:ext cx="934811" cy="628977"/>
        </a:xfrm>
        <a:prstGeom prst="flowChartDocumen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en-US" altLang="ja-JP" sz="1100">
              <a:solidFill>
                <a:srgbClr val="008000"/>
              </a:solidFill>
            </a:rPr>
            <a:t>&lt;PDF&gt;</a:t>
          </a:r>
        </a:p>
        <a:p>
          <a:pPr algn="ctr"/>
          <a:r>
            <a:rPr kumimoji="1" lang="en-US" altLang="ja-JP" sz="1100">
              <a:solidFill>
                <a:srgbClr val="008000"/>
              </a:solidFill>
            </a:rPr>
            <a:t>I00000001</a:t>
          </a:r>
          <a:endParaRPr kumimoji="1" lang="ja-JP" altLang="en-US" sz="1100">
            <a:solidFill>
              <a:srgbClr val="008000"/>
            </a:solidFill>
          </a:endParaRPr>
        </a:p>
      </xdr:txBody>
    </xdr:sp>
    <xdr:clientData/>
  </xdr:twoCellAnchor>
  <xdr:oneCellAnchor>
    <xdr:from>
      <xdr:col>57</xdr:col>
      <xdr:colOff>163286</xdr:colOff>
      <xdr:row>213</xdr:row>
      <xdr:rowOff>0</xdr:rowOff>
    </xdr:from>
    <xdr:ext cx="530679" cy="204107"/>
    <xdr:sp macro="" textlink="">
      <xdr:nvSpPr>
        <xdr:cNvPr id="142" name="正方形/長方形 141">
          <a:extLst>
            <a:ext uri="{FF2B5EF4-FFF2-40B4-BE49-F238E27FC236}">
              <a16:creationId xmlns:a16="http://schemas.microsoft.com/office/drawing/2014/main" id="{00000000-0008-0000-0200-00008E000000}"/>
            </a:ext>
          </a:extLst>
        </xdr:cNvPr>
        <xdr:cNvSpPr/>
      </xdr:nvSpPr>
      <xdr:spPr>
        <a:xfrm>
          <a:off x="10459811" y="39185850"/>
          <a:ext cx="530679" cy="204107"/>
        </a:xfrm>
        <a:prstGeom prst="rect">
          <a:avLst/>
        </a:prstGeom>
        <a:noFill/>
      </xdr:spPr>
      <xdr:txBody>
        <a:bodyPr wrap="none" lIns="91440" tIns="45720" rIns="91440" bIns="45720">
          <a:noAutofit/>
        </a:bodyPr>
        <a:lstStyle/>
        <a:p>
          <a:pPr algn="ctr"/>
          <a:endParaRPr lang="en-US" altLang="ja-JP" sz="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56</xdr:col>
      <xdr:colOff>0</xdr:colOff>
      <xdr:row>213</xdr:row>
      <xdr:rowOff>0</xdr:rowOff>
    </xdr:from>
    <xdr:ext cx="176894" cy="204108"/>
    <xdr:sp macro="" textlink="">
      <xdr:nvSpPr>
        <xdr:cNvPr id="143" name="正方形/長方形 142">
          <a:extLst>
            <a:ext uri="{FF2B5EF4-FFF2-40B4-BE49-F238E27FC236}">
              <a16:creationId xmlns:a16="http://schemas.microsoft.com/office/drawing/2014/main" id="{00000000-0008-0000-0200-00008F000000}"/>
            </a:ext>
          </a:extLst>
        </xdr:cNvPr>
        <xdr:cNvSpPr/>
      </xdr:nvSpPr>
      <xdr:spPr>
        <a:xfrm>
          <a:off x="10115550" y="39185850"/>
          <a:ext cx="176894" cy="204108"/>
        </a:xfrm>
        <a:prstGeom prst="rect">
          <a:avLst/>
        </a:prstGeom>
        <a:noFill/>
      </xdr:spPr>
      <xdr:txBody>
        <a:bodyPr wrap="none" lIns="91440" tIns="45720" rIns="91440" bIns="45720">
          <a:noAutofit/>
        </a:bodyPr>
        <a:lstStyle/>
        <a:p>
          <a:pPr algn="ctr"/>
          <a:endParaRPr lang="en-US" altLang="ja-JP" sz="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49</xdr:col>
      <xdr:colOff>0</xdr:colOff>
      <xdr:row>213</xdr:row>
      <xdr:rowOff>0</xdr:rowOff>
    </xdr:from>
    <xdr:ext cx="176894" cy="204108"/>
    <xdr:sp macro="" textlink="">
      <xdr:nvSpPr>
        <xdr:cNvPr id="144" name="正方形/長方形 143">
          <a:extLst>
            <a:ext uri="{FF2B5EF4-FFF2-40B4-BE49-F238E27FC236}">
              <a16:creationId xmlns:a16="http://schemas.microsoft.com/office/drawing/2014/main" id="{00000000-0008-0000-0200-000090000000}"/>
            </a:ext>
          </a:extLst>
        </xdr:cNvPr>
        <xdr:cNvSpPr/>
      </xdr:nvSpPr>
      <xdr:spPr>
        <a:xfrm>
          <a:off x="8848725" y="39185850"/>
          <a:ext cx="176894" cy="204108"/>
        </a:xfrm>
        <a:prstGeom prst="rect">
          <a:avLst/>
        </a:prstGeom>
        <a:noFill/>
      </xdr:spPr>
      <xdr:txBody>
        <a:bodyPr wrap="none" lIns="91440" tIns="45720" rIns="91440" bIns="45720">
          <a:noAutofit/>
        </a:bodyPr>
        <a:lstStyle/>
        <a:p>
          <a:pPr algn="ctr"/>
          <a:endParaRPr lang="en-US" altLang="ja-JP" sz="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49</xdr:col>
      <xdr:colOff>0</xdr:colOff>
      <xdr:row>214</xdr:row>
      <xdr:rowOff>0</xdr:rowOff>
    </xdr:from>
    <xdr:ext cx="176894" cy="204108"/>
    <xdr:sp macro="" textlink="">
      <xdr:nvSpPr>
        <xdr:cNvPr id="145" name="正方形/長方形 144">
          <a:extLst>
            <a:ext uri="{FF2B5EF4-FFF2-40B4-BE49-F238E27FC236}">
              <a16:creationId xmlns:a16="http://schemas.microsoft.com/office/drawing/2014/main" id="{00000000-0008-0000-0200-000091000000}"/>
            </a:ext>
          </a:extLst>
        </xdr:cNvPr>
        <xdr:cNvSpPr/>
      </xdr:nvSpPr>
      <xdr:spPr>
        <a:xfrm>
          <a:off x="8848725" y="39395400"/>
          <a:ext cx="176894" cy="204108"/>
        </a:xfrm>
        <a:prstGeom prst="rect">
          <a:avLst/>
        </a:prstGeom>
        <a:noFill/>
      </xdr:spPr>
      <xdr:txBody>
        <a:bodyPr wrap="none" lIns="91440" tIns="45720" rIns="91440" bIns="45720">
          <a:noAutofit/>
        </a:bodyPr>
        <a:lstStyle/>
        <a:p>
          <a:pPr algn="ctr"/>
          <a:endParaRPr lang="en-US" altLang="ja-JP" sz="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50</xdr:col>
      <xdr:colOff>1</xdr:colOff>
      <xdr:row>213</xdr:row>
      <xdr:rowOff>102054</xdr:rowOff>
    </xdr:from>
    <xdr:to>
      <xdr:col>56</xdr:col>
      <xdr:colOff>0</xdr:colOff>
      <xdr:row>213</xdr:row>
      <xdr:rowOff>114754</xdr:rowOff>
    </xdr:to>
    <xdr:cxnSp macro="">
      <xdr:nvCxnSpPr>
        <xdr:cNvPr id="146" name="曲線コネクタ 145">
          <a:extLst>
            <a:ext uri="{FF2B5EF4-FFF2-40B4-BE49-F238E27FC236}">
              <a16:creationId xmlns:a16="http://schemas.microsoft.com/office/drawing/2014/main" id="{00000000-0008-0000-0200-000092000000}"/>
            </a:ext>
          </a:extLst>
        </xdr:cNvPr>
        <xdr:cNvCxnSpPr>
          <a:stCxn id="144" idx="3"/>
          <a:endCxn id="143" idx="1"/>
        </xdr:cNvCxnSpPr>
      </xdr:nvCxnSpPr>
      <xdr:spPr>
        <a:xfrm>
          <a:off x="9029701" y="39287904"/>
          <a:ext cx="1085849" cy="12700"/>
        </a:xfrm>
        <a:prstGeom prst="curvedConnector3">
          <a:avLst/>
        </a:prstGeom>
        <a:ln>
          <a:solidFill>
            <a:schemeClr val="tx1"/>
          </a:solidFill>
          <a:prstDash val="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xdr:colOff>
      <xdr:row>214</xdr:row>
      <xdr:rowOff>1</xdr:rowOff>
    </xdr:from>
    <xdr:to>
      <xdr:col>56</xdr:col>
      <xdr:colOff>88447</xdr:colOff>
      <xdr:row>214</xdr:row>
      <xdr:rowOff>102054</xdr:rowOff>
    </xdr:to>
    <xdr:cxnSp macro="">
      <xdr:nvCxnSpPr>
        <xdr:cNvPr id="147" name="曲線コネクタ 146">
          <a:extLst>
            <a:ext uri="{FF2B5EF4-FFF2-40B4-BE49-F238E27FC236}">
              <a16:creationId xmlns:a16="http://schemas.microsoft.com/office/drawing/2014/main" id="{00000000-0008-0000-0200-000093000000}"/>
            </a:ext>
          </a:extLst>
        </xdr:cNvPr>
        <xdr:cNvCxnSpPr>
          <a:stCxn id="145" idx="3"/>
          <a:endCxn id="143" idx="2"/>
        </xdr:cNvCxnSpPr>
      </xdr:nvCxnSpPr>
      <xdr:spPr>
        <a:xfrm flipV="1">
          <a:off x="9029701" y="39395401"/>
          <a:ext cx="1174296" cy="102053"/>
        </a:xfrm>
        <a:prstGeom prst="curvedConnector2">
          <a:avLst/>
        </a:prstGeom>
        <a:ln>
          <a:solidFill>
            <a:schemeClr val="tx1"/>
          </a:solidFill>
          <a:prstDash val="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74839</xdr:colOff>
      <xdr:row>213</xdr:row>
      <xdr:rowOff>163931</xdr:rowOff>
    </xdr:from>
    <xdr:to>
      <xdr:col>79</xdr:col>
      <xdr:colOff>103413</xdr:colOff>
      <xdr:row>214</xdr:row>
      <xdr:rowOff>0</xdr:rowOff>
    </xdr:to>
    <xdr:cxnSp macro="">
      <xdr:nvCxnSpPr>
        <xdr:cNvPr id="148" name="曲線コネクタ 147">
          <a:extLst>
            <a:ext uri="{FF2B5EF4-FFF2-40B4-BE49-F238E27FC236}">
              <a16:creationId xmlns:a16="http://schemas.microsoft.com/office/drawing/2014/main" id="{00000000-0008-0000-0200-000094000000}"/>
            </a:ext>
          </a:extLst>
        </xdr:cNvPr>
        <xdr:cNvCxnSpPr>
          <a:stCxn id="142" idx="2"/>
          <a:endCxn id="141" idx="2"/>
        </xdr:cNvCxnSpPr>
      </xdr:nvCxnSpPr>
      <xdr:spPr>
        <a:xfrm rot="5400000" flipH="1" flipV="1">
          <a:off x="12534541" y="37548554"/>
          <a:ext cx="45619" cy="3648074"/>
        </a:xfrm>
        <a:prstGeom prst="curvedConnector3">
          <a:avLst>
            <a:gd name="adj1" fmla="val -569810"/>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xdr:colOff>
      <xdr:row>255</xdr:row>
      <xdr:rowOff>0</xdr:rowOff>
    </xdr:from>
    <xdr:to>
      <xdr:col>66</xdr:col>
      <xdr:colOff>1</xdr:colOff>
      <xdr:row>256</xdr:row>
      <xdr:rowOff>0</xdr:rowOff>
    </xdr:to>
    <xdr:sp macro="" textlink="">
      <xdr:nvSpPr>
        <xdr:cNvPr id="162" name="フローチャート: 処理 161">
          <a:extLst>
            <a:ext uri="{FF2B5EF4-FFF2-40B4-BE49-F238E27FC236}">
              <a16:creationId xmlns:a16="http://schemas.microsoft.com/office/drawing/2014/main" id="{00000000-0008-0000-0200-0000A2000000}"/>
            </a:ext>
          </a:extLst>
        </xdr:cNvPr>
        <xdr:cNvSpPr/>
      </xdr:nvSpPr>
      <xdr:spPr>
        <a:xfrm>
          <a:off x="11563351" y="57416700"/>
          <a:ext cx="361950" cy="2095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66</xdr:col>
      <xdr:colOff>1</xdr:colOff>
      <xdr:row>255</xdr:row>
      <xdr:rowOff>0</xdr:rowOff>
    </xdr:from>
    <xdr:to>
      <xdr:col>68</xdr:col>
      <xdr:colOff>1</xdr:colOff>
      <xdr:row>256</xdr:row>
      <xdr:rowOff>0</xdr:rowOff>
    </xdr:to>
    <xdr:sp macro="" textlink="">
      <xdr:nvSpPr>
        <xdr:cNvPr id="163" name="フローチャート: 磁気ディスク 162">
          <a:extLst>
            <a:ext uri="{FF2B5EF4-FFF2-40B4-BE49-F238E27FC236}">
              <a16:creationId xmlns:a16="http://schemas.microsoft.com/office/drawing/2014/main" id="{00000000-0008-0000-0200-0000A3000000}"/>
            </a:ext>
          </a:extLst>
        </xdr:cNvPr>
        <xdr:cNvSpPr/>
      </xdr:nvSpPr>
      <xdr:spPr>
        <a:xfrm>
          <a:off x="11925301" y="57416700"/>
          <a:ext cx="361950" cy="2095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64</xdr:col>
      <xdr:colOff>1</xdr:colOff>
      <xdr:row>254</xdr:row>
      <xdr:rowOff>1</xdr:rowOff>
    </xdr:from>
    <xdr:to>
      <xdr:col>66</xdr:col>
      <xdr:colOff>1</xdr:colOff>
      <xdr:row>255</xdr:row>
      <xdr:rowOff>1</xdr:rowOff>
    </xdr:to>
    <xdr:sp macro="" textlink="">
      <xdr:nvSpPr>
        <xdr:cNvPr id="164" name="フローチャート: 処理 163">
          <a:extLst>
            <a:ext uri="{FF2B5EF4-FFF2-40B4-BE49-F238E27FC236}">
              <a16:creationId xmlns:a16="http://schemas.microsoft.com/office/drawing/2014/main" id="{00000000-0008-0000-0200-0000A4000000}"/>
            </a:ext>
          </a:extLst>
        </xdr:cNvPr>
        <xdr:cNvSpPr/>
      </xdr:nvSpPr>
      <xdr:spPr>
        <a:xfrm>
          <a:off x="11563351" y="57207151"/>
          <a:ext cx="361950" cy="2095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66</xdr:col>
      <xdr:colOff>1</xdr:colOff>
      <xdr:row>254</xdr:row>
      <xdr:rowOff>1</xdr:rowOff>
    </xdr:from>
    <xdr:to>
      <xdr:col>68</xdr:col>
      <xdr:colOff>1</xdr:colOff>
      <xdr:row>255</xdr:row>
      <xdr:rowOff>1</xdr:rowOff>
    </xdr:to>
    <xdr:sp macro="" textlink="">
      <xdr:nvSpPr>
        <xdr:cNvPr id="165" name="フローチャート: 磁気ディスク 164">
          <a:extLst>
            <a:ext uri="{FF2B5EF4-FFF2-40B4-BE49-F238E27FC236}">
              <a16:creationId xmlns:a16="http://schemas.microsoft.com/office/drawing/2014/main" id="{00000000-0008-0000-0200-0000A5000000}"/>
            </a:ext>
          </a:extLst>
        </xdr:cNvPr>
        <xdr:cNvSpPr/>
      </xdr:nvSpPr>
      <xdr:spPr>
        <a:xfrm>
          <a:off x="11925301" y="57207151"/>
          <a:ext cx="361950" cy="20955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64</xdr:col>
      <xdr:colOff>0</xdr:colOff>
      <xdr:row>256</xdr:row>
      <xdr:rowOff>0</xdr:rowOff>
    </xdr:from>
    <xdr:ext cx="717176" cy="212912"/>
    <xdr:sp macro="" textlink="">
      <xdr:nvSpPr>
        <xdr:cNvPr id="166" name="フローチャート: データ 165">
          <a:extLst>
            <a:ext uri="{FF2B5EF4-FFF2-40B4-BE49-F238E27FC236}">
              <a16:creationId xmlns:a16="http://schemas.microsoft.com/office/drawing/2014/main" id="{00000000-0008-0000-0200-0000A6000000}"/>
            </a:ext>
          </a:extLst>
        </xdr:cNvPr>
        <xdr:cNvSpPr/>
      </xdr:nvSpPr>
      <xdr:spPr>
        <a:xfrm>
          <a:off x="11563350" y="57626250"/>
          <a:ext cx="717176" cy="212912"/>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63</xdr:col>
      <xdr:colOff>176892</xdr:colOff>
      <xdr:row>253</xdr:row>
      <xdr:rowOff>0</xdr:rowOff>
    </xdr:from>
    <xdr:ext cx="707571" cy="204108"/>
    <xdr:sp macro="" textlink="">
      <xdr:nvSpPr>
        <xdr:cNvPr id="167" name="角丸四角形 166">
          <a:extLst>
            <a:ext uri="{FF2B5EF4-FFF2-40B4-BE49-F238E27FC236}">
              <a16:creationId xmlns:a16="http://schemas.microsoft.com/office/drawing/2014/main" id="{00000000-0008-0000-0200-0000A7000000}"/>
            </a:ext>
          </a:extLst>
        </xdr:cNvPr>
        <xdr:cNvSpPr/>
      </xdr:nvSpPr>
      <xdr:spPr>
        <a:xfrm>
          <a:off x="11559267" y="56997600"/>
          <a:ext cx="707571" cy="204108"/>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endPar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51</xdr:col>
      <xdr:colOff>80963</xdr:colOff>
      <xdr:row>269</xdr:row>
      <xdr:rowOff>40825</xdr:rowOff>
    </xdr:from>
    <xdr:to>
      <xdr:col>59</xdr:col>
      <xdr:colOff>13611</xdr:colOff>
      <xdr:row>275</xdr:row>
      <xdr:rowOff>1</xdr:rowOff>
    </xdr:to>
    <xdr:cxnSp macro="">
      <xdr:nvCxnSpPr>
        <xdr:cNvPr id="169" name="カギ線コネクタ 168">
          <a:extLst>
            <a:ext uri="{FF2B5EF4-FFF2-40B4-BE49-F238E27FC236}">
              <a16:creationId xmlns:a16="http://schemas.microsoft.com/office/drawing/2014/main" id="{00000000-0008-0000-0200-0000A9000000}"/>
            </a:ext>
          </a:extLst>
        </xdr:cNvPr>
        <xdr:cNvCxnSpPr>
          <a:stCxn id="170" idx="0"/>
          <a:endCxn id="236" idx="1"/>
        </xdr:cNvCxnSpPr>
      </xdr:nvCxnSpPr>
      <xdr:spPr>
        <a:xfrm rot="5400000" flipH="1" flipV="1">
          <a:off x="9184485" y="58755303"/>
          <a:ext cx="1183819" cy="1347791"/>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71998</xdr:colOff>
      <xdr:row>275</xdr:row>
      <xdr:rowOff>0</xdr:rowOff>
    </xdr:from>
    <xdr:to>
      <xdr:col>54</xdr:col>
      <xdr:colOff>89928</xdr:colOff>
      <xdr:row>277</xdr:row>
      <xdr:rowOff>186824</xdr:rowOff>
    </xdr:to>
    <xdr:sp macro="" textlink="">
      <xdr:nvSpPr>
        <xdr:cNvPr id="170" name="フローチャート: 処理 169">
          <a:extLst>
            <a:ext uri="{FF2B5EF4-FFF2-40B4-BE49-F238E27FC236}">
              <a16:creationId xmlns:a16="http://schemas.microsoft.com/office/drawing/2014/main" id="{00000000-0008-0000-0200-0000AA000000}"/>
            </a:ext>
          </a:extLst>
        </xdr:cNvPr>
        <xdr:cNvSpPr/>
      </xdr:nvSpPr>
      <xdr:spPr>
        <a:xfrm>
          <a:off x="8562855" y="60021107"/>
          <a:ext cx="1079287" cy="595038"/>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ja-JP" altLang="ja-JP" sz="1100">
              <a:solidFill>
                <a:srgbClr val="008000"/>
              </a:solidFill>
              <a:effectLst/>
              <a:latin typeface="+mn-lt"/>
              <a:ea typeface="+mn-ea"/>
              <a:cs typeface="+mn-cs"/>
            </a:rPr>
            <a:t>案件生成</a:t>
          </a:r>
          <a:r>
            <a:rPr kumimoji="1" lang="en-US" altLang="ja-JP" sz="1100">
              <a:solidFill>
                <a:srgbClr val="008000"/>
              </a:solidFill>
              <a:effectLst/>
              <a:latin typeface="+mn-lt"/>
              <a:ea typeface="+mn-ea"/>
              <a:cs typeface="+mn-cs"/>
            </a:rPr>
            <a:t>/</a:t>
          </a:r>
          <a:r>
            <a:rPr kumimoji="1" lang="ja-JP" altLang="ja-JP" sz="1100">
              <a:solidFill>
                <a:srgbClr val="008000"/>
              </a:solidFill>
              <a:effectLst/>
              <a:latin typeface="+mn-lt"/>
              <a:ea typeface="+mn-ea"/>
              <a:cs typeface="+mn-cs"/>
            </a:rPr>
            <a:t>更新</a:t>
          </a:r>
          <a:endParaRPr lang="ja-JP" altLang="ja-JP">
            <a:solidFill>
              <a:srgbClr val="008000"/>
            </a:solidFill>
            <a:effectLst/>
          </a:endParaRPr>
        </a:p>
      </xdr:txBody>
    </xdr:sp>
    <xdr:clientData/>
  </xdr:twoCellAnchor>
  <xdr:twoCellAnchor>
    <xdr:from>
      <xdr:col>40</xdr:col>
      <xdr:colOff>0</xdr:colOff>
      <xdr:row>262</xdr:row>
      <xdr:rowOff>0</xdr:rowOff>
    </xdr:from>
    <xdr:to>
      <xdr:col>46</xdr:col>
      <xdr:colOff>0</xdr:colOff>
      <xdr:row>264</xdr:row>
      <xdr:rowOff>186825</xdr:rowOff>
    </xdr:to>
    <xdr:sp macro="" textlink="">
      <xdr:nvSpPr>
        <xdr:cNvPr id="171" name="フローチャート: 磁気ディスク 170">
          <a:extLst>
            <a:ext uri="{FF2B5EF4-FFF2-40B4-BE49-F238E27FC236}">
              <a16:creationId xmlns:a16="http://schemas.microsoft.com/office/drawing/2014/main" id="{00000000-0008-0000-0200-0000AB000000}"/>
            </a:ext>
          </a:extLst>
        </xdr:cNvPr>
        <xdr:cNvSpPr/>
      </xdr:nvSpPr>
      <xdr:spPr>
        <a:xfrm>
          <a:off x="7219950" y="58883550"/>
          <a:ext cx="1085850" cy="605925"/>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p>
      </xdr:txBody>
    </xdr:sp>
    <xdr:clientData/>
  </xdr:twoCellAnchor>
  <xdr:twoCellAnchor>
    <xdr:from>
      <xdr:col>9</xdr:col>
      <xdr:colOff>0</xdr:colOff>
      <xdr:row>277</xdr:row>
      <xdr:rowOff>0</xdr:rowOff>
    </xdr:from>
    <xdr:to>
      <xdr:col>10</xdr:col>
      <xdr:colOff>0</xdr:colOff>
      <xdr:row>277</xdr:row>
      <xdr:rowOff>212911</xdr:rowOff>
    </xdr:to>
    <xdr:sp macro="" textlink="">
      <xdr:nvSpPr>
        <xdr:cNvPr id="172" name="正方形/長方形 171">
          <a:extLst>
            <a:ext uri="{FF2B5EF4-FFF2-40B4-BE49-F238E27FC236}">
              <a16:creationId xmlns:a16="http://schemas.microsoft.com/office/drawing/2014/main" id="{00000000-0008-0000-0200-0000AC000000}"/>
            </a:ext>
          </a:extLst>
        </xdr:cNvPr>
        <xdr:cNvSpPr/>
      </xdr:nvSpPr>
      <xdr:spPr>
        <a:xfrm>
          <a:off x="1609725" y="62026800"/>
          <a:ext cx="180975" cy="2129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31</xdr:col>
      <xdr:colOff>0</xdr:colOff>
      <xdr:row>275</xdr:row>
      <xdr:rowOff>0</xdr:rowOff>
    </xdr:from>
    <xdr:to>
      <xdr:col>32</xdr:col>
      <xdr:colOff>0</xdr:colOff>
      <xdr:row>276</xdr:row>
      <xdr:rowOff>0</xdr:rowOff>
    </xdr:to>
    <xdr:sp macro="" textlink="">
      <xdr:nvSpPr>
        <xdr:cNvPr id="173" name="正方形/長方形 172">
          <a:extLst>
            <a:ext uri="{FF2B5EF4-FFF2-40B4-BE49-F238E27FC236}">
              <a16:creationId xmlns:a16="http://schemas.microsoft.com/office/drawing/2014/main" id="{00000000-0008-0000-0200-0000AD000000}"/>
            </a:ext>
          </a:extLst>
        </xdr:cNvPr>
        <xdr:cNvSpPr/>
      </xdr:nvSpPr>
      <xdr:spPr>
        <a:xfrm>
          <a:off x="5591175" y="6160770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32</xdr:col>
      <xdr:colOff>0</xdr:colOff>
      <xdr:row>276</xdr:row>
      <xdr:rowOff>89813</xdr:rowOff>
    </xdr:from>
    <xdr:to>
      <xdr:col>48</xdr:col>
      <xdr:colOff>71998</xdr:colOff>
      <xdr:row>276</xdr:row>
      <xdr:rowOff>93412</xdr:rowOff>
    </xdr:to>
    <xdr:cxnSp macro="">
      <xdr:nvCxnSpPr>
        <xdr:cNvPr id="174" name="カギ線コネクタ 173">
          <a:extLst>
            <a:ext uri="{FF2B5EF4-FFF2-40B4-BE49-F238E27FC236}">
              <a16:creationId xmlns:a16="http://schemas.microsoft.com/office/drawing/2014/main" id="{00000000-0008-0000-0200-0000AE000000}"/>
            </a:ext>
          </a:extLst>
        </xdr:cNvPr>
        <xdr:cNvCxnSpPr>
          <a:stCxn id="186" idx="4"/>
          <a:endCxn id="170" idx="1"/>
        </xdr:cNvCxnSpPr>
      </xdr:nvCxnSpPr>
      <xdr:spPr>
        <a:xfrm>
          <a:off x="5660571" y="60315027"/>
          <a:ext cx="2902284" cy="3599"/>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55</xdr:col>
      <xdr:colOff>1925</xdr:colOff>
      <xdr:row>268</xdr:row>
      <xdr:rowOff>134102</xdr:rowOff>
    </xdr:from>
    <xdr:ext cx="631776" cy="242108"/>
    <xdr:sp macro="" textlink="">
      <xdr:nvSpPr>
        <xdr:cNvPr id="176" name="フローチャート: データ 175">
          <a:extLst>
            <a:ext uri="{FF2B5EF4-FFF2-40B4-BE49-F238E27FC236}">
              <a16:creationId xmlns:a16="http://schemas.microsoft.com/office/drawing/2014/main" id="{00000000-0008-0000-0200-0000B0000000}"/>
            </a:ext>
          </a:extLst>
        </xdr:cNvPr>
        <xdr:cNvSpPr/>
      </xdr:nvSpPr>
      <xdr:spPr>
        <a:xfrm>
          <a:off x="9731032" y="58726459"/>
          <a:ext cx="631776"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INSERT</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41</xdr:col>
      <xdr:colOff>0</xdr:colOff>
      <xdr:row>267</xdr:row>
      <xdr:rowOff>22412</xdr:rowOff>
    </xdr:from>
    <xdr:to>
      <xdr:col>45</xdr:col>
      <xdr:colOff>0</xdr:colOff>
      <xdr:row>270</xdr:row>
      <xdr:rowOff>22412</xdr:rowOff>
    </xdr:to>
    <xdr:sp macro="" textlink="">
      <xdr:nvSpPr>
        <xdr:cNvPr id="177" name="フローチャート: 処理 176">
          <a:extLst>
            <a:ext uri="{FF2B5EF4-FFF2-40B4-BE49-F238E27FC236}">
              <a16:creationId xmlns:a16="http://schemas.microsoft.com/office/drawing/2014/main" id="{00000000-0008-0000-0200-0000B1000000}"/>
            </a:ext>
          </a:extLst>
        </xdr:cNvPr>
        <xdr:cNvSpPr/>
      </xdr:nvSpPr>
      <xdr:spPr>
        <a:xfrm>
          <a:off x="7400925" y="59953712"/>
          <a:ext cx="723900" cy="6286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API</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42</xdr:col>
      <xdr:colOff>172945</xdr:colOff>
      <xdr:row>264</xdr:row>
      <xdr:rowOff>193175</xdr:rowOff>
    </xdr:from>
    <xdr:to>
      <xdr:col>43</xdr:col>
      <xdr:colOff>6351</xdr:colOff>
      <xdr:row>267</xdr:row>
      <xdr:rowOff>28762</xdr:rowOff>
    </xdr:to>
    <xdr:cxnSp macro="">
      <xdr:nvCxnSpPr>
        <xdr:cNvPr id="178" name="カギ線コネクタ 177">
          <a:extLst>
            <a:ext uri="{FF2B5EF4-FFF2-40B4-BE49-F238E27FC236}">
              <a16:creationId xmlns:a16="http://schemas.microsoft.com/office/drawing/2014/main" id="{00000000-0008-0000-0200-0000B2000000}"/>
            </a:ext>
          </a:extLst>
        </xdr:cNvPr>
        <xdr:cNvCxnSpPr>
          <a:stCxn id="177" idx="0"/>
          <a:endCxn id="171" idx="3"/>
        </xdr:cNvCxnSpPr>
      </xdr:nvCxnSpPr>
      <xdr:spPr>
        <a:xfrm rot="5400000" flipH="1" flipV="1">
          <a:off x="7529917" y="59720753"/>
          <a:ext cx="464237" cy="14381"/>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270</xdr:row>
      <xdr:rowOff>22412</xdr:rowOff>
    </xdr:from>
    <xdr:to>
      <xdr:col>48</xdr:col>
      <xdr:colOff>40822</xdr:colOff>
      <xdr:row>275</xdr:row>
      <xdr:rowOff>163286</xdr:rowOff>
    </xdr:to>
    <xdr:cxnSp macro="">
      <xdr:nvCxnSpPr>
        <xdr:cNvPr id="179" name="直線矢印コネクタ 178">
          <a:extLst>
            <a:ext uri="{FF2B5EF4-FFF2-40B4-BE49-F238E27FC236}">
              <a16:creationId xmlns:a16="http://schemas.microsoft.com/office/drawing/2014/main" id="{00000000-0008-0000-0200-0000B3000000}"/>
            </a:ext>
          </a:extLst>
        </xdr:cNvPr>
        <xdr:cNvCxnSpPr>
          <a:endCxn id="177" idx="2"/>
        </xdr:cNvCxnSpPr>
      </xdr:nvCxnSpPr>
      <xdr:spPr>
        <a:xfrm flipH="1" flipV="1">
          <a:off x="7606393" y="59022983"/>
          <a:ext cx="925286" cy="116141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74</xdr:col>
      <xdr:colOff>78444</xdr:colOff>
      <xdr:row>277</xdr:row>
      <xdr:rowOff>0</xdr:rowOff>
    </xdr:from>
    <xdr:ext cx="1266825" cy="771356"/>
    <xdr:sp macro="" textlink="">
      <xdr:nvSpPr>
        <xdr:cNvPr id="180" name="フローチャート: 処理 179">
          <a:extLst>
            <a:ext uri="{FF2B5EF4-FFF2-40B4-BE49-F238E27FC236}">
              <a16:creationId xmlns:a16="http://schemas.microsoft.com/office/drawing/2014/main" id="{00000000-0008-0000-0200-0000B4000000}"/>
            </a:ext>
          </a:extLst>
        </xdr:cNvPr>
        <xdr:cNvSpPr/>
      </xdr:nvSpPr>
      <xdr:spPr>
        <a:xfrm>
          <a:off x="13323797" y="63010676"/>
          <a:ext cx="1266825" cy="771356"/>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t">
          <a:spAutoFit/>
        </a:body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イメージ管理システム</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監視・情報取得</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バッチ</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46</xdr:col>
      <xdr:colOff>0</xdr:colOff>
      <xdr:row>263</xdr:row>
      <xdr:rowOff>93413</xdr:rowOff>
    </xdr:from>
    <xdr:to>
      <xdr:col>77</xdr:col>
      <xdr:colOff>173975</xdr:colOff>
      <xdr:row>277</xdr:row>
      <xdr:rowOff>0</xdr:rowOff>
    </xdr:to>
    <xdr:cxnSp macro="">
      <xdr:nvCxnSpPr>
        <xdr:cNvPr id="181" name="カギ線コネクタ 180">
          <a:extLst>
            <a:ext uri="{FF2B5EF4-FFF2-40B4-BE49-F238E27FC236}">
              <a16:creationId xmlns:a16="http://schemas.microsoft.com/office/drawing/2014/main" id="{00000000-0008-0000-0200-0000B5000000}"/>
            </a:ext>
          </a:extLst>
        </xdr:cNvPr>
        <xdr:cNvCxnSpPr>
          <a:stCxn id="171" idx="4"/>
          <a:endCxn id="180" idx="0"/>
        </xdr:cNvCxnSpPr>
      </xdr:nvCxnSpPr>
      <xdr:spPr>
        <a:xfrm>
          <a:off x="8225118" y="60123325"/>
          <a:ext cx="5732092" cy="2887351"/>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276</xdr:row>
      <xdr:rowOff>89813</xdr:rowOff>
    </xdr:from>
    <xdr:to>
      <xdr:col>74</xdr:col>
      <xdr:colOff>78444</xdr:colOff>
      <xdr:row>278</xdr:row>
      <xdr:rowOff>172766</xdr:rowOff>
    </xdr:to>
    <xdr:cxnSp macro="">
      <xdr:nvCxnSpPr>
        <xdr:cNvPr id="182" name="カギ線コネクタ 181">
          <a:extLst>
            <a:ext uri="{FF2B5EF4-FFF2-40B4-BE49-F238E27FC236}">
              <a16:creationId xmlns:a16="http://schemas.microsoft.com/office/drawing/2014/main" id="{00000000-0008-0000-0200-0000B6000000}"/>
            </a:ext>
          </a:extLst>
        </xdr:cNvPr>
        <xdr:cNvCxnSpPr>
          <a:stCxn id="180" idx="1"/>
          <a:endCxn id="186" idx="2"/>
        </xdr:cNvCxnSpPr>
      </xdr:nvCxnSpPr>
      <xdr:spPr>
        <a:xfrm rot="10800000">
          <a:off x="4639235" y="62887578"/>
          <a:ext cx="8684562" cy="508776"/>
        </a:xfrm>
        <a:prstGeom prst="bentConnector3">
          <a:avLst>
            <a:gd name="adj1" fmla="val 10263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60</xdr:col>
      <xdr:colOff>1600</xdr:colOff>
      <xdr:row>277</xdr:row>
      <xdr:rowOff>40822</xdr:rowOff>
    </xdr:from>
    <xdr:ext cx="1544473" cy="919730"/>
    <xdr:sp macro="" textlink="">
      <xdr:nvSpPr>
        <xdr:cNvPr id="183" name="フローチャート: データ 182">
          <a:extLst>
            <a:ext uri="{FF2B5EF4-FFF2-40B4-BE49-F238E27FC236}">
              <a16:creationId xmlns:a16="http://schemas.microsoft.com/office/drawing/2014/main" id="{00000000-0008-0000-0200-0000B7000000}"/>
            </a:ext>
          </a:extLst>
        </xdr:cNvPr>
        <xdr:cNvSpPr/>
      </xdr:nvSpPr>
      <xdr:spPr>
        <a:xfrm>
          <a:off x="10693413" y="63465416"/>
          <a:ext cx="1544473" cy="919730"/>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・請求枝番</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次回のみ</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×N</a:t>
          </a: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・帳票コード</a:t>
          </a:r>
          <a:r>
            <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×N</a:t>
          </a: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・読込日時</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47</xdr:col>
      <xdr:colOff>0</xdr:colOff>
      <xdr:row>262</xdr:row>
      <xdr:rowOff>0</xdr:rowOff>
    </xdr:from>
    <xdr:to>
      <xdr:col>51</xdr:col>
      <xdr:colOff>1</xdr:colOff>
      <xdr:row>265</xdr:row>
      <xdr:rowOff>0</xdr:rowOff>
    </xdr:to>
    <xdr:sp macro="" textlink="">
      <xdr:nvSpPr>
        <xdr:cNvPr id="184" name="フローチャート: 処理 183">
          <a:extLst>
            <a:ext uri="{FF2B5EF4-FFF2-40B4-BE49-F238E27FC236}">
              <a16:creationId xmlns:a16="http://schemas.microsoft.com/office/drawing/2014/main" id="{00000000-0008-0000-0200-0000B8000000}"/>
            </a:ext>
          </a:extLst>
        </xdr:cNvPr>
        <xdr:cNvSpPr/>
      </xdr:nvSpPr>
      <xdr:spPr>
        <a:xfrm>
          <a:off x="8486775" y="58883550"/>
          <a:ext cx="723901" cy="6286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API</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検索</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72</xdr:col>
      <xdr:colOff>156071</xdr:colOff>
      <xdr:row>266</xdr:row>
      <xdr:rowOff>67235</xdr:rowOff>
    </xdr:from>
    <xdr:ext cx="1884595" cy="1439155"/>
    <xdr:sp macro="" textlink="">
      <xdr:nvSpPr>
        <xdr:cNvPr id="185" name="フローチャート: データ 184">
          <a:extLst>
            <a:ext uri="{FF2B5EF4-FFF2-40B4-BE49-F238E27FC236}">
              <a16:creationId xmlns:a16="http://schemas.microsoft.com/office/drawing/2014/main" id="{00000000-0008-0000-0200-0000B9000000}"/>
            </a:ext>
          </a:extLst>
        </xdr:cNvPr>
        <xdr:cNvSpPr/>
      </xdr:nvSpPr>
      <xdr:spPr>
        <a:xfrm>
          <a:off x="13042836" y="60735882"/>
          <a:ext cx="1884595" cy="143915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no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連携状態</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未済</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・登録経路</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スキャン</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・請求枝番</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次回のみ</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・帳票コード</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・登載区分</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・読込日時</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26</xdr:col>
      <xdr:colOff>0</xdr:colOff>
      <xdr:row>275</xdr:row>
      <xdr:rowOff>802</xdr:rowOff>
    </xdr:from>
    <xdr:to>
      <xdr:col>32</xdr:col>
      <xdr:colOff>0</xdr:colOff>
      <xdr:row>277</xdr:row>
      <xdr:rowOff>178824</xdr:rowOff>
    </xdr:to>
    <xdr:sp macro="" textlink="">
      <xdr:nvSpPr>
        <xdr:cNvPr id="186" name="フローチャート: 磁気ディスク 185">
          <a:extLst>
            <a:ext uri="{FF2B5EF4-FFF2-40B4-BE49-F238E27FC236}">
              <a16:creationId xmlns:a16="http://schemas.microsoft.com/office/drawing/2014/main" id="{00000000-0008-0000-0200-0000BA000000}"/>
            </a:ext>
          </a:extLst>
        </xdr:cNvPr>
        <xdr:cNvSpPr/>
      </xdr:nvSpPr>
      <xdr:spPr>
        <a:xfrm>
          <a:off x="4686300" y="61608502"/>
          <a:ext cx="1085850" cy="597122"/>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ﾃﾞｨﾚｰﾄﾞﾃｰﾌﾞﾙ</a:t>
          </a:r>
        </a:p>
      </xdr:txBody>
    </xdr:sp>
    <xdr:clientData/>
  </xdr:twoCellAnchor>
  <xdr:oneCellAnchor>
    <xdr:from>
      <xdr:col>41</xdr:col>
      <xdr:colOff>10094</xdr:colOff>
      <xdr:row>271</xdr:row>
      <xdr:rowOff>86202</xdr:rowOff>
    </xdr:from>
    <xdr:ext cx="1352197" cy="580919"/>
    <xdr:sp macro="" textlink="">
      <xdr:nvSpPr>
        <xdr:cNvPr id="187" name="フローチャート: データ 186">
          <a:extLst>
            <a:ext uri="{FF2B5EF4-FFF2-40B4-BE49-F238E27FC236}">
              <a16:creationId xmlns:a16="http://schemas.microsoft.com/office/drawing/2014/main" id="{00000000-0008-0000-0200-0000BB000000}"/>
            </a:ext>
          </a:extLst>
        </xdr:cNvPr>
        <xdr:cNvSpPr/>
      </xdr:nvSpPr>
      <xdr:spPr>
        <a:xfrm>
          <a:off x="7262701" y="59290881"/>
          <a:ext cx="1352197" cy="580919"/>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連携状態</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済</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78</xdr:col>
      <xdr:colOff>66436</xdr:colOff>
      <xdr:row>274</xdr:row>
      <xdr:rowOff>39222</xdr:rowOff>
    </xdr:from>
    <xdr:ext cx="447302" cy="552319"/>
    <xdr:sp macro="" textlink="">
      <xdr:nvSpPr>
        <xdr:cNvPr id="188" name="正方形/長方形 187">
          <a:extLst>
            <a:ext uri="{FF2B5EF4-FFF2-40B4-BE49-F238E27FC236}">
              <a16:creationId xmlns:a16="http://schemas.microsoft.com/office/drawing/2014/main" id="{00000000-0008-0000-0200-0000BC000000}"/>
            </a:ext>
          </a:extLst>
        </xdr:cNvPr>
        <xdr:cNvSpPr/>
      </xdr:nvSpPr>
      <xdr:spPr>
        <a:xfrm>
          <a:off x="14028965" y="62411163"/>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a.</a:t>
          </a:r>
        </a:p>
      </xdr:txBody>
    </xdr:sp>
    <xdr:clientData/>
  </xdr:oneCellAnchor>
  <xdr:oneCellAnchor>
    <xdr:from>
      <xdr:col>52</xdr:col>
      <xdr:colOff>20817</xdr:colOff>
      <xdr:row>270</xdr:row>
      <xdr:rowOff>199303</xdr:rowOff>
    </xdr:from>
    <xdr:ext cx="447302" cy="552319"/>
    <xdr:sp macro="" textlink="">
      <xdr:nvSpPr>
        <xdr:cNvPr id="189" name="正方形/長方形 188">
          <a:extLst>
            <a:ext uri="{FF2B5EF4-FFF2-40B4-BE49-F238E27FC236}">
              <a16:creationId xmlns:a16="http://schemas.microsoft.com/office/drawing/2014/main" id="{00000000-0008-0000-0200-0000BD000000}"/>
            </a:ext>
          </a:extLst>
        </xdr:cNvPr>
        <xdr:cNvSpPr/>
      </xdr:nvSpPr>
      <xdr:spPr>
        <a:xfrm>
          <a:off x="9219246" y="59199874"/>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c.</a:t>
          </a:r>
        </a:p>
      </xdr:txBody>
    </xdr:sp>
    <xdr:clientData/>
  </xdr:oneCellAnchor>
  <xdr:oneCellAnchor>
    <xdr:from>
      <xdr:col>70</xdr:col>
      <xdr:colOff>97973</xdr:colOff>
      <xdr:row>276</xdr:row>
      <xdr:rowOff>152400</xdr:rowOff>
    </xdr:from>
    <xdr:ext cx="447302" cy="552319"/>
    <xdr:sp macro="" textlink="">
      <xdr:nvSpPr>
        <xdr:cNvPr id="190" name="正方形/長方形 189">
          <a:extLst>
            <a:ext uri="{FF2B5EF4-FFF2-40B4-BE49-F238E27FC236}">
              <a16:creationId xmlns:a16="http://schemas.microsoft.com/office/drawing/2014/main" id="{00000000-0008-0000-0200-0000BE000000}"/>
            </a:ext>
          </a:extLst>
        </xdr:cNvPr>
        <xdr:cNvSpPr/>
      </xdr:nvSpPr>
      <xdr:spPr>
        <a:xfrm>
          <a:off x="12480473" y="60377614"/>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b.</a:t>
          </a:r>
        </a:p>
      </xdr:txBody>
    </xdr:sp>
    <xdr:clientData/>
  </xdr:oneCellAnchor>
  <xdr:oneCellAnchor>
    <xdr:from>
      <xdr:col>49</xdr:col>
      <xdr:colOff>58751</xdr:colOff>
      <xdr:row>266</xdr:row>
      <xdr:rowOff>168519</xdr:rowOff>
    </xdr:from>
    <xdr:ext cx="1105396" cy="1089135"/>
    <xdr:sp macro="" textlink="">
      <xdr:nvSpPr>
        <xdr:cNvPr id="191" name="フローチャート: データ 190">
          <a:extLst>
            <a:ext uri="{FF2B5EF4-FFF2-40B4-BE49-F238E27FC236}">
              <a16:creationId xmlns:a16="http://schemas.microsoft.com/office/drawing/2014/main" id="{00000000-0008-0000-0200-0000BF000000}"/>
            </a:ext>
          </a:extLst>
        </xdr:cNvPr>
        <xdr:cNvSpPr/>
      </xdr:nvSpPr>
      <xdr:spPr>
        <a:xfrm>
          <a:off x="8786032" y="61235675"/>
          <a:ext cx="1105396" cy="108913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・請求枝番</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・帳票コード</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・請求受付日</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8</xdr:col>
      <xdr:colOff>179170</xdr:colOff>
      <xdr:row>262</xdr:row>
      <xdr:rowOff>120062</xdr:rowOff>
    </xdr:from>
    <xdr:ext cx="1741789" cy="359815"/>
    <xdr:sp macro="" textlink="">
      <xdr:nvSpPr>
        <xdr:cNvPr id="192" name="角丸四角形 191">
          <a:extLst>
            <a:ext uri="{FF2B5EF4-FFF2-40B4-BE49-F238E27FC236}">
              <a16:creationId xmlns:a16="http://schemas.microsoft.com/office/drawing/2014/main" id="{00000000-0008-0000-0200-0000C0000000}"/>
            </a:ext>
          </a:extLst>
        </xdr:cNvPr>
        <xdr:cNvSpPr/>
      </xdr:nvSpPr>
      <xdr:spPr>
        <a:xfrm>
          <a:off x="1607920" y="59003612"/>
          <a:ext cx="1741789" cy="359815"/>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spAutoFit/>
        </a:body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書類（請求書）のスキャン</a:t>
          </a:r>
        </a:p>
      </xdr:txBody>
    </xdr:sp>
    <xdr:clientData/>
  </xdr:oneCellAnchor>
  <xdr:twoCellAnchor>
    <xdr:from>
      <xdr:col>18</xdr:col>
      <xdr:colOff>128018</xdr:colOff>
      <xdr:row>263</xdr:row>
      <xdr:rowOff>87058</xdr:rowOff>
    </xdr:from>
    <xdr:to>
      <xdr:col>40</xdr:col>
      <xdr:colOff>0</xdr:colOff>
      <xdr:row>263</xdr:row>
      <xdr:rowOff>93413</xdr:rowOff>
    </xdr:to>
    <xdr:cxnSp macro="">
      <xdr:nvCxnSpPr>
        <xdr:cNvPr id="193" name="カギ線コネクタ 192">
          <a:extLst>
            <a:ext uri="{FF2B5EF4-FFF2-40B4-BE49-F238E27FC236}">
              <a16:creationId xmlns:a16="http://schemas.microsoft.com/office/drawing/2014/main" id="{00000000-0008-0000-0200-0000C1000000}"/>
            </a:ext>
          </a:extLst>
        </xdr:cNvPr>
        <xdr:cNvCxnSpPr>
          <a:stCxn id="192" idx="3"/>
          <a:endCxn id="171" idx="2"/>
        </xdr:cNvCxnSpPr>
      </xdr:nvCxnSpPr>
      <xdr:spPr>
        <a:xfrm>
          <a:off x="3366518" y="59180158"/>
          <a:ext cx="3853432" cy="6355"/>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275</xdr:row>
      <xdr:rowOff>0</xdr:rowOff>
    </xdr:from>
    <xdr:to>
      <xdr:col>26</xdr:col>
      <xdr:colOff>0</xdr:colOff>
      <xdr:row>276</xdr:row>
      <xdr:rowOff>0</xdr:rowOff>
    </xdr:to>
    <xdr:sp macro="" textlink="">
      <xdr:nvSpPr>
        <xdr:cNvPr id="194" name="正方形/長方形 193">
          <a:extLst>
            <a:ext uri="{FF2B5EF4-FFF2-40B4-BE49-F238E27FC236}">
              <a16:creationId xmlns:a16="http://schemas.microsoft.com/office/drawing/2014/main" id="{00000000-0008-0000-0200-0000C2000000}"/>
            </a:ext>
          </a:extLst>
        </xdr:cNvPr>
        <xdr:cNvSpPr/>
      </xdr:nvSpPr>
      <xdr:spPr>
        <a:xfrm>
          <a:off x="4505325" y="6160770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38</xdr:col>
      <xdr:colOff>135272</xdr:colOff>
      <xdr:row>270</xdr:row>
      <xdr:rowOff>118463</xdr:rowOff>
    </xdr:from>
    <xdr:ext cx="447302" cy="552319"/>
    <xdr:sp macro="" textlink="">
      <xdr:nvSpPr>
        <xdr:cNvPr id="195" name="正方形/長方形 194">
          <a:extLst>
            <a:ext uri="{FF2B5EF4-FFF2-40B4-BE49-F238E27FC236}">
              <a16:creationId xmlns:a16="http://schemas.microsoft.com/office/drawing/2014/main" id="{00000000-0008-0000-0200-0000C3000000}"/>
            </a:ext>
          </a:extLst>
        </xdr:cNvPr>
        <xdr:cNvSpPr/>
      </xdr:nvSpPr>
      <xdr:spPr>
        <a:xfrm>
          <a:off x="6926037" y="61638757"/>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d.</a:t>
          </a:r>
        </a:p>
      </xdr:txBody>
    </xdr:sp>
    <xdr:clientData/>
  </xdr:oneCellAnchor>
  <xdr:oneCellAnchor>
    <xdr:from>
      <xdr:col>41</xdr:col>
      <xdr:colOff>33618</xdr:colOff>
      <xdr:row>265</xdr:row>
      <xdr:rowOff>112060</xdr:rowOff>
    </xdr:from>
    <xdr:ext cx="680881" cy="242108"/>
    <xdr:sp macro="" textlink="">
      <xdr:nvSpPr>
        <xdr:cNvPr id="198" name="フローチャート: データ 197">
          <a:extLst>
            <a:ext uri="{FF2B5EF4-FFF2-40B4-BE49-F238E27FC236}">
              <a16:creationId xmlns:a16="http://schemas.microsoft.com/office/drawing/2014/main" id="{00000000-0008-0000-0200-0000C6000000}"/>
            </a:ext>
          </a:extLst>
        </xdr:cNvPr>
        <xdr:cNvSpPr/>
      </xdr:nvSpPr>
      <xdr:spPr>
        <a:xfrm>
          <a:off x="7434543" y="59624260"/>
          <a:ext cx="680881"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UPDATE</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22</xdr:col>
      <xdr:colOff>40821</xdr:colOff>
      <xdr:row>302</xdr:row>
      <xdr:rowOff>108856</xdr:rowOff>
    </xdr:from>
    <xdr:to>
      <xdr:col>55</xdr:col>
      <xdr:colOff>0</xdr:colOff>
      <xdr:row>308</xdr:row>
      <xdr:rowOff>0</xdr:rowOff>
    </xdr:to>
    <xdr:sp macro="" textlink="">
      <xdr:nvSpPr>
        <xdr:cNvPr id="202" name="正方形/長方形 201">
          <a:extLst>
            <a:ext uri="{FF2B5EF4-FFF2-40B4-BE49-F238E27FC236}">
              <a16:creationId xmlns:a16="http://schemas.microsoft.com/office/drawing/2014/main" id="{00000000-0008-0000-0200-0000CA000000}"/>
            </a:ext>
          </a:extLst>
        </xdr:cNvPr>
        <xdr:cNvSpPr/>
      </xdr:nvSpPr>
      <xdr:spPr>
        <a:xfrm>
          <a:off x="4003221" y="67793506"/>
          <a:ext cx="5931354" cy="11484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p>
      </xdr:txBody>
    </xdr:sp>
    <xdr:clientData/>
  </xdr:twoCellAnchor>
  <xdr:twoCellAnchor>
    <xdr:from>
      <xdr:col>23</xdr:col>
      <xdr:colOff>158963</xdr:colOff>
      <xdr:row>304</xdr:row>
      <xdr:rowOff>0</xdr:rowOff>
    </xdr:from>
    <xdr:to>
      <xdr:col>30</xdr:col>
      <xdr:colOff>0</xdr:colOff>
      <xdr:row>307</xdr:row>
      <xdr:rowOff>0</xdr:rowOff>
    </xdr:to>
    <xdr:sp macro="" textlink="">
      <xdr:nvSpPr>
        <xdr:cNvPr id="203" name="フローチャート: 処理 202">
          <a:extLst>
            <a:ext uri="{FF2B5EF4-FFF2-40B4-BE49-F238E27FC236}">
              <a16:creationId xmlns:a16="http://schemas.microsoft.com/office/drawing/2014/main" id="{00000000-0008-0000-0200-0000CB000000}"/>
            </a:ext>
          </a:extLst>
        </xdr:cNvPr>
        <xdr:cNvSpPr/>
      </xdr:nvSpPr>
      <xdr:spPr>
        <a:xfrm>
          <a:off x="4302338" y="6810375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p>
      </xdr:txBody>
    </xdr:sp>
    <xdr:clientData/>
  </xdr:twoCellAnchor>
  <xdr:twoCellAnchor>
    <xdr:from>
      <xdr:col>31</xdr:col>
      <xdr:colOff>158963</xdr:colOff>
      <xdr:row>304</xdr:row>
      <xdr:rowOff>0</xdr:rowOff>
    </xdr:from>
    <xdr:to>
      <xdr:col>38</xdr:col>
      <xdr:colOff>0</xdr:colOff>
      <xdr:row>307</xdr:row>
      <xdr:rowOff>0</xdr:rowOff>
    </xdr:to>
    <xdr:sp macro="" textlink="">
      <xdr:nvSpPr>
        <xdr:cNvPr id="204" name="フローチャート: 処理 203">
          <a:extLst>
            <a:ext uri="{FF2B5EF4-FFF2-40B4-BE49-F238E27FC236}">
              <a16:creationId xmlns:a16="http://schemas.microsoft.com/office/drawing/2014/main" id="{00000000-0008-0000-0200-0000CC000000}"/>
            </a:ext>
          </a:extLst>
        </xdr:cNvPr>
        <xdr:cNvSpPr/>
      </xdr:nvSpPr>
      <xdr:spPr>
        <a:xfrm>
          <a:off x="5750138" y="6810375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作成</a:t>
          </a:r>
        </a:p>
      </xdr:txBody>
    </xdr:sp>
    <xdr:clientData/>
  </xdr:twoCellAnchor>
  <xdr:twoCellAnchor>
    <xdr:from>
      <xdr:col>39</xdr:col>
      <xdr:colOff>158963</xdr:colOff>
      <xdr:row>304</xdr:row>
      <xdr:rowOff>0</xdr:rowOff>
    </xdr:from>
    <xdr:to>
      <xdr:col>46</xdr:col>
      <xdr:colOff>0</xdr:colOff>
      <xdr:row>307</xdr:row>
      <xdr:rowOff>0</xdr:rowOff>
    </xdr:to>
    <xdr:sp macro="" textlink="">
      <xdr:nvSpPr>
        <xdr:cNvPr id="205" name="フローチャート: 処理 204">
          <a:extLst>
            <a:ext uri="{FF2B5EF4-FFF2-40B4-BE49-F238E27FC236}">
              <a16:creationId xmlns:a16="http://schemas.microsoft.com/office/drawing/2014/main" id="{00000000-0008-0000-0200-0000CD000000}"/>
            </a:ext>
          </a:extLst>
        </xdr:cNvPr>
        <xdr:cNvSpPr/>
      </xdr:nvSpPr>
      <xdr:spPr>
        <a:xfrm>
          <a:off x="7197938" y="68103750"/>
          <a:ext cx="1107862" cy="628650"/>
        </a:xfrm>
        <a:prstGeom prst="flowChartProcess">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フロー制御</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項目反映</a:t>
          </a:r>
        </a:p>
      </xdr:txBody>
    </xdr:sp>
    <xdr:clientData/>
  </xdr:twoCellAnchor>
  <xdr:twoCellAnchor>
    <xdr:from>
      <xdr:col>30</xdr:col>
      <xdr:colOff>0</xdr:colOff>
      <xdr:row>305</xdr:row>
      <xdr:rowOff>102054</xdr:rowOff>
    </xdr:from>
    <xdr:to>
      <xdr:col>31</xdr:col>
      <xdr:colOff>158963</xdr:colOff>
      <xdr:row>305</xdr:row>
      <xdr:rowOff>114754</xdr:rowOff>
    </xdr:to>
    <xdr:cxnSp macro="">
      <xdr:nvCxnSpPr>
        <xdr:cNvPr id="206" name="カギ線コネクタ 205">
          <a:extLst>
            <a:ext uri="{FF2B5EF4-FFF2-40B4-BE49-F238E27FC236}">
              <a16:creationId xmlns:a16="http://schemas.microsoft.com/office/drawing/2014/main" id="{00000000-0008-0000-0200-0000CE000000}"/>
            </a:ext>
          </a:extLst>
        </xdr:cNvPr>
        <xdr:cNvCxnSpPr>
          <a:stCxn id="203" idx="3"/>
          <a:endCxn id="204" idx="1"/>
        </xdr:cNvCxnSpPr>
      </xdr:nvCxnSpPr>
      <xdr:spPr>
        <a:xfrm>
          <a:off x="5410200" y="68415354"/>
          <a:ext cx="339938" cy="1270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0</xdr:colOff>
      <xdr:row>305</xdr:row>
      <xdr:rowOff>102054</xdr:rowOff>
    </xdr:from>
    <xdr:to>
      <xdr:col>39</xdr:col>
      <xdr:colOff>158963</xdr:colOff>
      <xdr:row>305</xdr:row>
      <xdr:rowOff>114754</xdr:rowOff>
    </xdr:to>
    <xdr:cxnSp macro="">
      <xdr:nvCxnSpPr>
        <xdr:cNvPr id="207" name="カギ線コネクタ 206">
          <a:extLst>
            <a:ext uri="{FF2B5EF4-FFF2-40B4-BE49-F238E27FC236}">
              <a16:creationId xmlns:a16="http://schemas.microsoft.com/office/drawing/2014/main" id="{00000000-0008-0000-0200-0000CF000000}"/>
            </a:ext>
          </a:extLst>
        </xdr:cNvPr>
        <xdr:cNvCxnSpPr>
          <a:stCxn id="204" idx="3"/>
          <a:endCxn id="205" idx="1"/>
        </xdr:cNvCxnSpPr>
      </xdr:nvCxnSpPr>
      <xdr:spPr>
        <a:xfrm>
          <a:off x="6858000" y="68415354"/>
          <a:ext cx="339938" cy="1270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0</xdr:colOff>
      <xdr:row>304</xdr:row>
      <xdr:rowOff>0</xdr:rowOff>
    </xdr:from>
    <xdr:to>
      <xdr:col>54</xdr:col>
      <xdr:colOff>17930</xdr:colOff>
      <xdr:row>307</xdr:row>
      <xdr:rowOff>0</xdr:rowOff>
    </xdr:to>
    <xdr:sp macro="" textlink="">
      <xdr:nvSpPr>
        <xdr:cNvPr id="208" name="フローチャート: 処理 207">
          <a:extLst>
            <a:ext uri="{FF2B5EF4-FFF2-40B4-BE49-F238E27FC236}">
              <a16:creationId xmlns:a16="http://schemas.microsoft.com/office/drawing/2014/main" id="{00000000-0008-0000-0200-0000D0000000}"/>
            </a:ext>
          </a:extLst>
        </xdr:cNvPr>
        <xdr:cNvSpPr/>
      </xdr:nvSpPr>
      <xdr:spPr>
        <a:xfrm>
          <a:off x="8667750" y="68103750"/>
          <a:ext cx="1103780" cy="628650"/>
        </a:xfrm>
        <a:prstGeom prst="flowChartProcess">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a:t>
          </a:r>
        </a:p>
      </xdr:txBody>
    </xdr:sp>
    <xdr:clientData/>
  </xdr:twoCellAnchor>
  <xdr:twoCellAnchor>
    <xdr:from>
      <xdr:col>46</xdr:col>
      <xdr:colOff>0</xdr:colOff>
      <xdr:row>305</xdr:row>
      <xdr:rowOff>102054</xdr:rowOff>
    </xdr:from>
    <xdr:to>
      <xdr:col>48</xdr:col>
      <xdr:colOff>0</xdr:colOff>
      <xdr:row>305</xdr:row>
      <xdr:rowOff>114754</xdr:rowOff>
    </xdr:to>
    <xdr:cxnSp macro="">
      <xdr:nvCxnSpPr>
        <xdr:cNvPr id="209" name="カギ線コネクタ 208">
          <a:extLst>
            <a:ext uri="{FF2B5EF4-FFF2-40B4-BE49-F238E27FC236}">
              <a16:creationId xmlns:a16="http://schemas.microsoft.com/office/drawing/2014/main" id="{00000000-0008-0000-0200-0000D1000000}"/>
            </a:ext>
          </a:extLst>
        </xdr:cNvPr>
        <xdr:cNvCxnSpPr>
          <a:stCxn id="205" idx="3"/>
          <a:endCxn id="208" idx="1"/>
        </xdr:cNvCxnSpPr>
      </xdr:nvCxnSpPr>
      <xdr:spPr>
        <a:xfrm>
          <a:off x="8305800" y="68415354"/>
          <a:ext cx="361950" cy="1270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136071</xdr:colOff>
      <xdr:row>303</xdr:row>
      <xdr:rowOff>108858</xdr:rowOff>
    </xdr:from>
    <xdr:to>
      <xdr:col>54</xdr:col>
      <xdr:colOff>108857</xdr:colOff>
      <xdr:row>307</xdr:row>
      <xdr:rowOff>13607</xdr:rowOff>
    </xdr:to>
    <xdr:cxnSp macro="">
      <xdr:nvCxnSpPr>
        <xdr:cNvPr id="210" name="直線コネクタ 209">
          <a:extLst>
            <a:ext uri="{FF2B5EF4-FFF2-40B4-BE49-F238E27FC236}">
              <a16:creationId xmlns:a16="http://schemas.microsoft.com/office/drawing/2014/main" id="{00000000-0008-0000-0200-0000D2000000}"/>
            </a:ext>
          </a:extLst>
        </xdr:cNvPr>
        <xdr:cNvCxnSpPr/>
      </xdr:nvCxnSpPr>
      <xdr:spPr>
        <a:xfrm>
          <a:off x="6994071" y="68003058"/>
          <a:ext cx="2868386" cy="742949"/>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149679</xdr:colOff>
      <xdr:row>303</xdr:row>
      <xdr:rowOff>176893</xdr:rowOff>
    </xdr:from>
    <xdr:to>
      <xdr:col>54</xdr:col>
      <xdr:colOff>122465</xdr:colOff>
      <xdr:row>307</xdr:row>
      <xdr:rowOff>40821</xdr:rowOff>
    </xdr:to>
    <xdr:cxnSp macro="">
      <xdr:nvCxnSpPr>
        <xdr:cNvPr id="211" name="直線コネクタ 210">
          <a:extLst>
            <a:ext uri="{FF2B5EF4-FFF2-40B4-BE49-F238E27FC236}">
              <a16:creationId xmlns:a16="http://schemas.microsoft.com/office/drawing/2014/main" id="{00000000-0008-0000-0200-0000D3000000}"/>
            </a:ext>
          </a:extLst>
        </xdr:cNvPr>
        <xdr:cNvCxnSpPr/>
      </xdr:nvCxnSpPr>
      <xdr:spPr>
        <a:xfrm flipH="1">
          <a:off x="6940444" y="69149099"/>
          <a:ext cx="2841492" cy="715575"/>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38100</xdr:colOff>
      <xdr:row>347</xdr:row>
      <xdr:rowOff>57150</xdr:rowOff>
    </xdr:from>
    <xdr:ext cx="184731" cy="317395"/>
    <xdr:sp macro="" textlink="">
      <xdr:nvSpPr>
        <xdr:cNvPr id="212" name="テキスト ボックス 211">
          <a:extLst>
            <a:ext uri="{FF2B5EF4-FFF2-40B4-BE49-F238E27FC236}">
              <a16:creationId xmlns:a16="http://schemas.microsoft.com/office/drawing/2014/main" id="{00000000-0008-0000-0200-0000D4000000}"/>
            </a:ext>
          </a:extLst>
        </xdr:cNvPr>
        <xdr:cNvSpPr txBox="1"/>
      </xdr:nvSpPr>
      <xdr:spPr>
        <a:xfrm>
          <a:off x="4181475" y="76752450"/>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chemeClr val="bg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22</xdr:col>
      <xdr:colOff>168788</xdr:colOff>
      <xdr:row>334</xdr:row>
      <xdr:rowOff>204808</xdr:rowOff>
    </xdr:from>
    <xdr:to>
      <xdr:col>49</xdr:col>
      <xdr:colOff>161584</xdr:colOff>
      <xdr:row>340</xdr:row>
      <xdr:rowOff>167389</xdr:rowOff>
    </xdr:to>
    <xdr:sp macro="" textlink="">
      <xdr:nvSpPr>
        <xdr:cNvPr id="214" name="四角形吹き出し 213">
          <a:extLst>
            <a:ext uri="{FF2B5EF4-FFF2-40B4-BE49-F238E27FC236}">
              <a16:creationId xmlns:a16="http://schemas.microsoft.com/office/drawing/2014/main" id="{00000000-0008-0000-0200-0000D6000000}"/>
            </a:ext>
          </a:extLst>
        </xdr:cNvPr>
        <xdr:cNvSpPr/>
      </xdr:nvSpPr>
      <xdr:spPr>
        <a:xfrm>
          <a:off x="4074038" y="75845214"/>
          <a:ext cx="4814827" cy="1248456"/>
        </a:xfrm>
        <a:prstGeom prst="wedgeRectCallout">
          <a:avLst>
            <a:gd name="adj1" fmla="val -29057"/>
            <a:gd name="adj2" fmla="val 9660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（項目追加）</a:t>
          </a:r>
          <a:endPar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複製元案件管理番号</a:t>
          </a:r>
          <a:r>
            <a:rPr kumimoji="1" lang="ja-JP" altLang="en-US" sz="1400" baseline="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入力方式：テキストボックス）</a:t>
          </a:r>
          <a:endPar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請求枝番（入力方式：テキストボックス）</a:t>
          </a:r>
        </a:p>
      </xdr:txBody>
    </xdr:sp>
    <xdr:clientData/>
  </xdr:twoCellAnchor>
  <xdr:twoCellAnchor>
    <xdr:from>
      <xdr:col>62</xdr:col>
      <xdr:colOff>68035</xdr:colOff>
      <xdr:row>343</xdr:row>
      <xdr:rowOff>190499</xdr:rowOff>
    </xdr:from>
    <xdr:to>
      <xdr:col>69</xdr:col>
      <xdr:colOff>95249</xdr:colOff>
      <xdr:row>348</xdr:row>
      <xdr:rowOff>122463</xdr:rowOff>
    </xdr:to>
    <xdr:sp macro="" textlink="">
      <xdr:nvSpPr>
        <xdr:cNvPr id="215" name="フローチャート: 磁気ディスク 214">
          <a:extLst>
            <a:ext uri="{FF2B5EF4-FFF2-40B4-BE49-F238E27FC236}">
              <a16:creationId xmlns:a16="http://schemas.microsoft.com/office/drawing/2014/main" id="{00000000-0008-0000-0200-0000D7000000}"/>
            </a:ext>
          </a:extLst>
        </xdr:cNvPr>
        <xdr:cNvSpPr/>
      </xdr:nvSpPr>
      <xdr:spPr>
        <a:xfrm>
          <a:off x="11269435" y="76047599"/>
          <a:ext cx="1294039" cy="979714"/>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案件</a:t>
          </a:r>
        </a:p>
      </xdr:txBody>
    </xdr:sp>
    <xdr:clientData/>
  </xdr:twoCellAnchor>
  <xdr:twoCellAnchor>
    <xdr:from>
      <xdr:col>56</xdr:col>
      <xdr:colOff>122464</xdr:colOff>
      <xdr:row>345</xdr:row>
      <xdr:rowOff>54429</xdr:rowOff>
    </xdr:from>
    <xdr:to>
      <xdr:col>61</xdr:col>
      <xdr:colOff>54429</xdr:colOff>
      <xdr:row>345</xdr:row>
      <xdr:rowOff>54429</xdr:rowOff>
    </xdr:to>
    <xdr:cxnSp macro="">
      <xdr:nvCxnSpPr>
        <xdr:cNvPr id="216" name="直線矢印コネクタ 215">
          <a:extLst>
            <a:ext uri="{FF2B5EF4-FFF2-40B4-BE49-F238E27FC236}">
              <a16:creationId xmlns:a16="http://schemas.microsoft.com/office/drawing/2014/main" id="{00000000-0008-0000-0200-0000D8000000}"/>
            </a:ext>
          </a:extLst>
        </xdr:cNvPr>
        <xdr:cNvCxnSpPr/>
      </xdr:nvCxnSpPr>
      <xdr:spPr>
        <a:xfrm>
          <a:off x="10238014" y="76330629"/>
          <a:ext cx="836840"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81643</xdr:colOff>
      <xdr:row>351</xdr:row>
      <xdr:rowOff>166008</xdr:rowOff>
    </xdr:from>
    <xdr:to>
      <xdr:col>61</xdr:col>
      <xdr:colOff>68036</xdr:colOff>
      <xdr:row>351</xdr:row>
      <xdr:rowOff>166008</xdr:rowOff>
    </xdr:to>
    <xdr:cxnSp macro="">
      <xdr:nvCxnSpPr>
        <xdr:cNvPr id="217" name="直線矢印コネクタ 216">
          <a:extLst>
            <a:ext uri="{FF2B5EF4-FFF2-40B4-BE49-F238E27FC236}">
              <a16:creationId xmlns:a16="http://schemas.microsoft.com/office/drawing/2014/main" id="{00000000-0008-0000-0200-0000D9000000}"/>
            </a:ext>
          </a:extLst>
        </xdr:cNvPr>
        <xdr:cNvCxnSpPr/>
      </xdr:nvCxnSpPr>
      <xdr:spPr>
        <a:xfrm flipH="1">
          <a:off x="10197193" y="77699508"/>
          <a:ext cx="891268"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111579</xdr:colOff>
      <xdr:row>338</xdr:row>
      <xdr:rowOff>163287</xdr:rowOff>
    </xdr:from>
    <xdr:to>
      <xdr:col>68</xdr:col>
      <xdr:colOff>70758</xdr:colOff>
      <xdr:row>342</xdr:row>
      <xdr:rowOff>125188</xdr:rowOff>
    </xdr:to>
    <xdr:sp macro="" textlink="">
      <xdr:nvSpPr>
        <xdr:cNvPr id="218" name="四角形吹き出し 217">
          <a:extLst>
            <a:ext uri="{FF2B5EF4-FFF2-40B4-BE49-F238E27FC236}">
              <a16:creationId xmlns:a16="http://schemas.microsoft.com/office/drawing/2014/main" id="{00000000-0008-0000-0200-0000DA000000}"/>
            </a:ext>
          </a:extLst>
        </xdr:cNvPr>
        <xdr:cNvSpPr/>
      </xdr:nvSpPr>
      <xdr:spPr>
        <a:xfrm>
          <a:off x="10227129" y="74972637"/>
          <a:ext cx="2130879" cy="800101"/>
        </a:xfrm>
        <a:prstGeom prst="wedgeRectCallout">
          <a:avLst>
            <a:gd name="adj1" fmla="val -28676"/>
            <a:gd name="adj2" fmla="val 8850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(IN) </a:t>
          </a:r>
        </a:p>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・複製元案件管理番号</a:t>
          </a:r>
        </a:p>
      </xdr:txBody>
    </xdr:sp>
    <xdr:clientData/>
  </xdr:twoCellAnchor>
  <xdr:twoCellAnchor>
    <xdr:from>
      <xdr:col>56</xdr:col>
      <xdr:colOff>108857</xdr:colOff>
      <xdr:row>355</xdr:row>
      <xdr:rowOff>27213</xdr:rowOff>
    </xdr:from>
    <xdr:to>
      <xdr:col>68</xdr:col>
      <xdr:colOff>68036</xdr:colOff>
      <xdr:row>360</xdr:row>
      <xdr:rowOff>136071</xdr:rowOff>
    </xdr:to>
    <xdr:sp macro="" textlink="">
      <xdr:nvSpPr>
        <xdr:cNvPr id="219" name="四角形吹き出し 218">
          <a:extLst>
            <a:ext uri="{FF2B5EF4-FFF2-40B4-BE49-F238E27FC236}">
              <a16:creationId xmlns:a16="http://schemas.microsoft.com/office/drawing/2014/main" id="{00000000-0008-0000-0200-0000DB000000}"/>
            </a:ext>
          </a:extLst>
        </xdr:cNvPr>
        <xdr:cNvSpPr/>
      </xdr:nvSpPr>
      <xdr:spPr>
        <a:xfrm>
          <a:off x="10224407" y="78398913"/>
          <a:ext cx="2130879" cy="1156608"/>
        </a:xfrm>
        <a:prstGeom prst="wedgeRectCallout">
          <a:avLst>
            <a:gd name="adj1" fmla="val -31291"/>
            <a:gd name="adj2" fmla="val -10382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(OUT)</a:t>
          </a:r>
        </a:p>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・申し送り事項</a:t>
          </a:r>
          <a:endPar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p>
      </xdr:txBody>
    </xdr:sp>
    <xdr:clientData/>
  </xdr:twoCellAnchor>
  <xdr:twoCellAnchor>
    <xdr:from>
      <xdr:col>34</xdr:col>
      <xdr:colOff>149679</xdr:colOff>
      <xdr:row>353</xdr:row>
      <xdr:rowOff>190499</xdr:rowOff>
    </xdr:from>
    <xdr:to>
      <xdr:col>54</xdr:col>
      <xdr:colOff>149679</xdr:colOff>
      <xdr:row>359</xdr:row>
      <xdr:rowOff>136071</xdr:rowOff>
    </xdr:to>
    <xdr:sp macro="" textlink="">
      <xdr:nvSpPr>
        <xdr:cNvPr id="220" name="四角形吹き出し 219">
          <a:extLst>
            <a:ext uri="{FF2B5EF4-FFF2-40B4-BE49-F238E27FC236}">
              <a16:creationId xmlns:a16="http://schemas.microsoft.com/office/drawing/2014/main" id="{00000000-0008-0000-0200-0000DC000000}"/>
            </a:ext>
          </a:extLst>
        </xdr:cNvPr>
        <xdr:cNvSpPr/>
      </xdr:nvSpPr>
      <xdr:spPr>
        <a:xfrm>
          <a:off x="6164036" y="76131963"/>
          <a:ext cx="3537857" cy="1170215"/>
        </a:xfrm>
        <a:prstGeom prst="wedgeRectCallout">
          <a:avLst>
            <a:gd name="adj1" fmla="val -33905"/>
            <a:gd name="adj2" fmla="val -7950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複製元案件管理番号が設定された場合、申し送り事項は入力可能ではあるが入力された内容は登録対象外となる</a:t>
          </a:r>
        </a:p>
      </xdr:txBody>
    </xdr:sp>
    <xdr:clientData/>
  </xdr:twoCellAnchor>
  <xdr:twoCellAnchor>
    <xdr:from>
      <xdr:col>62</xdr:col>
      <xdr:colOff>70757</xdr:colOff>
      <xdr:row>349</xdr:row>
      <xdr:rowOff>57149</xdr:rowOff>
    </xdr:from>
    <xdr:to>
      <xdr:col>69</xdr:col>
      <xdr:colOff>97971</xdr:colOff>
      <xdr:row>353</xdr:row>
      <xdr:rowOff>193221</xdr:rowOff>
    </xdr:to>
    <xdr:sp macro="" textlink="">
      <xdr:nvSpPr>
        <xdr:cNvPr id="221" name="フローチャート: 磁気ディスク 220">
          <a:extLst>
            <a:ext uri="{FF2B5EF4-FFF2-40B4-BE49-F238E27FC236}">
              <a16:creationId xmlns:a16="http://schemas.microsoft.com/office/drawing/2014/main" id="{00000000-0008-0000-0200-0000DD000000}"/>
            </a:ext>
          </a:extLst>
        </xdr:cNvPr>
        <xdr:cNvSpPr/>
      </xdr:nvSpPr>
      <xdr:spPr>
        <a:xfrm>
          <a:off x="11272157" y="77171549"/>
          <a:ext cx="1294039" cy="974272"/>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イメージ情報</a:t>
          </a:r>
        </a:p>
      </xdr:txBody>
    </xdr:sp>
    <xdr:clientData/>
  </xdr:twoCellAnchor>
  <xdr:twoCellAnchor>
    <xdr:from>
      <xdr:col>61</xdr:col>
      <xdr:colOff>81643</xdr:colOff>
      <xdr:row>343</xdr:row>
      <xdr:rowOff>40821</xdr:rowOff>
    </xdr:from>
    <xdr:to>
      <xdr:col>70</xdr:col>
      <xdr:colOff>68036</xdr:colOff>
      <xdr:row>354</xdr:row>
      <xdr:rowOff>122465</xdr:rowOff>
    </xdr:to>
    <xdr:sp macro="" textlink="">
      <xdr:nvSpPr>
        <xdr:cNvPr id="222" name="正方形/長方形 221">
          <a:extLst>
            <a:ext uri="{FF2B5EF4-FFF2-40B4-BE49-F238E27FC236}">
              <a16:creationId xmlns:a16="http://schemas.microsoft.com/office/drawing/2014/main" id="{00000000-0008-0000-0200-0000DE000000}"/>
            </a:ext>
          </a:extLst>
        </xdr:cNvPr>
        <xdr:cNvSpPr/>
      </xdr:nvSpPr>
      <xdr:spPr>
        <a:xfrm>
          <a:off x="11102068" y="75897921"/>
          <a:ext cx="1615168" cy="2386694"/>
        </a:xfrm>
        <a:prstGeom prst="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xdr:col>
      <xdr:colOff>51027</xdr:colOff>
      <xdr:row>354</xdr:row>
      <xdr:rowOff>70738</xdr:rowOff>
    </xdr:from>
    <xdr:to>
      <xdr:col>25</xdr:col>
      <xdr:colOff>8505</xdr:colOff>
      <xdr:row>359</xdr:row>
      <xdr:rowOff>86745</xdr:rowOff>
    </xdr:to>
    <xdr:sp macro="" textlink="">
      <xdr:nvSpPr>
        <xdr:cNvPr id="230" name="四角形吹き出し 229">
          <a:extLst>
            <a:ext uri="{FF2B5EF4-FFF2-40B4-BE49-F238E27FC236}">
              <a16:creationId xmlns:a16="http://schemas.microsoft.com/office/drawing/2014/main" id="{00000000-0008-0000-0200-0000E6000000}"/>
            </a:ext>
          </a:extLst>
        </xdr:cNvPr>
        <xdr:cNvSpPr/>
      </xdr:nvSpPr>
      <xdr:spPr>
        <a:xfrm>
          <a:off x="1098777" y="79997394"/>
          <a:ext cx="3350759" cy="1087570"/>
        </a:xfrm>
        <a:prstGeom prst="wedgeRectCallout">
          <a:avLst>
            <a:gd name="adj1" fmla="val -16482"/>
            <a:gd name="adj2" fmla="val -7576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案件詳細画面の要件にあわせ、</a:t>
          </a:r>
          <a:endPar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案件メモ→申し送り事項に項目名変更</a:t>
          </a:r>
          <a:endPar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60</xdr:col>
      <xdr:colOff>13612</xdr:colOff>
      <xdr:row>269</xdr:row>
      <xdr:rowOff>175763</xdr:rowOff>
    </xdr:from>
    <xdr:to>
      <xdr:col>66</xdr:col>
      <xdr:colOff>13611</xdr:colOff>
      <xdr:row>272</xdr:row>
      <xdr:rowOff>149674</xdr:rowOff>
    </xdr:to>
    <xdr:sp macro="" textlink="">
      <xdr:nvSpPr>
        <xdr:cNvPr id="233" name="フローチャート: 磁気ディスク 232">
          <a:extLst>
            <a:ext uri="{FF2B5EF4-FFF2-40B4-BE49-F238E27FC236}">
              <a16:creationId xmlns:a16="http://schemas.microsoft.com/office/drawing/2014/main" id="{00000000-0008-0000-0200-0000E9000000}"/>
            </a:ext>
          </a:extLst>
        </xdr:cNvPr>
        <xdr:cNvSpPr/>
      </xdr:nvSpPr>
      <xdr:spPr>
        <a:xfrm>
          <a:off x="10627183" y="58972227"/>
          <a:ext cx="1061357" cy="586233"/>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回付テーブル</a:t>
          </a:r>
        </a:p>
      </xdr:txBody>
    </xdr:sp>
    <xdr:clientData/>
  </xdr:twoCellAnchor>
  <xdr:twoCellAnchor>
    <xdr:from>
      <xdr:col>66</xdr:col>
      <xdr:colOff>13611</xdr:colOff>
      <xdr:row>267</xdr:row>
      <xdr:rowOff>149675</xdr:rowOff>
    </xdr:from>
    <xdr:to>
      <xdr:col>72</xdr:col>
      <xdr:colOff>13611</xdr:colOff>
      <xdr:row>270</xdr:row>
      <xdr:rowOff>132391</xdr:rowOff>
    </xdr:to>
    <xdr:sp macro="" textlink="">
      <xdr:nvSpPr>
        <xdr:cNvPr id="234" name="フローチャート: 磁気ディスク 233">
          <a:extLst>
            <a:ext uri="{FF2B5EF4-FFF2-40B4-BE49-F238E27FC236}">
              <a16:creationId xmlns:a16="http://schemas.microsoft.com/office/drawing/2014/main" id="{00000000-0008-0000-0200-0000EA000000}"/>
            </a:ext>
          </a:extLst>
        </xdr:cNvPr>
        <xdr:cNvSpPr/>
      </xdr:nvSpPr>
      <xdr:spPr>
        <a:xfrm>
          <a:off x="11688540" y="58537925"/>
          <a:ext cx="1061357" cy="595037"/>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p>
      </xdr:txBody>
    </xdr:sp>
    <xdr:clientData/>
  </xdr:twoCellAnchor>
  <xdr:twoCellAnchor>
    <xdr:from>
      <xdr:col>60</xdr:col>
      <xdr:colOff>13612</xdr:colOff>
      <xdr:row>267</xdr:row>
      <xdr:rowOff>149675</xdr:rowOff>
    </xdr:from>
    <xdr:to>
      <xdr:col>66</xdr:col>
      <xdr:colOff>13611</xdr:colOff>
      <xdr:row>270</xdr:row>
      <xdr:rowOff>132391</xdr:rowOff>
    </xdr:to>
    <xdr:sp macro="" textlink="">
      <xdr:nvSpPr>
        <xdr:cNvPr id="235" name="フローチャート: 磁気ディスク 234">
          <a:extLst>
            <a:ext uri="{FF2B5EF4-FFF2-40B4-BE49-F238E27FC236}">
              <a16:creationId xmlns:a16="http://schemas.microsoft.com/office/drawing/2014/main" id="{00000000-0008-0000-0200-0000EB000000}"/>
            </a:ext>
          </a:extLst>
        </xdr:cNvPr>
        <xdr:cNvSpPr/>
      </xdr:nvSpPr>
      <xdr:spPr>
        <a:xfrm>
          <a:off x="10627183" y="58537925"/>
          <a:ext cx="1061357" cy="595037"/>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a:t>
          </a:r>
        </a:p>
      </xdr:txBody>
    </xdr:sp>
    <xdr:clientData/>
  </xdr:twoCellAnchor>
  <xdr:twoCellAnchor>
    <xdr:from>
      <xdr:col>59</xdr:col>
      <xdr:colOff>13611</xdr:colOff>
      <xdr:row>264</xdr:row>
      <xdr:rowOff>40823</xdr:rowOff>
    </xdr:from>
    <xdr:to>
      <xdr:col>72</xdr:col>
      <xdr:colOff>122468</xdr:colOff>
      <xdr:row>274</xdr:row>
      <xdr:rowOff>40823</xdr:rowOff>
    </xdr:to>
    <xdr:sp macro="" textlink="">
      <xdr:nvSpPr>
        <xdr:cNvPr id="236" name="フローチャート: 代替処理 235">
          <a:extLst>
            <a:ext uri="{FF2B5EF4-FFF2-40B4-BE49-F238E27FC236}">
              <a16:creationId xmlns:a16="http://schemas.microsoft.com/office/drawing/2014/main" id="{00000000-0008-0000-0200-0000EC000000}"/>
            </a:ext>
          </a:extLst>
        </xdr:cNvPr>
        <xdr:cNvSpPr/>
      </xdr:nvSpPr>
      <xdr:spPr>
        <a:xfrm>
          <a:off x="10450290" y="57816752"/>
          <a:ext cx="2408464" cy="2041071"/>
        </a:xfrm>
        <a:prstGeom prst="flowChartAlternateProcess">
          <a:avLst/>
        </a:prstGeom>
        <a:noFill/>
        <a:ln>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案件テーブル群</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165100</xdr:colOff>
      <xdr:row>87</xdr:row>
      <xdr:rowOff>76200</xdr:rowOff>
    </xdr:from>
    <xdr:to>
      <xdr:col>55</xdr:col>
      <xdr:colOff>142323</xdr:colOff>
      <xdr:row>98</xdr:row>
      <xdr:rowOff>128704</xdr:rowOff>
    </xdr:to>
    <xdr:pic>
      <xdr:nvPicPr>
        <xdr:cNvPr id="57" name="図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87500" y="15379700"/>
          <a:ext cx="8333823" cy="2427404"/>
        </a:xfrm>
        <a:prstGeom prst="rect">
          <a:avLst/>
        </a:prstGeom>
      </xdr:spPr>
    </xdr:pic>
    <xdr:clientData/>
  </xdr:twoCellAnchor>
  <xdr:twoCellAnchor editAs="oneCell">
    <xdr:from>
      <xdr:col>9</xdr:col>
      <xdr:colOff>12700</xdr:colOff>
      <xdr:row>68</xdr:row>
      <xdr:rowOff>139701</xdr:rowOff>
    </xdr:from>
    <xdr:to>
      <xdr:col>43</xdr:col>
      <xdr:colOff>122262</xdr:colOff>
      <xdr:row>84</xdr:row>
      <xdr:rowOff>53396</xdr:rowOff>
    </xdr:to>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2"/>
        <a:stretch>
          <a:fillRect/>
        </a:stretch>
      </xdr:blipFill>
      <xdr:spPr>
        <a:xfrm>
          <a:off x="1612900" y="11341101"/>
          <a:ext cx="6154762" cy="3368095"/>
        </a:xfrm>
        <a:prstGeom prst="rect">
          <a:avLst/>
        </a:prstGeom>
      </xdr:spPr>
    </xdr:pic>
    <xdr:clientData/>
  </xdr:twoCellAnchor>
  <xdr:twoCellAnchor>
    <xdr:from>
      <xdr:col>66</xdr:col>
      <xdr:colOff>81643</xdr:colOff>
      <xdr:row>46</xdr:row>
      <xdr:rowOff>182337</xdr:rowOff>
    </xdr:from>
    <xdr:to>
      <xdr:col>72</xdr:col>
      <xdr:colOff>81643</xdr:colOff>
      <xdr:row>49</xdr:row>
      <xdr:rowOff>165054</xdr:rowOff>
    </xdr:to>
    <xdr:sp macro="" textlink="">
      <xdr:nvSpPr>
        <xdr:cNvPr id="2" name="フローチャート: 磁気ディスク 1">
          <a:extLst>
            <a:ext uri="{FF2B5EF4-FFF2-40B4-BE49-F238E27FC236}">
              <a16:creationId xmlns:a16="http://schemas.microsoft.com/office/drawing/2014/main" id="{00000000-0008-0000-0300-000002000000}"/>
            </a:ext>
          </a:extLst>
        </xdr:cNvPr>
        <xdr:cNvSpPr/>
      </xdr:nvSpPr>
      <xdr:spPr>
        <a:xfrm>
          <a:off x="11644993" y="7307037"/>
          <a:ext cx="1085850" cy="611367"/>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a:t>
          </a:r>
        </a:p>
      </xdr:txBody>
    </xdr:sp>
    <xdr:clientData/>
  </xdr:twoCellAnchor>
  <xdr:twoCellAnchor>
    <xdr:from>
      <xdr:col>48</xdr:col>
      <xdr:colOff>33618</xdr:colOff>
      <xdr:row>43</xdr:row>
      <xdr:rowOff>100230</xdr:rowOff>
    </xdr:from>
    <xdr:to>
      <xdr:col>66</xdr:col>
      <xdr:colOff>81643</xdr:colOff>
      <xdr:row>49</xdr:row>
      <xdr:rowOff>56030</xdr:rowOff>
    </xdr:to>
    <xdr:cxnSp macro="">
      <xdr:nvCxnSpPr>
        <xdr:cNvPr id="3" name="カギ線コネクタ 2">
          <a:extLst>
            <a:ext uri="{FF2B5EF4-FFF2-40B4-BE49-F238E27FC236}">
              <a16:creationId xmlns:a16="http://schemas.microsoft.com/office/drawing/2014/main" id="{00000000-0008-0000-0300-000003000000}"/>
            </a:ext>
          </a:extLst>
        </xdr:cNvPr>
        <xdr:cNvCxnSpPr>
          <a:stCxn id="75" idx="0"/>
          <a:endCxn id="9" idx="2"/>
        </xdr:cNvCxnSpPr>
      </xdr:nvCxnSpPr>
      <xdr:spPr>
        <a:xfrm rot="5400000" flipH="1" flipV="1">
          <a:off x="9638348" y="5847559"/>
          <a:ext cx="1233271" cy="3275319"/>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35698</xdr:colOff>
      <xdr:row>50</xdr:row>
      <xdr:rowOff>0</xdr:rowOff>
    </xdr:from>
    <xdr:to>
      <xdr:col>51</xdr:col>
      <xdr:colOff>56030</xdr:colOff>
      <xdr:row>52</xdr:row>
      <xdr:rowOff>186824</xdr:rowOff>
    </xdr:to>
    <xdr:sp macro="" textlink="">
      <xdr:nvSpPr>
        <xdr:cNvPr id="4" name="フローチャート: 処理 3">
          <a:extLst>
            <a:ext uri="{FF2B5EF4-FFF2-40B4-BE49-F238E27FC236}">
              <a16:creationId xmlns:a16="http://schemas.microsoft.com/office/drawing/2014/main" id="{00000000-0008-0000-0300-000004000000}"/>
            </a:ext>
          </a:extLst>
        </xdr:cNvPr>
        <xdr:cNvSpPr/>
      </xdr:nvSpPr>
      <xdr:spPr>
        <a:xfrm>
          <a:off x="8081522" y="8258735"/>
          <a:ext cx="1096096" cy="612648"/>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登録</a:t>
          </a:r>
        </a:p>
      </xdr:txBody>
    </xdr:sp>
    <xdr:clientData/>
  </xdr:twoCellAnchor>
  <xdr:twoCellAnchor>
    <xdr:from>
      <xdr:col>34</xdr:col>
      <xdr:colOff>0</xdr:colOff>
      <xdr:row>39</xdr:row>
      <xdr:rowOff>13743</xdr:rowOff>
    </xdr:from>
    <xdr:to>
      <xdr:col>40</xdr:col>
      <xdr:colOff>0</xdr:colOff>
      <xdr:row>41</xdr:row>
      <xdr:rowOff>200568</xdr:rowOff>
    </xdr:to>
    <xdr:sp macro="" textlink="">
      <xdr:nvSpPr>
        <xdr:cNvPr id="5" name="フローチャート: 磁気ディスク 4">
          <a:extLst>
            <a:ext uri="{FF2B5EF4-FFF2-40B4-BE49-F238E27FC236}">
              <a16:creationId xmlns:a16="http://schemas.microsoft.com/office/drawing/2014/main" id="{00000000-0008-0000-0300-000005000000}"/>
            </a:ext>
          </a:extLst>
        </xdr:cNvPr>
        <xdr:cNvSpPr/>
      </xdr:nvSpPr>
      <xdr:spPr>
        <a:xfrm>
          <a:off x="7477125" y="5943056"/>
          <a:ext cx="1071563" cy="6154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p>
      </xdr:txBody>
    </xdr:sp>
    <xdr:clientData/>
  </xdr:twoCellAnchor>
  <xdr:twoCellAnchor>
    <xdr:from>
      <xdr:col>49</xdr:col>
      <xdr:colOff>0</xdr:colOff>
      <xdr:row>50</xdr:row>
      <xdr:rowOff>0</xdr:rowOff>
    </xdr:from>
    <xdr:to>
      <xdr:col>50</xdr:col>
      <xdr:colOff>0</xdr:colOff>
      <xdr:row>51</xdr:row>
      <xdr:rowOff>0</xdr:rowOff>
    </xdr:to>
    <xdr:sp macro="" textlink="">
      <xdr:nvSpPr>
        <xdr:cNvPr id="7" name="正方形/長方形 6">
          <a:extLst>
            <a:ext uri="{FF2B5EF4-FFF2-40B4-BE49-F238E27FC236}">
              <a16:creationId xmlns:a16="http://schemas.microsoft.com/office/drawing/2014/main" id="{00000000-0008-0000-0300-000007000000}"/>
            </a:ext>
          </a:extLst>
        </xdr:cNvPr>
        <xdr:cNvSpPr/>
      </xdr:nvSpPr>
      <xdr:spPr>
        <a:xfrm>
          <a:off x="5591175" y="796290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29</xdr:col>
      <xdr:colOff>0</xdr:colOff>
      <xdr:row>53</xdr:row>
      <xdr:rowOff>44823</xdr:rowOff>
    </xdr:from>
    <xdr:to>
      <xdr:col>44</xdr:col>
      <xdr:colOff>100853</xdr:colOff>
      <xdr:row>53</xdr:row>
      <xdr:rowOff>44989</xdr:rowOff>
    </xdr:to>
    <xdr:cxnSp macro="">
      <xdr:nvCxnSpPr>
        <xdr:cNvPr id="8" name="カギ線コネクタ 7">
          <a:extLst>
            <a:ext uri="{FF2B5EF4-FFF2-40B4-BE49-F238E27FC236}">
              <a16:creationId xmlns:a16="http://schemas.microsoft.com/office/drawing/2014/main" id="{00000000-0008-0000-0300-000008000000}"/>
            </a:ext>
          </a:extLst>
        </xdr:cNvPr>
        <xdr:cNvCxnSpPr>
          <a:stCxn id="20" idx="4"/>
          <a:endCxn id="75" idx="1"/>
        </xdr:cNvCxnSpPr>
      </xdr:nvCxnSpPr>
      <xdr:spPr>
        <a:xfrm flipV="1">
          <a:off x="5177118" y="8942294"/>
          <a:ext cx="2790264" cy="166"/>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81643</xdr:colOff>
      <xdr:row>42</xdr:row>
      <xdr:rowOff>1714</xdr:rowOff>
    </xdr:from>
    <xdr:to>
      <xdr:col>72</xdr:col>
      <xdr:colOff>81643</xdr:colOff>
      <xdr:row>44</xdr:row>
      <xdr:rowOff>198743</xdr:rowOff>
    </xdr:to>
    <xdr:sp macro="" textlink="">
      <xdr:nvSpPr>
        <xdr:cNvPr id="9" name="フローチャート: 磁気ディスク 8">
          <a:extLst>
            <a:ext uri="{FF2B5EF4-FFF2-40B4-BE49-F238E27FC236}">
              <a16:creationId xmlns:a16="http://schemas.microsoft.com/office/drawing/2014/main" id="{00000000-0008-0000-0300-000009000000}"/>
            </a:ext>
          </a:extLst>
        </xdr:cNvPr>
        <xdr:cNvSpPr/>
      </xdr:nvSpPr>
      <xdr:spPr>
        <a:xfrm>
          <a:off x="11487831" y="6633495"/>
          <a:ext cx="1071562" cy="625654"/>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p>
      </xdr:txBody>
    </xdr:sp>
    <xdr:clientData/>
  </xdr:twoCellAnchor>
  <xdr:oneCellAnchor>
    <xdr:from>
      <xdr:col>61</xdr:col>
      <xdr:colOff>153202</xdr:colOff>
      <xdr:row>43</xdr:row>
      <xdr:rowOff>19642</xdr:rowOff>
    </xdr:from>
    <xdr:ext cx="631776" cy="242108"/>
    <xdr:sp macro="" textlink="">
      <xdr:nvSpPr>
        <xdr:cNvPr id="10" name="フローチャート: データ 9">
          <a:extLst>
            <a:ext uri="{FF2B5EF4-FFF2-40B4-BE49-F238E27FC236}">
              <a16:creationId xmlns:a16="http://schemas.microsoft.com/office/drawing/2014/main" id="{00000000-0008-0000-0300-00000A000000}"/>
            </a:ext>
          </a:extLst>
        </xdr:cNvPr>
        <xdr:cNvSpPr/>
      </xdr:nvSpPr>
      <xdr:spPr>
        <a:xfrm>
          <a:off x="10666421" y="6865736"/>
          <a:ext cx="631776"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INSERT</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35</xdr:col>
      <xdr:colOff>0</xdr:colOff>
      <xdr:row>43</xdr:row>
      <xdr:rowOff>0</xdr:rowOff>
    </xdr:from>
    <xdr:to>
      <xdr:col>39</xdr:col>
      <xdr:colOff>0</xdr:colOff>
      <xdr:row>46</xdr:row>
      <xdr:rowOff>0</xdr:rowOff>
    </xdr:to>
    <xdr:sp macro="" textlink="">
      <xdr:nvSpPr>
        <xdr:cNvPr id="11" name="フローチャート: 処理 10">
          <a:extLst>
            <a:ext uri="{FF2B5EF4-FFF2-40B4-BE49-F238E27FC236}">
              <a16:creationId xmlns:a16="http://schemas.microsoft.com/office/drawing/2014/main" id="{00000000-0008-0000-0300-00000B000000}"/>
            </a:ext>
          </a:extLst>
        </xdr:cNvPr>
        <xdr:cNvSpPr/>
      </xdr:nvSpPr>
      <xdr:spPr>
        <a:xfrm>
          <a:off x="7655719" y="6786563"/>
          <a:ext cx="714375" cy="642937"/>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API</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37</xdr:col>
      <xdr:colOff>1</xdr:colOff>
      <xdr:row>41</xdr:row>
      <xdr:rowOff>200568</xdr:rowOff>
    </xdr:from>
    <xdr:to>
      <xdr:col>37</xdr:col>
      <xdr:colOff>1</xdr:colOff>
      <xdr:row>43</xdr:row>
      <xdr:rowOff>0</xdr:rowOff>
    </xdr:to>
    <xdr:cxnSp macro="">
      <xdr:nvCxnSpPr>
        <xdr:cNvPr id="12" name="カギ線コネクタ 11">
          <a:extLst>
            <a:ext uri="{FF2B5EF4-FFF2-40B4-BE49-F238E27FC236}">
              <a16:creationId xmlns:a16="http://schemas.microsoft.com/office/drawing/2014/main" id="{00000000-0008-0000-0300-00000C000000}"/>
            </a:ext>
          </a:extLst>
        </xdr:cNvPr>
        <xdr:cNvCxnSpPr>
          <a:stCxn id="11" idx="0"/>
          <a:endCxn id="5" idx="3"/>
        </xdr:cNvCxnSpPr>
      </xdr:nvCxnSpPr>
      <xdr:spPr>
        <a:xfrm flipV="1">
          <a:off x="8012907" y="6558506"/>
          <a:ext cx="0" cy="228057"/>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46</xdr:row>
      <xdr:rowOff>0</xdr:rowOff>
    </xdr:from>
    <xdr:to>
      <xdr:col>48</xdr:col>
      <xdr:colOff>33618</xdr:colOff>
      <xdr:row>49</xdr:row>
      <xdr:rowOff>56029</xdr:rowOff>
    </xdr:to>
    <xdr:cxnSp macro="">
      <xdr:nvCxnSpPr>
        <xdr:cNvPr id="13" name="直線矢印コネクタ 12">
          <a:extLst>
            <a:ext uri="{FF2B5EF4-FFF2-40B4-BE49-F238E27FC236}">
              <a16:creationId xmlns:a16="http://schemas.microsoft.com/office/drawing/2014/main" id="{00000000-0008-0000-0300-00000D000000}"/>
            </a:ext>
          </a:extLst>
        </xdr:cNvPr>
        <xdr:cNvCxnSpPr>
          <a:stCxn id="75" idx="0"/>
          <a:endCxn id="11" idx="2"/>
        </xdr:cNvCxnSpPr>
      </xdr:nvCxnSpPr>
      <xdr:spPr>
        <a:xfrm flipH="1" flipV="1">
          <a:off x="6611471" y="7407088"/>
          <a:ext cx="2005853" cy="694765"/>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75</xdr:col>
      <xdr:colOff>0</xdr:colOff>
      <xdr:row>56</xdr:row>
      <xdr:rowOff>123265</xdr:rowOff>
    </xdr:from>
    <xdr:ext cx="1266825" cy="771356"/>
    <xdr:sp macro="" textlink="">
      <xdr:nvSpPr>
        <xdr:cNvPr id="14" name="フローチャート: 処理 13">
          <a:extLst>
            <a:ext uri="{FF2B5EF4-FFF2-40B4-BE49-F238E27FC236}">
              <a16:creationId xmlns:a16="http://schemas.microsoft.com/office/drawing/2014/main" id="{00000000-0008-0000-0300-00000E000000}"/>
            </a:ext>
          </a:extLst>
        </xdr:cNvPr>
        <xdr:cNvSpPr/>
      </xdr:nvSpPr>
      <xdr:spPr>
        <a:xfrm>
          <a:off x="13424647" y="9659471"/>
          <a:ext cx="1266825" cy="771356"/>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t">
          <a:spAutoFit/>
        </a:body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イメージ管理システム</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監視・情報取得</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バッチ</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40</xdr:col>
      <xdr:colOff>0</xdr:colOff>
      <xdr:row>40</xdr:row>
      <xdr:rowOff>107155</xdr:rowOff>
    </xdr:from>
    <xdr:to>
      <xdr:col>78</xdr:col>
      <xdr:colOff>95531</xdr:colOff>
      <xdr:row>56</xdr:row>
      <xdr:rowOff>123265</xdr:rowOff>
    </xdr:to>
    <xdr:cxnSp macro="">
      <xdr:nvCxnSpPr>
        <xdr:cNvPr id="15" name="カギ線コネクタ 14">
          <a:extLst>
            <a:ext uri="{FF2B5EF4-FFF2-40B4-BE49-F238E27FC236}">
              <a16:creationId xmlns:a16="http://schemas.microsoft.com/office/drawing/2014/main" id="{00000000-0008-0000-0300-00000F000000}"/>
            </a:ext>
          </a:extLst>
        </xdr:cNvPr>
        <xdr:cNvCxnSpPr>
          <a:stCxn id="5" idx="4"/>
          <a:endCxn id="14" idx="0"/>
        </xdr:cNvCxnSpPr>
      </xdr:nvCxnSpPr>
      <xdr:spPr>
        <a:xfrm>
          <a:off x="7149353" y="6236773"/>
          <a:ext cx="6908707" cy="3422698"/>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53</xdr:row>
      <xdr:rowOff>44990</xdr:rowOff>
    </xdr:from>
    <xdr:to>
      <xdr:col>75</xdr:col>
      <xdr:colOff>0</xdr:colOff>
      <xdr:row>58</xdr:row>
      <xdr:rowOff>83121</xdr:rowOff>
    </xdr:to>
    <xdr:cxnSp macro="">
      <xdr:nvCxnSpPr>
        <xdr:cNvPr id="16" name="カギ線コネクタ 15">
          <a:extLst>
            <a:ext uri="{FF2B5EF4-FFF2-40B4-BE49-F238E27FC236}">
              <a16:creationId xmlns:a16="http://schemas.microsoft.com/office/drawing/2014/main" id="{00000000-0008-0000-0300-000010000000}"/>
            </a:ext>
          </a:extLst>
        </xdr:cNvPr>
        <xdr:cNvCxnSpPr>
          <a:stCxn id="14" idx="1"/>
          <a:endCxn id="20" idx="2"/>
        </xdr:cNvCxnSpPr>
      </xdr:nvCxnSpPr>
      <xdr:spPr>
        <a:xfrm rot="10800000">
          <a:off x="4101353" y="8942461"/>
          <a:ext cx="9323294" cy="1102689"/>
        </a:xfrm>
        <a:prstGeom prst="bentConnector3">
          <a:avLst>
            <a:gd name="adj1" fmla="val 10245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63</xdr:col>
      <xdr:colOff>0</xdr:colOff>
      <xdr:row>56</xdr:row>
      <xdr:rowOff>126468</xdr:rowOff>
    </xdr:from>
    <xdr:ext cx="1544473" cy="750325"/>
    <xdr:sp macro="" textlink="">
      <xdr:nvSpPr>
        <xdr:cNvPr id="17" name="フローチャート: データ 16">
          <a:extLst>
            <a:ext uri="{FF2B5EF4-FFF2-40B4-BE49-F238E27FC236}">
              <a16:creationId xmlns:a16="http://schemas.microsoft.com/office/drawing/2014/main" id="{00000000-0008-0000-0300-000011000000}"/>
            </a:ext>
          </a:extLst>
        </xdr:cNvPr>
        <xdr:cNvSpPr/>
      </xdr:nvSpPr>
      <xdr:spPr>
        <a:xfrm>
          <a:off x="11273118" y="9662674"/>
          <a:ext cx="1544473" cy="75032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・請求枝番</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次回のみ</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×N</a:t>
          </a: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・帳票コード</a:t>
          </a:r>
          <a:r>
            <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×N</a:t>
          </a:r>
        </a:p>
      </xdr:txBody>
    </xdr:sp>
    <xdr:clientData/>
  </xdr:oneCellAnchor>
  <xdr:twoCellAnchor>
    <xdr:from>
      <xdr:col>41</xdr:col>
      <xdr:colOff>78441</xdr:colOff>
      <xdr:row>39</xdr:row>
      <xdr:rowOff>0</xdr:rowOff>
    </xdr:from>
    <xdr:to>
      <xdr:col>47</xdr:col>
      <xdr:colOff>67235</xdr:colOff>
      <xdr:row>42</xdr:row>
      <xdr:rowOff>0</xdr:rowOff>
    </xdr:to>
    <xdr:sp macro="" textlink="">
      <xdr:nvSpPr>
        <xdr:cNvPr id="18" name="フローチャート: 処理 17">
          <a:extLst>
            <a:ext uri="{FF2B5EF4-FFF2-40B4-BE49-F238E27FC236}">
              <a16:creationId xmlns:a16="http://schemas.microsoft.com/office/drawing/2014/main" id="{00000000-0008-0000-0300-000012000000}"/>
            </a:ext>
          </a:extLst>
        </xdr:cNvPr>
        <xdr:cNvSpPr/>
      </xdr:nvSpPr>
      <xdr:spPr>
        <a:xfrm>
          <a:off x="7407088" y="5916706"/>
          <a:ext cx="1064559" cy="638735"/>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API</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検索</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73</xdr:col>
      <xdr:colOff>122451</xdr:colOff>
      <xdr:row>41</xdr:row>
      <xdr:rowOff>16995</xdr:rowOff>
    </xdr:from>
    <xdr:ext cx="1522258" cy="1258541"/>
    <xdr:sp macro="" textlink="">
      <xdr:nvSpPr>
        <xdr:cNvPr id="19" name="フローチャート: データ 18">
          <a:extLst>
            <a:ext uri="{FF2B5EF4-FFF2-40B4-BE49-F238E27FC236}">
              <a16:creationId xmlns:a16="http://schemas.microsoft.com/office/drawing/2014/main" id="{00000000-0008-0000-0300-000013000000}"/>
            </a:ext>
          </a:extLst>
        </xdr:cNvPr>
        <xdr:cNvSpPr/>
      </xdr:nvSpPr>
      <xdr:spPr>
        <a:xfrm>
          <a:off x="12746251" y="6468595"/>
          <a:ext cx="1522258" cy="1258541"/>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連携状態</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未済</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・登録経路</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スキャン</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・請求枝番</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・帳票コード</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・登載区分</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23</xdr:col>
      <xdr:colOff>0</xdr:colOff>
      <xdr:row>51</xdr:row>
      <xdr:rowOff>168890</xdr:rowOff>
    </xdr:from>
    <xdr:to>
      <xdr:col>29</xdr:col>
      <xdr:colOff>0</xdr:colOff>
      <xdr:row>54</xdr:row>
      <xdr:rowOff>134001</xdr:rowOff>
    </xdr:to>
    <xdr:sp macro="" textlink="">
      <xdr:nvSpPr>
        <xdr:cNvPr id="20" name="フローチャート: 磁気ディスク 19">
          <a:extLst>
            <a:ext uri="{FF2B5EF4-FFF2-40B4-BE49-F238E27FC236}">
              <a16:creationId xmlns:a16="http://schemas.microsoft.com/office/drawing/2014/main" id="{00000000-0008-0000-0300-000014000000}"/>
            </a:ext>
          </a:extLst>
        </xdr:cNvPr>
        <xdr:cNvSpPr/>
      </xdr:nvSpPr>
      <xdr:spPr>
        <a:xfrm>
          <a:off x="4101353" y="8640537"/>
          <a:ext cx="1075765" cy="603846"/>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ﾃﾞｨﾚｰﾄﾞﾃｰﾌﾞﾙ</a:t>
          </a:r>
        </a:p>
      </xdr:txBody>
    </xdr:sp>
    <xdr:clientData/>
  </xdr:twoCellAnchor>
  <xdr:oneCellAnchor>
    <xdr:from>
      <xdr:col>34</xdr:col>
      <xdr:colOff>136073</xdr:colOff>
      <xdr:row>46</xdr:row>
      <xdr:rowOff>163286</xdr:rowOff>
    </xdr:from>
    <xdr:ext cx="1352197" cy="750325"/>
    <xdr:sp macro="" textlink="">
      <xdr:nvSpPr>
        <xdr:cNvPr id="21" name="フローチャート: データ 20">
          <a:extLst>
            <a:ext uri="{FF2B5EF4-FFF2-40B4-BE49-F238E27FC236}">
              <a16:creationId xmlns:a16="http://schemas.microsoft.com/office/drawing/2014/main" id="{00000000-0008-0000-0300-000015000000}"/>
            </a:ext>
          </a:extLst>
        </xdr:cNvPr>
        <xdr:cNvSpPr/>
      </xdr:nvSpPr>
      <xdr:spPr>
        <a:xfrm>
          <a:off x="7356023" y="7287986"/>
          <a:ext cx="1352197" cy="75032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連携状態</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済</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p>
      </xdr:txBody>
    </xdr:sp>
    <xdr:clientData/>
  </xdr:oneCellAnchor>
  <xdr:oneCellAnchor>
    <xdr:from>
      <xdr:col>78</xdr:col>
      <xdr:colOff>68036</xdr:colOff>
      <xdr:row>49</xdr:row>
      <xdr:rowOff>81644</xdr:rowOff>
    </xdr:from>
    <xdr:ext cx="447302" cy="552319"/>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3803086" y="7834994"/>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a.</a:t>
          </a:r>
        </a:p>
      </xdr:txBody>
    </xdr:sp>
    <xdr:clientData/>
  </xdr:oneCellAnchor>
  <xdr:oneCellAnchor>
    <xdr:from>
      <xdr:col>66</xdr:col>
      <xdr:colOff>16329</xdr:colOff>
      <xdr:row>49</xdr:row>
      <xdr:rowOff>16328</xdr:rowOff>
    </xdr:from>
    <xdr:ext cx="447302" cy="552319"/>
    <xdr:sp macro="" textlink="">
      <xdr:nvSpPr>
        <xdr:cNvPr id="23" name="正方形/長方形 22">
          <a:extLst>
            <a:ext uri="{FF2B5EF4-FFF2-40B4-BE49-F238E27FC236}">
              <a16:creationId xmlns:a16="http://schemas.microsoft.com/office/drawing/2014/main" id="{00000000-0008-0000-0300-000017000000}"/>
            </a:ext>
          </a:extLst>
        </xdr:cNvPr>
        <xdr:cNvSpPr/>
      </xdr:nvSpPr>
      <xdr:spPr>
        <a:xfrm>
          <a:off x="11579679" y="7769678"/>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c.</a:t>
          </a:r>
        </a:p>
      </xdr:txBody>
    </xdr:sp>
    <xdr:clientData/>
  </xdr:oneCellAnchor>
  <xdr:oneCellAnchor>
    <xdr:from>
      <xdr:col>72</xdr:col>
      <xdr:colOff>97973</xdr:colOff>
      <xdr:row>55</xdr:row>
      <xdr:rowOff>207630</xdr:rowOff>
    </xdr:from>
    <xdr:ext cx="447302" cy="552319"/>
    <xdr:sp macro="" textlink="">
      <xdr:nvSpPr>
        <xdr:cNvPr id="24" name="正方形/長方形 23">
          <a:extLst>
            <a:ext uri="{FF2B5EF4-FFF2-40B4-BE49-F238E27FC236}">
              <a16:creationId xmlns:a16="http://schemas.microsoft.com/office/drawing/2014/main" id="{00000000-0008-0000-0300-000018000000}"/>
            </a:ext>
          </a:extLst>
        </xdr:cNvPr>
        <xdr:cNvSpPr/>
      </xdr:nvSpPr>
      <xdr:spPr>
        <a:xfrm>
          <a:off x="12984738" y="9530924"/>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b.</a:t>
          </a:r>
        </a:p>
      </xdr:txBody>
    </xdr:sp>
    <xdr:clientData/>
  </xdr:oneCellAnchor>
  <xdr:oneCellAnchor>
    <xdr:from>
      <xdr:col>41</xdr:col>
      <xdr:colOff>46264</xdr:colOff>
      <xdr:row>48</xdr:row>
      <xdr:rowOff>141514</xdr:rowOff>
    </xdr:from>
    <xdr:ext cx="447302" cy="552319"/>
    <xdr:sp macro="" textlink="">
      <xdr:nvSpPr>
        <xdr:cNvPr id="25" name="正方形/長方形 24">
          <a:extLst>
            <a:ext uri="{FF2B5EF4-FFF2-40B4-BE49-F238E27FC236}">
              <a16:creationId xmlns:a16="http://schemas.microsoft.com/office/drawing/2014/main" id="{00000000-0008-0000-0300-000019000000}"/>
            </a:ext>
          </a:extLst>
        </xdr:cNvPr>
        <xdr:cNvSpPr/>
      </xdr:nvSpPr>
      <xdr:spPr>
        <a:xfrm>
          <a:off x="8533039" y="7685314"/>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f.</a:t>
          </a:r>
        </a:p>
      </xdr:txBody>
    </xdr:sp>
    <xdr:clientData/>
  </xdr:oneCellAnchor>
  <xdr:oneCellAnchor>
    <xdr:from>
      <xdr:col>55</xdr:col>
      <xdr:colOff>84363</xdr:colOff>
      <xdr:row>42</xdr:row>
      <xdr:rowOff>72470</xdr:rowOff>
    </xdr:from>
    <xdr:ext cx="1105396" cy="750325"/>
    <xdr:sp macro="" textlink="">
      <xdr:nvSpPr>
        <xdr:cNvPr id="31" name="フローチャート: データ 30">
          <a:extLst>
            <a:ext uri="{FF2B5EF4-FFF2-40B4-BE49-F238E27FC236}">
              <a16:creationId xmlns:a16="http://schemas.microsoft.com/office/drawing/2014/main" id="{00000000-0008-0000-0300-00001F000000}"/>
            </a:ext>
          </a:extLst>
        </xdr:cNvPr>
        <xdr:cNvSpPr/>
      </xdr:nvSpPr>
      <xdr:spPr>
        <a:xfrm>
          <a:off x="9526019" y="6704251"/>
          <a:ext cx="1105396" cy="75032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・帳票コード</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13</xdr:col>
      <xdr:colOff>119179</xdr:colOff>
      <xdr:row>39</xdr:row>
      <xdr:rowOff>141561</xdr:rowOff>
    </xdr:from>
    <xdr:ext cx="1032529" cy="359815"/>
    <xdr:sp macro="" textlink="">
      <xdr:nvSpPr>
        <xdr:cNvPr id="34" name="角丸四角形 33">
          <a:extLst>
            <a:ext uri="{FF2B5EF4-FFF2-40B4-BE49-F238E27FC236}">
              <a16:creationId xmlns:a16="http://schemas.microsoft.com/office/drawing/2014/main" id="{00000000-0008-0000-0300-000022000000}"/>
            </a:ext>
          </a:extLst>
        </xdr:cNvPr>
        <xdr:cNvSpPr/>
      </xdr:nvSpPr>
      <xdr:spPr>
        <a:xfrm>
          <a:off x="2427591" y="6058267"/>
          <a:ext cx="1032529" cy="359815"/>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spAutoFit/>
        </a:body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書類のスキャン</a:t>
          </a:r>
        </a:p>
      </xdr:txBody>
    </xdr:sp>
    <xdr:clientData/>
  </xdr:oneCellAnchor>
  <xdr:twoCellAnchor>
    <xdr:from>
      <xdr:col>19</xdr:col>
      <xdr:colOff>75944</xdr:colOff>
      <xdr:row>40</xdr:row>
      <xdr:rowOff>107155</xdr:rowOff>
    </xdr:from>
    <xdr:to>
      <xdr:col>34</xdr:col>
      <xdr:colOff>0</xdr:colOff>
      <xdr:row>40</xdr:row>
      <xdr:rowOff>108557</xdr:rowOff>
    </xdr:to>
    <xdr:cxnSp macro="">
      <xdr:nvCxnSpPr>
        <xdr:cNvPr id="35" name="カギ線コネクタ 34">
          <a:extLst>
            <a:ext uri="{FF2B5EF4-FFF2-40B4-BE49-F238E27FC236}">
              <a16:creationId xmlns:a16="http://schemas.microsoft.com/office/drawing/2014/main" id="{00000000-0008-0000-0300-000023000000}"/>
            </a:ext>
          </a:extLst>
        </xdr:cNvPr>
        <xdr:cNvCxnSpPr>
          <a:stCxn id="34" idx="3"/>
          <a:endCxn id="5" idx="2"/>
        </xdr:cNvCxnSpPr>
      </xdr:nvCxnSpPr>
      <xdr:spPr>
        <a:xfrm flipV="1">
          <a:off x="3460120" y="6236773"/>
          <a:ext cx="4047821" cy="1402"/>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64</xdr:col>
      <xdr:colOff>34017</xdr:colOff>
      <xdr:row>23</xdr:row>
      <xdr:rowOff>4758</xdr:rowOff>
    </xdr:from>
    <xdr:to>
      <xdr:col>68</xdr:col>
      <xdr:colOff>40901</xdr:colOff>
      <xdr:row>27</xdr:row>
      <xdr:rowOff>3357</xdr:rowOff>
    </xdr:to>
    <xdr:grpSp>
      <xdr:nvGrpSpPr>
        <xdr:cNvPr id="32" name="グループ化 31">
          <a:extLst>
            <a:ext uri="{FF2B5EF4-FFF2-40B4-BE49-F238E27FC236}">
              <a16:creationId xmlns:a16="http://schemas.microsoft.com/office/drawing/2014/main" id="{00000000-0008-0000-0300-000020000000}"/>
            </a:ext>
          </a:extLst>
        </xdr:cNvPr>
        <xdr:cNvGrpSpPr/>
      </xdr:nvGrpSpPr>
      <xdr:grpSpPr>
        <a:xfrm>
          <a:off x="11597367" y="4786308"/>
          <a:ext cx="730784" cy="836799"/>
          <a:chOff x="11404486" y="4024308"/>
          <a:chExt cx="718878" cy="855849"/>
        </a:xfrm>
      </xdr:grpSpPr>
      <xdr:sp macro="" textlink="">
        <xdr:nvSpPr>
          <xdr:cNvPr id="37" name="フローチャート: 処理 36">
            <a:extLst>
              <a:ext uri="{FF2B5EF4-FFF2-40B4-BE49-F238E27FC236}">
                <a16:creationId xmlns:a16="http://schemas.microsoft.com/office/drawing/2014/main" id="{00000000-0008-0000-0300-000025000000}"/>
              </a:ext>
            </a:extLst>
          </xdr:cNvPr>
          <xdr:cNvSpPr/>
        </xdr:nvSpPr>
        <xdr:spPr>
          <a:xfrm>
            <a:off x="11406189" y="4452933"/>
            <a:ext cx="357187" cy="214312"/>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38" name="フローチャート: 磁気ディスク 37">
            <a:extLst>
              <a:ext uri="{FF2B5EF4-FFF2-40B4-BE49-F238E27FC236}">
                <a16:creationId xmlns:a16="http://schemas.microsoft.com/office/drawing/2014/main" id="{00000000-0008-0000-0300-000026000000}"/>
              </a:ext>
            </a:extLst>
          </xdr:cNvPr>
          <xdr:cNvSpPr/>
        </xdr:nvSpPr>
        <xdr:spPr>
          <a:xfrm>
            <a:off x="11763376" y="4452933"/>
            <a:ext cx="357188" cy="214312"/>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39" name="フローチャート: 処理 38">
            <a:extLst>
              <a:ext uri="{FF2B5EF4-FFF2-40B4-BE49-F238E27FC236}">
                <a16:creationId xmlns:a16="http://schemas.microsoft.com/office/drawing/2014/main" id="{00000000-0008-0000-0300-000027000000}"/>
              </a:ext>
            </a:extLst>
          </xdr:cNvPr>
          <xdr:cNvSpPr/>
        </xdr:nvSpPr>
        <xdr:spPr>
          <a:xfrm>
            <a:off x="11406189" y="4238621"/>
            <a:ext cx="357187" cy="214313"/>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40" name="フローチャート: 磁気ディスク 39">
            <a:extLst>
              <a:ext uri="{FF2B5EF4-FFF2-40B4-BE49-F238E27FC236}">
                <a16:creationId xmlns:a16="http://schemas.microsoft.com/office/drawing/2014/main" id="{00000000-0008-0000-0300-000028000000}"/>
              </a:ext>
            </a:extLst>
          </xdr:cNvPr>
          <xdr:cNvSpPr/>
        </xdr:nvSpPr>
        <xdr:spPr>
          <a:xfrm>
            <a:off x="11763376" y="4238621"/>
            <a:ext cx="357188" cy="214313"/>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41" name="フローチャート: データ 40">
            <a:extLst>
              <a:ext uri="{FF2B5EF4-FFF2-40B4-BE49-F238E27FC236}">
                <a16:creationId xmlns:a16="http://schemas.microsoft.com/office/drawing/2014/main" id="{00000000-0008-0000-0300-000029000000}"/>
              </a:ext>
            </a:extLst>
          </xdr:cNvPr>
          <xdr:cNvSpPr/>
        </xdr:nvSpPr>
        <xdr:spPr>
          <a:xfrm>
            <a:off x="11406188" y="4667245"/>
            <a:ext cx="717176" cy="212912"/>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42" name="角丸四角形 41">
            <a:extLst>
              <a:ext uri="{FF2B5EF4-FFF2-40B4-BE49-F238E27FC236}">
                <a16:creationId xmlns:a16="http://schemas.microsoft.com/office/drawing/2014/main" id="{00000000-0008-0000-0300-00002A000000}"/>
              </a:ext>
            </a:extLst>
          </xdr:cNvPr>
          <xdr:cNvSpPr/>
        </xdr:nvSpPr>
        <xdr:spPr>
          <a:xfrm>
            <a:off x="11404486" y="4024308"/>
            <a:ext cx="707571" cy="204108"/>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endPar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51</xdr:col>
      <xdr:colOff>145677</xdr:colOff>
      <xdr:row>49</xdr:row>
      <xdr:rowOff>165055</xdr:rowOff>
    </xdr:from>
    <xdr:to>
      <xdr:col>69</xdr:col>
      <xdr:colOff>81644</xdr:colOff>
      <xdr:row>53</xdr:row>
      <xdr:rowOff>44824</xdr:rowOff>
    </xdr:to>
    <xdr:cxnSp macro="">
      <xdr:nvCxnSpPr>
        <xdr:cNvPr id="44" name="カギ線コネクタ 43">
          <a:extLst>
            <a:ext uri="{FF2B5EF4-FFF2-40B4-BE49-F238E27FC236}">
              <a16:creationId xmlns:a16="http://schemas.microsoft.com/office/drawing/2014/main" id="{00000000-0008-0000-0300-00002C000000}"/>
            </a:ext>
          </a:extLst>
        </xdr:cNvPr>
        <xdr:cNvCxnSpPr>
          <a:stCxn id="2" idx="3"/>
          <a:endCxn id="75" idx="3"/>
        </xdr:cNvCxnSpPr>
      </xdr:nvCxnSpPr>
      <xdr:spPr>
        <a:xfrm rot="5400000">
          <a:off x="10483188" y="6994956"/>
          <a:ext cx="731416" cy="3163261"/>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58</xdr:col>
      <xdr:colOff>168727</xdr:colOff>
      <xdr:row>52</xdr:row>
      <xdr:rowOff>53468</xdr:rowOff>
    </xdr:from>
    <xdr:ext cx="1105396" cy="411514"/>
    <xdr:sp macro="" textlink="">
      <xdr:nvSpPr>
        <xdr:cNvPr id="45" name="フローチャート: データ 44">
          <a:extLst>
            <a:ext uri="{FF2B5EF4-FFF2-40B4-BE49-F238E27FC236}">
              <a16:creationId xmlns:a16="http://schemas.microsoft.com/office/drawing/2014/main" id="{00000000-0008-0000-0300-00002D000000}"/>
            </a:ext>
          </a:extLst>
        </xdr:cNvPr>
        <xdr:cNvSpPr/>
      </xdr:nvSpPr>
      <xdr:spPr>
        <a:xfrm>
          <a:off x="10545374" y="8738027"/>
          <a:ext cx="1105396" cy="411514"/>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・証券場号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26</xdr:col>
      <xdr:colOff>0</xdr:colOff>
      <xdr:row>50</xdr:row>
      <xdr:rowOff>0</xdr:rowOff>
    </xdr:from>
    <xdr:to>
      <xdr:col>27</xdr:col>
      <xdr:colOff>0</xdr:colOff>
      <xdr:row>51</xdr:row>
      <xdr:rowOff>0</xdr:rowOff>
    </xdr:to>
    <xdr:sp macro="" textlink="">
      <xdr:nvSpPr>
        <xdr:cNvPr id="46" name="正方形/長方形 45">
          <a:extLst>
            <a:ext uri="{FF2B5EF4-FFF2-40B4-BE49-F238E27FC236}">
              <a16:creationId xmlns:a16="http://schemas.microsoft.com/office/drawing/2014/main" id="{00000000-0008-0000-0300-00002E000000}"/>
            </a:ext>
          </a:extLst>
        </xdr:cNvPr>
        <xdr:cNvSpPr/>
      </xdr:nvSpPr>
      <xdr:spPr>
        <a:xfrm>
          <a:off x="4505325" y="796290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49</xdr:col>
      <xdr:colOff>68836</xdr:colOff>
      <xdr:row>46</xdr:row>
      <xdr:rowOff>52028</xdr:rowOff>
    </xdr:from>
    <xdr:ext cx="447302" cy="552319"/>
    <xdr:sp macro="" textlink="">
      <xdr:nvSpPr>
        <xdr:cNvPr id="47" name="正方形/長方形 46">
          <a:extLst>
            <a:ext uri="{FF2B5EF4-FFF2-40B4-BE49-F238E27FC236}">
              <a16:creationId xmlns:a16="http://schemas.microsoft.com/office/drawing/2014/main" id="{00000000-0008-0000-0300-00002F000000}"/>
            </a:ext>
          </a:extLst>
        </xdr:cNvPr>
        <xdr:cNvSpPr/>
      </xdr:nvSpPr>
      <xdr:spPr>
        <a:xfrm>
          <a:off x="8831836" y="7459116"/>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d.</a:t>
          </a:r>
        </a:p>
      </xdr:txBody>
    </xdr:sp>
    <xdr:clientData/>
  </xdr:oneCellAnchor>
  <xdr:twoCellAnchor>
    <xdr:from>
      <xdr:col>37</xdr:col>
      <xdr:colOff>0</xdr:colOff>
      <xdr:row>149</xdr:row>
      <xdr:rowOff>0</xdr:rowOff>
    </xdr:from>
    <xdr:to>
      <xdr:col>38</xdr:col>
      <xdr:colOff>0</xdr:colOff>
      <xdr:row>150</xdr:row>
      <xdr:rowOff>0</xdr:rowOff>
    </xdr:to>
    <xdr:sp macro="" textlink="">
      <xdr:nvSpPr>
        <xdr:cNvPr id="54" name="正方形/長方形 53">
          <a:extLst>
            <a:ext uri="{FF2B5EF4-FFF2-40B4-BE49-F238E27FC236}">
              <a16:creationId xmlns:a16="http://schemas.microsoft.com/office/drawing/2014/main" id="{00000000-0008-0000-0300-000036000000}"/>
            </a:ext>
          </a:extLst>
        </xdr:cNvPr>
        <xdr:cNvSpPr/>
      </xdr:nvSpPr>
      <xdr:spPr>
        <a:xfrm>
          <a:off x="25374600" y="8382000"/>
          <a:ext cx="685800"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0</xdr:colOff>
      <xdr:row>147</xdr:row>
      <xdr:rowOff>0</xdr:rowOff>
    </xdr:from>
    <xdr:to>
      <xdr:col>47</xdr:col>
      <xdr:colOff>0</xdr:colOff>
      <xdr:row>148</xdr:row>
      <xdr:rowOff>0</xdr:rowOff>
    </xdr:to>
    <xdr:sp macro="" textlink="">
      <xdr:nvSpPr>
        <xdr:cNvPr id="56" name="正方形/長方形 55">
          <a:extLst>
            <a:ext uri="{FF2B5EF4-FFF2-40B4-BE49-F238E27FC236}">
              <a16:creationId xmlns:a16="http://schemas.microsoft.com/office/drawing/2014/main" id="{00000000-0008-0000-0300-000038000000}"/>
            </a:ext>
          </a:extLst>
        </xdr:cNvPr>
        <xdr:cNvSpPr/>
      </xdr:nvSpPr>
      <xdr:spPr>
        <a:xfrm>
          <a:off x="31546800" y="7962900"/>
          <a:ext cx="685800"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33618</xdr:colOff>
      <xdr:row>48</xdr:row>
      <xdr:rowOff>67241</xdr:rowOff>
    </xdr:from>
    <xdr:to>
      <xdr:col>66</xdr:col>
      <xdr:colOff>81643</xdr:colOff>
      <xdr:row>49</xdr:row>
      <xdr:rowOff>56030</xdr:rowOff>
    </xdr:to>
    <xdr:cxnSp macro="">
      <xdr:nvCxnSpPr>
        <xdr:cNvPr id="64" name="カギ線コネクタ 63">
          <a:extLst>
            <a:ext uri="{FF2B5EF4-FFF2-40B4-BE49-F238E27FC236}">
              <a16:creationId xmlns:a16="http://schemas.microsoft.com/office/drawing/2014/main" id="{00000000-0008-0000-0300-000040000000}"/>
            </a:ext>
          </a:extLst>
        </xdr:cNvPr>
        <xdr:cNvCxnSpPr>
          <a:stCxn id="75" idx="0"/>
          <a:endCxn id="2" idx="2"/>
        </xdr:cNvCxnSpPr>
      </xdr:nvCxnSpPr>
      <xdr:spPr>
        <a:xfrm rot="5400000" flipH="1" flipV="1">
          <a:off x="10154133" y="6363344"/>
          <a:ext cx="201701" cy="3275319"/>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61</xdr:col>
      <xdr:colOff>150820</xdr:colOff>
      <xdr:row>47</xdr:row>
      <xdr:rowOff>124417</xdr:rowOff>
    </xdr:from>
    <xdr:ext cx="680881" cy="242108"/>
    <xdr:sp macro="" textlink="">
      <xdr:nvSpPr>
        <xdr:cNvPr id="65" name="フローチャート: データ 64">
          <a:extLst>
            <a:ext uri="{FF2B5EF4-FFF2-40B4-BE49-F238E27FC236}">
              <a16:creationId xmlns:a16="http://schemas.microsoft.com/office/drawing/2014/main" id="{00000000-0008-0000-0300-000041000000}"/>
            </a:ext>
          </a:extLst>
        </xdr:cNvPr>
        <xdr:cNvSpPr/>
      </xdr:nvSpPr>
      <xdr:spPr>
        <a:xfrm>
          <a:off x="11065349" y="7744417"/>
          <a:ext cx="680881"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UPDATE</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52</xdr:col>
      <xdr:colOff>104394</xdr:colOff>
      <xdr:row>47</xdr:row>
      <xdr:rowOff>19286</xdr:rowOff>
    </xdr:from>
    <xdr:ext cx="1785640" cy="580919"/>
    <xdr:sp macro="" textlink="">
      <xdr:nvSpPr>
        <xdr:cNvPr id="66" name="フローチャート: データ 65">
          <a:extLst>
            <a:ext uri="{FF2B5EF4-FFF2-40B4-BE49-F238E27FC236}">
              <a16:creationId xmlns:a16="http://schemas.microsoft.com/office/drawing/2014/main" id="{00000000-0008-0000-0300-000042000000}"/>
            </a:ext>
          </a:extLst>
        </xdr:cNvPr>
        <xdr:cNvSpPr/>
      </xdr:nvSpPr>
      <xdr:spPr>
        <a:xfrm>
          <a:off x="9405276" y="7639286"/>
          <a:ext cx="1785640" cy="580919"/>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・書類追加日時</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00FF"/>
              </a:solidFill>
              <a:latin typeface="Meiryo UI" panose="020B0604030504040204" pitchFamily="50" charset="-128"/>
              <a:ea typeface="Meiryo UI" panose="020B0604030504040204" pitchFamily="50" charset="-128"/>
              <a:cs typeface="Meiryo UI" panose="020B0604030504040204" pitchFamily="50" charset="-128"/>
            </a:rPr>
            <a:t>・本人確認書類取込状況</a:t>
          </a:r>
          <a:endParaRPr kumimoji="1" lang="en-US" altLang="ja-JP" sz="800">
            <a:solidFill>
              <a:srgbClr val="0000FF"/>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52</xdr:col>
      <xdr:colOff>140834</xdr:colOff>
      <xdr:row>42</xdr:row>
      <xdr:rowOff>76541</xdr:rowOff>
    </xdr:from>
    <xdr:ext cx="447302" cy="552319"/>
    <xdr:sp macro="" textlink="">
      <xdr:nvSpPr>
        <xdr:cNvPr id="68" name="正方形/長方形 67">
          <a:extLst>
            <a:ext uri="{FF2B5EF4-FFF2-40B4-BE49-F238E27FC236}">
              <a16:creationId xmlns:a16="http://schemas.microsoft.com/office/drawing/2014/main" id="{00000000-0008-0000-0300-000044000000}"/>
            </a:ext>
          </a:extLst>
        </xdr:cNvPr>
        <xdr:cNvSpPr/>
      </xdr:nvSpPr>
      <xdr:spPr>
        <a:xfrm>
          <a:off x="9046709" y="6708322"/>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e.</a:t>
          </a:r>
        </a:p>
      </xdr:txBody>
    </xdr:sp>
    <xdr:clientData/>
  </xdr:oneCellAnchor>
  <xdr:oneCellAnchor>
    <xdr:from>
      <xdr:col>36</xdr:col>
      <xdr:colOff>169863</xdr:colOff>
      <xdr:row>82</xdr:row>
      <xdr:rowOff>100806</xdr:rowOff>
    </xdr:from>
    <xdr:ext cx="2738437" cy="558102"/>
    <xdr:sp macro="" textlink="">
      <xdr:nvSpPr>
        <xdr:cNvPr id="76" name="線吹き出し 1 (枠付き) 75">
          <a:extLst>
            <a:ext uri="{FF2B5EF4-FFF2-40B4-BE49-F238E27FC236}">
              <a16:creationId xmlns:a16="http://schemas.microsoft.com/office/drawing/2014/main" id="{00000000-0008-0000-0300-00004C000000}"/>
            </a:ext>
          </a:extLst>
        </xdr:cNvPr>
        <xdr:cNvSpPr/>
      </xdr:nvSpPr>
      <xdr:spPr>
        <a:xfrm>
          <a:off x="6570663" y="14324806"/>
          <a:ext cx="2738437" cy="558102"/>
        </a:xfrm>
        <a:prstGeom prst="borderCallout1">
          <a:avLst>
            <a:gd name="adj1" fmla="val 31583"/>
            <a:gd name="adj2" fmla="val -3701"/>
            <a:gd name="adj3" fmla="val 41174"/>
            <a:gd name="adj4" fmla="val -12501"/>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任意条件に「追加書類」を追加</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（チェックボックスを一番下に追加）</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57</xdr:col>
      <xdr:colOff>59532</xdr:colOff>
      <xdr:row>83</xdr:row>
      <xdr:rowOff>78443</xdr:rowOff>
    </xdr:from>
    <xdr:ext cx="4859850" cy="2879910"/>
    <xdr:sp macro="" textlink="">
      <xdr:nvSpPr>
        <xdr:cNvPr id="77" name="線吹き出し 1 (枠付き) 76">
          <a:extLst>
            <a:ext uri="{FF2B5EF4-FFF2-40B4-BE49-F238E27FC236}">
              <a16:creationId xmlns:a16="http://schemas.microsoft.com/office/drawing/2014/main" id="{00000000-0008-0000-0300-00004D000000}"/>
            </a:ext>
          </a:extLst>
        </xdr:cNvPr>
        <xdr:cNvSpPr/>
      </xdr:nvSpPr>
      <xdr:spPr>
        <a:xfrm>
          <a:off x="10256885" y="14332325"/>
          <a:ext cx="4859850" cy="2879910"/>
        </a:xfrm>
        <a:prstGeom prst="borderCallout1">
          <a:avLst>
            <a:gd name="adj1" fmla="val 31583"/>
            <a:gd name="adj2" fmla="val -3701"/>
            <a:gd name="adj3" fmla="val 41174"/>
            <a:gd name="adj4" fmla="val -12501"/>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oAutofit/>
        </a:bodyP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一覧に「追加書類」を追加</a:t>
          </a:r>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補足：</a:t>
          </a:r>
          <a:endParaRPr lang="ja-JP" altLang="ja-JP">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追加書類</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」の”有”の表示は、</a:t>
          </a:r>
          <a:endParaRPr lang="ja-JP" altLang="ja-JP">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案件詳細での画面操作でクリアすることを可能とする</a:t>
          </a:r>
          <a:endParaRPr lang="ja-JP" altLang="ja-JP">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12</xdr:col>
      <xdr:colOff>163418</xdr:colOff>
      <xdr:row>84</xdr:row>
      <xdr:rowOff>81709</xdr:rowOff>
    </xdr:from>
    <xdr:to>
      <xdr:col>13</xdr:col>
      <xdr:colOff>136396</xdr:colOff>
      <xdr:row>87</xdr:row>
      <xdr:rowOff>118009</xdr:rowOff>
    </xdr:to>
    <xdr:sp macro="" textlink="">
      <xdr:nvSpPr>
        <xdr:cNvPr id="78" name="下矢印 77">
          <a:extLst>
            <a:ext uri="{FF2B5EF4-FFF2-40B4-BE49-F238E27FC236}">
              <a16:creationId xmlns:a16="http://schemas.microsoft.com/office/drawing/2014/main" id="{00000000-0008-0000-0300-00004E000000}"/>
            </a:ext>
          </a:extLst>
        </xdr:cNvPr>
        <xdr:cNvSpPr/>
      </xdr:nvSpPr>
      <xdr:spPr>
        <a:xfrm>
          <a:off x="2297018" y="14737509"/>
          <a:ext cx="150778" cy="684000"/>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42069</xdr:colOff>
      <xdr:row>82</xdr:row>
      <xdr:rowOff>77788</xdr:rowOff>
    </xdr:from>
    <xdr:to>
      <xdr:col>34</xdr:col>
      <xdr:colOff>114300</xdr:colOff>
      <xdr:row>84</xdr:row>
      <xdr:rowOff>25399</xdr:rowOff>
    </xdr:to>
    <xdr:sp macro="" textlink="">
      <xdr:nvSpPr>
        <xdr:cNvPr id="79" name="正方形/長方形 78">
          <a:extLst>
            <a:ext uri="{FF2B5EF4-FFF2-40B4-BE49-F238E27FC236}">
              <a16:creationId xmlns:a16="http://schemas.microsoft.com/office/drawing/2014/main" id="{00000000-0008-0000-0300-00004F000000}"/>
            </a:ext>
          </a:extLst>
        </xdr:cNvPr>
        <xdr:cNvSpPr/>
      </xdr:nvSpPr>
      <xdr:spPr>
        <a:xfrm>
          <a:off x="4664869" y="14301788"/>
          <a:ext cx="1494631" cy="3794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54116</xdr:colOff>
      <xdr:row>90</xdr:row>
      <xdr:rowOff>282</xdr:rowOff>
    </xdr:from>
    <xdr:to>
      <xdr:col>49</xdr:col>
      <xdr:colOff>12700</xdr:colOff>
      <xdr:row>95</xdr:row>
      <xdr:rowOff>76200</xdr:rowOff>
    </xdr:to>
    <xdr:sp macro="" textlink="">
      <xdr:nvSpPr>
        <xdr:cNvPr id="81" name="正方形/長方形 80">
          <a:extLst>
            <a:ext uri="{FF2B5EF4-FFF2-40B4-BE49-F238E27FC236}">
              <a16:creationId xmlns:a16="http://schemas.microsoft.com/office/drawing/2014/main" id="{00000000-0008-0000-0300-000051000000}"/>
            </a:ext>
          </a:extLst>
        </xdr:cNvPr>
        <xdr:cNvSpPr/>
      </xdr:nvSpPr>
      <xdr:spPr>
        <a:xfrm>
          <a:off x="7877316" y="15951482"/>
          <a:ext cx="847584" cy="115541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58</xdr:col>
      <xdr:colOff>20685</xdr:colOff>
      <xdr:row>90</xdr:row>
      <xdr:rowOff>209925</xdr:rowOff>
    </xdr:from>
    <xdr:to>
      <xdr:col>83</xdr:col>
      <xdr:colOff>177590</xdr:colOff>
      <xdr:row>94</xdr:row>
      <xdr:rowOff>184420</xdr:rowOff>
    </xdr:to>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3"/>
        <a:stretch>
          <a:fillRect/>
        </a:stretch>
      </xdr:blipFill>
      <xdr:spPr>
        <a:xfrm>
          <a:off x="10333085" y="16161125"/>
          <a:ext cx="4601905" cy="838095"/>
        </a:xfrm>
        <a:prstGeom prst="rect">
          <a:avLst/>
        </a:prstGeom>
      </xdr:spPr>
    </xdr:pic>
    <xdr:clientData/>
  </xdr:twoCellAnchor>
  <xdr:twoCellAnchor>
    <xdr:from>
      <xdr:col>71</xdr:col>
      <xdr:colOff>12700</xdr:colOff>
      <xdr:row>93</xdr:row>
      <xdr:rowOff>177800</xdr:rowOff>
    </xdr:from>
    <xdr:to>
      <xdr:col>84</xdr:col>
      <xdr:colOff>12700</xdr:colOff>
      <xdr:row>94</xdr:row>
      <xdr:rowOff>190500</xdr:rowOff>
    </xdr:to>
    <xdr:sp macro="" textlink="">
      <xdr:nvSpPr>
        <xdr:cNvPr id="59" name="正方形/長方形 58">
          <a:extLst>
            <a:ext uri="{FF2B5EF4-FFF2-40B4-BE49-F238E27FC236}">
              <a16:creationId xmlns:a16="http://schemas.microsoft.com/office/drawing/2014/main" id="{00000000-0008-0000-0300-00003B000000}"/>
            </a:ext>
          </a:extLst>
        </xdr:cNvPr>
        <xdr:cNvSpPr/>
      </xdr:nvSpPr>
      <xdr:spPr>
        <a:xfrm>
          <a:off x="12636500" y="16776700"/>
          <a:ext cx="23114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85726</xdr:colOff>
      <xdr:row>39</xdr:row>
      <xdr:rowOff>88470</xdr:rowOff>
    </xdr:from>
    <xdr:ext cx="1457324" cy="617474"/>
    <xdr:sp macro="" textlink="">
      <xdr:nvSpPr>
        <xdr:cNvPr id="60" name="角丸四角形 59">
          <a:extLst>
            <a:ext uri="{FF2B5EF4-FFF2-40B4-BE49-F238E27FC236}">
              <a16:creationId xmlns:a16="http://schemas.microsoft.com/office/drawing/2014/main" id="{00000000-0008-0000-0300-00003C000000}"/>
            </a:ext>
          </a:extLst>
        </xdr:cNvPr>
        <xdr:cNvSpPr/>
      </xdr:nvSpPr>
      <xdr:spPr>
        <a:xfrm>
          <a:off x="790576" y="8641920"/>
          <a:ext cx="1457324" cy="617474"/>
        </a:xfrm>
        <a:prstGeom prst="roundRect">
          <a:avLst/>
        </a:prstGeom>
        <a:solidFill>
          <a:schemeClr val="bg1"/>
        </a:solidFill>
        <a:ln w="1270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spAutoFit/>
        </a:bodyPr>
        <a:lstStyle/>
        <a:p>
          <a:pPr algn="ctr"/>
          <a:r>
            <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rPr>
            <a:t>本人確認書類の</a:t>
          </a:r>
          <a:endParaRPr kumimoji="1" lang="en-US" altLang="ja-JP" sz="1100">
            <a:solidFill>
              <a:srgbClr val="0000FF"/>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rPr>
            <a:t>アップロード</a:t>
          </a:r>
        </a:p>
      </xdr:txBody>
    </xdr:sp>
    <xdr:clientData/>
  </xdr:oneCellAnchor>
  <xdr:twoCellAnchor>
    <xdr:from>
      <xdr:col>14</xdr:col>
      <xdr:colOff>42722</xdr:colOff>
      <xdr:row>50</xdr:row>
      <xdr:rowOff>154781</xdr:rowOff>
    </xdr:from>
    <xdr:to>
      <xdr:col>19</xdr:col>
      <xdr:colOff>18911</xdr:colOff>
      <xdr:row>53</xdr:row>
      <xdr:rowOff>154780</xdr:rowOff>
    </xdr:to>
    <xdr:sp macro="" textlink="">
      <xdr:nvSpPr>
        <xdr:cNvPr id="61" name="フローチャート: 処理 60">
          <a:extLst>
            <a:ext uri="{FF2B5EF4-FFF2-40B4-BE49-F238E27FC236}">
              <a16:creationId xmlns:a16="http://schemas.microsoft.com/office/drawing/2014/main" id="{00000000-0008-0000-0300-00003D000000}"/>
            </a:ext>
          </a:extLst>
        </xdr:cNvPr>
        <xdr:cNvSpPr/>
      </xdr:nvSpPr>
      <xdr:spPr>
        <a:xfrm>
          <a:off x="2530428" y="8413516"/>
          <a:ext cx="872659" cy="638735"/>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rPr>
            <a:t>活文搭載</a:t>
          </a:r>
          <a:endParaRPr kumimoji="1" lang="en-US" altLang="ja-JP" sz="1100">
            <a:solidFill>
              <a:srgbClr val="0000FF"/>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00FF"/>
              </a:solidFill>
              <a:latin typeface="Meiryo UI" panose="020B0604030504040204" pitchFamily="50" charset="-128"/>
              <a:ea typeface="Meiryo UI" panose="020B0604030504040204" pitchFamily="50" charset="-128"/>
              <a:cs typeface="Meiryo UI" panose="020B0604030504040204" pitchFamily="50" charset="-128"/>
            </a:rPr>
            <a:t>API</a:t>
          </a:r>
        </a:p>
      </xdr:txBody>
    </xdr:sp>
    <xdr:clientData/>
  </xdr:twoCellAnchor>
  <xdr:twoCellAnchor>
    <xdr:from>
      <xdr:col>8</xdr:col>
      <xdr:colOff>90488</xdr:colOff>
      <xdr:row>42</xdr:row>
      <xdr:rowOff>77294</xdr:rowOff>
    </xdr:from>
    <xdr:to>
      <xdr:col>14</xdr:col>
      <xdr:colOff>42722</xdr:colOff>
      <xdr:row>52</xdr:row>
      <xdr:rowOff>50006</xdr:rowOff>
    </xdr:to>
    <xdr:cxnSp macro="">
      <xdr:nvCxnSpPr>
        <xdr:cNvPr id="63" name="カギ線コネクタ 62">
          <a:extLst>
            <a:ext uri="{FF2B5EF4-FFF2-40B4-BE49-F238E27FC236}">
              <a16:creationId xmlns:a16="http://schemas.microsoft.com/office/drawing/2014/main" id="{00000000-0008-0000-0300-00003F000000}"/>
            </a:ext>
          </a:extLst>
        </xdr:cNvPr>
        <xdr:cNvCxnSpPr>
          <a:stCxn id="60" idx="2"/>
          <a:endCxn id="61" idx="1"/>
        </xdr:cNvCxnSpPr>
      </xdr:nvCxnSpPr>
      <xdr:spPr>
        <a:xfrm rot="16200000" flipH="1">
          <a:off x="1004174" y="9774458"/>
          <a:ext cx="2068212" cy="1038084"/>
        </a:xfrm>
        <a:prstGeom prst="bentConnector2">
          <a:avLst/>
        </a:prstGeom>
        <a:ln>
          <a:solidFill>
            <a:srgbClr val="0000FF"/>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18911</xdr:colOff>
      <xdr:row>40</xdr:row>
      <xdr:rowOff>107155</xdr:rowOff>
    </xdr:from>
    <xdr:to>
      <xdr:col>34</xdr:col>
      <xdr:colOff>0</xdr:colOff>
      <xdr:row>52</xdr:row>
      <xdr:rowOff>48325</xdr:rowOff>
    </xdr:to>
    <xdr:cxnSp macro="">
      <xdr:nvCxnSpPr>
        <xdr:cNvPr id="67" name="カギ線コネクタ 66">
          <a:extLst>
            <a:ext uri="{FF2B5EF4-FFF2-40B4-BE49-F238E27FC236}">
              <a16:creationId xmlns:a16="http://schemas.microsoft.com/office/drawing/2014/main" id="{00000000-0008-0000-0300-000043000000}"/>
            </a:ext>
          </a:extLst>
        </xdr:cNvPr>
        <xdr:cNvCxnSpPr>
          <a:stCxn id="61" idx="3"/>
          <a:endCxn id="5" idx="2"/>
        </xdr:cNvCxnSpPr>
      </xdr:nvCxnSpPr>
      <xdr:spPr>
        <a:xfrm flipV="1">
          <a:off x="3403087" y="6236773"/>
          <a:ext cx="4104854" cy="2496111"/>
        </a:xfrm>
        <a:prstGeom prst="straightConnector1">
          <a:avLst/>
        </a:prstGeom>
        <a:ln>
          <a:solidFill>
            <a:srgbClr val="0000FF"/>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xdr:colOff>
      <xdr:row>53</xdr:row>
      <xdr:rowOff>190498</xdr:rowOff>
    </xdr:from>
    <xdr:to>
      <xdr:col>20</xdr:col>
      <xdr:colOff>47624</xdr:colOff>
      <xdr:row>58</xdr:row>
      <xdr:rowOff>133349</xdr:rowOff>
    </xdr:to>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2352675" y="9582148"/>
          <a:ext cx="1295399" cy="9906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0000FF"/>
              </a:solidFill>
            </a:rPr>
            <a:t>※</a:t>
          </a:r>
          <a:r>
            <a:rPr kumimoji="1" lang="ja-JP" altLang="en-US" sz="1100" b="1">
              <a:solidFill>
                <a:srgbClr val="0000FF"/>
              </a:solidFill>
            </a:rPr>
            <a:t>活文搭載時の管理項目値</a:t>
          </a:r>
          <a:r>
            <a:rPr kumimoji="1" lang="ja-JP" altLang="ja-JP" sz="1100" b="1">
              <a:solidFill>
                <a:srgbClr val="0000FF"/>
              </a:solidFill>
              <a:effectLst/>
              <a:latin typeface="+mn-lt"/>
              <a:ea typeface="+mn-ea"/>
              <a:cs typeface="+mn-cs"/>
            </a:rPr>
            <a:t>設定</a:t>
          </a:r>
          <a:r>
            <a:rPr kumimoji="1" lang="ja-JP" altLang="en-US" sz="1100" b="1">
              <a:solidFill>
                <a:srgbClr val="0000FF"/>
              </a:solidFill>
            </a:rPr>
            <a:t>は「ご参考９」参照</a:t>
          </a:r>
        </a:p>
      </xdr:txBody>
    </xdr:sp>
    <xdr:clientData/>
  </xdr:twoCellAnchor>
  <xdr:twoCellAnchor>
    <xdr:from>
      <xdr:col>45</xdr:col>
      <xdr:colOff>35698</xdr:colOff>
      <xdr:row>53</xdr:row>
      <xdr:rowOff>134469</xdr:rowOff>
    </xdr:from>
    <xdr:to>
      <xdr:col>51</xdr:col>
      <xdr:colOff>56030</xdr:colOff>
      <xdr:row>56</xdr:row>
      <xdr:rowOff>108382</xdr:rowOff>
    </xdr:to>
    <xdr:sp macro="" textlink="">
      <xdr:nvSpPr>
        <xdr:cNvPr id="80" name="フローチャート: 処理 79">
          <a:extLst>
            <a:ext uri="{FF2B5EF4-FFF2-40B4-BE49-F238E27FC236}">
              <a16:creationId xmlns:a16="http://schemas.microsoft.com/office/drawing/2014/main" id="{00000000-0008-0000-0300-000004000000}"/>
            </a:ext>
          </a:extLst>
        </xdr:cNvPr>
        <xdr:cNvSpPr/>
      </xdr:nvSpPr>
      <xdr:spPr>
        <a:xfrm>
          <a:off x="8081522" y="9031940"/>
          <a:ext cx="1096096" cy="612648"/>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rPr>
            <a:t>案件生成更新削除</a:t>
          </a:r>
        </a:p>
      </xdr:txBody>
    </xdr:sp>
    <xdr:clientData/>
  </xdr:twoCellAnchor>
  <xdr:twoCellAnchor>
    <xdr:from>
      <xdr:col>44</xdr:col>
      <xdr:colOff>100853</xdr:colOff>
      <xdr:row>49</xdr:row>
      <xdr:rowOff>56029</xdr:rowOff>
    </xdr:from>
    <xdr:to>
      <xdr:col>51</xdr:col>
      <xdr:colOff>145677</xdr:colOff>
      <xdr:row>57</xdr:row>
      <xdr:rowOff>33617</xdr:rowOff>
    </xdr:to>
    <xdr:sp macro="" textlink="">
      <xdr:nvSpPr>
        <xdr:cNvPr id="75" name="角丸四角形 74"/>
        <xdr:cNvSpPr/>
      </xdr:nvSpPr>
      <xdr:spPr>
        <a:xfrm>
          <a:off x="7967382" y="8101853"/>
          <a:ext cx="1299883" cy="1680882"/>
        </a:xfrm>
        <a:prstGeom prst="roundRect">
          <a:avLst/>
        </a:prstGeom>
        <a:ln>
          <a:solidFill>
            <a:srgbClr val="0000FF"/>
          </a:solidFill>
          <a:prstDash val="dash"/>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95250</xdr:colOff>
      <xdr:row>12</xdr:row>
      <xdr:rowOff>104775</xdr:rowOff>
    </xdr:from>
    <xdr:to>
      <xdr:col>85</xdr:col>
      <xdr:colOff>0</xdr:colOff>
      <xdr:row>15</xdr:row>
      <xdr:rowOff>123825</xdr:rowOff>
    </xdr:to>
    <xdr:sp macro="" textlink="">
      <xdr:nvSpPr>
        <xdr:cNvPr id="28" name="線吹き出し 2 (枠付き) 27"/>
        <xdr:cNvSpPr/>
      </xdr:nvSpPr>
      <xdr:spPr>
        <a:xfrm>
          <a:off x="10029825" y="2581275"/>
          <a:ext cx="5334000" cy="647700"/>
        </a:xfrm>
        <a:prstGeom prst="borderCallout2">
          <a:avLst>
            <a:gd name="adj1" fmla="val 45221"/>
            <a:gd name="adj2" fmla="val -1164"/>
            <a:gd name="adj3" fmla="val 67279"/>
            <a:gd name="adj4" fmla="val -13910"/>
            <a:gd name="adj5" fmla="val 170438"/>
            <a:gd name="adj6" fmla="val -59253"/>
          </a:avLst>
        </a:prstGeom>
        <a:solidFill>
          <a:srgbClr val="FFFF00"/>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■対応１</a:t>
          </a:r>
          <a:endParaRPr kumimoji="1" lang="en-US" altLang="ja-JP" sz="11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 既存機能</a:t>
          </a:r>
          <a:r>
            <a:rPr kumimoji="1" lang="en-US" altLang="ja-JP" sz="1100" b="1">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イメージ管理システム監視・情報取得処理</a:t>
          </a:r>
          <a:r>
            <a:rPr kumimoji="1" lang="en-US" altLang="ja-JP" sz="1100" b="1">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で、検知・処理できるように対応</a:t>
          </a:r>
        </a:p>
      </xdr:txBody>
    </xdr:sp>
    <xdr:clientData/>
  </xdr:twoCellAnchor>
  <xdr:twoCellAnchor>
    <xdr:from>
      <xdr:col>63</xdr:col>
      <xdr:colOff>0</xdr:colOff>
      <xdr:row>17</xdr:row>
      <xdr:rowOff>0</xdr:rowOff>
    </xdr:from>
    <xdr:to>
      <xdr:col>94</xdr:col>
      <xdr:colOff>57150</xdr:colOff>
      <xdr:row>21</xdr:row>
      <xdr:rowOff>142875</xdr:rowOff>
    </xdr:to>
    <xdr:sp macro="" textlink="">
      <xdr:nvSpPr>
        <xdr:cNvPr id="69" name="線吹き出し 2 (枠付き) 68"/>
        <xdr:cNvSpPr/>
      </xdr:nvSpPr>
      <xdr:spPr>
        <a:xfrm>
          <a:off x="11382375" y="3524250"/>
          <a:ext cx="5581650" cy="981075"/>
        </a:xfrm>
        <a:prstGeom prst="borderCallout2">
          <a:avLst>
            <a:gd name="adj1" fmla="val 31058"/>
            <a:gd name="adj2" fmla="val -483"/>
            <a:gd name="adj3" fmla="val 32596"/>
            <a:gd name="adj4" fmla="val -16326"/>
            <a:gd name="adj5" fmla="val 48437"/>
            <a:gd name="adj6" fmla="val -49905"/>
          </a:avLst>
        </a:prstGeom>
        <a:solidFill>
          <a:srgbClr val="FFFF00"/>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■対応２</a:t>
          </a:r>
          <a:endParaRPr kumimoji="1" lang="en-US" altLang="ja-JP" sz="11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案件生成更新削除</a:t>
          </a:r>
          <a:r>
            <a:rPr kumimoji="1" lang="ja-JP" altLang="en-US" sz="1100" b="1">
              <a:solidFill>
                <a:schemeClr val="tx1"/>
              </a:solidFill>
              <a:latin typeface="Meiryo UI" panose="020B0604030504040204" pitchFamily="50" charset="-128"/>
              <a:ea typeface="Meiryo UI" panose="020B0604030504040204" pitchFamily="50" charset="-128"/>
              <a:cs typeface="Meiryo UI" panose="020B0604030504040204" pitchFamily="50" charset="-128"/>
            </a:rPr>
            <a:t>を実施するように対応し、案件へのイメージ紐づけ／自動回付　を行う。</a:t>
          </a:r>
          <a:endParaRPr kumimoji="1" lang="en-US" altLang="ja-JP" sz="1100" b="1">
            <a:solidFill>
              <a:schemeClr val="tx1"/>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1100" b="1">
              <a:solidFill>
                <a:schemeClr val="tx1"/>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ja-JP" sz="1100" b="1">
              <a:solidFill>
                <a:schemeClr val="tx1"/>
              </a:solidFill>
              <a:latin typeface="Meiryo UI" panose="020B0604030504040204" pitchFamily="50" charset="-128"/>
              <a:ea typeface="Meiryo UI" panose="020B0604030504040204" pitchFamily="50" charset="-128"/>
              <a:cs typeface="Meiryo UI" panose="020B0604030504040204" pitchFamily="50" charset="-128"/>
            </a:rPr>
            <a:t>案件生成更新削除</a:t>
          </a:r>
          <a:r>
            <a:rPr kumimoji="1" lang="ja-JP" altLang="en-US" sz="1100" b="1">
              <a:solidFill>
                <a:schemeClr val="tx1"/>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ja-JP" sz="1100" b="1">
              <a:solidFill>
                <a:schemeClr val="tx1"/>
              </a:solidFill>
              <a:latin typeface="Meiryo UI" panose="020B0604030504040204" pitchFamily="50" charset="-128"/>
              <a:ea typeface="Meiryo UI" panose="020B0604030504040204" pitchFamily="50" charset="-128"/>
              <a:cs typeface="Meiryo UI" panose="020B0604030504040204" pitchFamily="50" charset="-128"/>
            </a:rPr>
            <a:t>イメージ紐づけ／自動回付</a:t>
          </a:r>
          <a:r>
            <a:rPr kumimoji="1" lang="ja-JP" altLang="en-US" sz="1100" b="1">
              <a:solidFill>
                <a:schemeClr val="tx1"/>
              </a:solidFill>
              <a:latin typeface="Meiryo UI" panose="020B0604030504040204" pitchFamily="50" charset="-128"/>
              <a:ea typeface="Meiryo UI" panose="020B0604030504040204" pitchFamily="50" charset="-128"/>
              <a:cs typeface="Meiryo UI" panose="020B0604030504040204" pitchFamily="50" charset="-128"/>
            </a:rPr>
            <a:t>）の処理は、シート「Ｖ</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」参照</a:t>
          </a:r>
        </a:p>
      </xdr:txBody>
    </xdr:sp>
    <xdr:clientData/>
  </xdr:twoCellAnchor>
  <xdr:twoCellAnchor>
    <xdr:from>
      <xdr:col>44</xdr:col>
      <xdr:colOff>57150</xdr:colOff>
      <xdr:row>19</xdr:row>
      <xdr:rowOff>71438</xdr:rowOff>
    </xdr:from>
    <xdr:to>
      <xdr:col>63</xdr:col>
      <xdr:colOff>0</xdr:colOff>
      <xdr:row>28</xdr:row>
      <xdr:rowOff>0</xdr:rowOff>
    </xdr:to>
    <xdr:cxnSp macro="">
      <xdr:nvCxnSpPr>
        <xdr:cNvPr id="30" name="直線矢印コネクタ 29"/>
        <xdr:cNvCxnSpPr>
          <a:stCxn id="69" idx="2"/>
        </xdr:cNvCxnSpPr>
      </xdr:nvCxnSpPr>
      <xdr:spPr>
        <a:xfrm flipH="1">
          <a:off x="8001000" y="4014788"/>
          <a:ext cx="3381375" cy="1814512"/>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0</xdr:colOff>
      <xdr:row>191</xdr:row>
      <xdr:rowOff>0</xdr:rowOff>
    </xdr:from>
    <xdr:to>
      <xdr:col>24</xdr:col>
      <xdr:colOff>0</xdr:colOff>
      <xdr:row>194</xdr:row>
      <xdr:rowOff>0</xdr:rowOff>
    </xdr:to>
    <xdr:sp macro="" textlink="">
      <xdr:nvSpPr>
        <xdr:cNvPr id="2" name="フローチャート: 磁気ディスク 1">
          <a:extLst>
            <a:ext uri="{FF2B5EF4-FFF2-40B4-BE49-F238E27FC236}">
              <a16:creationId xmlns:a16="http://schemas.microsoft.com/office/drawing/2014/main" id="{00000000-0008-0000-0400-000002000000}"/>
            </a:ext>
          </a:extLst>
        </xdr:cNvPr>
        <xdr:cNvSpPr/>
      </xdr:nvSpPr>
      <xdr:spPr>
        <a:xfrm>
          <a:off x="3238500" y="30784800"/>
          <a:ext cx="1085850" cy="6286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ﾃﾞｨﾚｰﾄﾞﾃｰﾌﾞﾙ</a:t>
          </a:r>
        </a:p>
      </xdr:txBody>
    </xdr:sp>
    <xdr:clientData/>
  </xdr:twoCellAnchor>
  <xdr:twoCellAnchor>
    <xdr:from>
      <xdr:col>9</xdr:col>
      <xdr:colOff>0</xdr:colOff>
      <xdr:row>190</xdr:row>
      <xdr:rowOff>0</xdr:rowOff>
    </xdr:from>
    <xdr:to>
      <xdr:col>15</xdr:col>
      <xdr:colOff>17929</xdr:colOff>
      <xdr:row>194</xdr:row>
      <xdr:rowOff>0</xdr:rowOff>
    </xdr:to>
    <xdr:sp macro="" textlink="">
      <xdr:nvSpPr>
        <xdr:cNvPr id="3" name="フローチャート: 処理 2">
          <a:extLst>
            <a:ext uri="{FF2B5EF4-FFF2-40B4-BE49-F238E27FC236}">
              <a16:creationId xmlns:a16="http://schemas.microsoft.com/office/drawing/2014/main" id="{00000000-0008-0000-0400-000003000000}"/>
            </a:ext>
          </a:extLst>
        </xdr:cNvPr>
        <xdr:cNvSpPr/>
      </xdr:nvSpPr>
      <xdr:spPr>
        <a:xfrm>
          <a:off x="1609725" y="30575250"/>
          <a:ext cx="1103779" cy="83820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販売支援</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システム</a:t>
          </a:r>
        </a:p>
      </xdr:txBody>
    </xdr:sp>
    <xdr:clientData/>
  </xdr:twoCellAnchor>
  <xdr:twoCellAnchor>
    <xdr:from>
      <xdr:col>27</xdr:col>
      <xdr:colOff>26894</xdr:colOff>
      <xdr:row>194</xdr:row>
      <xdr:rowOff>0</xdr:rowOff>
    </xdr:from>
    <xdr:to>
      <xdr:col>33</xdr:col>
      <xdr:colOff>44824</xdr:colOff>
      <xdr:row>196</xdr:row>
      <xdr:rowOff>186824</xdr:rowOff>
    </xdr:to>
    <xdr:sp macro="" textlink="">
      <xdr:nvSpPr>
        <xdr:cNvPr id="4" name="フローチャート: 処理 3">
          <a:extLst>
            <a:ext uri="{FF2B5EF4-FFF2-40B4-BE49-F238E27FC236}">
              <a16:creationId xmlns:a16="http://schemas.microsoft.com/office/drawing/2014/main" id="{00000000-0008-0000-0400-000004000000}"/>
            </a:ext>
          </a:extLst>
        </xdr:cNvPr>
        <xdr:cNvSpPr/>
      </xdr:nvSpPr>
      <xdr:spPr>
        <a:xfrm>
          <a:off x="4894169" y="31413450"/>
          <a:ext cx="1103780" cy="605924"/>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申込書データ</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取込機能</a:t>
          </a:r>
        </a:p>
      </xdr:txBody>
    </xdr:sp>
    <xdr:clientData/>
  </xdr:twoCellAnchor>
  <xdr:twoCellAnchor>
    <xdr:from>
      <xdr:col>27</xdr:col>
      <xdr:colOff>0</xdr:colOff>
      <xdr:row>200</xdr:row>
      <xdr:rowOff>0</xdr:rowOff>
    </xdr:from>
    <xdr:to>
      <xdr:col>33</xdr:col>
      <xdr:colOff>17930</xdr:colOff>
      <xdr:row>202</xdr:row>
      <xdr:rowOff>186824</xdr:rowOff>
    </xdr:to>
    <xdr:sp macro="" textlink="">
      <xdr:nvSpPr>
        <xdr:cNvPr id="5" name="フローチャート: 処理 4">
          <a:extLst>
            <a:ext uri="{FF2B5EF4-FFF2-40B4-BE49-F238E27FC236}">
              <a16:creationId xmlns:a16="http://schemas.microsoft.com/office/drawing/2014/main" id="{00000000-0008-0000-0400-000005000000}"/>
            </a:ext>
          </a:extLst>
        </xdr:cNvPr>
        <xdr:cNvSpPr/>
      </xdr:nvSpPr>
      <xdr:spPr>
        <a:xfrm>
          <a:off x="4867275" y="32670750"/>
          <a:ext cx="1103780" cy="605924"/>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r>
            <a:rPr lang="ja-JP" altLang="en-US">
              <a:solidFill>
                <a:srgbClr val="008000"/>
              </a:solidFill>
            </a:rPr>
            <a:t> </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52</xdr:col>
      <xdr:colOff>0</xdr:colOff>
      <xdr:row>194</xdr:row>
      <xdr:rowOff>0</xdr:rowOff>
    </xdr:from>
    <xdr:to>
      <xdr:col>58</xdr:col>
      <xdr:colOff>0</xdr:colOff>
      <xdr:row>196</xdr:row>
      <xdr:rowOff>186824</xdr:rowOff>
    </xdr:to>
    <xdr:sp macro="" textlink="">
      <xdr:nvSpPr>
        <xdr:cNvPr id="6" name="フローチャート: 磁気ディスク 5">
          <a:extLst>
            <a:ext uri="{FF2B5EF4-FFF2-40B4-BE49-F238E27FC236}">
              <a16:creationId xmlns:a16="http://schemas.microsoft.com/office/drawing/2014/main" id="{00000000-0008-0000-0400-000006000000}"/>
            </a:ext>
          </a:extLst>
        </xdr:cNvPr>
        <xdr:cNvSpPr/>
      </xdr:nvSpPr>
      <xdr:spPr>
        <a:xfrm>
          <a:off x="9391650" y="31413450"/>
          <a:ext cx="1085850" cy="605924"/>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申込書マスタ</a:t>
          </a:r>
        </a:p>
      </xdr:txBody>
    </xdr:sp>
    <xdr:clientData/>
  </xdr:twoCellAnchor>
  <xdr:twoCellAnchor>
    <xdr:from>
      <xdr:col>18</xdr:col>
      <xdr:colOff>0</xdr:colOff>
      <xdr:row>197</xdr:row>
      <xdr:rowOff>26087</xdr:rowOff>
    </xdr:from>
    <xdr:to>
      <xdr:col>24</xdr:col>
      <xdr:colOff>0</xdr:colOff>
      <xdr:row>200</xdr:row>
      <xdr:rowOff>0</xdr:rowOff>
    </xdr:to>
    <xdr:sp macro="" textlink="">
      <xdr:nvSpPr>
        <xdr:cNvPr id="7" name="フローチャート: 磁気ディスク 6">
          <a:extLst>
            <a:ext uri="{FF2B5EF4-FFF2-40B4-BE49-F238E27FC236}">
              <a16:creationId xmlns:a16="http://schemas.microsoft.com/office/drawing/2014/main" id="{00000000-0008-0000-0400-000007000000}"/>
            </a:ext>
          </a:extLst>
        </xdr:cNvPr>
        <xdr:cNvSpPr/>
      </xdr:nvSpPr>
      <xdr:spPr>
        <a:xfrm>
          <a:off x="3238500" y="32068187"/>
          <a:ext cx="1085850" cy="602563"/>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ﾃﾞｨﾚｰﾄﾞﾃｰﾌﾞﾙ</a:t>
          </a:r>
        </a:p>
      </xdr:txBody>
    </xdr:sp>
    <xdr:clientData/>
  </xdr:twoCellAnchor>
  <xdr:twoCellAnchor>
    <xdr:from>
      <xdr:col>14</xdr:col>
      <xdr:colOff>22413</xdr:colOff>
      <xdr:row>190</xdr:row>
      <xdr:rowOff>0</xdr:rowOff>
    </xdr:from>
    <xdr:to>
      <xdr:col>15</xdr:col>
      <xdr:colOff>22412</xdr:colOff>
      <xdr:row>191</xdr:row>
      <xdr:rowOff>0</xdr:rowOff>
    </xdr:to>
    <xdr:sp macro="" textlink="">
      <xdr:nvSpPr>
        <xdr:cNvPr id="8" name="正方形/長方形 7">
          <a:extLst>
            <a:ext uri="{FF2B5EF4-FFF2-40B4-BE49-F238E27FC236}">
              <a16:creationId xmlns:a16="http://schemas.microsoft.com/office/drawing/2014/main" id="{00000000-0008-0000-0400-000008000000}"/>
            </a:ext>
          </a:extLst>
        </xdr:cNvPr>
        <xdr:cNvSpPr/>
      </xdr:nvSpPr>
      <xdr:spPr>
        <a:xfrm>
          <a:off x="2537013" y="30575250"/>
          <a:ext cx="180974"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14</xdr:col>
      <xdr:colOff>1</xdr:colOff>
      <xdr:row>191</xdr:row>
      <xdr:rowOff>0</xdr:rowOff>
    </xdr:from>
    <xdr:to>
      <xdr:col>15</xdr:col>
      <xdr:colOff>0</xdr:colOff>
      <xdr:row>194</xdr:row>
      <xdr:rowOff>0</xdr:rowOff>
    </xdr:to>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2514601" y="30784800"/>
          <a:ext cx="180974" cy="6286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15</xdr:col>
      <xdr:colOff>33617</xdr:colOff>
      <xdr:row>192</xdr:row>
      <xdr:rowOff>100853</xdr:rowOff>
    </xdr:from>
    <xdr:to>
      <xdr:col>18</xdr:col>
      <xdr:colOff>0</xdr:colOff>
      <xdr:row>192</xdr:row>
      <xdr:rowOff>106457</xdr:rowOff>
    </xdr:to>
    <xdr:cxnSp macro="">
      <xdr:nvCxnSpPr>
        <xdr:cNvPr id="10" name="直線矢印コネクタ 9">
          <a:extLst>
            <a:ext uri="{FF2B5EF4-FFF2-40B4-BE49-F238E27FC236}">
              <a16:creationId xmlns:a16="http://schemas.microsoft.com/office/drawing/2014/main" id="{00000000-0008-0000-0400-00000A000000}"/>
            </a:ext>
          </a:extLst>
        </xdr:cNvPr>
        <xdr:cNvCxnSpPr>
          <a:endCxn id="2" idx="2"/>
        </xdr:cNvCxnSpPr>
      </xdr:nvCxnSpPr>
      <xdr:spPr>
        <a:xfrm>
          <a:off x="2729192" y="31095203"/>
          <a:ext cx="509308" cy="5604"/>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194</xdr:row>
      <xdr:rowOff>0</xdr:rowOff>
    </xdr:from>
    <xdr:to>
      <xdr:col>28</xdr:col>
      <xdr:colOff>0</xdr:colOff>
      <xdr:row>195</xdr:row>
      <xdr:rowOff>0</xdr:rowOff>
    </xdr:to>
    <xdr:sp macro="" textlink="">
      <xdr:nvSpPr>
        <xdr:cNvPr id="11" name="正方形/長方形 10">
          <a:extLst>
            <a:ext uri="{FF2B5EF4-FFF2-40B4-BE49-F238E27FC236}">
              <a16:creationId xmlns:a16="http://schemas.microsoft.com/office/drawing/2014/main" id="{00000000-0008-0000-0400-00000B000000}"/>
            </a:ext>
          </a:extLst>
        </xdr:cNvPr>
        <xdr:cNvSpPr/>
      </xdr:nvSpPr>
      <xdr:spPr>
        <a:xfrm>
          <a:off x="4867275" y="3141345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27</xdr:col>
      <xdr:colOff>0</xdr:colOff>
      <xdr:row>196</xdr:row>
      <xdr:rowOff>0</xdr:rowOff>
    </xdr:from>
    <xdr:to>
      <xdr:col>28</xdr:col>
      <xdr:colOff>0</xdr:colOff>
      <xdr:row>196</xdr:row>
      <xdr:rowOff>212911</xdr:rowOff>
    </xdr:to>
    <xdr:sp macro="" textlink="">
      <xdr:nvSpPr>
        <xdr:cNvPr id="12" name="正方形/長方形 11">
          <a:extLst>
            <a:ext uri="{FF2B5EF4-FFF2-40B4-BE49-F238E27FC236}">
              <a16:creationId xmlns:a16="http://schemas.microsoft.com/office/drawing/2014/main" id="{00000000-0008-0000-0400-00000C000000}"/>
            </a:ext>
          </a:extLst>
        </xdr:cNvPr>
        <xdr:cNvSpPr/>
      </xdr:nvSpPr>
      <xdr:spPr>
        <a:xfrm>
          <a:off x="4867275" y="31832550"/>
          <a:ext cx="180975" cy="2129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27</xdr:col>
      <xdr:colOff>0</xdr:colOff>
      <xdr:row>200</xdr:row>
      <xdr:rowOff>0</xdr:rowOff>
    </xdr:from>
    <xdr:to>
      <xdr:col>28</xdr:col>
      <xdr:colOff>0</xdr:colOff>
      <xdr:row>200</xdr:row>
      <xdr:rowOff>212911</xdr:rowOff>
    </xdr:to>
    <xdr:sp macro="" textlink="">
      <xdr:nvSpPr>
        <xdr:cNvPr id="13" name="正方形/長方形 12">
          <a:extLst>
            <a:ext uri="{FF2B5EF4-FFF2-40B4-BE49-F238E27FC236}">
              <a16:creationId xmlns:a16="http://schemas.microsoft.com/office/drawing/2014/main" id="{00000000-0008-0000-0400-00000D000000}"/>
            </a:ext>
          </a:extLst>
        </xdr:cNvPr>
        <xdr:cNvSpPr/>
      </xdr:nvSpPr>
      <xdr:spPr>
        <a:xfrm>
          <a:off x="4867275" y="32670750"/>
          <a:ext cx="180975" cy="2129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27</xdr:col>
      <xdr:colOff>0</xdr:colOff>
      <xdr:row>201</xdr:row>
      <xdr:rowOff>212911</xdr:rowOff>
    </xdr:from>
    <xdr:to>
      <xdr:col>28</xdr:col>
      <xdr:colOff>0</xdr:colOff>
      <xdr:row>202</xdr:row>
      <xdr:rowOff>212910</xdr:rowOff>
    </xdr:to>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4867275" y="33093211"/>
          <a:ext cx="180975" cy="20954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23</xdr:col>
      <xdr:colOff>0</xdr:colOff>
      <xdr:row>197</xdr:row>
      <xdr:rowOff>0</xdr:rowOff>
    </xdr:from>
    <xdr:to>
      <xdr:col>24</xdr:col>
      <xdr:colOff>0</xdr:colOff>
      <xdr:row>199</xdr:row>
      <xdr:rowOff>0</xdr:rowOff>
    </xdr:to>
    <xdr:sp macro="" textlink="">
      <xdr:nvSpPr>
        <xdr:cNvPr id="15" name="正方形/長方形 14">
          <a:extLst>
            <a:ext uri="{FF2B5EF4-FFF2-40B4-BE49-F238E27FC236}">
              <a16:creationId xmlns:a16="http://schemas.microsoft.com/office/drawing/2014/main" id="{00000000-0008-0000-0400-00000F000000}"/>
            </a:ext>
          </a:extLst>
        </xdr:cNvPr>
        <xdr:cNvSpPr/>
      </xdr:nvSpPr>
      <xdr:spPr>
        <a:xfrm>
          <a:off x="4143375" y="320421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23</xdr:col>
      <xdr:colOff>0</xdr:colOff>
      <xdr:row>198</xdr:row>
      <xdr:rowOff>0</xdr:rowOff>
    </xdr:from>
    <xdr:to>
      <xdr:col>24</xdr:col>
      <xdr:colOff>0</xdr:colOff>
      <xdr:row>200</xdr:row>
      <xdr:rowOff>0</xdr:rowOff>
    </xdr:to>
    <xdr:sp macro="" textlink="">
      <xdr:nvSpPr>
        <xdr:cNvPr id="16" name="正方形/長方形 15">
          <a:extLst>
            <a:ext uri="{FF2B5EF4-FFF2-40B4-BE49-F238E27FC236}">
              <a16:creationId xmlns:a16="http://schemas.microsoft.com/office/drawing/2014/main" id="{00000000-0008-0000-0400-000010000000}"/>
            </a:ext>
          </a:extLst>
        </xdr:cNvPr>
        <xdr:cNvSpPr/>
      </xdr:nvSpPr>
      <xdr:spPr>
        <a:xfrm>
          <a:off x="4143375" y="3225165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33</xdr:col>
      <xdr:colOff>44824</xdr:colOff>
      <xdr:row>195</xdr:row>
      <xdr:rowOff>93413</xdr:rowOff>
    </xdr:from>
    <xdr:to>
      <xdr:col>52</xdr:col>
      <xdr:colOff>0</xdr:colOff>
      <xdr:row>195</xdr:row>
      <xdr:rowOff>93413</xdr:rowOff>
    </xdr:to>
    <xdr:cxnSp macro="">
      <xdr:nvCxnSpPr>
        <xdr:cNvPr id="17" name="直線矢印コネクタ 16">
          <a:extLst>
            <a:ext uri="{FF2B5EF4-FFF2-40B4-BE49-F238E27FC236}">
              <a16:creationId xmlns:a16="http://schemas.microsoft.com/office/drawing/2014/main" id="{00000000-0008-0000-0400-000011000000}"/>
            </a:ext>
          </a:extLst>
        </xdr:cNvPr>
        <xdr:cNvCxnSpPr>
          <a:stCxn id="4" idx="3"/>
          <a:endCxn id="6" idx="2"/>
        </xdr:cNvCxnSpPr>
      </xdr:nvCxnSpPr>
      <xdr:spPr>
        <a:xfrm>
          <a:off x="5997949" y="31716413"/>
          <a:ext cx="3393701"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17930</xdr:colOff>
      <xdr:row>201</xdr:row>
      <xdr:rowOff>93412</xdr:rowOff>
    </xdr:from>
    <xdr:to>
      <xdr:col>62</xdr:col>
      <xdr:colOff>0</xdr:colOff>
      <xdr:row>201</xdr:row>
      <xdr:rowOff>93412</xdr:rowOff>
    </xdr:to>
    <xdr:cxnSp macro="">
      <xdr:nvCxnSpPr>
        <xdr:cNvPr id="18" name="直線矢印コネクタ 17">
          <a:extLst>
            <a:ext uri="{FF2B5EF4-FFF2-40B4-BE49-F238E27FC236}">
              <a16:creationId xmlns:a16="http://schemas.microsoft.com/office/drawing/2014/main" id="{00000000-0008-0000-0400-000012000000}"/>
            </a:ext>
          </a:extLst>
        </xdr:cNvPr>
        <xdr:cNvCxnSpPr>
          <a:stCxn id="5" idx="3"/>
          <a:endCxn id="29" idx="2"/>
        </xdr:cNvCxnSpPr>
      </xdr:nvCxnSpPr>
      <xdr:spPr>
        <a:xfrm>
          <a:off x="5971055" y="32973712"/>
          <a:ext cx="5230345"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xdr:colOff>
      <xdr:row>200</xdr:row>
      <xdr:rowOff>0</xdr:rowOff>
    </xdr:from>
    <xdr:to>
      <xdr:col>74</xdr:col>
      <xdr:colOff>0</xdr:colOff>
      <xdr:row>202</xdr:row>
      <xdr:rowOff>186824</xdr:rowOff>
    </xdr:to>
    <xdr:sp macro="" textlink="">
      <xdr:nvSpPr>
        <xdr:cNvPr id="19" name="フローチャート: 磁気ディスク 18">
          <a:extLst>
            <a:ext uri="{FF2B5EF4-FFF2-40B4-BE49-F238E27FC236}">
              <a16:creationId xmlns:a16="http://schemas.microsoft.com/office/drawing/2014/main" id="{00000000-0008-0000-0400-000013000000}"/>
            </a:ext>
          </a:extLst>
        </xdr:cNvPr>
        <xdr:cNvSpPr/>
      </xdr:nvSpPr>
      <xdr:spPr>
        <a:xfrm>
          <a:off x="12287251" y="32670750"/>
          <a:ext cx="1085849" cy="605924"/>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回付テーブル</a:t>
          </a:r>
        </a:p>
      </xdr:txBody>
    </xdr:sp>
    <xdr:clientData/>
  </xdr:twoCellAnchor>
  <xdr:twoCellAnchor>
    <xdr:from>
      <xdr:col>24</xdr:col>
      <xdr:colOff>0</xdr:colOff>
      <xdr:row>192</xdr:row>
      <xdr:rowOff>106457</xdr:rowOff>
    </xdr:from>
    <xdr:to>
      <xdr:col>30</xdr:col>
      <xdr:colOff>35860</xdr:colOff>
      <xdr:row>194</xdr:row>
      <xdr:rowOff>0</xdr:rowOff>
    </xdr:to>
    <xdr:cxnSp macro="">
      <xdr:nvCxnSpPr>
        <xdr:cNvPr id="20" name="カギ線コネクタ 19">
          <a:extLst>
            <a:ext uri="{FF2B5EF4-FFF2-40B4-BE49-F238E27FC236}">
              <a16:creationId xmlns:a16="http://schemas.microsoft.com/office/drawing/2014/main" id="{00000000-0008-0000-0400-000014000000}"/>
            </a:ext>
          </a:extLst>
        </xdr:cNvPr>
        <xdr:cNvCxnSpPr>
          <a:stCxn id="2" idx="4"/>
          <a:endCxn id="4" idx="0"/>
        </xdr:cNvCxnSpPr>
      </xdr:nvCxnSpPr>
      <xdr:spPr>
        <a:xfrm>
          <a:off x="4324350" y="31100807"/>
          <a:ext cx="1121710" cy="312643"/>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196</xdr:row>
      <xdr:rowOff>186824</xdr:rowOff>
    </xdr:from>
    <xdr:to>
      <xdr:col>30</xdr:col>
      <xdr:colOff>35859</xdr:colOff>
      <xdr:row>198</xdr:row>
      <xdr:rowOff>0</xdr:rowOff>
    </xdr:to>
    <xdr:cxnSp macro="">
      <xdr:nvCxnSpPr>
        <xdr:cNvPr id="21" name="カギ線コネクタ 20">
          <a:extLst>
            <a:ext uri="{FF2B5EF4-FFF2-40B4-BE49-F238E27FC236}">
              <a16:creationId xmlns:a16="http://schemas.microsoft.com/office/drawing/2014/main" id="{00000000-0008-0000-0400-000015000000}"/>
            </a:ext>
          </a:extLst>
        </xdr:cNvPr>
        <xdr:cNvCxnSpPr>
          <a:stCxn id="4" idx="2"/>
          <a:endCxn id="15" idx="3"/>
        </xdr:cNvCxnSpPr>
      </xdr:nvCxnSpPr>
      <xdr:spPr>
        <a:xfrm rot="5400000">
          <a:off x="4769067" y="31574657"/>
          <a:ext cx="232276" cy="1121709"/>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200</xdr:row>
      <xdr:rowOff>0</xdr:rowOff>
    </xdr:from>
    <xdr:to>
      <xdr:col>27</xdr:col>
      <xdr:colOff>0</xdr:colOff>
      <xdr:row>201</xdr:row>
      <xdr:rowOff>93412</xdr:rowOff>
    </xdr:to>
    <xdr:cxnSp macro="">
      <xdr:nvCxnSpPr>
        <xdr:cNvPr id="22" name="カギ線コネクタ 21">
          <a:extLst>
            <a:ext uri="{FF2B5EF4-FFF2-40B4-BE49-F238E27FC236}">
              <a16:creationId xmlns:a16="http://schemas.microsoft.com/office/drawing/2014/main" id="{00000000-0008-0000-0400-000016000000}"/>
            </a:ext>
          </a:extLst>
        </xdr:cNvPr>
        <xdr:cNvCxnSpPr>
          <a:stCxn id="7" idx="3"/>
          <a:endCxn id="5" idx="1"/>
        </xdr:cNvCxnSpPr>
      </xdr:nvCxnSpPr>
      <xdr:spPr>
        <a:xfrm rot="16200000" flipH="1">
          <a:off x="4172869" y="32279306"/>
          <a:ext cx="302962" cy="1085850"/>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22412</xdr:colOff>
      <xdr:row>191</xdr:row>
      <xdr:rowOff>0</xdr:rowOff>
    </xdr:from>
    <xdr:to>
      <xdr:col>15</xdr:col>
      <xdr:colOff>22411</xdr:colOff>
      <xdr:row>191</xdr:row>
      <xdr:rowOff>0</xdr:rowOff>
    </xdr:to>
    <xdr:sp macro="" textlink="">
      <xdr:nvSpPr>
        <xdr:cNvPr id="23" name="正方形/長方形 22">
          <a:extLst>
            <a:ext uri="{FF2B5EF4-FFF2-40B4-BE49-F238E27FC236}">
              <a16:creationId xmlns:a16="http://schemas.microsoft.com/office/drawing/2014/main" id="{00000000-0008-0000-0400-000017000000}"/>
            </a:ext>
          </a:extLst>
        </xdr:cNvPr>
        <xdr:cNvSpPr/>
      </xdr:nvSpPr>
      <xdr:spPr>
        <a:xfrm>
          <a:off x="2537012" y="30784800"/>
          <a:ext cx="180974"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14</xdr:col>
      <xdr:colOff>22412</xdr:colOff>
      <xdr:row>190</xdr:row>
      <xdr:rowOff>0</xdr:rowOff>
    </xdr:from>
    <xdr:to>
      <xdr:col>15</xdr:col>
      <xdr:colOff>22411</xdr:colOff>
      <xdr:row>191</xdr:row>
      <xdr:rowOff>0</xdr:rowOff>
    </xdr:to>
    <xdr:sp macro="" textlink="">
      <xdr:nvSpPr>
        <xdr:cNvPr id="24" name="正方形/長方形 23">
          <a:extLst>
            <a:ext uri="{FF2B5EF4-FFF2-40B4-BE49-F238E27FC236}">
              <a16:creationId xmlns:a16="http://schemas.microsoft.com/office/drawing/2014/main" id="{00000000-0008-0000-0400-000018000000}"/>
            </a:ext>
          </a:extLst>
        </xdr:cNvPr>
        <xdr:cNvSpPr/>
      </xdr:nvSpPr>
      <xdr:spPr>
        <a:xfrm>
          <a:off x="2537012" y="30575250"/>
          <a:ext cx="180974"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12</xdr:col>
      <xdr:colOff>123454</xdr:colOff>
      <xdr:row>191</xdr:row>
      <xdr:rowOff>201707</xdr:rowOff>
    </xdr:from>
    <xdr:ext cx="765274" cy="242108"/>
    <xdr:sp macro="" textlink="">
      <xdr:nvSpPr>
        <xdr:cNvPr id="25" name="フローチャート: データ 24">
          <a:extLst>
            <a:ext uri="{FF2B5EF4-FFF2-40B4-BE49-F238E27FC236}">
              <a16:creationId xmlns:a16="http://schemas.microsoft.com/office/drawing/2014/main" id="{00000000-0008-0000-0400-000019000000}"/>
            </a:ext>
          </a:extLst>
        </xdr:cNvPr>
        <xdr:cNvSpPr/>
      </xdr:nvSpPr>
      <xdr:spPr>
        <a:xfrm>
          <a:off x="2276104" y="30986507"/>
          <a:ext cx="765274" cy="242108"/>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・申込内容</a:t>
          </a:r>
        </a:p>
      </xdr:txBody>
    </xdr:sp>
    <xdr:clientData/>
  </xdr:oneCellAnchor>
  <xdr:oneCellAnchor>
    <xdr:from>
      <xdr:col>34</xdr:col>
      <xdr:colOff>44823</xdr:colOff>
      <xdr:row>194</xdr:row>
      <xdr:rowOff>183716</xdr:rowOff>
    </xdr:from>
    <xdr:ext cx="765274" cy="242108"/>
    <xdr:sp macro="" textlink="">
      <xdr:nvSpPr>
        <xdr:cNvPr id="26" name="フローチャート: データ 25">
          <a:extLst>
            <a:ext uri="{FF2B5EF4-FFF2-40B4-BE49-F238E27FC236}">
              <a16:creationId xmlns:a16="http://schemas.microsoft.com/office/drawing/2014/main" id="{00000000-0008-0000-0400-00001A000000}"/>
            </a:ext>
          </a:extLst>
        </xdr:cNvPr>
        <xdr:cNvSpPr/>
      </xdr:nvSpPr>
      <xdr:spPr>
        <a:xfrm>
          <a:off x="6178923" y="31597166"/>
          <a:ext cx="765274" cy="242108"/>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・申込内容</a:t>
          </a:r>
        </a:p>
      </xdr:txBody>
    </xdr:sp>
    <xdr:clientData/>
  </xdr:oneCellAnchor>
  <xdr:oneCellAnchor>
    <xdr:from>
      <xdr:col>28</xdr:col>
      <xdr:colOff>11204</xdr:colOff>
      <xdr:row>197</xdr:row>
      <xdr:rowOff>56030</xdr:rowOff>
    </xdr:from>
    <xdr:ext cx="765274" cy="338811"/>
    <xdr:sp macro="" textlink="">
      <xdr:nvSpPr>
        <xdr:cNvPr id="27" name="フローチャート: データ 26">
          <a:extLst>
            <a:ext uri="{FF2B5EF4-FFF2-40B4-BE49-F238E27FC236}">
              <a16:creationId xmlns:a16="http://schemas.microsoft.com/office/drawing/2014/main" id="{00000000-0008-0000-0400-00001B000000}"/>
            </a:ext>
          </a:extLst>
        </xdr:cNvPr>
        <xdr:cNvSpPr/>
      </xdr:nvSpPr>
      <xdr:spPr>
        <a:xfrm>
          <a:off x="5059454" y="32098130"/>
          <a:ext cx="765274" cy="338811"/>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0" rIns="0" bIns="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・事務</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38</xdr:col>
      <xdr:colOff>0</xdr:colOff>
      <xdr:row>200</xdr:row>
      <xdr:rowOff>0</xdr:rowOff>
    </xdr:from>
    <xdr:ext cx="1105396" cy="580919"/>
    <xdr:sp macro="" textlink="">
      <xdr:nvSpPr>
        <xdr:cNvPr id="28" name="フローチャート: データ 27">
          <a:extLst>
            <a:ext uri="{FF2B5EF4-FFF2-40B4-BE49-F238E27FC236}">
              <a16:creationId xmlns:a16="http://schemas.microsoft.com/office/drawing/2014/main" id="{00000000-0008-0000-0400-00001C000000}"/>
            </a:ext>
          </a:extLst>
        </xdr:cNvPr>
        <xdr:cNvSpPr/>
      </xdr:nvSpPr>
      <xdr:spPr>
        <a:xfrm>
          <a:off x="6762750" y="52256531"/>
          <a:ext cx="1105396" cy="580919"/>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・事務</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62</xdr:col>
      <xdr:colOff>0</xdr:colOff>
      <xdr:row>200</xdr:row>
      <xdr:rowOff>0</xdr:rowOff>
    </xdr:from>
    <xdr:to>
      <xdr:col>68</xdr:col>
      <xdr:colOff>0</xdr:colOff>
      <xdr:row>202</xdr:row>
      <xdr:rowOff>186824</xdr:rowOff>
    </xdr:to>
    <xdr:sp macro="" textlink="">
      <xdr:nvSpPr>
        <xdr:cNvPr id="29" name="フローチャート: 磁気ディスク 28">
          <a:extLst>
            <a:ext uri="{FF2B5EF4-FFF2-40B4-BE49-F238E27FC236}">
              <a16:creationId xmlns:a16="http://schemas.microsoft.com/office/drawing/2014/main" id="{00000000-0008-0000-0400-00001D000000}"/>
            </a:ext>
          </a:extLst>
        </xdr:cNvPr>
        <xdr:cNvSpPr/>
      </xdr:nvSpPr>
      <xdr:spPr>
        <a:xfrm>
          <a:off x="11201400" y="32670750"/>
          <a:ext cx="1085850" cy="605924"/>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a:t>
          </a:r>
        </a:p>
      </xdr:txBody>
    </xdr:sp>
    <xdr:clientData/>
  </xdr:twoCellAnchor>
  <xdr:oneCellAnchor>
    <xdr:from>
      <xdr:col>56</xdr:col>
      <xdr:colOff>85164</xdr:colOff>
      <xdr:row>200</xdr:row>
      <xdr:rowOff>208429</xdr:rowOff>
    </xdr:from>
    <xdr:ext cx="680881" cy="242108"/>
    <xdr:sp macro="" textlink="">
      <xdr:nvSpPr>
        <xdr:cNvPr id="30" name="フローチャート: データ 29">
          <a:extLst>
            <a:ext uri="{FF2B5EF4-FFF2-40B4-BE49-F238E27FC236}">
              <a16:creationId xmlns:a16="http://schemas.microsoft.com/office/drawing/2014/main" id="{00000000-0008-0000-0400-00001E000000}"/>
            </a:ext>
          </a:extLst>
        </xdr:cNvPr>
        <xdr:cNvSpPr/>
      </xdr:nvSpPr>
      <xdr:spPr>
        <a:xfrm>
          <a:off x="10200714" y="32879179"/>
          <a:ext cx="680881"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UPDATE</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58</xdr:col>
      <xdr:colOff>1</xdr:colOff>
      <xdr:row>183</xdr:row>
      <xdr:rowOff>0</xdr:rowOff>
    </xdr:from>
    <xdr:to>
      <xdr:col>60</xdr:col>
      <xdr:colOff>1</xdr:colOff>
      <xdr:row>184</xdr:row>
      <xdr:rowOff>0</xdr:rowOff>
    </xdr:to>
    <xdr:sp macro="" textlink="">
      <xdr:nvSpPr>
        <xdr:cNvPr id="31" name="フローチャート: 処理 30">
          <a:extLst>
            <a:ext uri="{FF2B5EF4-FFF2-40B4-BE49-F238E27FC236}">
              <a16:creationId xmlns:a16="http://schemas.microsoft.com/office/drawing/2014/main" id="{00000000-0008-0000-0400-00001F000000}"/>
            </a:ext>
          </a:extLst>
        </xdr:cNvPr>
        <xdr:cNvSpPr/>
      </xdr:nvSpPr>
      <xdr:spPr>
        <a:xfrm>
          <a:off x="10477501" y="29108400"/>
          <a:ext cx="361950" cy="2095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60</xdr:col>
      <xdr:colOff>1</xdr:colOff>
      <xdr:row>183</xdr:row>
      <xdr:rowOff>0</xdr:rowOff>
    </xdr:from>
    <xdr:to>
      <xdr:col>62</xdr:col>
      <xdr:colOff>1</xdr:colOff>
      <xdr:row>184</xdr:row>
      <xdr:rowOff>0</xdr:rowOff>
    </xdr:to>
    <xdr:sp macro="" textlink="">
      <xdr:nvSpPr>
        <xdr:cNvPr id="32" name="フローチャート: 磁気ディスク 31">
          <a:extLst>
            <a:ext uri="{FF2B5EF4-FFF2-40B4-BE49-F238E27FC236}">
              <a16:creationId xmlns:a16="http://schemas.microsoft.com/office/drawing/2014/main" id="{00000000-0008-0000-0400-000020000000}"/>
            </a:ext>
          </a:extLst>
        </xdr:cNvPr>
        <xdr:cNvSpPr/>
      </xdr:nvSpPr>
      <xdr:spPr>
        <a:xfrm>
          <a:off x="10839451" y="29108400"/>
          <a:ext cx="361950" cy="2095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58</xdr:col>
      <xdr:colOff>1</xdr:colOff>
      <xdr:row>182</xdr:row>
      <xdr:rowOff>1</xdr:rowOff>
    </xdr:from>
    <xdr:to>
      <xdr:col>60</xdr:col>
      <xdr:colOff>1</xdr:colOff>
      <xdr:row>183</xdr:row>
      <xdr:rowOff>1</xdr:rowOff>
    </xdr:to>
    <xdr:sp macro="" textlink="">
      <xdr:nvSpPr>
        <xdr:cNvPr id="33" name="フローチャート: 処理 32">
          <a:extLst>
            <a:ext uri="{FF2B5EF4-FFF2-40B4-BE49-F238E27FC236}">
              <a16:creationId xmlns:a16="http://schemas.microsoft.com/office/drawing/2014/main" id="{00000000-0008-0000-0400-000021000000}"/>
            </a:ext>
          </a:extLst>
        </xdr:cNvPr>
        <xdr:cNvSpPr/>
      </xdr:nvSpPr>
      <xdr:spPr>
        <a:xfrm>
          <a:off x="10477501" y="28898851"/>
          <a:ext cx="361950" cy="209550"/>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60</xdr:col>
      <xdr:colOff>1</xdr:colOff>
      <xdr:row>182</xdr:row>
      <xdr:rowOff>1</xdr:rowOff>
    </xdr:from>
    <xdr:to>
      <xdr:col>62</xdr:col>
      <xdr:colOff>1</xdr:colOff>
      <xdr:row>183</xdr:row>
      <xdr:rowOff>1</xdr:rowOff>
    </xdr:to>
    <xdr:sp macro="" textlink="">
      <xdr:nvSpPr>
        <xdr:cNvPr id="34" name="フローチャート: 磁気ディスク 33">
          <a:extLst>
            <a:ext uri="{FF2B5EF4-FFF2-40B4-BE49-F238E27FC236}">
              <a16:creationId xmlns:a16="http://schemas.microsoft.com/office/drawing/2014/main" id="{00000000-0008-0000-0400-000022000000}"/>
            </a:ext>
          </a:extLst>
        </xdr:cNvPr>
        <xdr:cNvSpPr/>
      </xdr:nvSpPr>
      <xdr:spPr>
        <a:xfrm>
          <a:off x="10839451" y="28898851"/>
          <a:ext cx="361950" cy="209550"/>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58</xdr:col>
      <xdr:colOff>0</xdr:colOff>
      <xdr:row>184</xdr:row>
      <xdr:rowOff>0</xdr:rowOff>
    </xdr:from>
    <xdr:ext cx="717176" cy="212912"/>
    <xdr:sp macro="" textlink="">
      <xdr:nvSpPr>
        <xdr:cNvPr id="35" name="フローチャート: データ 34">
          <a:extLst>
            <a:ext uri="{FF2B5EF4-FFF2-40B4-BE49-F238E27FC236}">
              <a16:creationId xmlns:a16="http://schemas.microsoft.com/office/drawing/2014/main" id="{00000000-0008-0000-0400-000023000000}"/>
            </a:ext>
          </a:extLst>
        </xdr:cNvPr>
        <xdr:cNvSpPr/>
      </xdr:nvSpPr>
      <xdr:spPr>
        <a:xfrm>
          <a:off x="10477500" y="29317950"/>
          <a:ext cx="717176" cy="212912"/>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36</xdr:col>
      <xdr:colOff>40821</xdr:colOff>
      <xdr:row>84</xdr:row>
      <xdr:rowOff>108856</xdr:rowOff>
    </xdr:from>
    <xdr:to>
      <xdr:col>43</xdr:col>
      <xdr:colOff>0</xdr:colOff>
      <xdr:row>88</xdr:row>
      <xdr:rowOff>0</xdr:rowOff>
    </xdr:to>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6536871" y="17711056"/>
          <a:ext cx="1226004" cy="729344"/>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26</xdr:col>
      <xdr:colOff>0</xdr:colOff>
      <xdr:row>72</xdr:row>
      <xdr:rowOff>0</xdr:rowOff>
    </xdr:from>
    <xdr:to>
      <xdr:col>32</xdr:col>
      <xdr:colOff>0</xdr:colOff>
      <xdr:row>75</xdr:row>
      <xdr:rowOff>0</xdr:rowOff>
    </xdr:to>
    <xdr:sp macro="" textlink="">
      <xdr:nvSpPr>
        <xdr:cNvPr id="37" name="フローチャート: 磁気ディスク 36">
          <a:extLst>
            <a:ext uri="{FF2B5EF4-FFF2-40B4-BE49-F238E27FC236}">
              <a16:creationId xmlns:a16="http://schemas.microsoft.com/office/drawing/2014/main" id="{00000000-0008-0000-0400-000025000000}"/>
            </a:ext>
          </a:extLst>
        </xdr:cNvPr>
        <xdr:cNvSpPr/>
      </xdr:nvSpPr>
      <xdr:spPr>
        <a:xfrm>
          <a:off x="4686300" y="15087600"/>
          <a:ext cx="1085850" cy="6286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ディレードﾃｰﾌﾞﾙ</a:t>
          </a:r>
        </a:p>
      </xdr:txBody>
    </xdr:sp>
    <xdr:clientData/>
  </xdr:twoCellAnchor>
  <xdr:twoCellAnchor>
    <xdr:from>
      <xdr:col>17</xdr:col>
      <xdr:colOff>0</xdr:colOff>
      <xdr:row>68</xdr:row>
      <xdr:rowOff>0</xdr:rowOff>
    </xdr:from>
    <xdr:to>
      <xdr:col>23</xdr:col>
      <xdr:colOff>17929</xdr:colOff>
      <xdr:row>75</xdr:row>
      <xdr:rowOff>0</xdr:rowOff>
    </xdr:to>
    <xdr:sp macro="" textlink="">
      <xdr:nvSpPr>
        <xdr:cNvPr id="38" name="フローチャート: 処理 37">
          <a:extLst>
            <a:ext uri="{FF2B5EF4-FFF2-40B4-BE49-F238E27FC236}">
              <a16:creationId xmlns:a16="http://schemas.microsoft.com/office/drawing/2014/main" id="{00000000-0008-0000-0400-000026000000}"/>
            </a:ext>
          </a:extLst>
        </xdr:cNvPr>
        <xdr:cNvSpPr/>
      </xdr:nvSpPr>
      <xdr:spPr>
        <a:xfrm>
          <a:off x="3057525" y="14249400"/>
          <a:ext cx="1103779" cy="14668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販売支援</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システム</a:t>
          </a:r>
        </a:p>
      </xdr:txBody>
    </xdr:sp>
    <xdr:clientData/>
  </xdr:twoCellAnchor>
  <xdr:twoCellAnchor>
    <xdr:from>
      <xdr:col>36</xdr:col>
      <xdr:colOff>108534</xdr:colOff>
      <xdr:row>75</xdr:row>
      <xdr:rowOff>0</xdr:rowOff>
    </xdr:from>
    <xdr:to>
      <xdr:col>42</xdr:col>
      <xdr:colOff>126464</xdr:colOff>
      <xdr:row>77</xdr:row>
      <xdr:rowOff>186824</xdr:rowOff>
    </xdr:to>
    <xdr:sp macro="" textlink="">
      <xdr:nvSpPr>
        <xdr:cNvPr id="39" name="フローチャート: 処理 38">
          <a:extLst>
            <a:ext uri="{FF2B5EF4-FFF2-40B4-BE49-F238E27FC236}">
              <a16:creationId xmlns:a16="http://schemas.microsoft.com/office/drawing/2014/main" id="{00000000-0008-0000-0400-000027000000}"/>
            </a:ext>
          </a:extLst>
        </xdr:cNvPr>
        <xdr:cNvSpPr/>
      </xdr:nvSpPr>
      <xdr:spPr>
        <a:xfrm>
          <a:off x="6604584" y="15716250"/>
          <a:ext cx="1103780" cy="605924"/>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申込書データ</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取込機能</a:t>
          </a:r>
        </a:p>
      </xdr:txBody>
    </xdr:sp>
    <xdr:clientData/>
  </xdr:twoCellAnchor>
  <xdr:twoCellAnchor>
    <xdr:from>
      <xdr:col>52</xdr:col>
      <xdr:colOff>0</xdr:colOff>
      <xdr:row>68</xdr:row>
      <xdr:rowOff>0</xdr:rowOff>
    </xdr:from>
    <xdr:to>
      <xdr:col>58</xdr:col>
      <xdr:colOff>0</xdr:colOff>
      <xdr:row>70</xdr:row>
      <xdr:rowOff>186825</xdr:rowOff>
    </xdr:to>
    <xdr:sp macro="" textlink="">
      <xdr:nvSpPr>
        <xdr:cNvPr id="40" name="フローチャート: 磁気ディスク 39">
          <a:extLst>
            <a:ext uri="{FF2B5EF4-FFF2-40B4-BE49-F238E27FC236}">
              <a16:creationId xmlns:a16="http://schemas.microsoft.com/office/drawing/2014/main" id="{00000000-0008-0000-0400-000028000000}"/>
            </a:ext>
          </a:extLst>
        </xdr:cNvPr>
        <xdr:cNvSpPr/>
      </xdr:nvSpPr>
      <xdr:spPr>
        <a:xfrm>
          <a:off x="9391650" y="14249400"/>
          <a:ext cx="1085850" cy="605925"/>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p>
      </xdr:txBody>
    </xdr:sp>
    <xdr:clientData/>
  </xdr:twoCellAnchor>
  <xdr:twoCellAnchor>
    <xdr:from>
      <xdr:col>60</xdr:col>
      <xdr:colOff>0</xdr:colOff>
      <xdr:row>75</xdr:row>
      <xdr:rowOff>0</xdr:rowOff>
    </xdr:from>
    <xdr:to>
      <xdr:col>66</xdr:col>
      <xdr:colOff>0</xdr:colOff>
      <xdr:row>77</xdr:row>
      <xdr:rowOff>186824</xdr:rowOff>
    </xdr:to>
    <xdr:sp macro="" textlink="">
      <xdr:nvSpPr>
        <xdr:cNvPr id="41" name="フローチャート: 磁気ディスク 40">
          <a:extLst>
            <a:ext uri="{FF2B5EF4-FFF2-40B4-BE49-F238E27FC236}">
              <a16:creationId xmlns:a16="http://schemas.microsoft.com/office/drawing/2014/main" id="{00000000-0008-0000-0400-000029000000}"/>
            </a:ext>
          </a:extLst>
        </xdr:cNvPr>
        <xdr:cNvSpPr/>
      </xdr:nvSpPr>
      <xdr:spPr>
        <a:xfrm>
          <a:off x="10839450" y="15716250"/>
          <a:ext cx="1085850" cy="605924"/>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申込書マスタ</a:t>
          </a:r>
        </a:p>
      </xdr:txBody>
    </xdr:sp>
    <xdr:clientData/>
  </xdr:twoCellAnchor>
  <xdr:twoCellAnchor>
    <xdr:from>
      <xdr:col>26</xdr:col>
      <xdr:colOff>0</xdr:colOff>
      <xdr:row>78</xdr:row>
      <xdr:rowOff>26087</xdr:rowOff>
    </xdr:from>
    <xdr:to>
      <xdr:col>32</xdr:col>
      <xdr:colOff>0</xdr:colOff>
      <xdr:row>81</xdr:row>
      <xdr:rowOff>0</xdr:rowOff>
    </xdr:to>
    <xdr:sp macro="" textlink="">
      <xdr:nvSpPr>
        <xdr:cNvPr id="42" name="フローチャート: 磁気ディスク 41">
          <a:extLst>
            <a:ext uri="{FF2B5EF4-FFF2-40B4-BE49-F238E27FC236}">
              <a16:creationId xmlns:a16="http://schemas.microsoft.com/office/drawing/2014/main" id="{00000000-0008-0000-0400-00002A000000}"/>
            </a:ext>
          </a:extLst>
        </xdr:cNvPr>
        <xdr:cNvSpPr/>
      </xdr:nvSpPr>
      <xdr:spPr>
        <a:xfrm>
          <a:off x="4686300" y="16370987"/>
          <a:ext cx="1085850" cy="602563"/>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ディレードﾃｰﾌﾞﾙ</a:t>
          </a:r>
        </a:p>
      </xdr:txBody>
    </xdr:sp>
    <xdr:clientData/>
  </xdr:twoCellAnchor>
  <xdr:twoCellAnchor>
    <xdr:from>
      <xdr:col>22</xdr:col>
      <xdr:colOff>22413</xdr:colOff>
      <xdr:row>68</xdr:row>
      <xdr:rowOff>0</xdr:rowOff>
    </xdr:from>
    <xdr:to>
      <xdr:col>23</xdr:col>
      <xdr:colOff>22412</xdr:colOff>
      <xdr:row>71</xdr:row>
      <xdr:rowOff>0</xdr:rowOff>
    </xdr:to>
    <xdr:sp macro="" textlink="">
      <xdr:nvSpPr>
        <xdr:cNvPr id="43" name="正方形/長方形 42">
          <a:extLst>
            <a:ext uri="{FF2B5EF4-FFF2-40B4-BE49-F238E27FC236}">
              <a16:creationId xmlns:a16="http://schemas.microsoft.com/office/drawing/2014/main" id="{00000000-0008-0000-0400-00002B000000}"/>
            </a:ext>
          </a:extLst>
        </xdr:cNvPr>
        <xdr:cNvSpPr/>
      </xdr:nvSpPr>
      <xdr:spPr>
        <a:xfrm>
          <a:off x="3984813" y="14249400"/>
          <a:ext cx="180974" cy="6286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22</xdr:col>
      <xdr:colOff>1</xdr:colOff>
      <xdr:row>71</xdr:row>
      <xdr:rowOff>1</xdr:rowOff>
    </xdr:from>
    <xdr:to>
      <xdr:col>23</xdr:col>
      <xdr:colOff>0</xdr:colOff>
      <xdr:row>75</xdr:row>
      <xdr:rowOff>0</xdr:rowOff>
    </xdr:to>
    <xdr:sp macro="" textlink="">
      <xdr:nvSpPr>
        <xdr:cNvPr id="44" name="正方形/長方形 43">
          <a:extLst>
            <a:ext uri="{FF2B5EF4-FFF2-40B4-BE49-F238E27FC236}">
              <a16:creationId xmlns:a16="http://schemas.microsoft.com/office/drawing/2014/main" id="{00000000-0008-0000-0400-00002C000000}"/>
            </a:ext>
          </a:extLst>
        </xdr:cNvPr>
        <xdr:cNvSpPr/>
      </xdr:nvSpPr>
      <xdr:spPr>
        <a:xfrm>
          <a:off x="3962401" y="14878051"/>
          <a:ext cx="180974" cy="8381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51</xdr:col>
      <xdr:colOff>0</xdr:colOff>
      <xdr:row>69</xdr:row>
      <xdr:rowOff>93412</xdr:rowOff>
    </xdr:from>
    <xdr:to>
      <xdr:col>52</xdr:col>
      <xdr:colOff>0</xdr:colOff>
      <xdr:row>69</xdr:row>
      <xdr:rowOff>106456</xdr:rowOff>
    </xdr:to>
    <xdr:cxnSp macro="">
      <xdr:nvCxnSpPr>
        <xdr:cNvPr id="45" name="直線矢印コネクタ 44">
          <a:extLst>
            <a:ext uri="{FF2B5EF4-FFF2-40B4-BE49-F238E27FC236}">
              <a16:creationId xmlns:a16="http://schemas.microsoft.com/office/drawing/2014/main" id="{00000000-0008-0000-0400-00002D000000}"/>
            </a:ext>
          </a:extLst>
        </xdr:cNvPr>
        <xdr:cNvCxnSpPr>
          <a:stCxn id="64" idx="3"/>
          <a:endCxn id="40" idx="2"/>
        </xdr:cNvCxnSpPr>
      </xdr:nvCxnSpPr>
      <xdr:spPr>
        <a:xfrm flipV="1">
          <a:off x="9210675" y="14552362"/>
          <a:ext cx="180975" cy="13044"/>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33617</xdr:colOff>
      <xdr:row>73</xdr:row>
      <xdr:rowOff>100853</xdr:rowOff>
    </xdr:from>
    <xdr:to>
      <xdr:col>26</xdr:col>
      <xdr:colOff>0</xdr:colOff>
      <xdr:row>73</xdr:row>
      <xdr:rowOff>106457</xdr:rowOff>
    </xdr:to>
    <xdr:cxnSp macro="">
      <xdr:nvCxnSpPr>
        <xdr:cNvPr id="46" name="直線矢印コネクタ 45">
          <a:extLst>
            <a:ext uri="{FF2B5EF4-FFF2-40B4-BE49-F238E27FC236}">
              <a16:creationId xmlns:a16="http://schemas.microsoft.com/office/drawing/2014/main" id="{00000000-0008-0000-0400-00002E000000}"/>
            </a:ext>
          </a:extLst>
        </xdr:cNvPr>
        <xdr:cNvCxnSpPr>
          <a:endCxn id="37" idx="2"/>
        </xdr:cNvCxnSpPr>
      </xdr:nvCxnSpPr>
      <xdr:spPr>
        <a:xfrm>
          <a:off x="4176992" y="15398003"/>
          <a:ext cx="509308" cy="5604"/>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75</xdr:row>
      <xdr:rowOff>0</xdr:rowOff>
    </xdr:from>
    <xdr:to>
      <xdr:col>36</xdr:col>
      <xdr:colOff>0</xdr:colOff>
      <xdr:row>76</xdr:row>
      <xdr:rowOff>0</xdr:rowOff>
    </xdr:to>
    <xdr:sp macro="" textlink="">
      <xdr:nvSpPr>
        <xdr:cNvPr id="47" name="正方形/長方形 46">
          <a:extLst>
            <a:ext uri="{FF2B5EF4-FFF2-40B4-BE49-F238E27FC236}">
              <a16:creationId xmlns:a16="http://schemas.microsoft.com/office/drawing/2014/main" id="{00000000-0008-0000-0400-00002F000000}"/>
            </a:ext>
          </a:extLst>
        </xdr:cNvPr>
        <xdr:cNvSpPr/>
      </xdr:nvSpPr>
      <xdr:spPr>
        <a:xfrm>
          <a:off x="6315075" y="1571625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77</xdr:row>
      <xdr:rowOff>0</xdr:rowOff>
    </xdr:from>
    <xdr:to>
      <xdr:col>36</xdr:col>
      <xdr:colOff>0</xdr:colOff>
      <xdr:row>77</xdr:row>
      <xdr:rowOff>212911</xdr:rowOff>
    </xdr:to>
    <xdr:sp macro="" textlink="">
      <xdr:nvSpPr>
        <xdr:cNvPr id="48" name="正方形/長方形 47">
          <a:extLst>
            <a:ext uri="{FF2B5EF4-FFF2-40B4-BE49-F238E27FC236}">
              <a16:creationId xmlns:a16="http://schemas.microsoft.com/office/drawing/2014/main" id="{00000000-0008-0000-0400-000030000000}"/>
            </a:ext>
          </a:extLst>
        </xdr:cNvPr>
        <xdr:cNvSpPr/>
      </xdr:nvSpPr>
      <xdr:spPr>
        <a:xfrm>
          <a:off x="6315075" y="16135350"/>
          <a:ext cx="180975" cy="2129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82</xdr:row>
      <xdr:rowOff>0</xdr:rowOff>
    </xdr:from>
    <xdr:to>
      <xdr:col>36</xdr:col>
      <xdr:colOff>0</xdr:colOff>
      <xdr:row>82</xdr:row>
      <xdr:rowOff>185693</xdr:rowOff>
    </xdr:to>
    <xdr:sp macro="" textlink="">
      <xdr:nvSpPr>
        <xdr:cNvPr id="51" name="正方形/長方形 50">
          <a:extLst>
            <a:ext uri="{FF2B5EF4-FFF2-40B4-BE49-F238E27FC236}">
              <a16:creationId xmlns:a16="http://schemas.microsoft.com/office/drawing/2014/main" id="{00000000-0008-0000-0400-000033000000}"/>
            </a:ext>
          </a:extLst>
        </xdr:cNvPr>
        <xdr:cNvSpPr/>
      </xdr:nvSpPr>
      <xdr:spPr>
        <a:xfrm>
          <a:off x="6315075" y="17183100"/>
          <a:ext cx="180975" cy="1856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83</xdr:row>
      <xdr:rowOff>185693</xdr:rowOff>
    </xdr:from>
    <xdr:to>
      <xdr:col>36</xdr:col>
      <xdr:colOff>0</xdr:colOff>
      <xdr:row>84</xdr:row>
      <xdr:rowOff>185691</xdr:rowOff>
    </xdr:to>
    <xdr:sp macro="" textlink="">
      <xdr:nvSpPr>
        <xdr:cNvPr id="52" name="正方形/長方形 51">
          <a:extLst>
            <a:ext uri="{FF2B5EF4-FFF2-40B4-BE49-F238E27FC236}">
              <a16:creationId xmlns:a16="http://schemas.microsoft.com/office/drawing/2014/main" id="{00000000-0008-0000-0400-000034000000}"/>
            </a:ext>
          </a:extLst>
        </xdr:cNvPr>
        <xdr:cNvSpPr/>
      </xdr:nvSpPr>
      <xdr:spPr>
        <a:xfrm>
          <a:off x="6315075" y="17578343"/>
          <a:ext cx="180975" cy="2095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86</xdr:row>
      <xdr:rowOff>149677</xdr:rowOff>
    </xdr:from>
    <xdr:to>
      <xdr:col>36</xdr:col>
      <xdr:colOff>0</xdr:colOff>
      <xdr:row>87</xdr:row>
      <xdr:rowOff>149676</xdr:rowOff>
    </xdr:to>
    <xdr:sp macro="" textlink="">
      <xdr:nvSpPr>
        <xdr:cNvPr id="53" name="正方形/長方形 52">
          <a:extLst>
            <a:ext uri="{FF2B5EF4-FFF2-40B4-BE49-F238E27FC236}">
              <a16:creationId xmlns:a16="http://schemas.microsoft.com/office/drawing/2014/main" id="{00000000-0008-0000-0400-000035000000}"/>
            </a:ext>
          </a:extLst>
        </xdr:cNvPr>
        <xdr:cNvSpPr/>
      </xdr:nvSpPr>
      <xdr:spPr>
        <a:xfrm>
          <a:off x="6315075" y="18170977"/>
          <a:ext cx="180975" cy="20954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65</xdr:row>
      <xdr:rowOff>0</xdr:rowOff>
    </xdr:from>
    <xdr:to>
      <xdr:col>36</xdr:col>
      <xdr:colOff>0</xdr:colOff>
      <xdr:row>65</xdr:row>
      <xdr:rowOff>158481</xdr:rowOff>
    </xdr:to>
    <xdr:sp macro="" textlink="">
      <xdr:nvSpPr>
        <xdr:cNvPr id="54" name="正方形/長方形 53">
          <a:extLst>
            <a:ext uri="{FF2B5EF4-FFF2-40B4-BE49-F238E27FC236}">
              <a16:creationId xmlns:a16="http://schemas.microsoft.com/office/drawing/2014/main" id="{00000000-0008-0000-0400-000036000000}"/>
            </a:ext>
          </a:extLst>
        </xdr:cNvPr>
        <xdr:cNvSpPr/>
      </xdr:nvSpPr>
      <xdr:spPr>
        <a:xfrm>
          <a:off x="6315075" y="13620750"/>
          <a:ext cx="180975" cy="1584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31</xdr:col>
      <xdr:colOff>0</xdr:colOff>
      <xdr:row>78</xdr:row>
      <xdr:rowOff>0</xdr:rowOff>
    </xdr:from>
    <xdr:to>
      <xdr:col>32</xdr:col>
      <xdr:colOff>0</xdr:colOff>
      <xdr:row>80</xdr:row>
      <xdr:rowOff>0</xdr:rowOff>
    </xdr:to>
    <xdr:sp macro="" textlink="">
      <xdr:nvSpPr>
        <xdr:cNvPr id="55" name="正方形/長方形 54">
          <a:extLst>
            <a:ext uri="{FF2B5EF4-FFF2-40B4-BE49-F238E27FC236}">
              <a16:creationId xmlns:a16="http://schemas.microsoft.com/office/drawing/2014/main" id="{00000000-0008-0000-0400-000037000000}"/>
            </a:ext>
          </a:extLst>
        </xdr:cNvPr>
        <xdr:cNvSpPr/>
      </xdr:nvSpPr>
      <xdr:spPr>
        <a:xfrm>
          <a:off x="5591175" y="163449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31</xdr:col>
      <xdr:colOff>0</xdr:colOff>
      <xdr:row>79</xdr:row>
      <xdr:rowOff>0</xdr:rowOff>
    </xdr:from>
    <xdr:to>
      <xdr:col>32</xdr:col>
      <xdr:colOff>0</xdr:colOff>
      <xdr:row>81</xdr:row>
      <xdr:rowOff>0</xdr:rowOff>
    </xdr:to>
    <xdr:sp macro="" textlink="">
      <xdr:nvSpPr>
        <xdr:cNvPr id="56" name="正方形/長方形 55">
          <a:extLst>
            <a:ext uri="{FF2B5EF4-FFF2-40B4-BE49-F238E27FC236}">
              <a16:creationId xmlns:a16="http://schemas.microsoft.com/office/drawing/2014/main" id="{00000000-0008-0000-0400-000038000000}"/>
            </a:ext>
          </a:extLst>
        </xdr:cNvPr>
        <xdr:cNvSpPr/>
      </xdr:nvSpPr>
      <xdr:spPr>
        <a:xfrm>
          <a:off x="5591175" y="1655445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31</xdr:col>
      <xdr:colOff>0</xdr:colOff>
      <xdr:row>84</xdr:row>
      <xdr:rowOff>176888</xdr:rowOff>
    </xdr:from>
    <xdr:to>
      <xdr:col>32</xdr:col>
      <xdr:colOff>0</xdr:colOff>
      <xdr:row>86</xdr:row>
      <xdr:rowOff>176889</xdr:rowOff>
    </xdr:to>
    <xdr:sp macro="" textlink="">
      <xdr:nvSpPr>
        <xdr:cNvPr id="57" name="正方形/長方形 56">
          <a:extLst>
            <a:ext uri="{FF2B5EF4-FFF2-40B4-BE49-F238E27FC236}">
              <a16:creationId xmlns:a16="http://schemas.microsoft.com/office/drawing/2014/main" id="{00000000-0008-0000-0400-000039000000}"/>
            </a:ext>
          </a:extLst>
        </xdr:cNvPr>
        <xdr:cNvSpPr/>
      </xdr:nvSpPr>
      <xdr:spPr>
        <a:xfrm>
          <a:off x="5591175" y="17779088"/>
          <a:ext cx="180975" cy="4191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42</xdr:col>
      <xdr:colOff>126464</xdr:colOff>
      <xdr:row>76</xdr:row>
      <xdr:rowOff>93412</xdr:rowOff>
    </xdr:from>
    <xdr:to>
      <xdr:col>60</xdr:col>
      <xdr:colOff>0</xdr:colOff>
      <xdr:row>76</xdr:row>
      <xdr:rowOff>93412</xdr:rowOff>
    </xdr:to>
    <xdr:cxnSp macro="">
      <xdr:nvCxnSpPr>
        <xdr:cNvPr id="58" name="直線矢印コネクタ 57">
          <a:extLst>
            <a:ext uri="{FF2B5EF4-FFF2-40B4-BE49-F238E27FC236}">
              <a16:creationId xmlns:a16="http://schemas.microsoft.com/office/drawing/2014/main" id="{00000000-0008-0000-0400-00003A000000}"/>
            </a:ext>
          </a:extLst>
        </xdr:cNvPr>
        <xdr:cNvCxnSpPr>
          <a:stCxn id="39" idx="3"/>
          <a:endCxn id="41" idx="2"/>
        </xdr:cNvCxnSpPr>
      </xdr:nvCxnSpPr>
      <xdr:spPr>
        <a:xfrm>
          <a:off x="7708364" y="16019212"/>
          <a:ext cx="3131086"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84</xdr:row>
      <xdr:rowOff>134940</xdr:rowOff>
    </xdr:from>
    <xdr:to>
      <xdr:col>76</xdr:col>
      <xdr:colOff>0</xdr:colOff>
      <xdr:row>87</xdr:row>
      <xdr:rowOff>108852</xdr:rowOff>
    </xdr:to>
    <xdr:sp macro="" textlink="">
      <xdr:nvSpPr>
        <xdr:cNvPr id="59" name="フローチャート: 磁気ディスク 58">
          <a:extLst>
            <a:ext uri="{FF2B5EF4-FFF2-40B4-BE49-F238E27FC236}">
              <a16:creationId xmlns:a16="http://schemas.microsoft.com/office/drawing/2014/main" id="{00000000-0008-0000-0400-00003B000000}"/>
            </a:ext>
          </a:extLst>
        </xdr:cNvPr>
        <xdr:cNvSpPr/>
      </xdr:nvSpPr>
      <xdr:spPr>
        <a:xfrm>
          <a:off x="12649200" y="17737140"/>
          <a:ext cx="1085850" cy="602562"/>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回付テーブル</a:t>
          </a:r>
        </a:p>
      </xdr:txBody>
    </xdr:sp>
    <xdr:clientData/>
  </xdr:twoCellAnchor>
  <xdr:twoCellAnchor>
    <xdr:from>
      <xdr:col>76</xdr:col>
      <xdr:colOff>0</xdr:colOff>
      <xdr:row>82</xdr:row>
      <xdr:rowOff>108852</xdr:rowOff>
    </xdr:from>
    <xdr:to>
      <xdr:col>82</xdr:col>
      <xdr:colOff>0</xdr:colOff>
      <xdr:row>85</xdr:row>
      <xdr:rowOff>91568</xdr:rowOff>
    </xdr:to>
    <xdr:sp macro="" textlink="">
      <xdr:nvSpPr>
        <xdr:cNvPr id="60" name="フローチャート: 磁気ディスク 59">
          <a:extLst>
            <a:ext uri="{FF2B5EF4-FFF2-40B4-BE49-F238E27FC236}">
              <a16:creationId xmlns:a16="http://schemas.microsoft.com/office/drawing/2014/main" id="{00000000-0008-0000-0400-00003C000000}"/>
            </a:ext>
          </a:extLst>
        </xdr:cNvPr>
        <xdr:cNvSpPr/>
      </xdr:nvSpPr>
      <xdr:spPr>
        <a:xfrm>
          <a:off x="13735050" y="17291952"/>
          <a:ext cx="1085850" cy="611366"/>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p>
      </xdr:txBody>
    </xdr:sp>
    <xdr:clientData/>
  </xdr:twoCellAnchor>
  <xdr:twoCellAnchor>
    <xdr:from>
      <xdr:col>32</xdr:col>
      <xdr:colOff>0</xdr:colOff>
      <xdr:row>73</xdr:row>
      <xdr:rowOff>102054</xdr:rowOff>
    </xdr:from>
    <xdr:to>
      <xdr:col>39</xdr:col>
      <xdr:colOff>117499</xdr:colOff>
      <xdr:row>75</xdr:row>
      <xdr:rowOff>0</xdr:rowOff>
    </xdr:to>
    <xdr:cxnSp macro="">
      <xdr:nvCxnSpPr>
        <xdr:cNvPr id="61" name="カギ線コネクタ 60">
          <a:extLst>
            <a:ext uri="{FF2B5EF4-FFF2-40B4-BE49-F238E27FC236}">
              <a16:creationId xmlns:a16="http://schemas.microsoft.com/office/drawing/2014/main" id="{00000000-0008-0000-0400-00003D000000}"/>
            </a:ext>
          </a:extLst>
        </xdr:cNvPr>
        <xdr:cNvCxnSpPr>
          <a:stCxn id="37" idx="4"/>
          <a:endCxn id="39" idx="0"/>
        </xdr:cNvCxnSpPr>
      </xdr:nvCxnSpPr>
      <xdr:spPr>
        <a:xfrm>
          <a:off x="5772150" y="15399204"/>
          <a:ext cx="1384324" cy="317046"/>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xdr:colOff>
      <xdr:row>77</xdr:row>
      <xdr:rowOff>186824</xdr:rowOff>
    </xdr:from>
    <xdr:to>
      <xdr:col>39</xdr:col>
      <xdr:colOff>117500</xdr:colOff>
      <xdr:row>79</xdr:row>
      <xdr:rowOff>0</xdr:rowOff>
    </xdr:to>
    <xdr:cxnSp macro="">
      <xdr:nvCxnSpPr>
        <xdr:cNvPr id="62" name="カギ線コネクタ 61">
          <a:extLst>
            <a:ext uri="{FF2B5EF4-FFF2-40B4-BE49-F238E27FC236}">
              <a16:creationId xmlns:a16="http://schemas.microsoft.com/office/drawing/2014/main" id="{00000000-0008-0000-0400-00003E000000}"/>
            </a:ext>
          </a:extLst>
        </xdr:cNvPr>
        <xdr:cNvCxnSpPr>
          <a:stCxn id="39" idx="2"/>
          <a:endCxn id="55" idx="3"/>
        </xdr:cNvCxnSpPr>
      </xdr:nvCxnSpPr>
      <xdr:spPr>
        <a:xfrm rot="5400000">
          <a:off x="6348175" y="15746150"/>
          <a:ext cx="232276" cy="1384324"/>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xdr:colOff>
      <xdr:row>80</xdr:row>
      <xdr:rowOff>204106</xdr:rowOff>
    </xdr:from>
    <xdr:to>
      <xdr:col>39</xdr:col>
      <xdr:colOff>108858</xdr:colOff>
      <xdr:row>84</xdr:row>
      <xdr:rowOff>108855</xdr:rowOff>
    </xdr:to>
    <xdr:cxnSp macro="">
      <xdr:nvCxnSpPr>
        <xdr:cNvPr id="63" name="カギ線コネクタ 62">
          <a:extLst>
            <a:ext uri="{FF2B5EF4-FFF2-40B4-BE49-F238E27FC236}">
              <a16:creationId xmlns:a16="http://schemas.microsoft.com/office/drawing/2014/main" id="{00000000-0008-0000-0400-00003F000000}"/>
            </a:ext>
          </a:extLst>
        </xdr:cNvPr>
        <xdr:cNvCxnSpPr>
          <a:stCxn id="42" idx="3"/>
          <a:endCxn id="36" idx="0"/>
        </xdr:cNvCxnSpPr>
      </xdr:nvCxnSpPr>
      <xdr:spPr>
        <a:xfrm rot="16200000" flipH="1">
          <a:off x="5817055" y="16380277"/>
          <a:ext cx="742949" cy="1918607"/>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68</xdr:row>
      <xdr:rowOff>0</xdr:rowOff>
    </xdr:from>
    <xdr:to>
      <xdr:col>51</xdr:col>
      <xdr:colOff>0</xdr:colOff>
      <xdr:row>71</xdr:row>
      <xdr:rowOff>0</xdr:rowOff>
    </xdr:to>
    <xdr:sp macro="" textlink="">
      <xdr:nvSpPr>
        <xdr:cNvPr id="64" name="フローチャート: 処理 63">
          <a:extLst>
            <a:ext uri="{FF2B5EF4-FFF2-40B4-BE49-F238E27FC236}">
              <a16:creationId xmlns:a16="http://schemas.microsoft.com/office/drawing/2014/main" id="{00000000-0008-0000-0400-000040000000}"/>
            </a:ext>
          </a:extLst>
        </xdr:cNvPr>
        <xdr:cNvSpPr/>
      </xdr:nvSpPr>
      <xdr:spPr>
        <a:xfrm>
          <a:off x="8486775" y="14249400"/>
          <a:ext cx="723900" cy="6286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API</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登録</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47</xdr:col>
      <xdr:colOff>0</xdr:colOff>
      <xdr:row>68</xdr:row>
      <xdr:rowOff>0</xdr:rowOff>
    </xdr:from>
    <xdr:to>
      <xdr:col>48</xdr:col>
      <xdr:colOff>0</xdr:colOff>
      <xdr:row>70</xdr:row>
      <xdr:rowOff>0</xdr:rowOff>
    </xdr:to>
    <xdr:sp macro="" textlink="">
      <xdr:nvSpPr>
        <xdr:cNvPr id="65" name="正方形/長方形 64">
          <a:extLst>
            <a:ext uri="{FF2B5EF4-FFF2-40B4-BE49-F238E27FC236}">
              <a16:creationId xmlns:a16="http://schemas.microsoft.com/office/drawing/2014/main" id="{00000000-0008-0000-0400-000041000000}"/>
            </a:ext>
          </a:extLst>
        </xdr:cNvPr>
        <xdr:cNvSpPr/>
      </xdr:nvSpPr>
      <xdr:spPr>
        <a:xfrm>
          <a:off x="8486775" y="142494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47</xdr:col>
      <xdr:colOff>0</xdr:colOff>
      <xdr:row>69</xdr:row>
      <xdr:rowOff>-1</xdr:rowOff>
    </xdr:from>
    <xdr:to>
      <xdr:col>48</xdr:col>
      <xdr:colOff>0</xdr:colOff>
      <xdr:row>71</xdr:row>
      <xdr:rowOff>0</xdr:rowOff>
    </xdr:to>
    <xdr:sp macro="" textlink="">
      <xdr:nvSpPr>
        <xdr:cNvPr id="66" name="正方形/長方形 65">
          <a:extLst>
            <a:ext uri="{FF2B5EF4-FFF2-40B4-BE49-F238E27FC236}">
              <a16:creationId xmlns:a16="http://schemas.microsoft.com/office/drawing/2014/main" id="{00000000-0008-0000-0400-000042000000}"/>
            </a:ext>
          </a:extLst>
        </xdr:cNvPr>
        <xdr:cNvSpPr/>
      </xdr:nvSpPr>
      <xdr:spPr>
        <a:xfrm>
          <a:off x="8486775" y="14458949"/>
          <a:ext cx="180975" cy="4191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22</xdr:col>
      <xdr:colOff>22412</xdr:colOff>
      <xdr:row>69</xdr:row>
      <xdr:rowOff>-1</xdr:rowOff>
    </xdr:from>
    <xdr:to>
      <xdr:col>23</xdr:col>
      <xdr:colOff>22411</xdr:colOff>
      <xdr:row>71</xdr:row>
      <xdr:rowOff>0</xdr:rowOff>
    </xdr:to>
    <xdr:sp macro="" textlink="">
      <xdr:nvSpPr>
        <xdr:cNvPr id="67" name="正方形/長方形 66">
          <a:extLst>
            <a:ext uri="{FF2B5EF4-FFF2-40B4-BE49-F238E27FC236}">
              <a16:creationId xmlns:a16="http://schemas.microsoft.com/office/drawing/2014/main" id="{00000000-0008-0000-0400-000043000000}"/>
            </a:ext>
          </a:extLst>
        </xdr:cNvPr>
        <xdr:cNvSpPr/>
      </xdr:nvSpPr>
      <xdr:spPr>
        <a:xfrm>
          <a:off x="3984812" y="14458949"/>
          <a:ext cx="180974" cy="4191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22</xdr:col>
      <xdr:colOff>22412</xdr:colOff>
      <xdr:row>68</xdr:row>
      <xdr:rowOff>0</xdr:rowOff>
    </xdr:from>
    <xdr:to>
      <xdr:col>23</xdr:col>
      <xdr:colOff>22411</xdr:colOff>
      <xdr:row>70</xdr:row>
      <xdr:rowOff>0</xdr:rowOff>
    </xdr:to>
    <xdr:sp macro="" textlink="">
      <xdr:nvSpPr>
        <xdr:cNvPr id="68" name="正方形/長方形 67">
          <a:extLst>
            <a:ext uri="{FF2B5EF4-FFF2-40B4-BE49-F238E27FC236}">
              <a16:creationId xmlns:a16="http://schemas.microsoft.com/office/drawing/2014/main" id="{00000000-0008-0000-0400-000044000000}"/>
            </a:ext>
          </a:extLst>
        </xdr:cNvPr>
        <xdr:cNvSpPr/>
      </xdr:nvSpPr>
      <xdr:spPr>
        <a:xfrm>
          <a:off x="3984812" y="14249400"/>
          <a:ext cx="180974"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18</xdr:col>
      <xdr:colOff>112248</xdr:colOff>
      <xdr:row>72</xdr:row>
      <xdr:rowOff>22411</xdr:rowOff>
    </xdr:from>
    <xdr:ext cx="1064369" cy="580919"/>
    <xdr:sp macro="" textlink="">
      <xdr:nvSpPr>
        <xdr:cNvPr id="69" name="フローチャート: データ 68">
          <a:extLst>
            <a:ext uri="{FF2B5EF4-FFF2-40B4-BE49-F238E27FC236}">
              <a16:creationId xmlns:a16="http://schemas.microsoft.com/office/drawing/2014/main" id="{00000000-0008-0000-0400-000045000000}"/>
            </a:ext>
          </a:extLst>
        </xdr:cNvPr>
        <xdr:cNvSpPr/>
      </xdr:nvSpPr>
      <xdr:spPr>
        <a:xfrm>
          <a:off x="3350748" y="15110011"/>
          <a:ext cx="1064369" cy="580919"/>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・申込内容</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ID×N</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45</xdr:col>
      <xdr:colOff>112852</xdr:colOff>
      <xdr:row>75</xdr:row>
      <xdr:rowOff>183716</xdr:rowOff>
    </xdr:from>
    <xdr:ext cx="793229" cy="411514"/>
    <xdr:sp macro="" textlink="">
      <xdr:nvSpPr>
        <xdr:cNvPr id="70" name="フローチャート: データ 69">
          <a:extLst>
            <a:ext uri="{FF2B5EF4-FFF2-40B4-BE49-F238E27FC236}">
              <a16:creationId xmlns:a16="http://schemas.microsoft.com/office/drawing/2014/main" id="{00000000-0008-0000-0400-000046000000}"/>
            </a:ext>
          </a:extLst>
        </xdr:cNvPr>
        <xdr:cNvSpPr/>
      </xdr:nvSpPr>
      <xdr:spPr>
        <a:xfrm>
          <a:off x="8237677" y="15899966"/>
          <a:ext cx="793229" cy="411514"/>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・申込内容</a:t>
          </a:r>
        </a:p>
      </xdr:txBody>
    </xdr:sp>
    <xdr:clientData/>
  </xdr:oneCellAnchor>
  <xdr:oneCellAnchor>
    <xdr:from>
      <xdr:col>35</xdr:col>
      <xdr:colOff>50424</xdr:colOff>
      <xdr:row>77</xdr:row>
      <xdr:rowOff>100852</xdr:rowOff>
    </xdr:from>
    <xdr:ext cx="1141854" cy="677621"/>
    <xdr:sp macro="" textlink="">
      <xdr:nvSpPr>
        <xdr:cNvPr id="71" name="フローチャート: データ 70">
          <a:extLst>
            <a:ext uri="{FF2B5EF4-FFF2-40B4-BE49-F238E27FC236}">
              <a16:creationId xmlns:a16="http://schemas.microsoft.com/office/drawing/2014/main" id="{00000000-0008-0000-0400-000047000000}"/>
            </a:ext>
          </a:extLst>
        </xdr:cNvPr>
        <xdr:cNvSpPr/>
      </xdr:nvSpPr>
      <xdr:spPr>
        <a:xfrm>
          <a:off x="6365499" y="16236202"/>
          <a:ext cx="1141854" cy="677621"/>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0" rIns="0" bIns="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・事務</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×N</a:t>
          </a: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23</xdr:col>
      <xdr:colOff>22411</xdr:colOff>
      <xdr:row>69</xdr:row>
      <xdr:rowOff>0</xdr:rowOff>
    </xdr:from>
    <xdr:to>
      <xdr:col>47</xdr:col>
      <xdr:colOff>0</xdr:colOff>
      <xdr:row>69</xdr:row>
      <xdr:rowOff>0</xdr:rowOff>
    </xdr:to>
    <xdr:cxnSp macro="">
      <xdr:nvCxnSpPr>
        <xdr:cNvPr id="72" name="直線矢印コネクタ 71">
          <a:extLst>
            <a:ext uri="{FF2B5EF4-FFF2-40B4-BE49-F238E27FC236}">
              <a16:creationId xmlns:a16="http://schemas.microsoft.com/office/drawing/2014/main" id="{00000000-0008-0000-0400-000048000000}"/>
            </a:ext>
          </a:extLst>
        </xdr:cNvPr>
        <xdr:cNvCxnSpPr>
          <a:stCxn id="68" idx="3"/>
          <a:endCxn id="65" idx="1"/>
        </xdr:cNvCxnSpPr>
      </xdr:nvCxnSpPr>
      <xdr:spPr>
        <a:xfrm>
          <a:off x="4165786" y="14458950"/>
          <a:ext cx="4320989"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22411</xdr:colOff>
      <xdr:row>70</xdr:row>
      <xdr:rowOff>0</xdr:rowOff>
    </xdr:from>
    <xdr:to>
      <xdr:col>47</xdr:col>
      <xdr:colOff>0</xdr:colOff>
      <xdr:row>70</xdr:row>
      <xdr:rowOff>0</xdr:rowOff>
    </xdr:to>
    <xdr:cxnSp macro="">
      <xdr:nvCxnSpPr>
        <xdr:cNvPr id="73" name="直線矢印コネクタ 72">
          <a:extLst>
            <a:ext uri="{FF2B5EF4-FFF2-40B4-BE49-F238E27FC236}">
              <a16:creationId xmlns:a16="http://schemas.microsoft.com/office/drawing/2014/main" id="{00000000-0008-0000-0400-000049000000}"/>
            </a:ext>
          </a:extLst>
        </xdr:cNvPr>
        <xdr:cNvCxnSpPr>
          <a:stCxn id="66" idx="1"/>
          <a:endCxn id="67" idx="3"/>
        </xdr:cNvCxnSpPr>
      </xdr:nvCxnSpPr>
      <xdr:spPr>
        <a:xfrm flipH="1">
          <a:off x="4165786" y="14668500"/>
          <a:ext cx="4320989"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108857</xdr:colOff>
      <xdr:row>67</xdr:row>
      <xdr:rowOff>156883</xdr:rowOff>
    </xdr:from>
    <xdr:ext cx="805983" cy="411514"/>
    <xdr:sp macro="" textlink="">
      <xdr:nvSpPr>
        <xdr:cNvPr id="74" name="フローチャート: データ 73">
          <a:extLst>
            <a:ext uri="{FF2B5EF4-FFF2-40B4-BE49-F238E27FC236}">
              <a16:creationId xmlns:a16="http://schemas.microsoft.com/office/drawing/2014/main" id="{00000000-0008-0000-0400-00004A000000}"/>
            </a:ext>
          </a:extLst>
        </xdr:cNvPr>
        <xdr:cNvSpPr/>
      </xdr:nvSpPr>
      <xdr:spPr>
        <a:xfrm>
          <a:off x="4614182" y="14196733"/>
          <a:ext cx="805983" cy="411514"/>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PDF</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データ</a:t>
          </a:r>
        </a:p>
      </xdr:txBody>
    </xdr:sp>
    <xdr:clientData/>
  </xdr:oneCellAnchor>
  <xdr:oneCellAnchor>
    <xdr:from>
      <xdr:col>40</xdr:col>
      <xdr:colOff>118783</xdr:colOff>
      <xdr:row>69</xdr:row>
      <xdr:rowOff>118782</xdr:rowOff>
    </xdr:from>
    <xdr:ext cx="801625" cy="242108"/>
    <xdr:sp macro="" textlink="">
      <xdr:nvSpPr>
        <xdr:cNvPr id="75" name="フローチャート: データ 74">
          <a:extLst>
            <a:ext uri="{FF2B5EF4-FFF2-40B4-BE49-F238E27FC236}">
              <a16:creationId xmlns:a16="http://schemas.microsoft.com/office/drawing/2014/main" id="{00000000-0008-0000-0400-00004B000000}"/>
            </a:ext>
          </a:extLst>
        </xdr:cNvPr>
        <xdr:cNvSpPr/>
      </xdr:nvSpPr>
      <xdr:spPr>
        <a:xfrm>
          <a:off x="7338733" y="14577732"/>
          <a:ext cx="801625" cy="242108"/>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70</xdr:col>
      <xdr:colOff>0</xdr:colOff>
      <xdr:row>82</xdr:row>
      <xdr:rowOff>108852</xdr:rowOff>
    </xdr:from>
    <xdr:to>
      <xdr:col>76</xdr:col>
      <xdr:colOff>0</xdr:colOff>
      <xdr:row>85</xdr:row>
      <xdr:rowOff>91568</xdr:rowOff>
    </xdr:to>
    <xdr:sp macro="" textlink="">
      <xdr:nvSpPr>
        <xdr:cNvPr id="76" name="フローチャート: 磁気ディスク 75">
          <a:extLst>
            <a:ext uri="{FF2B5EF4-FFF2-40B4-BE49-F238E27FC236}">
              <a16:creationId xmlns:a16="http://schemas.microsoft.com/office/drawing/2014/main" id="{00000000-0008-0000-0400-00004C000000}"/>
            </a:ext>
          </a:extLst>
        </xdr:cNvPr>
        <xdr:cNvSpPr/>
      </xdr:nvSpPr>
      <xdr:spPr>
        <a:xfrm>
          <a:off x="12649200" y="17291952"/>
          <a:ext cx="1085850" cy="611366"/>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a:t>
          </a:r>
        </a:p>
      </xdr:txBody>
    </xdr:sp>
    <xdr:clientData/>
  </xdr:twoCellAnchor>
  <xdr:twoCellAnchor>
    <xdr:from>
      <xdr:col>43</xdr:col>
      <xdr:colOff>0</xdr:colOff>
      <xdr:row>83</xdr:row>
      <xdr:rowOff>102055</xdr:rowOff>
    </xdr:from>
    <xdr:to>
      <xdr:col>68</xdr:col>
      <xdr:colOff>176892</xdr:colOff>
      <xdr:row>86</xdr:row>
      <xdr:rowOff>54428</xdr:rowOff>
    </xdr:to>
    <xdr:cxnSp macro="">
      <xdr:nvCxnSpPr>
        <xdr:cNvPr id="77" name="カギ線コネクタ 76">
          <a:extLst>
            <a:ext uri="{FF2B5EF4-FFF2-40B4-BE49-F238E27FC236}">
              <a16:creationId xmlns:a16="http://schemas.microsoft.com/office/drawing/2014/main" id="{00000000-0008-0000-0400-00004D000000}"/>
            </a:ext>
          </a:extLst>
        </xdr:cNvPr>
        <xdr:cNvCxnSpPr>
          <a:stCxn id="36" idx="3"/>
          <a:endCxn id="92" idx="1"/>
        </xdr:cNvCxnSpPr>
      </xdr:nvCxnSpPr>
      <xdr:spPr>
        <a:xfrm flipV="1">
          <a:off x="7762875" y="17494705"/>
          <a:ext cx="4701267" cy="581023"/>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72</xdr:row>
      <xdr:rowOff>0</xdr:rowOff>
    </xdr:from>
    <xdr:to>
      <xdr:col>57</xdr:col>
      <xdr:colOff>0</xdr:colOff>
      <xdr:row>75</xdr:row>
      <xdr:rowOff>0</xdr:rowOff>
    </xdr:to>
    <xdr:sp macro="" textlink="">
      <xdr:nvSpPr>
        <xdr:cNvPr id="78" name="フローチャート: 処理 77">
          <a:extLst>
            <a:ext uri="{FF2B5EF4-FFF2-40B4-BE49-F238E27FC236}">
              <a16:creationId xmlns:a16="http://schemas.microsoft.com/office/drawing/2014/main" id="{00000000-0008-0000-0400-00004E000000}"/>
            </a:ext>
          </a:extLst>
        </xdr:cNvPr>
        <xdr:cNvSpPr/>
      </xdr:nvSpPr>
      <xdr:spPr>
        <a:xfrm>
          <a:off x="9572625" y="15087600"/>
          <a:ext cx="723900" cy="6286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API</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54</xdr:col>
      <xdr:colOff>172946</xdr:colOff>
      <xdr:row>70</xdr:row>
      <xdr:rowOff>193175</xdr:rowOff>
    </xdr:from>
    <xdr:to>
      <xdr:col>55</xdr:col>
      <xdr:colOff>6352</xdr:colOff>
      <xdr:row>72</xdr:row>
      <xdr:rowOff>6350</xdr:rowOff>
    </xdr:to>
    <xdr:cxnSp macro="">
      <xdr:nvCxnSpPr>
        <xdr:cNvPr id="79" name="カギ線コネクタ 78">
          <a:extLst>
            <a:ext uri="{FF2B5EF4-FFF2-40B4-BE49-F238E27FC236}">
              <a16:creationId xmlns:a16="http://schemas.microsoft.com/office/drawing/2014/main" id="{00000000-0008-0000-0400-00004F000000}"/>
            </a:ext>
          </a:extLst>
        </xdr:cNvPr>
        <xdr:cNvCxnSpPr>
          <a:stCxn id="78" idx="0"/>
          <a:endCxn id="40" idx="3"/>
        </xdr:cNvCxnSpPr>
      </xdr:nvCxnSpPr>
      <xdr:spPr>
        <a:xfrm rot="5400000" flipH="1" flipV="1">
          <a:off x="9817599" y="14970622"/>
          <a:ext cx="232275" cy="14381"/>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90580</xdr:colOff>
      <xdr:row>73</xdr:row>
      <xdr:rowOff>145677</xdr:rowOff>
    </xdr:from>
    <xdr:ext cx="447302" cy="552319"/>
    <xdr:sp macro="" textlink="">
      <xdr:nvSpPr>
        <xdr:cNvPr id="80" name="正方形/長方形 79">
          <a:extLst>
            <a:ext uri="{FF2B5EF4-FFF2-40B4-BE49-F238E27FC236}">
              <a16:creationId xmlns:a16="http://schemas.microsoft.com/office/drawing/2014/main" id="{00000000-0008-0000-0400-000050000000}"/>
            </a:ext>
          </a:extLst>
        </xdr:cNvPr>
        <xdr:cNvSpPr/>
      </xdr:nvSpPr>
      <xdr:spPr>
        <a:xfrm>
          <a:off x="4233955" y="15442827"/>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a.</a:t>
          </a:r>
        </a:p>
      </xdr:txBody>
    </xdr:sp>
    <xdr:clientData/>
  </xdr:oneCellAnchor>
  <xdr:oneCellAnchor>
    <xdr:from>
      <xdr:col>31</xdr:col>
      <xdr:colOff>124196</xdr:colOff>
      <xdr:row>80</xdr:row>
      <xdr:rowOff>108856</xdr:rowOff>
    </xdr:from>
    <xdr:ext cx="447302" cy="552319"/>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5715371" y="16872856"/>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b.</a:t>
          </a:r>
        </a:p>
      </xdr:txBody>
    </xdr:sp>
    <xdr:clientData/>
  </xdr:oneCellAnchor>
  <xdr:oneCellAnchor>
    <xdr:from>
      <xdr:col>40</xdr:col>
      <xdr:colOff>159284</xdr:colOff>
      <xdr:row>82</xdr:row>
      <xdr:rowOff>19210</xdr:rowOff>
    </xdr:from>
    <xdr:ext cx="447302" cy="552319"/>
    <xdr:sp macro="" textlink="">
      <xdr:nvSpPr>
        <xdr:cNvPr id="82" name="正方形/長方形 81">
          <a:extLst>
            <a:ext uri="{FF2B5EF4-FFF2-40B4-BE49-F238E27FC236}">
              <a16:creationId xmlns:a16="http://schemas.microsoft.com/office/drawing/2014/main" id="{00000000-0008-0000-0400-000052000000}"/>
            </a:ext>
          </a:extLst>
        </xdr:cNvPr>
        <xdr:cNvSpPr/>
      </xdr:nvSpPr>
      <xdr:spPr>
        <a:xfrm>
          <a:off x="7379234" y="17202310"/>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c.</a:t>
          </a:r>
        </a:p>
      </xdr:txBody>
    </xdr:sp>
    <xdr:clientData/>
  </xdr:oneCellAnchor>
  <xdr:twoCellAnchor>
    <xdr:from>
      <xdr:col>8</xdr:col>
      <xdr:colOff>138952</xdr:colOff>
      <xdr:row>89</xdr:row>
      <xdr:rowOff>0</xdr:rowOff>
    </xdr:from>
    <xdr:to>
      <xdr:col>9</xdr:col>
      <xdr:colOff>136551</xdr:colOff>
      <xdr:row>89</xdr:row>
      <xdr:rowOff>140869</xdr:rowOff>
    </xdr:to>
    <xdr:sp macro="" textlink="">
      <xdr:nvSpPr>
        <xdr:cNvPr id="83" name="正方形/長方形 82">
          <a:extLst>
            <a:ext uri="{FF2B5EF4-FFF2-40B4-BE49-F238E27FC236}">
              <a16:creationId xmlns:a16="http://schemas.microsoft.com/office/drawing/2014/main" id="{00000000-0008-0000-0400-000053000000}"/>
            </a:ext>
          </a:extLst>
        </xdr:cNvPr>
        <xdr:cNvSpPr/>
      </xdr:nvSpPr>
      <xdr:spPr>
        <a:xfrm>
          <a:off x="1567702" y="18649950"/>
          <a:ext cx="178574" cy="1408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8</xdr:col>
      <xdr:colOff>141353</xdr:colOff>
      <xdr:row>89</xdr:row>
      <xdr:rowOff>0</xdr:rowOff>
    </xdr:from>
    <xdr:to>
      <xdr:col>9</xdr:col>
      <xdr:colOff>161364</xdr:colOff>
      <xdr:row>89</xdr:row>
      <xdr:rowOff>176890</xdr:rowOff>
    </xdr:to>
    <xdr:sp macro="" textlink="">
      <xdr:nvSpPr>
        <xdr:cNvPr id="84" name="正方形/長方形 83">
          <a:extLst>
            <a:ext uri="{FF2B5EF4-FFF2-40B4-BE49-F238E27FC236}">
              <a16:creationId xmlns:a16="http://schemas.microsoft.com/office/drawing/2014/main" id="{00000000-0008-0000-0400-000054000000}"/>
            </a:ext>
          </a:extLst>
        </xdr:cNvPr>
        <xdr:cNvSpPr/>
      </xdr:nvSpPr>
      <xdr:spPr>
        <a:xfrm>
          <a:off x="1570103" y="18649950"/>
          <a:ext cx="200986" cy="1768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64</xdr:col>
      <xdr:colOff>1</xdr:colOff>
      <xdr:row>58</xdr:row>
      <xdr:rowOff>0</xdr:rowOff>
    </xdr:from>
    <xdr:to>
      <xdr:col>66</xdr:col>
      <xdr:colOff>1</xdr:colOff>
      <xdr:row>59</xdr:row>
      <xdr:rowOff>0</xdr:rowOff>
    </xdr:to>
    <xdr:sp macro="" textlink="">
      <xdr:nvSpPr>
        <xdr:cNvPr id="85" name="フローチャート: 処理 84">
          <a:extLst>
            <a:ext uri="{FF2B5EF4-FFF2-40B4-BE49-F238E27FC236}">
              <a16:creationId xmlns:a16="http://schemas.microsoft.com/office/drawing/2014/main" id="{00000000-0008-0000-0400-000055000000}"/>
            </a:ext>
          </a:extLst>
        </xdr:cNvPr>
        <xdr:cNvSpPr/>
      </xdr:nvSpPr>
      <xdr:spPr>
        <a:xfrm>
          <a:off x="11563351" y="12153900"/>
          <a:ext cx="361950" cy="2095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66</xdr:col>
      <xdr:colOff>1</xdr:colOff>
      <xdr:row>58</xdr:row>
      <xdr:rowOff>0</xdr:rowOff>
    </xdr:from>
    <xdr:to>
      <xdr:col>68</xdr:col>
      <xdr:colOff>1</xdr:colOff>
      <xdr:row>59</xdr:row>
      <xdr:rowOff>0</xdr:rowOff>
    </xdr:to>
    <xdr:sp macro="" textlink="">
      <xdr:nvSpPr>
        <xdr:cNvPr id="86" name="フローチャート: 磁気ディスク 85">
          <a:extLst>
            <a:ext uri="{FF2B5EF4-FFF2-40B4-BE49-F238E27FC236}">
              <a16:creationId xmlns:a16="http://schemas.microsoft.com/office/drawing/2014/main" id="{00000000-0008-0000-0400-000056000000}"/>
            </a:ext>
          </a:extLst>
        </xdr:cNvPr>
        <xdr:cNvSpPr/>
      </xdr:nvSpPr>
      <xdr:spPr>
        <a:xfrm>
          <a:off x="11925301" y="12153900"/>
          <a:ext cx="361950" cy="2095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64</xdr:col>
      <xdr:colOff>1</xdr:colOff>
      <xdr:row>57</xdr:row>
      <xdr:rowOff>1</xdr:rowOff>
    </xdr:from>
    <xdr:to>
      <xdr:col>66</xdr:col>
      <xdr:colOff>1</xdr:colOff>
      <xdr:row>58</xdr:row>
      <xdr:rowOff>1</xdr:rowOff>
    </xdr:to>
    <xdr:sp macro="" textlink="">
      <xdr:nvSpPr>
        <xdr:cNvPr id="87" name="フローチャート: 処理 86">
          <a:extLst>
            <a:ext uri="{FF2B5EF4-FFF2-40B4-BE49-F238E27FC236}">
              <a16:creationId xmlns:a16="http://schemas.microsoft.com/office/drawing/2014/main" id="{00000000-0008-0000-0400-000057000000}"/>
            </a:ext>
          </a:extLst>
        </xdr:cNvPr>
        <xdr:cNvSpPr/>
      </xdr:nvSpPr>
      <xdr:spPr>
        <a:xfrm>
          <a:off x="11563351" y="11944351"/>
          <a:ext cx="361950" cy="209550"/>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66</xdr:col>
      <xdr:colOff>1</xdr:colOff>
      <xdr:row>57</xdr:row>
      <xdr:rowOff>1</xdr:rowOff>
    </xdr:from>
    <xdr:to>
      <xdr:col>68</xdr:col>
      <xdr:colOff>1</xdr:colOff>
      <xdr:row>58</xdr:row>
      <xdr:rowOff>1</xdr:rowOff>
    </xdr:to>
    <xdr:sp macro="" textlink="">
      <xdr:nvSpPr>
        <xdr:cNvPr id="88" name="フローチャート: 磁気ディスク 87">
          <a:extLst>
            <a:ext uri="{FF2B5EF4-FFF2-40B4-BE49-F238E27FC236}">
              <a16:creationId xmlns:a16="http://schemas.microsoft.com/office/drawing/2014/main" id="{00000000-0008-0000-0400-000058000000}"/>
            </a:ext>
          </a:extLst>
        </xdr:cNvPr>
        <xdr:cNvSpPr/>
      </xdr:nvSpPr>
      <xdr:spPr>
        <a:xfrm>
          <a:off x="11925301" y="11944351"/>
          <a:ext cx="361950" cy="209550"/>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64</xdr:col>
      <xdr:colOff>0</xdr:colOff>
      <xdr:row>59</xdr:row>
      <xdr:rowOff>0</xdr:rowOff>
    </xdr:from>
    <xdr:ext cx="717176" cy="212912"/>
    <xdr:sp macro="" textlink="">
      <xdr:nvSpPr>
        <xdr:cNvPr id="89" name="フローチャート: データ 88">
          <a:extLst>
            <a:ext uri="{FF2B5EF4-FFF2-40B4-BE49-F238E27FC236}">
              <a16:creationId xmlns:a16="http://schemas.microsoft.com/office/drawing/2014/main" id="{00000000-0008-0000-0400-000059000000}"/>
            </a:ext>
          </a:extLst>
        </xdr:cNvPr>
        <xdr:cNvSpPr/>
      </xdr:nvSpPr>
      <xdr:spPr>
        <a:xfrm>
          <a:off x="11563350" y="12363450"/>
          <a:ext cx="717176" cy="212912"/>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55</xdr:col>
      <xdr:colOff>108857</xdr:colOff>
      <xdr:row>75</xdr:row>
      <xdr:rowOff>190500</xdr:rowOff>
    </xdr:from>
    <xdr:ext cx="631776" cy="242108"/>
    <xdr:sp macro="" textlink="">
      <xdr:nvSpPr>
        <xdr:cNvPr id="90" name="フローチャート: データ 89">
          <a:extLst>
            <a:ext uri="{FF2B5EF4-FFF2-40B4-BE49-F238E27FC236}">
              <a16:creationId xmlns:a16="http://schemas.microsoft.com/office/drawing/2014/main" id="{00000000-0008-0000-0400-00005A000000}"/>
            </a:ext>
          </a:extLst>
        </xdr:cNvPr>
        <xdr:cNvSpPr/>
      </xdr:nvSpPr>
      <xdr:spPr>
        <a:xfrm>
          <a:off x="10043432" y="15906750"/>
          <a:ext cx="631776"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INSERT</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51</xdr:col>
      <xdr:colOff>151284</xdr:colOff>
      <xdr:row>82</xdr:row>
      <xdr:rowOff>91243</xdr:rowOff>
    </xdr:from>
    <xdr:ext cx="1141854" cy="1089135"/>
    <xdr:sp macro="" textlink="">
      <xdr:nvSpPr>
        <xdr:cNvPr id="91" name="フローチャート: データ 90">
          <a:extLst>
            <a:ext uri="{FF2B5EF4-FFF2-40B4-BE49-F238E27FC236}">
              <a16:creationId xmlns:a16="http://schemas.microsoft.com/office/drawing/2014/main" id="{00000000-0008-0000-0400-00005B000000}"/>
            </a:ext>
          </a:extLst>
        </xdr:cNvPr>
        <xdr:cNvSpPr/>
      </xdr:nvSpPr>
      <xdr:spPr>
        <a:xfrm>
          <a:off x="9361959" y="17274343"/>
          <a:ext cx="1141854" cy="108913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・事務</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・次工程</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×N</a:t>
          </a: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68</xdr:col>
      <xdr:colOff>176892</xdr:colOff>
      <xdr:row>79</xdr:row>
      <xdr:rowOff>1</xdr:rowOff>
    </xdr:from>
    <xdr:to>
      <xdr:col>83</xdr:col>
      <xdr:colOff>176892</xdr:colOff>
      <xdr:row>89</xdr:row>
      <xdr:rowOff>0</xdr:rowOff>
    </xdr:to>
    <xdr:sp macro="" textlink="">
      <xdr:nvSpPr>
        <xdr:cNvPr id="92" name="フローチャート: 代替処理 91">
          <a:extLst>
            <a:ext uri="{FF2B5EF4-FFF2-40B4-BE49-F238E27FC236}">
              <a16:creationId xmlns:a16="http://schemas.microsoft.com/office/drawing/2014/main" id="{00000000-0008-0000-0400-00005C000000}"/>
            </a:ext>
          </a:extLst>
        </xdr:cNvPr>
        <xdr:cNvSpPr/>
      </xdr:nvSpPr>
      <xdr:spPr>
        <a:xfrm>
          <a:off x="12464142" y="16554451"/>
          <a:ext cx="2714625" cy="2095499"/>
        </a:xfrm>
        <a:prstGeom prst="flowChartAlternateProcess">
          <a:avLst/>
        </a:prstGeom>
        <a:noFill/>
        <a:ln>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案件テーブル群</a:t>
          </a:r>
        </a:p>
      </xdr:txBody>
    </xdr:sp>
    <xdr:clientData/>
  </xdr:twoCellAnchor>
  <xdr:twoCellAnchor>
    <xdr:from>
      <xdr:col>14</xdr:col>
      <xdr:colOff>168388</xdr:colOff>
      <xdr:row>66</xdr:row>
      <xdr:rowOff>94424</xdr:rowOff>
    </xdr:from>
    <xdr:to>
      <xdr:col>20</xdr:col>
      <xdr:colOff>8964</xdr:colOff>
      <xdr:row>68</xdr:row>
      <xdr:rowOff>0</xdr:rowOff>
    </xdr:to>
    <xdr:cxnSp macro="">
      <xdr:nvCxnSpPr>
        <xdr:cNvPr id="93" name="カギ線コネクタ 92">
          <a:extLst>
            <a:ext uri="{FF2B5EF4-FFF2-40B4-BE49-F238E27FC236}">
              <a16:creationId xmlns:a16="http://schemas.microsoft.com/office/drawing/2014/main" id="{00000000-0008-0000-0400-00005D000000}"/>
            </a:ext>
          </a:extLst>
        </xdr:cNvPr>
        <xdr:cNvCxnSpPr>
          <a:stCxn id="94" idx="3"/>
          <a:endCxn id="38" idx="0"/>
        </xdr:cNvCxnSpPr>
      </xdr:nvCxnSpPr>
      <xdr:spPr>
        <a:xfrm>
          <a:off x="2644888" y="14167612"/>
          <a:ext cx="912139" cy="334201"/>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119726</xdr:colOff>
      <xdr:row>65</xdr:row>
      <xdr:rowOff>0</xdr:rowOff>
    </xdr:from>
    <xdr:ext cx="941631" cy="617474"/>
    <xdr:sp macro="" textlink="">
      <xdr:nvSpPr>
        <xdr:cNvPr id="94" name="角丸四角形 93">
          <a:extLst>
            <a:ext uri="{FF2B5EF4-FFF2-40B4-BE49-F238E27FC236}">
              <a16:creationId xmlns:a16="http://schemas.microsoft.com/office/drawing/2014/main" id="{00000000-0008-0000-0400-00005E000000}"/>
            </a:ext>
          </a:extLst>
        </xdr:cNvPr>
        <xdr:cNvSpPr/>
      </xdr:nvSpPr>
      <xdr:spPr>
        <a:xfrm>
          <a:off x="1703257" y="13858875"/>
          <a:ext cx="941631" cy="61747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spAutoFit/>
        </a:body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取扱報告書</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入力</a:t>
          </a:r>
        </a:p>
      </xdr:txBody>
    </xdr:sp>
    <xdr:clientData/>
  </xdr:oneCellAnchor>
  <xdr:oneCellAnchor>
    <xdr:from>
      <xdr:col>63</xdr:col>
      <xdr:colOff>136072</xdr:colOff>
      <xdr:row>83</xdr:row>
      <xdr:rowOff>0</xdr:rowOff>
    </xdr:from>
    <xdr:ext cx="631776" cy="242108"/>
    <xdr:sp macro="" textlink="">
      <xdr:nvSpPr>
        <xdr:cNvPr id="95" name="フローチャート: データ 94">
          <a:extLst>
            <a:ext uri="{FF2B5EF4-FFF2-40B4-BE49-F238E27FC236}">
              <a16:creationId xmlns:a16="http://schemas.microsoft.com/office/drawing/2014/main" id="{00000000-0008-0000-0400-00005F000000}"/>
            </a:ext>
          </a:extLst>
        </xdr:cNvPr>
        <xdr:cNvSpPr/>
      </xdr:nvSpPr>
      <xdr:spPr>
        <a:xfrm>
          <a:off x="11518447" y="17392650"/>
          <a:ext cx="631776"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INSERT</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53</xdr:col>
      <xdr:colOff>4120</xdr:colOff>
      <xdr:row>75</xdr:row>
      <xdr:rowOff>194332</xdr:rowOff>
    </xdr:from>
    <xdr:ext cx="166723" cy="242108"/>
    <xdr:sp macro="" textlink="">
      <xdr:nvSpPr>
        <xdr:cNvPr id="96" name="フローチャート: データ 95">
          <a:extLst>
            <a:ext uri="{FF2B5EF4-FFF2-40B4-BE49-F238E27FC236}">
              <a16:creationId xmlns:a16="http://schemas.microsoft.com/office/drawing/2014/main" id="{00000000-0008-0000-0400-000060000000}"/>
            </a:ext>
          </a:extLst>
        </xdr:cNvPr>
        <xdr:cNvSpPr/>
      </xdr:nvSpPr>
      <xdr:spPr>
        <a:xfrm rot="1598875">
          <a:off x="9445776" y="16196332"/>
          <a:ext cx="166723" cy="242108"/>
        </a:xfrm>
        <a:prstGeom prst="flowChartInputOutput">
          <a:avLst/>
        </a:prstGeom>
        <a:solidFill>
          <a:sysClr val="window" lastClr="FFFFF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43</xdr:col>
      <xdr:colOff>0</xdr:colOff>
      <xdr:row>75</xdr:row>
      <xdr:rowOff>0</xdr:rowOff>
    </xdr:from>
    <xdr:to>
      <xdr:col>55</xdr:col>
      <xdr:colOff>1</xdr:colOff>
      <xdr:row>86</xdr:row>
      <xdr:rowOff>54428</xdr:rowOff>
    </xdr:to>
    <xdr:cxnSp macro="">
      <xdr:nvCxnSpPr>
        <xdr:cNvPr id="97" name="直線矢印コネクタ 96">
          <a:extLst>
            <a:ext uri="{FF2B5EF4-FFF2-40B4-BE49-F238E27FC236}">
              <a16:creationId xmlns:a16="http://schemas.microsoft.com/office/drawing/2014/main" id="{00000000-0008-0000-0400-000061000000}"/>
            </a:ext>
          </a:extLst>
        </xdr:cNvPr>
        <xdr:cNvCxnSpPr>
          <a:stCxn id="36" idx="3"/>
          <a:endCxn id="78" idx="2"/>
        </xdr:cNvCxnSpPr>
      </xdr:nvCxnSpPr>
      <xdr:spPr>
        <a:xfrm flipV="1">
          <a:off x="7762875" y="15716250"/>
          <a:ext cx="2171701" cy="2359478"/>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47</xdr:col>
      <xdr:colOff>132854</xdr:colOff>
      <xdr:row>78</xdr:row>
      <xdr:rowOff>31403</xdr:rowOff>
    </xdr:from>
    <xdr:ext cx="1105396" cy="580919"/>
    <xdr:sp macro="" textlink="">
      <xdr:nvSpPr>
        <xdr:cNvPr id="98" name="フローチャート: データ 97">
          <a:extLst>
            <a:ext uri="{FF2B5EF4-FFF2-40B4-BE49-F238E27FC236}">
              <a16:creationId xmlns:a16="http://schemas.microsoft.com/office/drawing/2014/main" id="{00000000-0008-0000-0400-000062000000}"/>
            </a:ext>
          </a:extLst>
        </xdr:cNvPr>
        <xdr:cNvSpPr/>
      </xdr:nvSpPr>
      <xdr:spPr>
        <a:xfrm>
          <a:off x="8619629" y="16376303"/>
          <a:ext cx="1105396" cy="580919"/>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p>
      </xdr:txBody>
    </xdr:sp>
    <xdr:clientData/>
  </xdr:oneCellAnchor>
  <xdr:twoCellAnchor>
    <xdr:from>
      <xdr:col>23</xdr:col>
      <xdr:colOff>68036</xdr:colOff>
      <xdr:row>68</xdr:row>
      <xdr:rowOff>0</xdr:rowOff>
    </xdr:from>
    <xdr:to>
      <xdr:col>25</xdr:col>
      <xdr:colOff>1</xdr:colOff>
      <xdr:row>71</xdr:row>
      <xdr:rowOff>0</xdr:rowOff>
    </xdr:to>
    <xdr:grpSp>
      <xdr:nvGrpSpPr>
        <xdr:cNvPr id="99" name="グループ化 98">
          <a:extLst>
            <a:ext uri="{FF2B5EF4-FFF2-40B4-BE49-F238E27FC236}">
              <a16:creationId xmlns:a16="http://schemas.microsoft.com/office/drawing/2014/main" id="{00000000-0008-0000-0400-000063000000}"/>
            </a:ext>
          </a:extLst>
        </xdr:cNvPr>
        <xdr:cNvGrpSpPr/>
      </xdr:nvGrpSpPr>
      <xdr:grpSpPr>
        <a:xfrm>
          <a:off x="4151880" y="14501813"/>
          <a:ext cx="289152" cy="642937"/>
          <a:chOff x="10436679" y="13076464"/>
          <a:chExt cx="1768929" cy="2041072"/>
        </a:xfrm>
        <a:solidFill>
          <a:sysClr val="window" lastClr="FFFFFF"/>
        </a:solidFill>
      </xdr:grpSpPr>
      <xdr:sp macro="" textlink="">
        <xdr:nvSpPr>
          <xdr:cNvPr id="100" name="下カーブ矢印 99">
            <a:extLst>
              <a:ext uri="{FF2B5EF4-FFF2-40B4-BE49-F238E27FC236}">
                <a16:creationId xmlns:a16="http://schemas.microsoft.com/office/drawing/2014/main" id="{00000000-0008-0000-0400-000064000000}"/>
              </a:ext>
            </a:extLst>
          </xdr:cNvPr>
          <xdr:cNvSpPr/>
        </xdr:nvSpPr>
        <xdr:spPr>
          <a:xfrm>
            <a:off x="10436680" y="13076464"/>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sp macro="" textlink="">
        <xdr:nvSpPr>
          <xdr:cNvPr id="101" name="下カーブ矢印 100">
            <a:extLst>
              <a:ext uri="{FF2B5EF4-FFF2-40B4-BE49-F238E27FC236}">
                <a16:creationId xmlns:a16="http://schemas.microsoft.com/office/drawing/2014/main" id="{00000000-0008-0000-0400-000065000000}"/>
              </a:ext>
            </a:extLst>
          </xdr:cNvPr>
          <xdr:cNvSpPr/>
        </xdr:nvSpPr>
        <xdr:spPr>
          <a:xfrm rot="10800000">
            <a:off x="10436679" y="14097000"/>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grpSp>
    <xdr:clientData/>
  </xdr:twoCellAnchor>
  <xdr:twoCellAnchor>
    <xdr:from>
      <xdr:col>45</xdr:col>
      <xdr:colOff>121881</xdr:colOff>
      <xdr:row>81</xdr:row>
      <xdr:rowOff>189694</xdr:rowOff>
    </xdr:from>
    <xdr:to>
      <xdr:col>47</xdr:col>
      <xdr:colOff>49763</xdr:colOff>
      <xdr:row>84</xdr:row>
      <xdr:rowOff>51889</xdr:rowOff>
    </xdr:to>
    <xdr:grpSp>
      <xdr:nvGrpSpPr>
        <xdr:cNvPr id="102" name="グループ化 101">
          <a:extLst>
            <a:ext uri="{FF2B5EF4-FFF2-40B4-BE49-F238E27FC236}">
              <a16:creationId xmlns:a16="http://schemas.microsoft.com/office/drawing/2014/main" id="{00000000-0008-0000-0400-000066000000}"/>
            </a:ext>
          </a:extLst>
        </xdr:cNvPr>
        <xdr:cNvGrpSpPr/>
      </xdr:nvGrpSpPr>
      <xdr:grpSpPr>
        <a:xfrm rot="19198050">
          <a:off x="8134787" y="17477569"/>
          <a:ext cx="285070" cy="505133"/>
          <a:chOff x="10436679" y="13076464"/>
          <a:chExt cx="1768929" cy="2041072"/>
        </a:xfrm>
        <a:solidFill>
          <a:sysClr val="window" lastClr="FFFFFF"/>
        </a:solidFill>
      </xdr:grpSpPr>
      <xdr:sp macro="" textlink="">
        <xdr:nvSpPr>
          <xdr:cNvPr id="103" name="下カーブ矢印 102">
            <a:extLst>
              <a:ext uri="{FF2B5EF4-FFF2-40B4-BE49-F238E27FC236}">
                <a16:creationId xmlns:a16="http://schemas.microsoft.com/office/drawing/2014/main" id="{00000000-0008-0000-0400-000067000000}"/>
              </a:ext>
            </a:extLst>
          </xdr:cNvPr>
          <xdr:cNvSpPr/>
        </xdr:nvSpPr>
        <xdr:spPr>
          <a:xfrm>
            <a:off x="10436680" y="13076464"/>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sp macro="" textlink="">
        <xdr:nvSpPr>
          <xdr:cNvPr id="104" name="下カーブ矢印 103">
            <a:extLst>
              <a:ext uri="{FF2B5EF4-FFF2-40B4-BE49-F238E27FC236}">
                <a16:creationId xmlns:a16="http://schemas.microsoft.com/office/drawing/2014/main" id="{00000000-0008-0000-0400-000068000000}"/>
              </a:ext>
            </a:extLst>
          </xdr:cNvPr>
          <xdr:cNvSpPr/>
        </xdr:nvSpPr>
        <xdr:spPr>
          <a:xfrm rot="10800000">
            <a:off x="10436679" y="14097000"/>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grpSp>
    <xdr:clientData/>
  </xdr:twoCellAnchor>
  <xdr:oneCellAnchor>
    <xdr:from>
      <xdr:col>63</xdr:col>
      <xdr:colOff>176892</xdr:colOff>
      <xdr:row>56</xdr:row>
      <xdr:rowOff>0</xdr:rowOff>
    </xdr:from>
    <xdr:ext cx="707571" cy="204108"/>
    <xdr:sp macro="" textlink="">
      <xdr:nvSpPr>
        <xdr:cNvPr id="105" name="角丸四角形 104">
          <a:extLst>
            <a:ext uri="{FF2B5EF4-FFF2-40B4-BE49-F238E27FC236}">
              <a16:creationId xmlns:a16="http://schemas.microsoft.com/office/drawing/2014/main" id="{00000000-0008-0000-0400-000069000000}"/>
            </a:ext>
          </a:extLst>
        </xdr:cNvPr>
        <xdr:cNvSpPr/>
      </xdr:nvSpPr>
      <xdr:spPr>
        <a:xfrm>
          <a:off x="11559267" y="11734800"/>
          <a:ext cx="707571" cy="204108"/>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endPar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10</xdr:col>
      <xdr:colOff>27214</xdr:colOff>
      <xdr:row>76</xdr:row>
      <xdr:rowOff>13608</xdr:rowOff>
    </xdr:from>
    <xdr:ext cx="2812373" cy="282898"/>
    <xdr:sp macro="" textlink="">
      <xdr:nvSpPr>
        <xdr:cNvPr id="107" name="四角形吹き出し 106">
          <a:extLst>
            <a:ext uri="{FF2B5EF4-FFF2-40B4-BE49-F238E27FC236}">
              <a16:creationId xmlns:a16="http://schemas.microsoft.com/office/drawing/2014/main" id="{00000000-0008-0000-0400-00006B000000}"/>
            </a:ext>
          </a:extLst>
        </xdr:cNvPr>
        <xdr:cNvSpPr/>
      </xdr:nvSpPr>
      <xdr:spPr>
        <a:xfrm>
          <a:off x="1817914" y="15939408"/>
          <a:ext cx="2812373" cy="282898"/>
        </a:xfrm>
        <a:prstGeom prst="wedgeRectCallout">
          <a:avLst>
            <a:gd name="adj1" fmla="val 19033"/>
            <a:gd name="adj2" fmla="val -114621"/>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登録したイメージファイルごとにイメージ</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が採番されている</a:t>
          </a:r>
        </a:p>
      </xdr:txBody>
    </xdr:sp>
    <xdr:clientData/>
  </xdr:oneCellAnchor>
  <xdr:oneCellAnchor>
    <xdr:from>
      <xdr:col>55</xdr:col>
      <xdr:colOff>0</xdr:colOff>
      <xdr:row>79</xdr:row>
      <xdr:rowOff>40821</xdr:rowOff>
    </xdr:from>
    <xdr:ext cx="2146742" cy="282898"/>
    <xdr:sp macro="" textlink="">
      <xdr:nvSpPr>
        <xdr:cNvPr id="108" name="四角形吹き出し 107">
          <a:extLst>
            <a:ext uri="{FF2B5EF4-FFF2-40B4-BE49-F238E27FC236}">
              <a16:creationId xmlns:a16="http://schemas.microsoft.com/office/drawing/2014/main" id="{00000000-0008-0000-0400-00006C000000}"/>
            </a:ext>
          </a:extLst>
        </xdr:cNvPr>
        <xdr:cNvSpPr/>
      </xdr:nvSpPr>
      <xdr:spPr>
        <a:xfrm>
          <a:off x="9934575" y="16595271"/>
          <a:ext cx="2146742" cy="282898"/>
        </a:xfrm>
        <a:prstGeom prst="wedgeRectCallout">
          <a:avLst>
            <a:gd name="adj1" fmla="val -62734"/>
            <a:gd name="adj2" fmla="val -37662"/>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ごとに案件管理番号を付与する</a:t>
          </a:r>
        </a:p>
      </xdr:txBody>
    </xdr:sp>
    <xdr:clientData/>
  </xdr:oneCellAnchor>
  <xdr:oneCellAnchor>
    <xdr:from>
      <xdr:col>27</xdr:col>
      <xdr:colOff>163287</xdr:colOff>
      <xdr:row>75</xdr:row>
      <xdr:rowOff>95249</xdr:rowOff>
    </xdr:from>
    <xdr:ext cx="371768" cy="282898"/>
    <xdr:sp macro="" textlink="">
      <xdr:nvSpPr>
        <xdr:cNvPr id="109" name="四角形吹き出し 108">
          <a:extLst>
            <a:ext uri="{FF2B5EF4-FFF2-40B4-BE49-F238E27FC236}">
              <a16:creationId xmlns:a16="http://schemas.microsoft.com/office/drawing/2014/main" id="{00000000-0008-0000-0400-00006D000000}"/>
            </a:ext>
          </a:extLst>
        </xdr:cNvPr>
        <xdr:cNvSpPr/>
      </xdr:nvSpPr>
      <xdr:spPr>
        <a:xfrm>
          <a:off x="5030562" y="15811499"/>
          <a:ext cx="371768" cy="282898"/>
        </a:xfrm>
        <a:prstGeom prst="wedgeRectCallout">
          <a:avLst>
            <a:gd name="adj1" fmla="val -19788"/>
            <a:gd name="adj2" fmla="val -95381"/>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25</xdr:col>
      <xdr:colOff>97973</xdr:colOff>
      <xdr:row>81</xdr:row>
      <xdr:rowOff>29934</xdr:rowOff>
    </xdr:from>
    <xdr:ext cx="371768" cy="282898"/>
    <xdr:sp macro="" textlink="">
      <xdr:nvSpPr>
        <xdr:cNvPr id="110" name="四角形吹き出し 109">
          <a:extLst>
            <a:ext uri="{FF2B5EF4-FFF2-40B4-BE49-F238E27FC236}">
              <a16:creationId xmlns:a16="http://schemas.microsoft.com/office/drawing/2014/main" id="{00000000-0008-0000-0400-00006E000000}"/>
            </a:ext>
          </a:extLst>
        </xdr:cNvPr>
        <xdr:cNvSpPr/>
      </xdr:nvSpPr>
      <xdr:spPr>
        <a:xfrm>
          <a:off x="4603298" y="17003484"/>
          <a:ext cx="371768" cy="282898"/>
        </a:xfrm>
        <a:prstGeom prst="wedgeRectCallout">
          <a:avLst>
            <a:gd name="adj1" fmla="val -19788"/>
            <a:gd name="adj2" fmla="val -95381"/>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※2</a:t>
          </a:r>
          <a:endPar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26</xdr:col>
      <xdr:colOff>40821</xdr:colOff>
      <xdr:row>104</xdr:row>
      <xdr:rowOff>108856</xdr:rowOff>
    </xdr:from>
    <xdr:to>
      <xdr:col>59</xdr:col>
      <xdr:colOff>0</xdr:colOff>
      <xdr:row>110</xdr:row>
      <xdr:rowOff>0</xdr:rowOff>
    </xdr:to>
    <xdr:sp macro="" textlink="">
      <xdr:nvSpPr>
        <xdr:cNvPr id="111" name="正方形/長方形 110">
          <a:extLst>
            <a:ext uri="{FF2B5EF4-FFF2-40B4-BE49-F238E27FC236}">
              <a16:creationId xmlns:a16="http://schemas.microsoft.com/office/drawing/2014/main" id="{00000000-0008-0000-0400-00006F000000}"/>
            </a:ext>
          </a:extLst>
        </xdr:cNvPr>
        <xdr:cNvSpPr/>
      </xdr:nvSpPr>
      <xdr:spPr>
        <a:xfrm>
          <a:off x="4727121" y="21902056"/>
          <a:ext cx="5931354" cy="11484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p>
      </xdr:txBody>
    </xdr:sp>
    <xdr:clientData/>
  </xdr:twoCellAnchor>
  <xdr:twoCellAnchor>
    <xdr:from>
      <xdr:col>27</xdr:col>
      <xdr:colOff>158963</xdr:colOff>
      <xdr:row>106</xdr:row>
      <xdr:rowOff>0</xdr:rowOff>
    </xdr:from>
    <xdr:to>
      <xdr:col>34</xdr:col>
      <xdr:colOff>0</xdr:colOff>
      <xdr:row>109</xdr:row>
      <xdr:rowOff>0</xdr:rowOff>
    </xdr:to>
    <xdr:sp macro="" textlink="">
      <xdr:nvSpPr>
        <xdr:cNvPr id="112" name="フローチャート: 処理 111">
          <a:extLst>
            <a:ext uri="{FF2B5EF4-FFF2-40B4-BE49-F238E27FC236}">
              <a16:creationId xmlns:a16="http://schemas.microsoft.com/office/drawing/2014/main" id="{00000000-0008-0000-0400-000070000000}"/>
            </a:ext>
          </a:extLst>
        </xdr:cNvPr>
        <xdr:cNvSpPr/>
      </xdr:nvSpPr>
      <xdr:spPr>
        <a:xfrm>
          <a:off x="5026238" y="22212300"/>
          <a:ext cx="1107862" cy="628650"/>
        </a:xfrm>
        <a:prstGeom prst="flowChartProcess">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p>
      </xdr:txBody>
    </xdr:sp>
    <xdr:clientData/>
  </xdr:twoCellAnchor>
  <xdr:twoCellAnchor>
    <xdr:from>
      <xdr:col>35</xdr:col>
      <xdr:colOff>158963</xdr:colOff>
      <xdr:row>106</xdr:row>
      <xdr:rowOff>0</xdr:rowOff>
    </xdr:from>
    <xdr:to>
      <xdr:col>42</xdr:col>
      <xdr:colOff>0</xdr:colOff>
      <xdr:row>109</xdr:row>
      <xdr:rowOff>0</xdr:rowOff>
    </xdr:to>
    <xdr:sp macro="" textlink="">
      <xdr:nvSpPr>
        <xdr:cNvPr id="113" name="フローチャート: 処理 112">
          <a:extLst>
            <a:ext uri="{FF2B5EF4-FFF2-40B4-BE49-F238E27FC236}">
              <a16:creationId xmlns:a16="http://schemas.microsoft.com/office/drawing/2014/main" id="{00000000-0008-0000-0400-000071000000}"/>
            </a:ext>
          </a:extLst>
        </xdr:cNvPr>
        <xdr:cNvSpPr/>
      </xdr:nvSpPr>
      <xdr:spPr>
        <a:xfrm>
          <a:off x="6474038" y="2221230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作成</a:t>
          </a:r>
        </a:p>
      </xdr:txBody>
    </xdr:sp>
    <xdr:clientData/>
  </xdr:twoCellAnchor>
  <xdr:twoCellAnchor>
    <xdr:from>
      <xdr:col>43</xdr:col>
      <xdr:colOff>158963</xdr:colOff>
      <xdr:row>106</xdr:row>
      <xdr:rowOff>0</xdr:rowOff>
    </xdr:from>
    <xdr:to>
      <xdr:col>50</xdr:col>
      <xdr:colOff>0</xdr:colOff>
      <xdr:row>109</xdr:row>
      <xdr:rowOff>0</xdr:rowOff>
    </xdr:to>
    <xdr:sp macro="" textlink="">
      <xdr:nvSpPr>
        <xdr:cNvPr id="114" name="フローチャート: 処理 113">
          <a:extLst>
            <a:ext uri="{FF2B5EF4-FFF2-40B4-BE49-F238E27FC236}">
              <a16:creationId xmlns:a16="http://schemas.microsoft.com/office/drawing/2014/main" id="{00000000-0008-0000-0400-000072000000}"/>
            </a:ext>
          </a:extLst>
        </xdr:cNvPr>
        <xdr:cNvSpPr/>
      </xdr:nvSpPr>
      <xdr:spPr>
        <a:xfrm>
          <a:off x="7921838" y="2221230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フロー制御</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項目反映</a:t>
          </a:r>
        </a:p>
      </xdr:txBody>
    </xdr:sp>
    <xdr:clientData/>
  </xdr:twoCellAnchor>
  <xdr:twoCellAnchor>
    <xdr:from>
      <xdr:col>34</xdr:col>
      <xdr:colOff>0</xdr:colOff>
      <xdr:row>107</xdr:row>
      <xdr:rowOff>107157</xdr:rowOff>
    </xdr:from>
    <xdr:to>
      <xdr:col>35</xdr:col>
      <xdr:colOff>158963</xdr:colOff>
      <xdr:row>107</xdr:row>
      <xdr:rowOff>107157</xdr:rowOff>
    </xdr:to>
    <xdr:cxnSp macro="">
      <xdr:nvCxnSpPr>
        <xdr:cNvPr id="115" name="カギ線コネクタ 114">
          <a:extLst>
            <a:ext uri="{FF2B5EF4-FFF2-40B4-BE49-F238E27FC236}">
              <a16:creationId xmlns:a16="http://schemas.microsoft.com/office/drawing/2014/main" id="{00000000-0008-0000-0400-000073000000}"/>
            </a:ext>
          </a:extLst>
        </xdr:cNvPr>
        <xdr:cNvCxnSpPr>
          <a:stCxn id="112" idx="3"/>
          <a:endCxn id="113" idx="1"/>
        </xdr:cNvCxnSpPr>
      </xdr:nvCxnSpPr>
      <xdr:spPr>
        <a:xfrm>
          <a:off x="6048375" y="22967157"/>
          <a:ext cx="337557"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107</xdr:row>
      <xdr:rowOff>107157</xdr:rowOff>
    </xdr:from>
    <xdr:to>
      <xdr:col>43</xdr:col>
      <xdr:colOff>158963</xdr:colOff>
      <xdr:row>107</xdr:row>
      <xdr:rowOff>107157</xdr:rowOff>
    </xdr:to>
    <xdr:cxnSp macro="">
      <xdr:nvCxnSpPr>
        <xdr:cNvPr id="116" name="カギ線コネクタ 115">
          <a:extLst>
            <a:ext uri="{FF2B5EF4-FFF2-40B4-BE49-F238E27FC236}">
              <a16:creationId xmlns:a16="http://schemas.microsoft.com/office/drawing/2014/main" id="{00000000-0008-0000-0400-000074000000}"/>
            </a:ext>
          </a:extLst>
        </xdr:cNvPr>
        <xdr:cNvCxnSpPr>
          <a:stCxn id="113" idx="3"/>
          <a:endCxn id="114" idx="1"/>
        </xdr:cNvCxnSpPr>
      </xdr:nvCxnSpPr>
      <xdr:spPr>
        <a:xfrm>
          <a:off x="7477125" y="22967157"/>
          <a:ext cx="337557"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149679</xdr:colOff>
      <xdr:row>107</xdr:row>
      <xdr:rowOff>64834</xdr:rowOff>
    </xdr:from>
    <xdr:to>
      <xdr:col>24</xdr:col>
      <xdr:colOff>28814</xdr:colOff>
      <xdr:row>109</xdr:row>
      <xdr:rowOff>190500</xdr:rowOff>
    </xdr:to>
    <xdr:sp macro="" textlink="">
      <xdr:nvSpPr>
        <xdr:cNvPr id="117" name="四角形吹き出し 116">
          <a:extLst>
            <a:ext uri="{FF2B5EF4-FFF2-40B4-BE49-F238E27FC236}">
              <a16:creationId xmlns:a16="http://schemas.microsoft.com/office/drawing/2014/main" id="{00000000-0008-0000-0400-000075000000}"/>
            </a:ext>
          </a:extLst>
        </xdr:cNvPr>
        <xdr:cNvSpPr/>
      </xdr:nvSpPr>
      <xdr:spPr>
        <a:xfrm>
          <a:off x="2121354" y="22486684"/>
          <a:ext cx="2231810" cy="544766"/>
        </a:xfrm>
        <a:prstGeom prst="wedgeRectCallout">
          <a:avLst>
            <a:gd name="adj1" fmla="val 85155"/>
            <a:gd name="adj2" fmla="val -2180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今回のケースで稼動する場合は、案件生成処理を行わない</a:t>
          </a:r>
        </a:p>
      </xdr:txBody>
    </xdr:sp>
    <xdr:clientData/>
  </xdr:twoCellAnchor>
  <xdr:twoCellAnchor>
    <xdr:from>
      <xdr:col>51</xdr:col>
      <xdr:colOff>112058</xdr:colOff>
      <xdr:row>106</xdr:row>
      <xdr:rowOff>0</xdr:rowOff>
    </xdr:from>
    <xdr:to>
      <xdr:col>57</xdr:col>
      <xdr:colOff>129988</xdr:colOff>
      <xdr:row>109</xdr:row>
      <xdr:rowOff>0</xdr:rowOff>
    </xdr:to>
    <xdr:sp macro="" textlink="">
      <xdr:nvSpPr>
        <xdr:cNvPr id="118" name="フローチャート: 処理 117">
          <a:extLst>
            <a:ext uri="{FF2B5EF4-FFF2-40B4-BE49-F238E27FC236}">
              <a16:creationId xmlns:a16="http://schemas.microsoft.com/office/drawing/2014/main" id="{00000000-0008-0000-0400-000076000000}"/>
            </a:ext>
          </a:extLst>
        </xdr:cNvPr>
        <xdr:cNvSpPr/>
      </xdr:nvSpPr>
      <xdr:spPr>
        <a:xfrm>
          <a:off x="9233646" y="22557441"/>
          <a:ext cx="1093695" cy="638735"/>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a:t>
          </a:r>
        </a:p>
      </xdr:txBody>
    </xdr:sp>
    <xdr:clientData/>
  </xdr:twoCellAnchor>
  <xdr:twoCellAnchor>
    <xdr:from>
      <xdr:col>50</xdr:col>
      <xdr:colOff>0</xdr:colOff>
      <xdr:row>107</xdr:row>
      <xdr:rowOff>107157</xdr:rowOff>
    </xdr:from>
    <xdr:to>
      <xdr:col>51</xdr:col>
      <xdr:colOff>112058</xdr:colOff>
      <xdr:row>107</xdr:row>
      <xdr:rowOff>107157</xdr:rowOff>
    </xdr:to>
    <xdr:cxnSp macro="">
      <xdr:nvCxnSpPr>
        <xdr:cNvPr id="119" name="カギ線コネクタ 118">
          <a:extLst>
            <a:ext uri="{FF2B5EF4-FFF2-40B4-BE49-F238E27FC236}">
              <a16:creationId xmlns:a16="http://schemas.microsoft.com/office/drawing/2014/main" id="{00000000-0008-0000-0400-000077000000}"/>
            </a:ext>
          </a:extLst>
        </xdr:cNvPr>
        <xdr:cNvCxnSpPr>
          <a:stCxn id="114" idx="3"/>
          <a:endCxn id="118" idx="1"/>
        </xdr:cNvCxnSpPr>
      </xdr:nvCxnSpPr>
      <xdr:spPr>
        <a:xfrm>
          <a:off x="8905875" y="22967157"/>
          <a:ext cx="290652"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13607</xdr:colOff>
      <xdr:row>105</xdr:row>
      <xdr:rowOff>190500</xdr:rowOff>
    </xdr:from>
    <xdr:to>
      <xdr:col>33</xdr:col>
      <xdr:colOff>149679</xdr:colOff>
      <xdr:row>108</xdr:row>
      <xdr:rowOff>176893</xdr:rowOff>
    </xdr:to>
    <xdr:cxnSp macro="">
      <xdr:nvCxnSpPr>
        <xdr:cNvPr id="120" name="直線コネクタ 119">
          <a:extLst>
            <a:ext uri="{FF2B5EF4-FFF2-40B4-BE49-F238E27FC236}">
              <a16:creationId xmlns:a16="http://schemas.microsoft.com/office/drawing/2014/main" id="{00000000-0008-0000-0400-000078000000}"/>
            </a:ext>
          </a:extLst>
        </xdr:cNvPr>
        <xdr:cNvCxnSpPr/>
      </xdr:nvCxnSpPr>
      <xdr:spPr>
        <a:xfrm>
          <a:off x="5061857" y="22193250"/>
          <a:ext cx="1040947" cy="615043"/>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13607</xdr:colOff>
      <xdr:row>106</xdr:row>
      <xdr:rowOff>13607</xdr:rowOff>
    </xdr:from>
    <xdr:to>
      <xdr:col>33</xdr:col>
      <xdr:colOff>149679</xdr:colOff>
      <xdr:row>108</xdr:row>
      <xdr:rowOff>190500</xdr:rowOff>
    </xdr:to>
    <xdr:cxnSp macro="">
      <xdr:nvCxnSpPr>
        <xdr:cNvPr id="121" name="直線コネクタ 120">
          <a:extLst>
            <a:ext uri="{FF2B5EF4-FFF2-40B4-BE49-F238E27FC236}">
              <a16:creationId xmlns:a16="http://schemas.microsoft.com/office/drawing/2014/main" id="{00000000-0008-0000-0400-000079000000}"/>
            </a:ext>
          </a:extLst>
        </xdr:cNvPr>
        <xdr:cNvCxnSpPr/>
      </xdr:nvCxnSpPr>
      <xdr:spPr>
        <a:xfrm flipH="1">
          <a:off x="5061857" y="22225907"/>
          <a:ext cx="1040947" cy="595993"/>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40821</xdr:colOff>
      <xdr:row>258</xdr:row>
      <xdr:rowOff>108856</xdr:rowOff>
    </xdr:from>
    <xdr:to>
      <xdr:col>43</xdr:col>
      <xdr:colOff>0</xdr:colOff>
      <xdr:row>262</xdr:row>
      <xdr:rowOff>0</xdr:rowOff>
    </xdr:to>
    <xdr:sp macro="" textlink="">
      <xdr:nvSpPr>
        <xdr:cNvPr id="122" name="正方形/長方形 121">
          <a:extLst>
            <a:ext uri="{FF2B5EF4-FFF2-40B4-BE49-F238E27FC236}">
              <a16:creationId xmlns:a16="http://schemas.microsoft.com/office/drawing/2014/main" id="{00000000-0008-0000-0400-00007A000000}"/>
            </a:ext>
          </a:extLst>
        </xdr:cNvPr>
        <xdr:cNvSpPr/>
      </xdr:nvSpPr>
      <xdr:spPr>
        <a:xfrm>
          <a:off x="6536871" y="44723956"/>
          <a:ext cx="1226004" cy="729344"/>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p>
      </xdr:txBody>
    </xdr:sp>
    <xdr:clientData/>
  </xdr:twoCellAnchor>
  <xdr:twoCellAnchor>
    <xdr:from>
      <xdr:col>26</xdr:col>
      <xdr:colOff>0</xdr:colOff>
      <xdr:row>246</xdr:row>
      <xdr:rowOff>0</xdr:rowOff>
    </xdr:from>
    <xdr:to>
      <xdr:col>32</xdr:col>
      <xdr:colOff>0</xdr:colOff>
      <xdr:row>249</xdr:row>
      <xdr:rowOff>0</xdr:rowOff>
    </xdr:to>
    <xdr:sp macro="" textlink="">
      <xdr:nvSpPr>
        <xdr:cNvPr id="123" name="フローチャート: 磁気ディスク 122">
          <a:extLst>
            <a:ext uri="{FF2B5EF4-FFF2-40B4-BE49-F238E27FC236}">
              <a16:creationId xmlns:a16="http://schemas.microsoft.com/office/drawing/2014/main" id="{00000000-0008-0000-0400-00007B000000}"/>
            </a:ext>
          </a:extLst>
        </xdr:cNvPr>
        <xdr:cNvSpPr/>
      </xdr:nvSpPr>
      <xdr:spPr>
        <a:xfrm>
          <a:off x="4686300" y="42100500"/>
          <a:ext cx="1085850" cy="6286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ディレードﾃｰﾌﾞﾙ</a:t>
          </a:r>
        </a:p>
      </xdr:txBody>
    </xdr:sp>
    <xdr:clientData/>
  </xdr:twoCellAnchor>
  <xdr:twoCellAnchor>
    <xdr:from>
      <xdr:col>17</xdr:col>
      <xdr:colOff>0</xdr:colOff>
      <xdr:row>242</xdr:row>
      <xdr:rowOff>0</xdr:rowOff>
    </xdr:from>
    <xdr:to>
      <xdr:col>23</xdr:col>
      <xdr:colOff>17929</xdr:colOff>
      <xdr:row>249</xdr:row>
      <xdr:rowOff>0</xdr:rowOff>
    </xdr:to>
    <xdr:sp macro="" textlink="">
      <xdr:nvSpPr>
        <xdr:cNvPr id="124" name="フローチャート: 処理 123">
          <a:extLst>
            <a:ext uri="{FF2B5EF4-FFF2-40B4-BE49-F238E27FC236}">
              <a16:creationId xmlns:a16="http://schemas.microsoft.com/office/drawing/2014/main" id="{00000000-0008-0000-0400-00007C000000}"/>
            </a:ext>
          </a:extLst>
        </xdr:cNvPr>
        <xdr:cNvSpPr/>
      </xdr:nvSpPr>
      <xdr:spPr>
        <a:xfrm>
          <a:off x="3057525" y="41262300"/>
          <a:ext cx="1103779" cy="14668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販売支援</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システム</a:t>
          </a:r>
        </a:p>
      </xdr:txBody>
    </xdr:sp>
    <xdr:clientData/>
  </xdr:twoCellAnchor>
  <xdr:twoCellAnchor>
    <xdr:from>
      <xdr:col>36</xdr:col>
      <xdr:colOff>108534</xdr:colOff>
      <xdr:row>249</xdr:row>
      <xdr:rowOff>0</xdr:rowOff>
    </xdr:from>
    <xdr:to>
      <xdr:col>42</xdr:col>
      <xdr:colOff>126464</xdr:colOff>
      <xdr:row>251</xdr:row>
      <xdr:rowOff>186824</xdr:rowOff>
    </xdr:to>
    <xdr:sp macro="" textlink="">
      <xdr:nvSpPr>
        <xdr:cNvPr id="125" name="フローチャート: 処理 124">
          <a:extLst>
            <a:ext uri="{FF2B5EF4-FFF2-40B4-BE49-F238E27FC236}">
              <a16:creationId xmlns:a16="http://schemas.microsoft.com/office/drawing/2014/main" id="{00000000-0008-0000-0400-00007D000000}"/>
            </a:ext>
          </a:extLst>
        </xdr:cNvPr>
        <xdr:cNvSpPr/>
      </xdr:nvSpPr>
      <xdr:spPr>
        <a:xfrm>
          <a:off x="6604584" y="42729150"/>
          <a:ext cx="1103780" cy="605924"/>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申込書データ</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取込機能</a:t>
          </a:r>
        </a:p>
      </xdr:txBody>
    </xdr:sp>
    <xdr:clientData/>
  </xdr:twoCellAnchor>
  <xdr:twoCellAnchor>
    <xdr:from>
      <xdr:col>52</xdr:col>
      <xdr:colOff>0</xdr:colOff>
      <xdr:row>242</xdr:row>
      <xdr:rowOff>0</xdr:rowOff>
    </xdr:from>
    <xdr:to>
      <xdr:col>58</xdr:col>
      <xdr:colOff>0</xdr:colOff>
      <xdr:row>244</xdr:row>
      <xdr:rowOff>186825</xdr:rowOff>
    </xdr:to>
    <xdr:sp macro="" textlink="">
      <xdr:nvSpPr>
        <xdr:cNvPr id="126" name="フローチャート: 磁気ディスク 125">
          <a:extLst>
            <a:ext uri="{FF2B5EF4-FFF2-40B4-BE49-F238E27FC236}">
              <a16:creationId xmlns:a16="http://schemas.microsoft.com/office/drawing/2014/main" id="{00000000-0008-0000-0400-00007E000000}"/>
            </a:ext>
          </a:extLst>
        </xdr:cNvPr>
        <xdr:cNvSpPr/>
      </xdr:nvSpPr>
      <xdr:spPr>
        <a:xfrm>
          <a:off x="9391650" y="41262300"/>
          <a:ext cx="1085850" cy="605925"/>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p>
      </xdr:txBody>
    </xdr:sp>
    <xdr:clientData/>
  </xdr:twoCellAnchor>
  <xdr:twoCellAnchor>
    <xdr:from>
      <xdr:col>60</xdr:col>
      <xdr:colOff>0</xdr:colOff>
      <xdr:row>249</xdr:row>
      <xdr:rowOff>0</xdr:rowOff>
    </xdr:from>
    <xdr:to>
      <xdr:col>66</xdr:col>
      <xdr:colOff>0</xdr:colOff>
      <xdr:row>251</xdr:row>
      <xdr:rowOff>186824</xdr:rowOff>
    </xdr:to>
    <xdr:sp macro="" textlink="">
      <xdr:nvSpPr>
        <xdr:cNvPr id="127" name="フローチャート: 磁気ディスク 126">
          <a:extLst>
            <a:ext uri="{FF2B5EF4-FFF2-40B4-BE49-F238E27FC236}">
              <a16:creationId xmlns:a16="http://schemas.microsoft.com/office/drawing/2014/main" id="{00000000-0008-0000-0400-00007F000000}"/>
            </a:ext>
          </a:extLst>
        </xdr:cNvPr>
        <xdr:cNvSpPr/>
      </xdr:nvSpPr>
      <xdr:spPr>
        <a:xfrm>
          <a:off x="10839450" y="42729150"/>
          <a:ext cx="1085850" cy="605924"/>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申込書マスタ</a:t>
          </a:r>
        </a:p>
      </xdr:txBody>
    </xdr:sp>
    <xdr:clientData/>
  </xdr:twoCellAnchor>
  <xdr:twoCellAnchor>
    <xdr:from>
      <xdr:col>26</xdr:col>
      <xdr:colOff>0</xdr:colOff>
      <xdr:row>252</xdr:row>
      <xdr:rowOff>26087</xdr:rowOff>
    </xdr:from>
    <xdr:to>
      <xdr:col>32</xdr:col>
      <xdr:colOff>0</xdr:colOff>
      <xdr:row>255</xdr:row>
      <xdr:rowOff>0</xdr:rowOff>
    </xdr:to>
    <xdr:sp macro="" textlink="">
      <xdr:nvSpPr>
        <xdr:cNvPr id="128" name="フローチャート: 磁気ディスク 127">
          <a:extLst>
            <a:ext uri="{FF2B5EF4-FFF2-40B4-BE49-F238E27FC236}">
              <a16:creationId xmlns:a16="http://schemas.microsoft.com/office/drawing/2014/main" id="{00000000-0008-0000-0400-000080000000}"/>
            </a:ext>
          </a:extLst>
        </xdr:cNvPr>
        <xdr:cNvSpPr/>
      </xdr:nvSpPr>
      <xdr:spPr>
        <a:xfrm>
          <a:off x="4686300" y="43383887"/>
          <a:ext cx="1085850" cy="602563"/>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ディレードﾃｰﾌﾞﾙ</a:t>
          </a:r>
        </a:p>
      </xdr:txBody>
    </xdr:sp>
    <xdr:clientData/>
  </xdr:twoCellAnchor>
  <xdr:twoCellAnchor>
    <xdr:from>
      <xdr:col>22</xdr:col>
      <xdr:colOff>22413</xdr:colOff>
      <xdr:row>242</xdr:row>
      <xdr:rowOff>0</xdr:rowOff>
    </xdr:from>
    <xdr:to>
      <xdr:col>23</xdr:col>
      <xdr:colOff>22412</xdr:colOff>
      <xdr:row>245</xdr:row>
      <xdr:rowOff>0</xdr:rowOff>
    </xdr:to>
    <xdr:sp macro="" textlink="">
      <xdr:nvSpPr>
        <xdr:cNvPr id="129" name="正方形/長方形 128">
          <a:extLst>
            <a:ext uri="{FF2B5EF4-FFF2-40B4-BE49-F238E27FC236}">
              <a16:creationId xmlns:a16="http://schemas.microsoft.com/office/drawing/2014/main" id="{00000000-0008-0000-0400-000081000000}"/>
            </a:ext>
          </a:extLst>
        </xdr:cNvPr>
        <xdr:cNvSpPr/>
      </xdr:nvSpPr>
      <xdr:spPr>
        <a:xfrm>
          <a:off x="3984813" y="41262300"/>
          <a:ext cx="180974" cy="6286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22</xdr:col>
      <xdr:colOff>1</xdr:colOff>
      <xdr:row>245</xdr:row>
      <xdr:rowOff>1</xdr:rowOff>
    </xdr:from>
    <xdr:to>
      <xdr:col>23</xdr:col>
      <xdr:colOff>0</xdr:colOff>
      <xdr:row>249</xdr:row>
      <xdr:rowOff>0</xdr:rowOff>
    </xdr:to>
    <xdr:sp macro="" textlink="">
      <xdr:nvSpPr>
        <xdr:cNvPr id="130" name="正方形/長方形 129">
          <a:extLst>
            <a:ext uri="{FF2B5EF4-FFF2-40B4-BE49-F238E27FC236}">
              <a16:creationId xmlns:a16="http://schemas.microsoft.com/office/drawing/2014/main" id="{00000000-0008-0000-0400-000082000000}"/>
            </a:ext>
          </a:extLst>
        </xdr:cNvPr>
        <xdr:cNvSpPr/>
      </xdr:nvSpPr>
      <xdr:spPr>
        <a:xfrm>
          <a:off x="3962401" y="41890951"/>
          <a:ext cx="180974" cy="8381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51</xdr:col>
      <xdr:colOff>0</xdr:colOff>
      <xdr:row>243</xdr:row>
      <xdr:rowOff>93412</xdr:rowOff>
    </xdr:from>
    <xdr:to>
      <xdr:col>52</xdr:col>
      <xdr:colOff>0</xdr:colOff>
      <xdr:row>243</xdr:row>
      <xdr:rowOff>106456</xdr:rowOff>
    </xdr:to>
    <xdr:cxnSp macro="">
      <xdr:nvCxnSpPr>
        <xdr:cNvPr id="131" name="直線矢印コネクタ 130">
          <a:extLst>
            <a:ext uri="{FF2B5EF4-FFF2-40B4-BE49-F238E27FC236}">
              <a16:creationId xmlns:a16="http://schemas.microsoft.com/office/drawing/2014/main" id="{00000000-0008-0000-0400-000083000000}"/>
            </a:ext>
          </a:extLst>
        </xdr:cNvPr>
        <xdr:cNvCxnSpPr>
          <a:stCxn id="150" idx="3"/>
          <a:endCxn id="126" idx="2"/>
        </xdr:cNvCxnSpPr>
      </xdr:nvCxnSpPr>
      <xdr:spPr>
        <a:xfrm flipV="1">
          <a:off x="9210675" y="41565262"/>
          <a:ext cx="180975" cy="13044"/>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33617</xdr:colOff>
      <xdr:row>247</xdr:row>
      <xdr:rowOff>100853</xdr:rowOff>
    </xdr:from>
    <xdr:to>
      <xdr:col>26</xdr:col>
      <xdr:colOff>0</xdr:colOff>
      <xdr:row>247</xdr:row>
      <xdr:rowOff>106457</xdr:rowOff>
    </xdr:to>
    <xdr:cxnSp macro="">
      <xdr:nvCxnSpPr>
        <xdr:cNvPr id="132" name="直線矢印コネクタ 131">
          <a:extLst>
            <a:ext uri="{FF2B5EF4-FFF2-40B4-BE49-F238E27FC236}">
              <a16:creationId xmlns:a16="http://schemas.microsoft.com/office/drawing/2014/main" id="{00000000-0008-0000-0400-000084000000}"/>
            </a:ext>
          </a:extLst>
        </xdr:cNvPr>
        <xdr:cNvCxnSpPr>
          <a:endCxn id="123" idx="2"/>
        </xdr:cNvCxnSpPr>
      </xdr:nvCxnSpPr>
      <xdr:spPr>
        <a:xfrm>
          <a:off x="4176992" y="42410903"/>
          <a:ext cx="509308" cy="5604"/>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249</xdr:row>
      <xdr:rowOff>0</xdr:rowOff>
    </xdr:from>
    <xdr:to>
      <xdr:col>36</xdr:col>
      <xdr:colOff>0</xdr:colOff>
      <xdr:row>250</xdr:row>
      <xdr:rowOff>0</xdr:rowOff>
    </xdr:to>
    <xdr:sp macro="" textlink="">
      <xdr:nvSpPr>
        <xdr:cNvPr id="133" name="正方形/長方形 132">
          <a:extLst>
            <a:ext uri="{FF2B5EF4-FFF2-40B4-BE49-F238E27FC236}">
              <a16:creationId xmlns:a16="http://schemas.microsoft.com/office/drawing/2014/main" id="{00000000-0008-0000-0400-000085000000}"/>
            </a:ext>
          </a:extLst>
        </xdr:cNvPr>
        <xdr:cNvSpPr/>
      </xdr:nvSpPr>
      <xdr:spPr>
        <a:xfrm>
          <a:off x="6315075" y="4272915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251</xdr:row>
      <xdr:rowOff>0</xdr:rowOff>
    </xdr:from>
    <xdr:to>
      <xdr:col>36</xdr:col>
      <xdr:colOff>0</xdr:colOff>
      <xdr:row>251</xdr:row>
      <xdr:rowOff>212911</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6315075" y="43148250"/>
          <a:ext cx="180975" cy="2129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256</xdr:row>
      <xdr:rowOff>0</xdr:rowOff>
    </xdr:from>
    <xdr:to>
      <xdr:col>36</xdr:col>
      <xdr:colOff>0</xdr:colOff>
      <xdr:row>256</xdr:row>
      <xdr:rowOff>185693</xdr:rowOff>
    </xdr:to>
    <xdr:sp macro="" textlink="">
      <xdr:nvSpPr>
        <xdr:cNvPr id="137" name="正方形/長方形 136">
          <a:extLst>
            <a:ext uri="{FF2B5EF4-FFF2-40B4-BE49-F238E27FC236}">
              <a16:creationId xmlns:a16="http://schemas.microsoft.com/office/drawing/2014/main" id="{00000000-0008-0000-0400-000089000000}"/>
            </a:ext>
          </a:extLst>
        </xdr:cNvPr>
        <xdr:cNvSpPr/>
      </xdr:nvSpPr>
      <xdr:spPr>
        <a:xfrm>
          <a:off x="6315075" y="44196000"/>
          <a:ext cx="180975" cy="1856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257</xdr:row>
      <xdr:rowOff>185693</xdr:rowOff>
    </xdr:from>
    <xdr:to>
      <xdr:col>36</xdr:col>
      <xdr:colOff>0</xdr:colOff>
      <xdr:row>258</xdr:row>
      <xdr:rowOff>185691</xdr:rowOff>
    </xdr:to>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6315075" y="44591243"/>
          <a:ext cx="180975" cy="2095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260</xdr:row>
      <xdr:rowOff>149677</xdr:rowOff>
    </xdr:from>
    <xdr:to>
      <xdr:col>36</xdr:col>
      <xdr:colOff>0</xdr:colOff>
      <xdr:row>261</xdr:row>
      <xdr:rowOff>149676</xdr:rowOff>
    </xdr:to>
    <xdr:sp macro="" textlink="">
      <xdr:nvSpPr>
        <xdr:cNvPr id="139" name="正方形/長方形 138">
          <a:extLst>
            <a:ext uri="{FF2B5EF4-FFF2-40B4-BE49-F238E27FC236}">
              <a16:creationId xmlns:a16="http://schemas.microsoft.com/office/drawing/2014/main" id="{00000000-0008-0000-0400-00008B000000}"/>
            </a:ext>
          </a:extLst>
        </xdr:cNvPr>
        <xdr:cNvSpPr/>
      </xdr:nvSpPr>
      <xdr:spPr>
        <a:xfrm>
          <a:off x="6315075" y="45183877"/>
          <a:ext cx="180975" cy="20954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35</xdr:col>
      <xdr:colOff>0</xdr:colOff>
      <xdr:row>239</xdr:row>
      <xdr:rowOff>0</xdr:rowOff>
    </xdr:from>
    <xdr:to>
      <xdr:col>36</xdr:col>
      <xdr:colOff>0</xdr:colOff>
      <xdr:row>239</xdr:row>
      <xdr:rowOff>158481</xdr:rowOff>
    </xdr:to>
    <xdr:sp macro="" textlink="">
      <xdr:nvSpPr>
        <xdr:cNvPr id="140" name="正方形/長方形 139">
          <a:extLst>
            <a:ext uri="{FF2B5EF4-FFF2-40B4-BE49-F238E27FC236}">
              <a16:creationId xmlns:a16="http://schemas.microsoft.com/office/drawing/2014/main" id="{00000000-0008-0000-0400-00008C000000}"/>
            </a:ext>
          </a:extLst>
        </xdr:cNvPr>
        <xdr:cNvSpPr/>
      </xdr:nvSpPr>
      <xdr:spPr>
        <a:xfrm>
          <a:off x="6315075" y="40633650"/>
          <a:ext cx="180975" cy="1584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31</xdr:col>
      <xdr:colOff>0</xdr:colOff>
      <xdr:row>252</xdr:row>
      <xdr:rowOff>0</xdr:rowOff>
    </xdr:from>
    <xdr:to>
      <xdr:col>32</xdr:col>
      <xdr:colOff>0</xdr:colOff>
      <xdr:row>254</xdr:row>
      <xdr:rowOff>0</xdr:rowOff>
    </xdr:to>
    <xdr:sp macro="" textlink="">
      <xdr:nvSpPr>
        <xdr:cNvPr id="141" name="正方形/長方形 140">
          <a:extLst>
            <a:ext uri="{FF2B5EF4-FFF2-40B4-BE49-F238E27FC236}">
              <a16:creationId xmlns:a16="http://schemas.microsoft.com/office/drawing/2014/main" id="{00000000-0008-0000-0400-00008D000000}"/>
            </a:ext>
          </a:extLst>
        </xdr:cNvPr>
        <xdr:cNvSpPr/>
      </xdr:nvSpPr>
      <xdr:spPr>
        <a:xfrm>
          <a:off x="5591175" y="433578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31</xdr:col>
      <xdr:colOff>0</xdr:colOff>
      <xdr:row>253</xdr:row>
      <xdr:rowOff>0</xdr:rowOff>
    </xdr:from>
    <xdr:to>
      <xdr:col>32</xdr:col>
      <xdr:colOff>0</xdr:colOff>
      <xdr:row>255</xdr:row>
      <xdr:rowOff>0</xdr:rowOff>
    </xdr:to>
    <xdr:sp macro="" textlink="">
      <xdr:nvSpPr>
        <xdr:cNvPr id="142" name="正方形/長方形 141">
          <a:extLst>
            <a:ext uri="{FF2B5EF4-FFF2-40B4-BE49-F238E27FC236}">
              <a16:creationId xmlns:a16="http://schemas.microsoft.com/office/drawing/2014/main" id="{00000000-0008-0000-0400-00008E000000}"/>
            </a:ext>
          </a:extLst>
        </xdr:cNvPr>
        <xdr:cNvSpPr/>
      </xdr:nvSpPr>
      <xdr:spPr>
        <a:xfrm>
          <a:off x="5591175" y="4356735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31</xdr:col>
      <xdr:colOff>0</xdr:colOff>
      <xdr:row>258</xdr:row>
      <xdr:rowOff>176888</xdr:rowOff>
    </xdr:from>
    <xdr:to>
      <xdr:col>32</xdr:col>
      <xdr:colOff>0</xdr:colOff>
      <xdr:row>260</xdr:row>
      <xdr:rowOff>176889</xdr:rowOff>
    </xdr:to>
    <xdr:sp macro="" textlink="">
      <xdr:nvSpPr>
        <xdr:cNvPr id="143" name="正方形/長方形 142">
          <a:extLst>
            <a:ext uri="{FF2B5EF4-FFF2-40B4-BE49-F238E27FC236}">
              <a16:creationId xmlns:a16="http://schemas.microsoft.com/office/drawing/2014/main" id="{00000000-0008-0000-0400-00008F000000}"/>
            </a:ext>
          </a:extLst>
        </xdr:cNvPr>
        <xdr:cNvSpPr/>
      </xdr:nvSpPr>
      <xdr:spPr>
        <a:xfrm>
          <a:off x="5591175" y="44791988"/>
          <a:ext cx="180975" cy="4191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42</xdr:col>
      <xdr:colOff>126464</xdr:colOff>
      <xdr:row>250</xdr:row>
      <xdr:rowOff>93412</xdr:rowOff>
    </xdr:from>
    <xdr:to>
      <xdr:col>60</xdr:col>
      <xdr:colOff>0</xdr:colOff>
      <xdr:row>250</xdr:row>
      <xdr:rowOff>93412</xdr:rowOff>
    </xdr:to>
    <xdr:cxnSp macro="">
      <xdr:nvCxnSpPr>
        <xdr:cNvPr id="144" name="直線矢印コネクタ 143">
          <a:extLst>
            <a:ext uri="{FF2B5EF4-FFF2-40B4-BE49-F238E27FC236}">
              <a16:creationId xmlns:a16="http://schemas.microsoft.com/office/drawing/2014/main" id="{00000000-0008-0000-0400-000090000000}"/>
            </a:ext>
          </a:extLst>
        </xdr:cNvPr>
        <xdr:cNvCxnSpPr>
          <a:stCxn id="125" idx="3"/>
          <a:endCxn id="127" idx="2"/>
        </xdr:cNvCxnSpPr>
      </xdr:nvCxnSpPr>
      <xdr:spPr>
        <a:xfrm>
          <a:off x="7708364" y="43032112"/>
          <a:ext cx="3131086"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258</xdr:row>
      <xdr:rowOff>134940</xdr:rowOff>
    </xdr:from>
    <xdr:to>
      <xdr:col>76</xdr:col>
      <xdr:colOff>0</xdr:colOff>
      <xdr:row>261</xdr:row>
      <xdr:rowOff>108852</xdr:rowOff>
    </xdr:to>
    <xdr:sp macro="" textlink="">
      <xdr:nvSpPr>
        <xdr:cNvPr id="145" name="フローチャート: 磁気ディスク 144">
          <a:extLst>
            <a:ext uri="{FF2B5EF4-FFF2-40B4-BE49-F238E27FC236}">
              <a16:creationId xmlns:a16="http://schemas.microsoft.com/office/drawing/2014/main" id="{00000000-0008-0000-0400-000091000000}"/>
            </a:ext>
          </a:extLst>
        </xdr:cNvPr>
        <xdr:cNvSpPr/>
      </xdr:nvSpPr>
      <xdr:spPr>
        <a:xfrm>
          <a:off x="12649200" y="44750040"/>
          <a:ext cx="1085850" cy="602562"/>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回付テーブル</a:t>
          </a:r>
        </a:p>
      </xdr:txBody>
    </xdr:sp>
    <xdr:clientData/>
  </xdr:twoCellAnchor>
  <xdr:twoCellAnchor>
    <xdr:from>
      <xdr:col>76</xdr:col>
      <xdr:colOff>0</xdr:colOff>
      <xdr:row>256</xdr:row>
      <xdr:rowOff>108852</xdr:rowOff>
    </xdr:from>
    <xdr:to>
      <xdr:col>82</xdr:col>
      <xdr:colOff>0</xdr:colOff>
      <xdr:row>259</xdr:row>
      <xdr:rowOff>91568</xdr:rowOff>
    </xdr:to>
    <xdr:sp macro="" textlink="">
      <xdr:nvSpPr>
        <xdr:cNvPr id="146" name="フローチャート: 磁気ディスク 145">
          <a:extLst>
            <a:ext uri="{FF2B5EF4-FFF2-40B4-BE49-F238E27FC236}">
              <a16:creationId xmlns:a16="http://schemas.microsoft.com/office/drawing/2014/main" id="{00000000-0008-0000-0400-000092000000}"/>
            </a:ext>
          </a:extLst>
        </xdr:cNvPr>
        <xdr:cNvSpPr/>
      </xdr:nvSpPr>
      <xdr:spPr>
        <a:xfrm>
          <a:off x="13735050" y="44304852"/>
          <a:ext cx="1085850" cy="611366"/>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p>
      </xdr:txBody>
    </xdr:sp>
    <xdr:clientData/>
  </xdr:twoCellAnchor>
  <xdr:twoCellAnchor>
    <xdr:from>
      <xdr:col>32</xdr:col>
      <xdr:colOff>0</xdr:colOff>
      <xdr:row>247</xdr:row>
      <xdr:rowOff>102054</xdr:rowOff>
    </xdr:from>
    <xdr:to>
      <xdr:col>39</xdr:col>
      <xdr:colOff>117499</xdr:colOff>
      <xdr:row>249</xdr:row>
      <xdr:rowOff>0</xdr:rowOff>
    </xdr:to>
    <xdr:cxnSp macro="">
      <xdr:nvCxnSpPr>
        <xdr:cNvPr id="147" name="カギ線コネクタ 146">
          <a:extLst>
            <a:ext uri="{FF2B5EF4-FFF2-40B4-BE49-F238E27FC236}">
              <a16:creationId xmlns:a16="http://schemas.microsoft.com/office/drawing/2014/main" id="{00000000-0008-0000-0400-000093000000}"/>
            </a:ext>
          </a:extLst>
        </xdr:cNvPr>
        <xdr:cNvCxnSpPr>
          <a:stCxn id="123" idx="4"/>
          <a:endCxn id="125" idx="0"/>
        </xdr:cNvCxnSpPr>
      </xdr:nvCxnSpPr>
      <xdr:spPr>
        <a:xfrm>
          <a:off x="5772150" y="42412104"/>
          <a:ext cx="1384324" cy="317046"/>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xdr:colOff>
      <xdr:row>251</xdr:row>
      <xdr:rowOff>186824</xdr:rowOff>
    </xdr:from>
    <xdr:to>
      <xdr:col>39</xdr:col>
      <xdr:colOff>117500</xdr:colOff>
      <xdr:row>253</xdr:row>
      <xdr:rowOff>0</xdr:rowOff>
    </xdr:to>
    <xdr:cxnSp macro="">
      <xdr:nvCxnSpPr>
        <xdr:cNvPr id="148" name="カギ線コネクタ 147">
          <a:extLst>
            <a:ext uri="{FF2B5EF4-FFF2-40B4-BE49-F238E27FC236}">
              <a16:creationId xmlns:a16="http://schemas.microsoft.com/office/drawing/2014/main" id="{00000000-0008-0000-0400-000094000000}"/>
            </a:ext>
          </a:extLst>
        </xdr:cNvPr>
        <xdr:cNvCxnSpPr>
          <a:stCxn id="125" idx="2"/>
          <a:endCxn id="141" idx="3"/>
        </xdr:cNvCxnSpPr>
      </xdr:nvCxnSpPr>
      <xdr:spPr>
        <a:xfrm rot="5400000">
          <a:off x="6348175" y="42759050"/>
          <a:ext cx="232276" cy="1384324"/>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xdr:colOff>
      <xdr:row>254</xdr:row>
      <xdr:rowOff>204106</xdr:rowOff>
    </xdr:from>
    <xdr:to>
      <xdr:col>39</xdr:col>
      <xdr:colOff>108858</xdr:colOff>
      <xdr:row>258</xdr:row>
      <xdr:rowOff>108855</xdr:rowOff>
    </xdr:to>
    <xdr:cxnSp macro="">
      <xdr:nvCxnSpPr>
        <xdr:cNvPr id="149" name="カギ線コネクタ 148">
          <a:extLst>
            <a:ext uri="{FF2B5EF4-FFF2-40B4-BE49-F238E27FC236}">
              <a16:creationId xmlns:a16="http://schemas.microsoft.com/office/drawing/2014/main" id="{00000000-0008-0000-0400-000095000000}"/>
            </a:ext>
          </a:extLst>
        </xdr:cNvPr>
        <xdr:cNvCxnSpPr>
          <a:stCxn id="128" idx="3"/>
          <a:endCxn id="122" idx="0"/>
        </xdr:cNvCxnSpPr>
      </xdr:nvCxnSpPr>
      <xdr:spPr>
        <a:xfrm rot="16200000" flipH="1">
          <a:off x="5817055" y="43393177"/>
          <a:ext cx="742949" cy="1918607"/>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242</xdr:row>
      <xdr:rowOff>0</xdr:rowOff>
    </xdr:from>
    <xdr:to>
      <xdr:col>51</xdr:col>
      <xdr:colOff>0</xdr:colOff>
      <xdr:row>245</xdr:row>
      <xdr:rowOff>0</xdr:rowOff>
    </xdr:to>
    <xdr:sp macro="" textlink="">
      <xdr:nvSpPr>
        <xdr:cNvPr id="150" name="フローチャート: 処理 149">
          <a:extLst>
            <a:ext uri="{FF2B5EF4-FFF2-40B4-BE49-F238E27FC236}">
              <a16:creationId xmlns:a16="http://schemas.microsoft.com/office/drawing/2014/main" id="{00000000-0008-0000-0400-000096000000}"/>
            </a:ext>
          </a:extLst>
        </xdr:cNvPr>
        <xdr:cNvSpPr/>
      </xdr:nvSpPr>
      <xdr:spPr>
        <a:xfrm>
          <a:off x="8486775" y="41262300"/>
          <a:ext cx="723900" cy="6286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API</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登録</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47</xdr:col>
      <xdr:colOff>0</xdr:colOff>
      <xdr:row>242</xdr:row>
      <xdr:rowOff>0</xdr:rowOff>
    </xdr:from>
    <xdr:to>
      <xdr:col>48</xdr:col>
      <xdr:colOff>0</xdr:colOff>
      <xdr:row>244</xdr:row>
      <xdr:rowOff>0</xdr:rowOff>
    </xdr:to>
    <xdr:sp macro="" textlink="">
      <xdr:nvSpPr>
        <xdr:cNvPr id="151" name="正方形/長方形 150">
          <a:extLst>
            <a:ext uri="{FF2B5EF4-FFF2-40B4-BE49-F238E27FC236}">
              <a16:creationId xmlns:a16="http://schemas.microsoft.com/office/drawing/2014/main" id="{00000000-0008-0000-0400-000097000000}"/>
            </a:ext>
          </a:extLst>
        </xdr:cNvPr>
        <xdr:cNvSpPr/>
      </xdr:nvSpPr>
      <xdr:spPr>
        <a:xfrm>
          <a:off x="8486775" y="412623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47</xdr:col>
      <xdr:colOff>0</xdr:colOff>
      <xdr:row>243</xdr:row>
      <xdr:rowOff>-1</xdr:rowOff>
    </xdr:from>
    <xdr:to>
      <xdr:col>48</xdr:col>
      <xdr:colOff>0</xdr:colOff>
      <xdr:row>245</xdr:row>
      <xdr:rowOff>0</xdr:rowOff>
    </xdr:to>
    <xdr:sp macro="" textlink="">
      <xdr:nvSpPr>
        <xdr:cNvPr id="152" name="正方形/長方形 151">
          <a:extLst>
            <a:ext uri="{FF2B5EF4-FFF2-40B4-BE49-F238E27FC236}">
              <a16:creationId xmlns:a16="http://schemas.microsoft.com/office/drawing/2014/main" id="{00000000-0008-0000-0400-000098000000}"/>
            </a:ext>
          </a:extLst>
        </xdr:cNvPr>
        <xdr:cNvSpPr/>
      </xdr:nvSpPr>
      <xdr:spPr>
        <a:xfrm>
          <a:off x="8486775" y="41471849"/>
          <a:ext cx="180975" cy="4191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22</xdr:col>
      <xdr:colOff>22412</xdr:colOff>
      <xdr:row>243</xdr:row>
      <xdr:rowOff>-1</xdr:rowOff>
    </xdr:from>
    <xdr:to>
      <xdr:col>23</xdr:col>
      <xdr:colOff>22411</xdr:colOff>
      <xdr:row>245</xdr:row>
      <xdr:rowOff>0</xdr:rowOff>
    </xdr:to>
    <xdr:sp macro="" textlink="">
      <xdr:nvSpPr>
        <xdr:cNvPr id="153" name="正方形/長方形 152">
          <a:extLst>
            <a:ext uri="{FF2B5EF4-FFF2-40B4-BE49-F238E27FC236}">
              <a16:creationId xmlns:a16="http://schemas.microsoft.com/office/drawing/2014/main" id="{00000000-0008-0000-0400-000099000000}"/>
            </a:ext>
          </a:extLst>
        </xdr:cNvPr>
        <xdr:cNvSpPr/>
      </xdr:nvSpPr>
      <xdr:spPr>
        <a:xfrm>
          <a:off x="3984812" y="41471849"/>
          <a:ext cx="180974" cy="4191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22</xdr:col>
      <xdr:colOff>22412</xdr:colOff>
      <xdr:row>242</xdr:row>
      <xdr:rowOff>0</xdr:rowOff>
    </xdr:from>
    <xdr:to>
      <xdr:col>23</xdr:col>
      <xdr:colOff>22411</xdr:colOff>
      <xdr:row>244</xdr:row>
      <xdr:rowOff>0</xdr:rowOff>
    </xdr:to>
    <xdr:sp macro="" textlink="">
      <xdr:nvSpPr>
        <xdr:cNvPr id="154" name="正方形/長方形 153">
          <a:extLst>
            <a:ext uri="{FF2B5EF4-FFF2-40B4-BE49-F238E27FC236}">
              <a16:creationId xmlns:a16="http://schemas.microsoft.com/office/drawing/2014/main" id="{00000000-0008-0000-0400-00009A000000}"/>
            </a:ext>
          </a:extLst>
        </xdr:cNvPr>
        <xdr:cNvSpPr/>
      </xdr:nvSpPr>
      <xdr:spPr>
        <a:xfrm>
          <a:off x="3984812" y="41262300"/>
          <a:ext cx="180974"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13</xdr:col>
      <xdr:colOff>153070</xdr:colOff>
      <xdr:row>245</xdr:row>
      <xdr:rowOff>158482</xdr:rowOff>
    </xdr:from>
    <xdr:ext cx="1796163" cy="750325"/>
    <xdr:sp macro="" textlink="">
      <xdr:nvSpPr>
        <xdr:cNvPr id="155" name="フローチャート: データ 154">
          <a:extLst>
            <a:ext uri="{FF2B5EF4-FFF2-40B4-BE49-F238E27FC236}">
              <a16:creationId xmlns:a16="http://schemas.microsoft.com/office/drawing/2014/main" id="{00000000-0008-0000-0400-00009B000000}"/>
            </a:ext>
          </a:extLst>
        </xdr:cNvPr>
        <xdr:cNvSpPr/>
      </xdr:nvSpPr>
      <xdr:spPr>
        <a:xfrm>
          <a:off x="2486695" y="42049432"/>
          <a:ext cx="1796163" cy="75032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・申込内容</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ID×N</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・イメージ流用元証券番号</a:t>
          </a:r>
        </a:p>
      </xdr:txBody>
    </xdr:sp>
    <xdr:clientData/>
  </xdr:oneCellAnchor>
  <xdr:oneCellAnchor>
    <xdr:from>
      <xdr:col>45</xdr:col>
      <xdr:colOff>112852</xdr:colOff>
      <xdr:row>249</xdr:row>
      <xdr:rowOff>183716</xdr:rowOff>
    </xdr:from>
    <xdr:ext cx="793229" cy="411514"/>
    <xdr:sp macro="" textlink="">
      <xdr:nvSpPr>
        <xdr:cNvPr id="156" name="フローチャート: データ 155">
          <a:extLst>
            <a:ext uri="{FF2B5EF4-FFF2-40B4-BE49-F238E27FC236}">
              <a16:creationId xmlns:a16="http://schemas.microsoft.com/office/drawing/2014/main" id="{00000000-0008-0000-0400-00009C000000}"/>
            </a:ext>
          </a:extLst>
        </xdr:cNvPr>
        <xdr:cNvSpPr/>
      </xdr:nvSpPr>
      <xdr:spPr>
        <a:xfrm>
          <a:off x="8237677" y="42912866"/>
          <a:ext cx="793229" cy="411514"/>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・申込内容</a:t>
          </a:r>
        </a:p>
      </xdr:txBody>
    </xdr:sp>
    <xdr:clientData/>
  </xdr:oneCellAnchor>
  <xdr:oneCellAnchor>
    <xdr:from>
      <xdr:col>35</xdr:col>
      <xdr:colOff>50424</xdr:colOff>
      <xdr:row>251</xdr:row>
      <xdr:rowOff>100852</xdr:rowOff>
    </xdr:from>
    <xdr:ext cx="1796163" cy="847027"/>
    <xdr:sp macro="" textlink="">
      <xdr:nvSpPr>
        <xdr:cNvPr id="157" name="フローチャート: データ 156">
          <a:extLst>
            <a:ext uri="{FF2B5EF4-FFF2-40B4-BE49-F238E27FC236}">
              <a16:creationId xmlns:a16="http://schemas.microsoft.com/office/drawing/2014/main" id="{00000000-0008-0000-0400-00009D000000}"/>
            </a:ext>
          </a:extLst>
        </xdr:cNvPr>
        <xdr:cNvSpPr/>
      </xdr:nvSpPr>
      <xdr:spPr>
        <a:xfrm>
          <a:off x="6277393" y="53798040"/>
          <a:ext cx="1796163" cy="847027"/>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0" rIns="0" bIns="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・事務</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×N</a:t>
          </a: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・イメージ流用元証券番号</a:t>
          </a:r>
        </a:p>
      </xdr:txBody>
    </xdr:sp>
    <xdr:clientData/>
  </xdr:oneCellAnchor>
  <xdr:twoCellAnchor>
    <xdr:from>
      <xdr:col>23</xdr:col>
      <xdr:colOff>22411</xdr:colOff>
      <xdr:row>243</xdr:row>
      <xdr:rowOff>0</xdr:rowOff>
    </xdr:from>
    <xdr:to>
      <xdr:col>47</xdr:col>
      <xdr:colOff>0</xdr:colOff>
      <xdr:row>243</xdr:row>
      <xdr:rowOff>0</xdr:rowOff>
    </xdr:to>
    <xdr:cxnSp macro="">
      <xdr:nvCxnSpPr>
        <xdr:cNvPr id="158" name="直線矢印コネクタ 157">
          <a:extLst>
            <a:ext uri="{FF2B5EF4-FFF2-40B4-BE49-F238E27FC236}">
              <a16:creationId xmlns:a16="http://schemas.microsoft.com/office/drawing/2014/main" id="{00000000-0008-0000-0400-00009E000000}"/>
            </a:ext>
          </a:extLst>
        </xdr:cNvPr>
        <xdr:cNvCxnSpPr>
          <a:stCxn id="154" idx="3"/>
          <a:endCxn id="151" idx="1"/>
        </xdr:cNvCxnSpPr>
      </xdr:nvCxnSpPr>
      <xdr:spPr>
        <a:xfrm>
          <a:off x="4165786" y="41471850"/>
          <a:ext cx="4320989"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22411</xdr:colOff>
      <xdr:row>244</xdr:row>
      <xdr:rowOff>0</xdr:rowOff>
    </xdr:from>
    <xdr:to>
      <xdr:col>47</xdr:col>
      <xdr:colOff>0</xdr:colOff>
      <xdr:row>244</xdr:row>
      <xdr:rowOff>0</xdr:rowOff>
    </xdr:to>
    <xdr:cxnSp macro="">
      <xdr:nvCxnSpPr>
        <xdr:cNvPr id="159" name="直線矢印コネクタ 158">
          <a:extLst>
            <a:ext uri="{FF2B5EF4-FFF2-40B4-BE49-F238E27FC236}">
              <a16:creationId xmlns:a16="http://schemas.microsoft.com/office/drawing/2014/main" id="{00000000-0008-0000-0400-00009F000000}"/>
            </a:ext>
          </a:extLst>
        </xdr:cNvPr>
        <xdr:cNvCxnSpPr>
          <a:stCxn id="152" idx="1"/>
          <a:endCxn id="153" idx="3"/>
        </xdr:cNvCxnSpPr>
      </xdr:nvCxnSpPr>
      <xdr:spPr>
        <a:xfrm flipH="1">
          <a:off x="4165786" y="41681400"/>
          <a:ext cx="4320989"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108857</xdr:colOff>
      <xdr:row>241</xdr:row>
      <xdr:rowOff>156883</xdr:rowOff>
    </xdr:from>
    <xdr:ext cx="805983" cy="411514"/>
    <xdr:sp macro="" textlink="">
      <xdr:nvSpPr>
        <xdr:cNvPr id="160" name="フローチャート: データ 159">
          <a:extLst>
            <a:ext uri="{FF2B5EF4-FFF2-40B4-BE49-F238E27FC236}">
              <a16:creationId xmlns:a16="http://schemas.microsoft.com/office/drawing/2014/main" id="{00000000-0008-0000-0400-0000A0000000}"/>
            </a:ext>
          </a:extLst>
        </xdr:cNvPr>
        <xdr:cNvSpPr/>
      </xdr:nvSpPr>
      <xdr:spPr>
        <a:xfrm>
          <a:off x="4614182" y="41209633"/>
          <a:ext cx="805983" cy="411514"/>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PDF</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データ</a:t>
          </a:r>
        </a:p>
      </xdr:txBody>
    </xdr:sp>
    <xdr:clientData/>
  </xdr:oneCellAnchor>
  <xdr:oneCellAnchor>
    <xdr:from>
      <xdr:col>40</xdr:col>
      <xdr:colOff>118783</xdr:colOff>
      <xdr:row>243</xdr:row>
      <xdr:rowOff>118782</xdr:rowOff>
    </xdr:from>
    <xdr:ext cx="801625" cy="242108"/>
    <xdr:sp macro="" textlink="">
      <xdr:nvSpPr>
        <xdr:cNvPr id="161" name="フローチャート: データ 160">
          <a:extLst>
            <a:ext uri="{FF2B5EF4-FFF2-40B4-BE49-F238E27FC236}">
              <a16:creationId xmlns:a16="http://schemas.microsoft.com/office/drawing/2014/main" id="{00000000-0008-0000-0400-0000A1000000}"/>
            </a:ext>
          </a:extLst>
        </xdr:cNvPr>
        <xdr:cNvSpPr/>
      </xdr:nvSpPr>
      <xdr:spPr>
        <a:xfrm>
          <a:off x="7338733" y="41590632"/>
          <a:ext cx="801625" cy="242108"/>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70</xdr:col>
      <xdr:colOff>0</xdr:colOff>
      <xdr:row>256</xdr:row>
      <xdr:rowOff>108852</xdr:rowOff>
    </xdr:from>
    <xdr:to>
      <xdr:col>76</xdr:col>
      <xdr:colOff>0</xdr:colOff>
      <xdr:row>259</xdr:row>
      <xdr:rowOff>91568</xdr:rowOff>
    </xdr:to>
    <xdr:sp macro="" textlink="">
      <xdr:nvSpPr>
        <xdr:cNvPr id="162" name="フローチャート: 磁気ディスク 161">
          <a:extLst>
            <a:ext uri="{FF2B5EF4-FFF2-40B4-BE49-F238E27FC236}">
              <a16:creationId xmlns:a16="http://schemas.microsoft.com/office/drawing/2014/main" id="{00000000-0008-0000-0400-0000A2000000}"/>
            </a:ext>
          </a:extLst>
        </xdr:cNvPr>
        <xdr:cNvSpPr/>
      </xdr:nvSpPr>
      <xdr:spPr>
        <a:xfrm>
          <a:off x="12649200" y="44304852"/>
          <a:ext cx="1085850" cy="611366"/>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a:t>
          </a:r>
        </a:p>
      </xdr:txBody>
    </xdr:sp>
    <xdr:clientData/>
  </xdr:twoCellAnchor>
  <xdr:twoCellAnchor>
    <xdr:from>
      <xdr:col>43</xdr:col>
      <xdr:colOff>0</xdr:colOff>
      <xdr:row>257</xdr:row>
      <xdr:rowOff>102055</xdr:rowOff>
    </xdr:from>
    <xdr:to>
      <xdr:col>68</xdr:col>
      <xdr:colOff>176892</xdr:colOff>
      <xdr:row>260</xdr:row>
      <xdr:rowOff>54428</xdr:rowOff>
    </xdr:to>
    <xdr:cxnSp macro="">
      <xdr:nvCxnSpPr>
        <xdr:cNvPr id="163" name="カギ線コネクタ 162">
          <a:extLst>
            <a:ext uri="{FF2B5EF4-FFF2-40B4-BE49-F238E27FC236}">
              <a16:creationId xmlns:a16="http://schemas.microsoft.com/office/drawing/2014/main" id="{00000000-0008-0000-0400-0000A3000000}"/>
            </a:ext>
          </a:extLst>
        </xdr:cNvPr>
        <xdr:cNvCxnSpPr>
          <a:stCxn id="122" idx="3"/>
          <a:endCxn id="178" idx="1"/>
        </xdr:cNvCxnSpPr>
      </xdr:nvCxnSpPr>
      <xdr:spPr>
        <a:xfrm flipV="1">
          <a:off x="7762875" y="44507605"/>
          <a:ext cx="4701267" cy="581023"/>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246</xdr:row>
      <xdr:rowOff>0</xdr:rowOff>
    </xdr:from>
    <xdr:to>
      <xdr:col>57</xdr:col>
      <xdr:colOff>0</xdr:colOff>
      <xdr:row>249</xdr:row>
      <xdr:rowOff>0</xdr:rowOff>
    </xdr:to>
    <xdr:sp macro="" textlink="">
      <xdr:nvSpPr>
        <xdr:cNvPr id="164" name="フローチャート: 処理 163">
          <a:extLst>
            <a:ext uri="{FF2B5EF4-FFF2-40B4-BE49-F238E27FC236}">
              <a16:creationId xmlns:a16="http://schemas.microsoft.com/office/drawing/2014/main" id="{00000000-0008-0000-0400-0000A4000000}"/>
            </a:ext>
          </a:extLst>
        </xdr:cNvPr>
        <xdr:cNvSpPr/>
      </xdr:nvSpPr>
      <xdr:spPr>
        <a:xfrm>
          <a:off x="9572625" y="42100500"/>
          <a:ext cx="723900" cy="6286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API</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54</xdr:col>
      <xdr:colOff>172946</xdr:colOff>
      <xdr:row>244</xdr:row>
      <xdr:rowOff>193175</xdr:rowOff>
    </xdr:from>
    <xdr:to>
      <xdr:col>55</xdr:col>
      <xdr:colOff>6352</xdr:colOff>
      <xdr:row>246</xdr:row>
      <xdr:rowOff>6350</xdr:rowOff>
    </xdr:to>
    <xdr:cxnSp macro="">
      <xdr:nvCxnSpPr>
        <xdr:cNvPr id="165" name="カギ線コネクタ 164">
          <a:extLst>
            <a:ext uri="{FF2B5EF4-FFF2-40B4-BE49-F238E27FC236}">
              <a16:creationId xmlns:a16="http://schemas.microsoft.com/office/drawing/2014/main" id="{00000000-0008-0000-0400-0000A5000000}"/>
            </a:ext>
          </a:extLst>
        </xdr:cNvPr>
        <xdr:cNvCxnSpPr>
          <a:stCxn id="164" idx="0"/>
          <a:endCxn id="126" idx="3"/>
        </xdr:cNvCxnSpPr>
      </xdr:nvCxnSpPr>
      <xdr:spPr>
        <a:xfrm rot="5400000" flipH="1" flipV="1">
          <a:off x="9817599" y="41983522"/>
          <a:ext cx="232275" cy="14381"/>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90580</xdr:colOff>
      <xdr:row>247</xdr:row>
      <xdr:rowOff>145677</xdr:rowOff>
    </xdr:from>
    <xdr:ext cx="447302" cy="552319"/>
    <xdr:sp macro="" textlink="">
      <xdr:nvSpPr>
        <xdr:cNvPr id="166" name="正方形/長方形 165">
          <a:extLst>
            <a:ext uri="{FF2B5EF4-FFF2-40B4-BE49-F238E27FC236}">
              <a16:creationId xmlns:a16="http://schemas.microsoft.com/office/drawing/2014/main" id="{00000000-0008-0000-0400-0000A6000000}"/>
            </a:ext>
          </a:extLst>
        </xdr:cNvPr>
        <xdr:cNvSpPr/>
      </xdr:nvSpPr>
      <xdr:spPr>
        <a:xfrm>
          <a:off x="4233955" y="42455727"/>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a.</a:t>
          </a:r>
        </a:p>
      </xdr:txBody>
    </xdr:sp>
    <xdr:clientData/>
  </xdr:oneCellAnchor>
  <xdr:oneCellAnchor>
    <xdr:from>
      <xdr:col>31</xdr:col>
      <xdr:colOff>124196</xdr:colOff>
      <xdr:row>254</xdr:row>
      <xdr:rowOff>108856</xdr:rowOff>
    </xdr:from>
    <xdr:ext cx="447302" cy="552319"/>
    <xdr:sp macro="" textlink="">
      <xdr:nvSpPr>
        <xdr:cNvPr id="167" name="正方形/長方形 166">
          <a:extLst>
            <a:ext uri="{FF2B5EF4-FFF2-40B4-BE49-F238E27FC236}">
              <a16:creationId xmlns:a16="http://schemas.microsoft.com/office/drawing/2014/main" id="{00000000-0008-0000-0400-0000A7000000}"/>
            </a:ext>
          </a:extLst>
        </xdr:cNvPr>
        <xdr:cNvSpPr/>
      </xdr:nvSpPr>
      <xdr:spPr>
        <a:xfrm>
          <a:off x="5715371" y="43885756"/>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b.</a:t>
          </a:r>
        </a:p>
      </xdr:txBody>
    </xdr:sp>
    <xdr:clientData/>
  </xdr:oneCellAnchor>
  <xdr:oneCellAnchor>
    <xdr:from>
      <xdr:col>40</xdr:col>
      <xdr:colOff>159284</xdr:colOff>
      <xdr:row>256</xdr:row>
      <xdr:rowOff>19210</xdr:rowOff>
    </xdr:from>
    <xdr:ext cx="447302" cy="552319"/>
    <xdr:sp macro="" textlink="">
      <xdr:nvSpPr>
        <xdr:cNvPr id="168" name="正方形/長方形 167">
          <a:extLst>
            <a:ext uri="{FF2B5EF4-FFF2-40B4-BE49-F238E27FC236}">
              <a16:creationId xmlns:a16="http://schemas.microsoft.com/office/drawing/2014/main" id="{00000000-0008-0000-0400-0000A8000000}"/>
            </a:ext>
          </a:extLst>
        </xdr:cNvPr>
        <xdr:cNvSpPr/>
      </xdr:nvSpPr>
      <xdr:spPr>
        <a:xfrm>
          <a:off x="7379234" y="44215210"/>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c.</a:t>
          </a:r>
        </a:p>
      </xdr:txBody>
    </xdr:sp>
    <xdr:clientData/>
  </xdr:oneCellAnchor>
  <xdr:twoCellAnchor>
    <xdr:from>
      <xdr:col>8</xdr:col>
      <xdr:colOff>138952</xdr:colOff>
      <xdr:row>263</xdr:row>
      <xdr:rowOff>0</xdr:rowOff>
    </xdr:from>
    <xdr:to>
      <xdr:col>9</xdr:col>
      <xdr:colOff>136551</xdr:colOff>
      <xdr:row>263</xdr:row>
      <xdr:rowOff>140869</xdr:rowOff>
    </xdr:to>
    <xdr:sp macro="" textlink="">
      <xdr:nvSpPr>
        <xdr:cNvPr id="169" name="正方形/長方形 168">
          <a:extLst>
            <a:ext uri="{FF2B5EF4-FFF2-40B4-BE49-F238E27FC236}">
              <a16:creationId xmlns:a16="http://schemas.microsoft.com/office/drawing/2014/main" id="{00000000-0008-0000-0400-0000A9000000}"/>
            </a:ext>
          </a:extLst>
        </xdr:cNvPr>
        <xdr:cNvSpPr/>
      </xdr:nvSpPr>
      <xdr:spPr>
        <a:xfrm>
          <a:off x="1567702" y="45662850"/>
          <a:ext cx="178574" cy="1408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8</xdr:col>
      <xdr:colOff>141353</xdr:colOff>
      <xdr:row>263</xdr:row>
      <xdr:rowOff>0</xdr:rowOff>
    </xdr:from>
    <xdr:to>
      <xdr:col>9</xdr:col>
      <xdr:colOff>161364</xdr:colOff>
      <xdr:row>263</xdr:row>
      <xdr:rowOff>176890</xdr:rowOff>
    </xdr:to>
    <xdr:sp macro="" textlink="">
      <xdr:nvSpPr>
        <xdr:cNvPr id="170" name="正方形/長方形 169">
          <a:extLst>
            <a:ext uri="{FF2B5EF4-FFF2-40B4-BE49-F238E27FC236}">
              <a16:creationId xmlns:a16="http://schemas.microsoft.com/office/drawing/2014/main" id="{00000000-0008-0000-0400-0000AA000000}"/>
            </a:ext>
          </a:extLst>
        </xdr:cNvPr>
        <xdr:cNvSpPr/>
      </xdr:nvSpPr>
      <xdr:spPr>
        <a:xfrm>
          <a:off x="1570103" y="45662850"/>
          <a:ext cx="200986" cy="1768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64</xdr:col>
      <xdr:colOff>1</xdr:colOff>
      <xdr:row>232</xdr:row>
      <xdr:rowOff>0</xdr:rowOff>
    </xdr:from>
    <xdr:to>
      <xdr:col>66</xdr:col>
      <xdr:colOff>1</xdr:colOff>
      <xdr:row>233</xdr:row>
      <xdr:rowOff>0</xdr:rowOff>
    </xdr:to>
    <xdr:sp macro="" textlink="">
      <xdr:nvSpPr>
        <xdr:cNvPr id="171" name="フローチャート: 処理 170">
          <a:extLst>
            <a:ext uri="{FF2B5EF4-FFF2-40B4-BE49-F238E27FC236}">
              <a16:creationId xmlns:a16="http://schemas.microsoft.com/office/drawing/2014/main" id="{00000000-0008-0000-0400-0000AB000000}"/>
            </a:ext>
          </a:extLst>
        </xdr:cNvPr>
        <xdr:cNvSpPr/>
      </xdr:nvSpPr>
      <xdr:spPr>
        <a:xfrm>
          <a:off x="11563351" y="39166800"/>
          <a:ext cx="361950" cy="2095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66</xdr:col>
      <xdr:colOff>1</xdr:colOff>
      <xdr:row>232</xdr:row>
      <xdr:rowOff>0</xdr:rowOff>
    </xdr:from>
    <xdr:to>
      <xdr:col>68</xdr:col>
      <xdr:colOff>1</xdr:colOff>
      <xdr:row>233</xdr:row>
      <xdr:rowOff>0</xdr:rowOff>
    </xdr:to>
    <xdr:sp macro="" textlink="">
      <xdr:nvSpPr>
        <xdr:cNvPr id="172" name="フローチャート: 磁気ディスク 171">
          <a:extLst>
            <a:ext uri="{FF2B5EF4-FFF2-40B4-BE49-F238E27FC236}">
              <a16:creationId xmlns:a16="http://schemas.microsoft.com/office/drawing/2014/main" id="{00000000-0008-0000-0400-0000AC000000}"/>
            </a:ext>
          </a:extLst>
        </xdr:cNvPr>
        <xdr:cNvSpPr/>
      </xdr:nvSpPr>
      <xdr:spPr>
        <a:xfrm>
          <a:off x="11925301" y="39166800"/>
          <a:ext cx="361950" cy="2095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64</xdr:col>
      <xdr:colOff>1</xdr:colOff>
      <xdr:row>231</xdr:row>
      <xdr:rowOff>1</xdr:rowOff>
    </xdr:from>
    <xdr:to>
      <xdr:col>66</xdr:col>
      <xdr:colOff>1</xdr:colOff>
      <xdr:row>232</xdr:row>
      <xdr:rowOff>1</xdr:rowOff>
    </xdr:to>
    <xdr:sp macro="" textlink="">
      <xdr:nvSpPr>
        <xdr:cNvPr id="173" name="フローチャート: 処理 172">
          <a:extLst>
            <a:ext uri="{FF2B5EF4-FFF2-40B4-BE49-F238E27FC236}">
              <a16:creationId xmlns:a16="http://schemas.microsoft.com/office/drawing/2014/main" id="{00000000-0008-0000-0400-0000AD000000}"/>
            </a:ext>
          </a:extLst>
        </xdr:cNvPr>
        <xdr:cNvSpPr/>
      </xdr:nvSpPr>
      <xdr:spPr>
        <a:xfrm>
          <a:off x="11563351" y="38957251"/>
          <a:ext cx="361950" cy="209550"/>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66</xdr:col>
      <xdr:colOff>1</xdr:colOff>
      <xdr:row>231</xdr:row>
      <xdr:rowOff>1</xdr:rowOff>
    </xdr:from>
    <xdr:to>
      <xdr:col>68</xdr:col>
      <xdr:colOff>1</xdr:colOff>
      <xdr:row>232</xdr:row>
      <xdr:rowOff>1</xdr:rowOff>
    </xdr:to>
    <xdr:sp macro="" textlink="">
      <xdr:nvSpPr>
        <xdr:cNvPr id="174" name="フローチャート: 磁気ディスク 173">
          <a:extLst>
            <a:ext uri="{FF2B5EF4-FFF2-40B4-BE49-F238E27FC236}">
              <a16:creationId xmlns:a16="http://schemas.microsoft.com/office/drawing/2014/main" id="{00000000-0008-0000-0400-0000AE000000}"/>
            </a:ext>
          </a:extLst>
        </xdr:cNvPr>
        <xdr:cNvSpPr/>
      </xdr:nvSpPr>
      <xdr:spPr>
        <a:xfrm>
          <a:off x="11925301" y="38957251"/>
          <a:ext cx="361950" cy="209550"/>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64</xdr:col>
      <xdr:colOff>0</xdr:colOff>
      <xdr:row>233</xdr:row>
      <xdr:rowOff>0</xdr:rowOff>
    </xdr:from>
    <xdr:ext cx="717176" cy="212912"/>
    <xdr:sp macro="" textlink="">
      <xdr:nvSpPr>
        <xdr:cNvPr id="175" name="フローチャート: データ 174">
          <a:extLst>
            <a:ext uri="{FF2B5EF4-FFF2-40B4-BE49-F238E27FC236}">
              <a16:creationId xmlns:a16="http://schemas.microsoft.com/office/drawing/2014/main" id="{00000000-0008-0000-0400-0000AF000000}"/>
            </a:ext>
          </a:extLst>
        </xdr:cNvPr>
        <xdr:cNvSpPr/>
      </xdr:nvSpPr>
      <xdr:spPr>
        <a:xfrm>
          <a:off x="11563350" y="39376350"/>
          <a:ext cx="717176" cy="212912"/>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55</xdr:col>
      <xdr:colOff>108857</xdr:colOff>
      <xdr:row>249</xdr:row>
      <xdr:rowOff>190500</xdr:rowOff>
    </xdr:from>
    <xdr:ext cx="631776" cy="242108"/>
    <xdr:sp macro="" textlink="">
      <xdr:nvSpPr>
        <xdr:cNvPr id="176" name="フローチャート: データ 175">
          <a:extLst>
            <a:ext uri="{FF2B5EF4-FFF2-40B4-BE49-F238E27FC236}">
              <a16:creationId xmlns:a16="http://schemas.microsoft.com/office/drawing/2014/main" id="{00000000-0008-0000-0400-0000B0000000}"/>
            </a:ext>
          </a:extLst>
        </xdr:cNvPr>
        <xdr:cNvSpPr/>
      </xdr:nvSpPr>
      <xdr:spPr>
        <a:xfrm>
          <a:off x="10043432" y="42919650"/>
          <a:ext cx="631776"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INSERT</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51</xdr:col>
      <xdr:colOff>151284</xdr:colOff>
      <xdr:row>256</xdr:row>
      <xdr:rowOff>91243</xdr:rowOff>
    </xdr:from>
    <xdr:ext cx="1796163" cy="1258541"/>
    <xdr:sp macro="" textlink="">
      <xdr:nvSpPr>
        <xdr:cNvPr id="177" name="フローチャート: データ 176">
          <a:extLst>
            <a:ext uri="{FF2B5EF4-FFF2-40B4-BE49-F238E27FC236}">
              <a16:creationId xmlns:a16="http://schemas.microsoft.com/office/drawing/2014/main" id="{00000000-0008-0000-0400-0000B1000000}"/>
            </a:ext>
          </a:extLst>
        </xdr:cNvPr>
        <xdr:cNvSpPr/>
      </xdr:nvSpPr>
      <xdr:spPr>
        <a:xfrm>
          <a:off x="9219084" y="55310843"/>
          <a:ext cx="1796163" cy="1258541"/>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・事務</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・開始工程</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×N</a:t>
          </a: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・イメージ流用元証券番号</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68</xdr:col>
      <xdr:colOff>176892</xdr:colOff>
      <xdr:row>253</xdr:row>
      <xdr:rowOff>1</xdr:rowOff>
    </xdr:from>
    <xdr:to>
      <xdr:col>83</xdr:col>
      <xdr:colOff>176892</xdr:colOff>
      <xdr:row>263</xdr:row>
      <xdr:rowOff>0</xdr:rowOff>
    </xdr:to>
    <xdr:sp macro="" textlink="">
      <xdr:nvSpPr>
        <xdr:cNvPr id="178" name="フローチャート: 代替処理 177">
          <a:extLst>
            <a:ext uri="{FF2B5EF4-FFF2-40B4-BE49-F238E27FC236}">
              <a16:creationId xmlns:a16="http://schemas.microsoft.com/office/drawing/2014/main" id="{00000000-0008-0000-0400-0000B2000000}"/>
            </a:ext>
          </a:extLst>
        </xdr:cNvPr>
        <xdr:cNvSpPr/>
      </xdr:nvSpPr>
      <xdr:spPr>
        <a:xfrm>
          <a:off x="12464142" y="43567351"/>
          <a:ext cx="2714625" cy="2095499"/>
        </a:xfrm>
        <a:prstGeom prst="flowChartAlternateProcess">
          <a:avLst/>
        </a:prstGeom>
        <a:noFill/>
        <a:ln>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案件テーブル群</a:t>
          </a:r>
        </a:p>
      </xdr:txBody>
    </xdr:sp>
    <xdr:clientData/>
  </xdr:twoCellAnchor>
  <xdr:twoCellAnchor>
    <xdr:from>
      <xdr:col>14</xdr:col>
      <xdr:colOff>168388</xdr:colOff>
      <xdr:row>240</xdr:row>
      <xdr:rowOff>94425</xdr:rowOff>
    </xdr:from>
    <xdr:to>
      <xdr:col>20</xdr:col>
      <xdr:colOff>8964</xdr:colOff>
      <xdr:row>242</xdr:row>
      <xdr:rowOff>0</xdr:rowOff>
    </xdr:to>
    <xdr:cxnSp macro="">
      <xdr:nvCxnSpPr>
        <xdr:cNvPr id="179" name="カギ線コネクタ 178">
          <a:extLst>
            <a:ext uri="{FF2B5EF4-FFF2-40B4-BE49-F238E27FC236}">
              <a16:creationId xmlns:a16="http://schemas.microsoft.com/office/drawing/2014/main" id="{00000000-0008-0000-0400-0000B3000000}"/>
            </a:ext>
          </a:extLst>
        </xdr:cNvPr>
        <xdr:cNvCxnSpPr>
          <a:stCxn id="180" idx="3"/>
          <a:endCxn id="124" idx="0"/>
        </xdr:cNvCxnSpPr>
      </xdr:nvCxnSpPr>
      <xdr:spPr>
        <a:xfrm>
          <a:off x="2644888" y="51434175"/>
          <a:ext cx="912139" cy="334200"/>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119726</xdr:colOff>
      <xdr:row>239</xdr:row>
      <xdr:rowOff>0</xdr:rowOff>
    </xdr:from>
    <xdr:ext cx="941631" cy="617474"/>
    <xdr:sp macro="" textlink="">
      <xdr:nvSpPr>
        <xdr:cNvPr id="180" name="角丸四角形 179">
          <a:extLst>
            <a:ext uri="{FF2B5EF4-FFF2-40B4-BE49-F238E27FC236}">
              <a16:creationId xmlns:a16="http://schemas.microsoft.com/office/drawing/2014/main" id="{00000000-0008-0000-0400-0000B4000000}"/>
            </a:ext>
          </a:extLst>
        </xdr:cNvPr>
        <xdr:cNvSpPr/>
      </xdr:nvSpPr>
      <xdr:spPr>
        <a:xfrm>
          <a:off x="1703257" y="51125438"/>
          <a:ext cx="941631" cy="61747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spAutoFit/>
        </a:body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取扱報告書</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入力</a:t>
          </a:r>
        </a:p>
      </xdr:txBody>
    </xdr:sp>
    <xdr:clientData/>
  </xdr:oneCellAnchor>
  <xdr:oneCellAnchor>
    <xdr:from>
      <xdr:col>63</xdr:col>
      <xdr:colOff>136072</xdr:colOff>
      <xdr:row>257</xdr:row>
      <xdr:rowOff>0</xdr:rowOff>
    </xdr:from>
    <xdr:ext cx="631776" cy="242108"/>
    <xdr:sp macro="" textlink="">
      <xdr:nvSpPr>
        <xdr:cNvPr id="181" name="フローチャート: データ 180">
          <a:extLst>
            <a:ext uri="{FF2B5EF4-FFF2-40B4-BE49-F238E27FC236}">
              <a16:creationId xmlns:a16="http://schemas.microsoft.com/office/drawing/2014/main" id="{00000000-0008-0000-0400-0000B5000000}"/>
            </a:ext>
          </a:extLst>
        </xdr:cNvPr>
        <xdr:cNvSpPr/>
      </xdr:nvSpPr>
      <xdr:spPr>
        <a:xfrm>
          <a:off x="11518447" y="44405550"/>
          <a:ext cx="631776"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INSERT</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53</xdr:col>
      <xdr:colOff>4120</xdr:colOff>
      <xdr:row>249</xdr:row>
      <xdr:rowOff>194331</xdr:rowOff>
    </xdr:from>
    <xdr:ext cx="166723" cy="242108"/>
    <xdr:sp macro="" textlink="">
      <xdr:nvSpPr>
        <xdr:cNvPr id="182" name="フローチャート: データ 181">
          <a:extLst>
            <a:ext uri="{FF2B5EF4-FFF2-40B4-BE49-F238E27FC236}">
              <a16:creationId xmlns:a16="http://schemas.microsoft.com/office/drawing/2014/main" id="{00000000-0008-0000-0400-0000B6000000}"/>
            </a:ext>
          </a:extLst>
        </xdr:cNvPr>
        <xdr:cNvSpPr/>
      </xdr:nvSpPr>
      <xdr:spPr>
        <a:xfrm rot="1598875">
          <a:off x="9445776" y="53462894"/>
          <a:ext cx="166723" cy="242108"/>
        </a:xfrm>
        <a:prstGeom prst="flowChartInputOutput">
          <a:avLst/>
        </a:prstGeom>
        <a:solidFill>
          <a:sysClr val="window" lastClr="FFFFF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43</xdr:col>
      <xdr:colOff>0</xdr:colOff>
      <xdr:row>249</xdr:row>
      <xdr:rowOff>0</xdr:rowOff>
    </xdr:from>
    <xdr:to>
      <xdr:col>55</xdr:col>
      <xdr:colOff>1</xdr:colOff>
      <xdr:row>260</xdr:row>
      <xdr:rowOff>54428</xdr:rowOff>
    </xdr:to>
    <xdr:cxnSp macro="">
      <xdr:nvCxnSpPr>
        <xdr:cNvPr id="183" name="直線矢印コネクタ 182">
          <a:extLst>
            <a:ext uri="{FF2B5EF4-FFF2-40B4-BE49-F238E27FC236}">
              <a16:creationId xmlns:a16="http://schemas.microsoft.com/office/drawing/2014/main" id="{00000000-0008-0000-0400-0000B7000000}"/>
            </a:ext>
          </a:extLst>
        </xdr:cNvPr>
        <xdr:cNvCxnSpPr>
          <a:stCxn id="122" idx="3"/>
          <a:endCxn id="164" idx="2"/>
        </xdr:cNvCxnSpPr>
      </xdr:nvCxnSpPr>
      <xdr:spPr>
        <a:xfrm flipV="1">
          <a:off x="7762875" y="42729150"/>
          <a:ext cx="2171701" cy="2359478"/>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47</xdr:col>
      <xdr:colOff>132854</xdr:colOff>
      <xdr:row>252</xdr:row>
      <xdr:rowOff>31403</xdr:rowOff>
    </xdr:from>
    <xdr:ext cx="1105396" cy="580919"/>
    <xdr:sp macro="" textlink="">
      <xdr:nvSpPr>
        <xdr:cNvPr id="184" name="フローチャート: データ 183">
          <a:extLst>
            <a:ext uri="{FF2B5EF4-FFF2-40B4-BE49-F238E27FC236}">
              <a16:creationId xmlns:a16="http://schemas.microsoft.com/office/drawing/2014/main" id="{00000000-0008-0000-0400-0000B8000000}"/>
            </a:ext>
          </a:extLst>
        </xdr:cNvPr>
        <xdr:cNvSpPr/>
      </xdr:nvSpPr>
      <xdr:spPr>
        <a:xfrm>
          <a:off x="8619629" y="43389203"/>
          <a:ext cx="1105396" cy="580919"/>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p>
      </xdr:txBody>
    </xdr:sp>
    <xdr:clientData/>
  </xdr:oneCellAnchor>
  <xdr:twoCellAnchor>
    <xdr:from>
      <xdr:col>23</xdr:col>
      <xdr:colOff>68036</xdr:colOff>
      <xdr:row>242</xdr:row>
      <xdr:rowOff>0</xdr:rowOff>
    </xdr:from>
    <xdr:to>
      <xdr:col>25</xdr:col>
      <xdr:colOff>1</xdr:colOff>
      <xdr:row>245</xdr:row>
      <xdr:rowOff>0</xdr:rowOff>
    </xdr:to>
    <xdr:grpSp>
      <xdr:nvGrpSpPr>
        <xdr:cNvPr id="185" name="グループ化 184">
          <a:extLst>
            <a:ext uri="{FF2B5EF4-FFF2-40B4-BE49-F238E27FC236}">
              <a16:creationId xmlns:a16="http://schemas.microsoft.com/office/drawing/2014/main" id="{00000000-0008-0000-0400-0000B9000000}"/>
            </a:ext>
          </a:extLst>
        </xdr:cNvPr>
        <xdr:cNvGrpSpPr/>
      </xdr:nvGrpSpPr>
      <xdr:grpSpPr>
        <a:xfrm>
          <a:off x="4151880" y="51768375"/>
          <a:ext cx="289152" cy="642938"/>
          <a:chOff x="10436679" y="13076464"/>
          <a:chExt cx="1768929" cy="2041072"/>
        </a:xfrm>
        <a:solidFill>
          <a:sysClr val="window" lastClr="FFFFFF"/>
        </a:solidFill>
      </xdr:grpSpPr>
      <xdr:sp macro="" textlink="">
        <xdr:nvSpPr>
          <xdr:cNvPr id="186" name="下カーブ矢印 185">
            <a:extLst>
              <a:ext uri="{FF2B5EF4-FFF2-40B4-BE49-F238E27FC236}">
                <a16:creationId xmlns:a16="http://schemas.microsoft.com/office/drawing/2014/main" id="{00000000-0008-0000-0400-0000BA000000}"/>
              </a:ext>
            </a:extLst>
          </xdr:cNvPr>
          <xdr:cNvSpPr/>
        </xdr:nvSpPr>
        <xdr:spPr>
          <a:xfrm>
            <a:off x="10436680" y="13076464"/>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sp macro="" textlink="">
        <xdr:nvSpPr>
          <xdr:cNvPr id="187" name="下カーブ矢印 186">
            <a:extLst>
              <a:ext uri="{FF2B5EF4-FFF2-40B4-BE49-F238E27FC236}">
                <a16:creationId xmlns:a16="http://schemas.microsoft.com/office/drawing/2014/main" id="{00000000-0008-0000-0400-0000BB000000}"/>
              </a:ext>
            </a:extLst>
          </xdr:cNvPr>
          <xdr:cNvSpPr/>
        </xdr:nvSpPr>
        <xdr:spPr>
          <a:xfrm rot="10800000">
            <a:off x="10436679" y="14097000"/>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grpSp>
    <xdr:clientData/>
  </xdr:twoCellAnchor>
  <xdr:twoCellAnchor>
    <xdr:from>
      <xdr:col>45</xdr:col>
      <xdr:colOff>121881</xdr:colOff>
      <xdr:row>255</xdr:row>
      <xdr:rowOff>189694</xdr:rowOff>
    </xdr:from>
    <xdr:to>
      <xdr:col>47</xdr:col>
      <xdr:colOff>49763</xdr:colOff>
      <xdr:row>258</xdr:row>
      <xdr:rowOff>51889</xdr:rowOff>
    </xdr:to>
    <xdr:grpSp>
      <xdr:nvGrpSpPr>
        <xdr:cNvPr id="188" name="グループ化 187">
          <a:extLst>
            <a:ext uri="{FF2B5EF4-FFF2-40B4-BE49-F238E27FC236}">
              <a16:creationId xmlns:a16="http://schemas.microsoft.com/office/drawing/2014/main" id="{00000000-0008-0000-0400-0000BC000000}"/>
            </a:ext>
          </a:extLst>
        </xdr:cNvPr>
        <xdr:cNvGrpSpPr/>
      </xdr:nvGrpSpPr>
      <xdr:grpSpPr>
        <a:xfrm rot="19198050">
          <a:off x="8134787" y="54744132"/>
          <a:ext cx="285070" cy="505132"/>
          <a:chOff x="10436679" y="13076464"/>
          <a:chExt cx="1768929" cy="2041072"/>
        </a:xfrm>
        <a:solidFill>
          <a:sysClr val="window" lastClr="FFFFFF"/>
        </a:solidFill>
      </xdr:grpSpPr>
      <xdr:sp macro="" textlink="">
        <xdr:nvSpPr>
          <xdr:cNvPr id="189" name="下カーブ矢印 188">
            <a:extLst>
              <a:ext uri="{FF2B5EF4-FFF2-40B4-BE49-F238E27FC236}">
                <a16:creationId xmlns:a16="http://schemas.microsoft.com/office/drawing/2014/main" id="{00000000-0008-0000-0400-0000BD000000}"/>
              </a:ext>
            </a:extLst>
          </xdr:cNvPr>
          <xdr:cNvSpPr/>
        </xdr:nvSpPr>
        <xdr:spPr>
          <a:xfrm>
            <a:off x="10436680" y="13076464"/>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sp macro="" textlink="">
        <xdr:nvSpPr>
          <xdr:cNvPr id="190" name="下カーブ矢印 189">
            <a:extLst>
              <a:ext uri="{FF2B5EF4-FFF2-40B4-BE49-F238E27FC236}">
                <a16:creationId xmlns:a16="http://schemas.microsoft.com/office/drawing/2014/main" id="{00000000-0008-0000-0400-0000BE000000}"/>
              </a:ext>
            </a:extLst>
          </xdr:cNvPr>
          <xdr:cNvSpPr/>
        </xdr:nvSpPr>
        <xdr:spPr>
          <a:xfrm rot="10800000">
            <a:off x="10436679" y="14097000"/>
            <a:ext cx="1768928" cy="1020536"/>
          </a:xfrm>
          <a:prstGeom prst="curvedDownArrow">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grpSp>
    <xdr:clientData/>
  </xdr:twoCellAnchor>
  <xdr:oneCellAnchor>
    <xdr:from>
      <xdr:col>63</xdr:col>
      <xdr:colOff>176892</xdr:colOff>
      <xdr:row>230</xdr:row>
      <xdr:rowOff>0</xdr:rowOff>
    </xdr:from>
    <xdr:ext cx="707571" cy="204108"/>
    <xdr:sp macro="" textlink="">
      <xdr:nvSpPr>
        <xdr:cNvPr id="191" name="角丸四角形 190">
          <a:extLst>
            <a:ext uri="{FF2B5EF4-FFF2-40B4-BE49-F238E27FC236}">
              <a16:creationId xmlns:a16="http://schemas.microsoft.com/office/drawing/2014/main" id="{00000000-0008-0000-0400-0000BF000000}"/>
            </a:ext>
          </a:extLst>
        </xdr:cNvPr>
        <xdr:cNvSpPr/>
      </xdr:nvSpPr>
      <xdr:spPr>
        <a:xfrm>
          <a:off x="11559267" y="38747700"/>
          <a:ext cx="707571" cy="204108"/>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endPar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10</xdr:col>
      <xdr:colOff>27214</xdr:colOff>
      <xdr:row>250</xdr:row>
      <xdr:rowOff>13608</xdr:rowOff>
    </xdr:from>
    <xdr:ext cx="2812373" cy="282898"/>
    <xdr:sp macro="" textlink="">
      <xdr:nvSpPr>
        <xdr:cNvPr id="193" name="四角形吹き出し 192">
          <a:extLst>
            <a:ext uri="{FF2B5EF4-FFF2-40B4-BE49-F238E27FC236}">
              <a16:creationId xmlns:a16="http://schemas.microsoft.com/office/drawing/2014/main" id="{00000000-0008-0000-0400-0000C1000000}"/>
            </a:ext>
          </a:extLst>
        </xdr:cNvPr>
        <xdr:cNvSpPr/>
      </xdr:nvSpPr>
      <xdr:spPr>
        <a:xfrm>
          <a:off x="1817914" y="42952308"/>
          <a:ext cx="2812373" cy="282898"/>
        </a:xfrm>
        <a:prstGeom prst="wedgeRectCallout">
          <a:avLst>
            <a:gd name="adj1" fmla="val 19033"/>
            <a:gd name="adj2" fmla="val -114621"/>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登録したイメージファイルごとにイメージ</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が採番されている</a:t>
          </a:r>
        </a:p>
      </xdr:txBody>
    </xdr:sp>
    <xdr:clientData/>
  </xdr:oneCellAnchor>
  <xdr:oneCellAnchor>
    <xdr:from>
      <xdr:col>55</xdr:col>
      <xdr:colOff>0</xdr:colOff>
      <xdr:row>253</xdr:row>
      <xdr:rowOff>40821</xdr:rowOff>
    </xdr:from>
    <xdr:ext cx="2146742" cy="282898"/>
    <xdr:sp macro="" textlink="">
      <xdr:nvSpPr>
        <xdr:cNvPr id="194" name="四角形吹き出し 193">
          <a:extLst>
            <a:ext uri="{FF2B5EF4-FFF2-40B4-BE49-F238E27FC236}">
              <a16:creationId xmlns:a16="http://schemas.microsoft.com/office/drawing/2014/main" id="{00000000-0008-0000-0400-0000C2000000}"/>
            </a:ext>
          </a:extLst>
        </xdr:cNvPr>
        <xdr:cNvSpPr/>
      </xdr:nvSpPr>
      <xdr:spPr>
        <a:xfrm>
          <a:off x="9934575" y="43608171"/>
          <a:ext cx="2146742" cy="282898"/>
        </a:xfrm>
        <a:prstGeom prst="wedgeRectCallout">
          <a:avLst>
            <a:gd name="adj1" fmla="val -62734"/>
            <a:gd name="adj2" fmla="val -37662"/>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ごとに案件管理番号を付与する</a:t>
          </a:r>
        </a:p>
      </xdr:txBody>
    </xdr:sp>
    <xdr:clientData/>
  </xdr:oneCellAnchor>
  <xdr:oneCellAnchor>
    <xdr:from>
      <xdr:col>27</xdr:col>
      <xdr:colOff>163287</xdr:colOff>
      <xdr:row>249</xdr:row>
      <xdr:rowOff>95249</xdr:rowOff>
    </xdr:from>
    <xdr:ext cx="371768" cy="282898"/>
    <xdr:sp macro="" textlink="">
      <xdr:nvSpPr>
        <xdr:cNvPr id="195" name="四角形吹き出し 194">
          <a:extLst>
            <a:ext uri="{FF2B5EF4-FFF2-40B4-BE49-F238E27FC236}">
              <a16:creationId xmlns:a16="http://schemas.microsoft.com/office/drawing/2014/main" id="{00000000-0008-0000-0400-0000C3000000}"/>
            </a:ext>
          </a:extLst>
        </xdr:cNvPr>
        <xdr:cNvSpPr/>
      </xdr:nvSpPr>
      <xdr:spPr>
        <a:xfrm>
          <a:off x="5030562" y="42824399"/>
          <a:ext cx="371768" cy="282898"/>
        </a:xfrm>
        <a:prstGeom prst="wedgeRectCallout">
          <a:avLst>
            <a:gd name="adj1" fmla="val -19788"/>
            <a:gd name="adj2" fmla="val -95381"/>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25</xdr:col>
      <xdr:colOff>97973</xdr:colOff>
      <xdr:row>255</xdr:row>
      <xdr:rowOff>29934</xdr:rowOff>
    </xdr:from>
    <xdr:ext cx="371768" cy="282898"/>
    <xdr:sp macro="" textlink="">
      <xdr:nvSpPr>
        <xdr:cNvPr id="196" name="四角形吹き出し 195">
          <a:extLst>
            <a:ext uri="{FF2B5EF4-FFF2-40B4-BE49-F238E27FC236}">
              <a16:creationId xmlns:a16="http://schemas.microsoft.com/office/drawing/2014/main" id="{00000000-0008-0000-0400-0000C4000000}"/>
            </a:ext>
          </a:extLst>
        </xdr:cNvPr>
        <xdr:cNvSpPr/>
      </xdr:nvSpPr>
      <xdr:spPr>
        <a:xfrm>
          <a:off x="4603298" y="44016384"/>
          <a:ext cx="371768" cy="282898"/>
        </a:xfrm>
        <a:prstGeom prst="wedgeRectCallout">
          <a:avLst>
            <a:gd name="adj1" fmla="val -19788"/>
            <a:gd name="adj2" fmla="val -95381"/>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※2</a:t>
          </a:r>
          <a:endPar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11</xdr:col>
      <xdr:colOff>13608</xdr:colOff>
      <xdr:row>259</xdr:row>
      <xdr:rowOff>27214</xdr:rowOff>
    </xdr:from>
    <xdr:ext cx="1527052" cy="523831"/>
    <xdr:sp macro="" textlink="">
      <xdr:nvSpPr>
        <xdr:cNvPr id="197" name="角丸四角形 196">
          <a:extLst>
            <a:ext uri="{FF2B5EF4-FFF2-40B4-BE49-F238E27FC236}">
              <a16:creationId xmlns:a16="http://schemas.microsoft.com/office/drawing/2014/main" id="{00000000-0008-0000-0400-0000C5000000}"/>
            </a:ext>
          </a:extLst>
        </xdr:cNvPr>
        <xdr:cNvSpPr/>
      </xdr:nvSpPr>
      <xdr:spPr>
        <a:xfrm>
          <a:off x="1985283" y="44851864"/>
          <a:ext cx="1527052" cy="523831"/>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spAutoFit/>
        </a:bodyPr>
        <a:lstStyle/>
        <a:p>
          <a:pPr algn="l"/>
          <a:r>
            <a:rPr kumimoji="1" lang="en-US" altLang="ja-JP" sz="1800">
              <a:solidFill>
                <a:srgbClr val="008000"/>
              </a:solidFill>
              <a:latin typeface="Meiryo UI" panose="020B0604030504040204" pitchFamily="50" charset="-128"/>
              <a:ea typeface="Meiryo UI" panose="020B0604030504040204" pitchFamily="50" charset="-128"/>
              <a:cs typeface="Meiryo UI" panose="020B0604030504040204" pitchFamily="50" charset="-128"/>
            </a:rPr>
            <a:t>Ⅰ</a:t>
          </a:r>
          <a:r>
            <a:rPr kumimoji="1" lang="ja-JP" altLang="en-US" sz="1800">
              <a:solidFill>
                <a:srgbClr val="008000"/>
              </a:solidFill>
              <a:latin typeface="Meiryo UI" panose="020B0604030504040204" pitchFamily="50" charset="-128"/>
              <a:ea typeface="Meiryo UI" panose="020B0604030504040204" pitchFamily="50" charset="-128"/>
              <a:cs typeface="Meiryo UI" panose="020B0604030504040204" pitchFamily="50" charset="-128"/>
            </a:rPr>
            <a:t>－①と同様</a:t>
          </a:r>
        </a:p>
      </xdr:txBody>
    </xdr:sp>
    <xdr:clientData/>
  </xdr:oneCellAnchor>
  <xdr:twoCellAnchor>
    <xdr:from>
      <xdr:col>26</xdr:col>
      <xdr:colOff>40821</xdr:colOff>
      <xdr:row>279</xdr:row>
      <xdr:rowOff>108856</xdr:rowOff>
    </xdr:from>
    <xdr:to>
      <xdr:col>59</xdr:col>
      <xdr:colOff>0</xdr:colOff>
      <xdr:row>285</xdr:row>
      <xdr:rowOff>0</xdr:rowOff>
    </xdr:to>
    <xdr:sp macro="" textlink="">
      <xdr:nvSpPr>
        <xdr:cNvPr id="198" name="正方形/長方形 197">
          <a:extLst>
            <a:ext uri="{FF2B5EF4-FFF2-40B4-BE49-F238E27FC236}">
              <a16:creationId xmlns:a16="http://schemas.microsoft.com/office/drawing/2014/main" id="{00000000-0008-0000-0400-0000C6000000}"/>
            </a:ext>
          </a:extLst>
        </xdr:cNvPr>
        <xdr:cNvSpPr/>
      </xdr:nvSpPr>
      <xdr:spPr>
        <a:xfrm>
          <a:off x="4727121" y="50591356"/>
          <a:ext cx="5931354" cy="11484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p>
      </xdr:txBody>
    </xdr:sp>
    <xdr:clientData/>
  </xdr:twoCellAnchor>
  <xdr:twoCellAnchor>
    <xdr:from>
      <xdr:col>11</xdr:col>
      <xdr:colOff>0</xdr:colOff>
      <xdr:row>273</xdr:row>
      <xdr:rowOff>207510</xdr:rowOff>
    </xdr:from>
    <xdr:to>
      <xdr:col>17</xdr:col>
      <xdr:colOff>168088</xdr:colOff>
      <xdr:row>279</xdr:row>
      <xdr:rowOff>207510</xdr:rowOff>
    </xdr:to>
    <xdr:sp macro="" textlink="">
      <xdr:nvSpPr>
        <xdr:cNvPr id="199" name="四角形吹き出し 198">
          <a:extLst>
            <a:ext uri="{FF2B5EF4-FFF2-40B4-BE49-F238E27FC236}">
              <a16:creationId xmlns:a16="http://schemas.microsoft.com/office/drawing/2014/main" id="{00000000-0008-0000-0400-0000C7000000}"/>
            </a:ext>
          </a:extLst>
        </xdr:cNvPr>
        <xdr:cNvSpPr/>
      </xdr:nvSpPr>
      <xdr:spPr>
        <a:xfrm>
          <a:off x="1940719" y="58619573"/>
          <a:ext cx="1239650" cy="1285875"/>
        </a:xfrm>
        <a:prstGeom prst="wedgeRectCallout">
          <a:avLst>
            <a:gd name="adj1" fmla="val -25338"/>
            <a:gd name="adj2" fmla="val -68269"/>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現機能一覧のの「</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新契約案件生成」と「案件自動生成</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スキャン起点</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」を統合</a:t>
          </a:r>
        </a:p>
      </xdr:txBody>
    </xdr:sp>
    <xdr:clientData/>
  </xdr:twoCellAnchor>
  <xdr:oneCellAnchor>
    <xdr:from>
      <xdr:col>66</xdr:col>
      <xdr:colOff>129267</xdr:colOff>
      <xdr:row>270</xdr:row>
      <xdr:rowOff>204107</xdr:rowOff>
    </xdr:from>
    <xdr:ext cx="2823530" cy="473463"/>
    <xdr:sp macro="" textlink="">
      <xdr:nvSpPr>
        <xdr:cNvPr id="200" name="四角形吹き出し 199">
          <a:extLst>
            <a:ext uri="{FF2B5EF4-FFF2-40B4-BE49-F238E27FC236}">
              <a16:creationId xmlns:a16="http://schemas.microsoft.com/office/drawing/2014/main" id="{00000000-0008-0000-0400-0000C8000000}"/>
            </a:ext>
          </a:extLst>
        </xdr:cNvPr>
        <xdr:cNvSpPr/>
      </xdr:nvSpPr>
      <xdr:spPr>
        <a:xfrm>
          <a:off x="11892642" y="57973232"/>
          <a:ext cx="2823530" cy="473463"/>
        </a:xfrm>
        <a:prstGeom prst="wedgeRectCallout">
          <a:avLst>
            <a:gd name="adj1" fmla="val 17336"/>
            <a:gd name="adj2" fmla="val 90329"/>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・紐付ける対象となる医的資料</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帳票識別キー</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については</a:t>
          </a:r>
          <a:endPar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12</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月末までにご連携お願いします。</a:t>
          </a:r>
        </a:p>
      </xdr:txBody>
    </xdr:sp>
    <xdr:clientData/>
  </xdr:oneCellAnchor>
  <xdr:twoCellAnchor>
    <xdr:from>
      <xdr:col>27</xdr:col>
      <xdr:colOff>158963</xdr:colOff>
      <xdr:row>281</xdr:row>
      <xdr:rowOff>0</xdr:rowOff>
    </xdr:from>
    <xdr:to>
      <xdr:col>34</xdr:col>
      <xdr:colOff>0</xdr:colOff>
      <xdr:row>284</xdr:row>
      <xdr:rowOff>0</xdr:rowOff>
    </xdr:to>
    <xdr:sp macro="" textlink="">
      <xdr:nvSpPr>
        <xdr:cNvPr id="201" name="フローチャート: 処理 200">
          <a:extLst>
            <a:ext uri="{FF2B5EF4-FFF2-40B4-BE49-F238E27FC236}">
              <a16:creationId xmlns:a16="http://schemas.microsoft.com/office/drawing/2014/main" id="{00000000-0008-0000-0400-0000C9000000}"/>
            </a:ext>
          </a:extLst>
        </xdr:cNvPr>
        <xdr:cNvSpPr/>
      </xdr:nvSpPr>
      <xdr:spPr>
        <a:xfrm>
          <a:off x="5026238" y="5090160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p>
      </xdr:txBody>
    </xdr:sp>
    <xdr:clientData/>
  </xdr:twoCellAnchor>
  <xdr:twoCellAnchor>
    <xdr:from>
      <xdr:col>35</xdr:col>
      <xdr:colOff>158963</xdr:colOff>
      <xdr:row>281</xdr:row>
      <xdr:rowOff>0</xdr:rowOff>
    </xdr:from>
    <xdr:to>
      <xdr:col>42</xdr:col>
      <xdr:colOff>0</xdr:colOff>
      <xdr:row>284</xdr:row>
      <xdr:rowOff>0</xdr:rowOff>
    </xdr:to>
    <xdr:sp macro="" textlink="">
      <xdr:nvSpPr>
        <xdr:cNvPr id="202" name="フローチャート: 処理 201">
          <a:extLst>
            <a:ext uri="{FF2B5EF4-FFF2-40B4-BE49-F238E27FC236}">
              <a16:creationId xmlns:a16="http://schemas.microsoft.com/office/drawing/2014/main" id="{00000000-0008-0000-0400-0000CA000000}"/>
            </a:ext>
          </a:extLst>
        </xdr:cNvPr>
        <xdr:cNvSpPr/>
      </xdr:nvSpPr>
      <xdr:spPr>
        <a:xfrm>
          <a:off x="6474038" y="5090160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作成</a:t>
          </a:r>
        </a:p>
      </xdr:txBody>
    </xdr:sp>
    <xdr:clientData/>
  </xdr:twoCellAnchor>
  <xdr:twoCellAnchor>
    <xdr:from>
      <xdr:col>43</xdr:col>
      <xdr:colOff>158963</xdr:colOff>
      <xdr:row>281</xdr:row>
      <xdr:rowOff>0</xdr:rowOff>
    </xdr:from>
    <xdr:to>
      <xdr:col>50</xdr:col>
      <xdr:colOff>0</xdr:colOff>
      <xdr:row>284</xdr:row>
      <xdr:rowOff>0</xdr:rowOff>
    </xdr:to>
    <xdr:sp macro="" textlink="">
      <xdr:nvSpPr>
        <xdr:cNvPr id="203" name="フローチャート: 処理 202">
          <a:extLst>
            <a:ext uri="{FF2B5EF4-FFF2-40B4-BE49-F238E27FC236}">
              <a16:creationId xmlns:a16="http://schemas.microsoft.com/office/drawing/2014/main" id="{00000000-0008-0000-0400-0000CB000000}"/>
            </a:ext>
          </a:extLst>
        </xdr:cNvPr>
        <xdr:cNvSpPr/>
      </xdr:nvSpPr>
      <xdr:spPr>
        <a:xfrm>
          <a:off x="7921838" y="5090160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フロー制御</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項目反映</a:t>
          </a:r>
        </a:p>
      </xdr:txBody>
    </xdr:sp>
    <xdr:clientData/>
  </xdr:twoCellAnchor>
  <xdr:twoCellAnchor>
    <xdr:from>
      <xdr:col>34</xdr:col>
      <xdr:colOff>0</xdr:colOff>
      <xdr:row>282</xdr:row>
      <xdr:rowOff>107157</xdr:rowOff>
    </xdr:from>
    <xdr:to>
      <xdr:col>35</xdr:col>
      <xdr:colOff>158963</xdr:colOff>
      <xdr:row>282</xdr:row>
      <xdr:rowOff>107157</xdr:rowOff>
    </xdr:to>
    <xdr:cxnSp macro="">
      <xdr:nvCxnSpPr>
        <xdr:cNvPr id="204" name="カギ線コネクタ 203">
          <a:extLst>
            <a:ext uri="{FF2B5EF4-FFF2-40B4-BE49-F238E27FC236}">
              <a16:creationId xmlns:a16="http://schemas.microsoft.com/office/drawing/2014/main" id="{00000000-0008-0000-0400-0000CC000000}"/>
            </a:ext>
          </a:extLst>
        </xdr:cNvPr>
        <xdr:cNvCxnSpPr>
          <a:stCxn id="201" idx="3"/>
          <a:endCxn id="202" idx="1"/>
        </xdr:cNvCxnSpPr>
      </xdr:nvCxnSpPr>
      <xdr:spPr>
        <a:xfrm>
          <a:off x="6048375" y="60448032"/>
          <a:ext cx="337557"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282</xdr:row>
      <xdr:rowOff>107157</xdr:rowOff>
    </xdr:from>
    <xdr:to>
      <xdr:col>43</xdr:col>
      <xdr:colOff>158963</xdr:colOff>
      <xdr:row>282</xdr:row>
      <xdr:rowOff>107157</xdr:rowOff>
    </xdr:to>
    <xdr:cxnSp macro="">
      <xdr:nvCxnSpPr>
        <xdr:cNvPr id="205" name="カギ線コネクタ 204">
          <a:extLst>
            <a:ext uri="{FF2B5EF4-FFF2-40B4-BE49-F238E27FC236}">
              <a16:creationId xmlns:a16="http://schemas.microsoft.com/office/drawing/2014/main" id="{00000000-0008-0000-0400-0000CD000000}"/>
            </a:ext>
          </a:extLst>
        </xdr:cNvPr>
        <xdr:cNvCxnSpPr>
          <a:stCxn id="202" idx="3"/>
          <a:endCxn id="203" idx="1"/>
        </xdr:cNvCxnSpPr>
      </xdr:nvCxnSpPr>
      <xdr:spPr>
        <a:xfrm>
          <a:off x="7477125" y="60448032"/>
          <a:ext cx="337557"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149679</xdr:colOff>
      <xdr:row>283</xdr:row>
      <xdr:rowOff>173692</xdr:rowOff>
    </xdr:from>
    <xdr:to>
      <xdr:col>75</xdr:col>
      <xdr:colOff>76200</xdr:colOff>
      <xdr:row>286</xdr:row>
      <xdr:rowOff>95251</xdr:rowOff>
    </xdr:to>
    <xdr:sp macro="" textlink="">
      <xdr:nvSpPr>
        <xdr:cNvPr id="206" name="四角形吹き出し 205">
          <a:extLst>
            <a:ext uri="{FF2B5EF4-FFF2-40B4-BE49-F238E27FC236}">
              <a16:creationId xmlns:a16="http://schemas.microsoft.com/office/drawing/2014/main" id="{00000000-0008-0000-0400-0000CE000000}"/>
            </a:ext>
          </a:extLst>
        </xdr:cNvPr>
        <xdr:cNvSpPr/>
      </xdr:nvSpPr>
      <xdr:spPr>
        <a:xfrm>
          <a:off x="10989129" y="51494392"/>
          <a:ext cx="2641146" cy="550209"/>
        </a:xfrm>
        <a:prstGeom prst="wedgeRectCallout">
          <a:avLst>
            <a:gd name="adj1" fmla="val -72854"/>
            <a:gd name="adj2" fmla="val -21807"/>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機能一覧の機能の単位を見直しているため、</a:t>
          </a:r>
          <a:endPar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機能一覧を別途修正いたします。</a:t>
          </a:r>
        </a:p>
      </xdr:txBody>
    </xdr:sp>
    <xdr:clientData/>
  </xdr:twoCellAnchor>
  <xdr:twoCellAnchor>
    <xdr:from>
      <xdr:col>52</xdr:col>
      <xdr:colOff>0</xdr:colOff>
      <xdr:row>281</xdr:row>
      <xdr:rowOff>0</xdr:rowOff>
    </xdr:from>
    <xdr:to>
      <xdr:col>58</xdr:col>
      <xdr:colOff>17930</xdr:colOff>
      <xdr:row>284</xdr:row>
      <xdr:rowOff>0</xdr:rowOff>
    </xdr:to>
    <xdr:sp macro="" textlink="">
      <xdr:nvSpPr>
        <xdr:cNvPr id="207" name="フローチャート: 処理 206">
          <a:extLst>
            <a:ext uri="{FF2B5EF4-FFF2-40B4-BE49-F238E27FC236}">
              <a16:creationId xmlns:a16="http://schemas.microsoft.com/office/drawing/2014/main" id="{00000000-0008-0000-0400-0000CF000000}"/>
            </a:ext>
          </a:extLst>
        </xdr:cNvPr>
        <xdr:cNvSpPr/>
      </xdr:nvSpPr>
      <xdr:spPr>
        <a:xfrm>
          <a:off x="9391650" y="50901600"/>
          <a:ext cx="1103780"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a:t>
          </a:r>
        </a:p>
      </xdr:txBody>
    </xdr:sp>
    <xdr:clientData/>
  </xdr:twoCellAnchor>
  <xdr:twoCellAnchor>
    <xdr:from>
      <xdr:col>50</xdr:col>
      <xdr:colOff>0</xdr:colOff>
      <xdr:row>282</xdr:row>
      <xdr:rowOff>107157</xdr:rowOff>
    </xdr:from>
    <xdr:to>
      <xdr:col>52</xdr:col>
      <xdr:colOff>0</xdr:colOff>
      <xdr:row>282</xdr:row>
      <xdr:rowOff>107157</xdr:rowOff>
    </xdr:to>
    <xdr:cxnSp macro="">
      <xdr:nvCxnSpPr>
        <xdr:cNvPr id="208" name="カギ線コネクタ 207">
          <a:extLst>
            <a:ext uri="{FF2B5EF4-FFF2-40B4-BE49-F238E27FC236}">
              <a16:creationId xmlns:a16="http://schemas.microsoft.com/office/drawing/2014/main" id="{00000000-0008-0000-0400-0000D0000000}"/>
            </a:ext>
          </a:extLst>
        </xdr:cNvPr>
        <xdr:cNvCxnSpPr>
          <a:stCxn id="203" idx="3"/>
          <a:endCxn id="207" idx="1"/>
        </xdr:cNvCxnSpPr>
      </xdr:nvCxnSpPr>
      <xdr:spPr>
        <a:xfrm>
          <a:off x="8905875" y="60448032"/>
          <a:ext cx="357188"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163285</xdr:colOff>
      <xdr:row>269</xdr:row>
      <xdr:rowOff>27214</xdr:rowOff>
    </xdr:from>
    <xdr:ext cx="1527052" cy="523831"/>
    <xdr:sp macro="" textlink="">
      <xdr:nvSpPr>
        <xdr:cNvPr id="209" name="角丸四角形 208">
          <a:extLst>
            <a:ext uri="{FF2B5EF4-FFF2-40B4-BE49-F238E27FC236}">
              <a16:creationId xmlns:a16="http://schemas.microsoft.com/office/drawing/2014/main" id="{00000000-0008-0000-0400-0000D1000000}"/>
            </a:ext>
          </a:extLst>
        </xdr:cNvPr>
        <xdr:cNvSpPr/>
      </xdr:nvSpPr>
      <xdr:spPr>
        <a:xfrm>
          <a:off x="5392510" y="46947364"/>
          <a:ext cx="1527052" cy="523831"/>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spAutoFit/>
        </a:bodyPr>
        <a:lstStyle/>
        <a:p>
          <a:pPr algn="l"/>
          <a:r>
            <a:rPr kumimoji="1" lang="en-US" altLang="ja-JP" sz="1800">
              <a:solidFill>
                <a:srgbClr val="008000"/>
              </a:solidFill>
              <a:latin typeface="Meiryo UI" panose="020B0604030504040204" pitchFamily="50" charset="-128"/>
              <a:ea typeface="Meiryo UI" panose="020B0604030504040204" pitchFamily="50" charset="-128"/>
              <a:cs typeface="Meiryo UI" panose="020B0604030504040204" pitchFamily="50" charset="-128"/>
            </a:rPr>
            <a:t>Ⅰ</a:t>
          </a:r>
          <a:r>
            <a:rPr kumimoji="1" lang="ja-JP" altLang="en-US" sz="1800">
              <a:solidFill>
                <a:srgbClr val="008000"/>
              </a:solidFill>
              <a:latin typeface="Meiryo UI" panose="020B0604030504040204" pitchFamily="50" charset="-128"/>
              <a:ea typeface="Meiryo UI" panose="020B0604030504040204" pitchFamily="50" charset="-128"/>
              <a:cs typeface="Meiryo UI" panose="020B0604030504040204" pitchFamily="50" charset="-128"/>
            </a:rPr>
            <a:t>－①と同様</a:t>
          </a:r>
        </a:p>
      </xdr:txBody>
    </xdr:sp>
    <xdr:clientData/>
  </xdr:oneCellAnchor>
  <xdr:oneCellAnchor>
    <xdr:from>
      <xdr:col>10</xdr:col>
      <xdr:colOff>142875</xdr:colOff>
      <xdr:row>85</xdr:row>
      <xdr:rowOff>85725</xdr:rowOff>
    </xdr:from>
    <xdr:ext cx="1527052" cy="523831"/>
    <xdr:sp macro="" textlink="">
      <xdr:nvSpPr>
        <xdr:cNvPr id="216" name="角丸四角形 215">
          <a:extLst>
            <a:ext uri="{FF2B5EF4-FFF2-40B4-BE49-F238E27FC236}">
              <a16:creationId xmlns:a16="http://schemas.microsoft.com/office/drawing/2014/main" id="{00000000-0008-0000-0400-0000D8000000}"/>
            </a:ext>
          </a:extLst>
        </xdr:cNvPr>
        <xdr:cNvSpPr/>
      </xdr:nvSpPr>
      <xdr:spPr>
        <a:xfrm>
          <a:off x="1933575" y="17897475"/>
          <a:ext cx="1527052" cy="523831"/>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spAutoFit/>
        </a:bodyPr>
        <a:lstStyle/>
        <a:p>
          <a:pPr algn="l"/>
          <a:r>
            <a:rPr kumimoji="1" lang="en-US" altLang="ja-JP" sz="1800">
              <a:solidFill>
                <a:srgbClr val="008000"/>
              </a:solidFill>
              <a:latin typeface="Meiryo UI" panose="020B0604030504040204" pitchFamily="50" charset="-128"/>
              <a:ea typeface="Meiryo UI" panose="020B0604030504040204" pitchFamily="50" charset="-128"/>
              <a:cs typeface="Meiryo UI" panose="020B0604030504040204" pitchFamily="50" charset="-128"/>
            </a:rPr>
            <a:t>Ⅰ</a:t>
          </a:r>
          <a:r>
            <a:rPr kumimoji="1" lang="ja-JP" altLang="en-US" sz="1800">
              <a:solidFill>
                <a:srgbClr val="008000"/>
              </a:solidFill>
              <a:latin typeface="Meiryo UI" panose="020B0604030504040204" pitchFamily="50" charset="-128"/>
              <a:ea typeface="Meiryo UI" panose="020B0604030504040204" pitchFamily="50" charset="-128"/>
              <a:cs typeface="Meiryo UI" panose="020B0604030504040204" pitchFamily="50" charset="-128"/>
            </a:rPr>
            <a:t>－①と同様</a:t>
          </a:r>
        </a:p>
      </xdr:txBody>
    </xdr:sp>
    <xdr:clientData/>
  </xdr:oneCellAnchor>
  <xdr:oneCellAnchor>
    <xdr:from>
      <xdr:col>52</xdr:col>
      <xdr:colOff>38100</xdr:colOff>
      <xdr:row>109</xdr:row>
      <xdr:rowOff>85725</xdr:rowOff>
    </xdr:from>
    <xdr:ext cx="3831049" cy="282898"/>
    <xdr:sp macro="" textlink="">
      <xdr:nvSpPr>
        <xdr:cNvPr id="221" name="四角形吹き出し 220">
          <a:extLst>
            <a:ext uri="{FF2B5EF4-FFF2-40B4-BE49-F238E27FC236}">
              <a16:creationId xmlns:a16="http://schemas.microsoft.com/office/drawing/2014/main" id="{00000000-0008-0000-0400-0000DD000000}"/>
            </a:ext>
          </a:extLst>
        </xdr:cNvPr>
        <xdr:cNvSpPr/>
      </xdr:nvSpPr>
      <xdr:spPr>
        <a:xfrm>
          <a:off x="9429750" y="22926675"/>
          <a:ext cx="3831049" cy="282898"/>
        </a:xfrm>
        <a:prstGeom prst="wedgeRectCallout">
          <a:avLst>
            <a:gd name="adj1" fmla="val -30553"/>
            <a:gd name="adj2" fmla="val -89938"/>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顧客フロント</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代理店ポータル・顧客管理</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へ工程を都度連携する要件が追加。</a:t>
          </a:r>
          <a:endPar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76</xdr:col>
      <xdr:colOff>47625</xdr:colOff>
      <xdr:row>138</xdr:row>
      <xdr:rowOff>202406</xdr:rowOff>
    </xdr:from>
    <xdr:ext cx="1527052" cy="523831"/>
    <xdr:sp macro="" textlink="">
      <xdr:nvSpPr>
        <xdr:cNvPr id="223" name="角丸四角形 222">
          <a:extLst>
            <a:ext uri="{FF2B5EF4-FFF2-40B4-BE49-F238E27FC236}">
              <a16:creationId xmlns:a16="http://schemas.microsoft.com/office/drawing/2014/main" id="{00000000-0008-0000-0400-0000DF000000}"/>
            </a:ext>
          </a:extLst>
        </xdr:cNvPr>
        <xdr:cNvSpPr/>
      </xdr:nvSpPr>
      <xdr:spPr>
        <a:xfrm>
          <a:off x="13596938" y="29765625"/>
          <a:ext cx="1527052" cy="523831"/>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spAutoFit/>
        </a:bodyPr>
        <a:lstStyle/>
        <a:p>
          <a:pPr algn="l"/>
          <a:r>
            <a:rPr kumimoji="1" lang="en-US" altLang="ja-JP" sz="1800">
              <a:solidFill>
                <a:srgbClr val="008000"/>
              </a:solidFill>
              <a:latin typeface="Meiryo UI" panose="020B0604030504040204" pitchFamily="50" charset="-128"/>
              <a:ea typeface="Meiryo UI" panose="020B0604030504040204" pitchFamily="50" charset="-128"/>
              <a:cs typeface="Meiryo UI" panose="020B0604030504040204" pitchFamily="50" charset="-128"/>
            </a:rPr>
            <a:t>Ⅰ</a:t>
          </a:r>
          <a:r>
            <a:rPr kumimoji="1" lang="ja-JP" altLang="en-US" sz="1800">
              <a:solidFill>
                <a:srgbClr val="008000"/>
              </a:solidFill>
              <a:latin typeface="Meiryo UI" panose="020B0604030504040204" pitchFamily="50" charset="-128"/>
              <a:ea typeface="Meiryo UI" panose="020B0604030504040204" pitchFamily="50" charset="-128"/>
              <a:cs typeface="Meiryo UI" panose="020B0604030504040204" pitchFamily="50" charset="-128"/>
            </a:rPr>
            <a:t>－①と同様</a:t>
          </a:r>
        </a:p>
      </xdr:txBody>
    </xdr:sp>
    <xdr:clientData/>
  </xdr:oneCellAnchor>
  <xdr:oneCellAnchor>
    <xdr:from>
      <xdr:col>76</xdr:col>
      <xdr:colOff>47625</xdr:colOff>
      <xdr:row>305</xdr:row>
      <xdr:rowOff>202406</xdr:rowOff>
    </xdr:from>
    <xdr:ext cx="1527052" cy="523831"/>
    <xdr:sp macro="" textlink="">
      <xdr:nvSpPr>
        <xdr:cNvPr id="238" name="角丸四角形 237">
          <a:extLst>
            <a:ext uri="{FF2B5EF4-FFF2-40B4-BE49-F238E27FC236}">
              <a16:creationId xmlns:a16="http://schemas.microsoft.com/office/drawing/2014/main" id="{00000000-0008-0000-0400-0000EE000000}"/>
            </a:ext>
          </a:extLst>
        </xdr:cNvPr>
        <xdr:cNvSpPr/>
      </xdr:nvSpPr>
      <xdr:spPr>
        <a:xfrm>
          <a:off x="13596938" y="39195375"/>
          <a:ext cx="1527052" cy="523831"/>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wrap="none" rtlCol="0" anchor="t">
          <a:spAutoFit/>
        </a:bodyPr>
        <a:lstStyle/>
        <a:p>
          <a:pPr algn="l"/>
          <a:r>
            <a:rPr kumimoji="1" lang="en-US" altLang="ja-JP" sz="1800">
              <a:solidFill>
                <a:srgbClr val="008000"/>
              </a:solidFill>
              <a:latin typeface="Meiryo UI" panose="020B0604030504040204" pitchFamily="50" charset="-128"/>
              <a:ea typeface="Meiryo UI" panose="020B0604030504040204" pitchFamily="50" charset="-128"/>
              <a:cs typeface="Meiryo UI" panose="020B0604030504040204" pitchFamily="50" charset="-128"/>
            </a:rPr>
            <a:t>Ⅰ</a:t>
          </a:r>
          <a:r>
            <a:rPr kumimoji="1" lang="ja-JP" altLang="en-US" sz="1800">
              <a:solidFill>
                <a:srgbClr val="008000"/>
              </a:solidFill>
              <a:latin typeface="Meiryo UI" panose="020B0604030504040204" pitchFamily="50" charset="-128"/>
              <a:ea typeface="Meiryo UI" panose="020B0604030504040204" pitchFamily="50" charset="-128"/>
              <a:cs typeface="Meiryo UI" panose="020B0604030504040204" pitchFamily="50" charset="-128"/>
            </a:rPr>
            <a:t>－①と同様</a:t>
          </a:r>
        </a:p>
      </xdr:txBody>
    </xdr:sp>
    <xdr:clientData/>
  </xdr:oneCellAnchor>
  <xdr:twoCellAnchor>
    <xdr:from>
      <xdr:col>26</xdr:col>
      <xdr:colOff>139700</xdr:colOff>
      <xdr:row>212</xdr:row>
      <xdr:rowOff>0</xdr:rowOff>
    </xdr:from>
    <xdr:to>
      <xdr:col>59</xdr:col>
      <xdr:colOff>98879</xdr:colOff>
      <xdr:row>217</xdr:row>
      <xdr:rowOff>107044</xdr:rowOff>
    </xdr:to>
    <xdr:sp macro="" textlink="">
      <xdr:nvSpPr>
        <xdr:cNvPr id="230" name="正方形/長方形 229">
          <a:extLst>
            <a:ext uri="{FF2B5EF4-FFF2-40B4-BE49-F238E27FC236}">
              <a16:creationId xmlns:a16="http://schemas.microsoft.com/office/drawing/2014/main" id="{00000000-0008-0000-0400-0000E6000000}"/>
            </a:ext>
          </a:extLst>
        </xdr:cNvPr>
        <xdr:cNvSpPr/>
      </xdr:nvSpPr>
      <xdr:spPr>
        <a:xfrm>
          <a:off x="4762500" y="45720000"/>
          <a:ext cx="5826579" cy="11865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p>
      </xdr:txBody>
    </xdr:sp>
    <xdr:clientData/>
  </xdr:twoCellAnchor>
  <xdr:twoCellAnchor>
    <xdr:from>
      <xdr:col>28</xdr:col>
      <xdr:colOff>80042</xdr:colOff>
      <xdr:row>213</xdr:row>
      <xdr:rowOff>107044</xdr:rowOff>
    </xdr:from>
    <xdr:to>
      <xdr:col>34</xdr:col>
      <xdr:colOff>98879</xdr:colOff>
      <xdr:row>216</xdr:row>
      <xdr:rowOff>107044</xdr:rowOff>
    </xdr:to>
    <xdr:sp macro="" textlink="">
      <xdr:nvSpPr>
        <xdr:cNvPr id="231" name="フローチャート: 処理 230">
          <a:extLst>
            <a:ext uri="{FF2B5EF4-FFF2-40B4-BE49-F238E27FC236}">
              <a16:creationId xmlns:a16="http://schemas.microsoft.com/office/drawing/2014/main" id="{00000000-0008-0000-0400-0000E7000000}"/>
            </a:ext>
          </a:extLst>
        </xdr:cNvPr>
        <xdr:cNvSpPr/>
      </xdr:nvSpPr>
      <xdr:spPr>
        <a:xfrm>
          <a:off x="5058442" y="46042944"/>
          <a:ext cx="1085637" cy="647700"/>
        </a:xfrm>
        <a:prstGeom prst="flowChartProcess">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p>
      </xdr:txBody>
    </xdr:sp>
    <xdr:clientData/>
  </xdr:twoCellAnchor>
  <xdr:twoCellAnchor>
    <xdr:from>
      <xdr:col>36</xdr:col>
      <xdr:colOff>80042</xdr:colOff>
      <xdr:row>213</xdr:row>
      <xdr:rowOff>107044</xdr:rowOff>
    </xdr:from>
    <xdr:to>
      <xdr:col>42</xdr:col>
      <xdr:colOff>98879</xdr:colOff>
      <xdr:row>216</xdr:row>
      <xdr:rowOff>107044</xdr:rowOff>
    </xdr:to>
    <xdr:sp macro="" textlink="">
      <xdr:nvSpPr>
        <xdr:cNvPr id="232" name="フローチャート: 処理 231">
          <a:extLst>
            <a:ext uri="{FF2B5EF4-FFF2-40B4-BE49-F238E27FC236}">
              <a16:creationId xmlns:a16="http://schemas.microsoft.com/office/drawing/2014/main" id="{00000000-0008-0000-0400-0000E8000000}"/>
            </a:ext>
          </a:extLst>
        </xdr:cNvPr>
        <xdr:cNvSpPr/>
      </xdr:nvSpPr>
      <xdr:spPr>
        <a:xfrm>
          <a:off x="6480842" y="46042944"/>
          <a:ext cx="1085637" cy="647700"/>
        </a:xfrm>
        <a:prstGeom prst="flowChartProcess">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作成</a:t>
          </a:r>
        </a:p>
      </xdr:txBody>
    </xdr:sp>
    <xdr:clientData/>
  </xdr:twoCellAnchor>
  <xdr:twoCellAnchor>
    <xdr:from>
      <xdr:col>44</xdr:col>
      <xdr:colOff>80042</xdr:colOff>
      <xdr:row>213</xdr:row>
      <xdr:rowOff>107044</xdr:rowOff>
    </xdr:from>
    <xdr:to>
      <xdr:col>50</xdr:col>
      <xdr:colOff>98879</xdr:colOff>
      <xdr:row>216</xdr:row>
      <xdr:rowOff>107044</xdr:rowOff>
    </xdr:to>
    <xdr:sp macro="" textlink="">
      <xdr:nvSpPr>
        <xdr:cNvPr id="233" name="フローチャート: 処理 232">
          <a:extLst>
            <a:ext uri="{FF2B5EF4-FFF2-40B4-BE49-F238E27FC236}">
              <a16:creationId xmlns:a16="http://schemas.microsoft.com/office/drawing/2014/main" id="{00000000-0008-0000-0400-0000E9000000}"/>
            </a:ext>
          </a:extLst>
        </xdr:cNvPr>
        <xdr:cNvSpPr/>
      </xdr:nvSpPr>
      <xdr:spPr>
        <a:xfrm>
          <a:off x="7903242" y="46042944"/>
          <a:ext cx="1085637" cy="64770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フロー制御</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項目反映</a:t>
          </a:r>
        </a:p>
      </xdr:txBody>
    </xdr:sp>
    <xdr:clientData/>
  </xdr:twoCellAnchor>
  <xdr:twoCellAnchor>
    <xdr:from>
      <xdr:col>34</xdr:col>
      <xdr:colOff>98879</xdr:colOff>
      <xdr:row>214</xdr:row>
      <xdr:rowOff>214201</xdr:rowOff>
    </xdr:from>
    <xdr:to>
      <xdr:col>36</xdr:col>
      <xdr:colOff>80042</xdr:colOff>
      <xdr:row>214</xdr:row>
      <xdr:rowOff>214201</xdr:rowOff>
    </xdr:to>
    <xdr:cxnSp macro="">
      <xdr:nvCxnSpPr>
        <xdr:cNvPr id="234" name="カギ線コネクタ 233">
          <a:extLst>
            <a:ext uri="{FF2B5EF4-FFF2-40B4-BE49-F238E27FC236}">
              <a16:creationId xmlns:a16="http://schemas.microsoft.com/office/drawing/2014/main" id="{00000000-0008-0000-0400-0000EA000000}"/>
            </a:ext>
          </a:extLst>
        </xdr:cNvPr>
        <xdr:cNvCxnSpPr>
          <a:stCxn id="231" idx="3"/>
          <a:endCxn id="232" idx="1"/>
        </xdr:cNvCxnSpPr>
      </xdr:nvCxnSpPr>
      <xdr:spPr>
        <a:xfrm>
          <a:off x="6147254" y="45981826"/>
          <a:ext cx="338351"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98879</xdr:colOff>
      <xdr:row>214</xdr:row>
      <xdr:rowOff>214201</xdr:rowOff>
    </xdr:from>
    <xdr:to>
      <xdr:col>44</xdr:col>
      <xdr:colOff>80042</xdr:colOff>
      <xdr:row>214</xdr:row>
      <xdr:rowOff>214201</xdr:rowOff>
    </xdr:to>
    <xdr:cxnSp macro="">
      <xdr:nvCxnSpPr>
        <xdr:cNvPr id="235" name="カギ線コネクタ 234">
          <a:extLst>
            <a:ext uri="{FF2B5EF4-FFF2-40B4-BE49-F238E27FC236}">
              <a16:creationId xmlns:a16="http://schemas.microsoft.com/office/drawing/2014/main" id="{00000000-0008-0000-0400-0000EB000000}"/>
            </a:ext>
          </a:extLst>
        </xdr:cNvPr>
        <xdr:cNvCxnSpPr>
          <a:stCxn id="232" idx="3"/>
          <a:endCxn id="233" idx="1"/>
        </xdr:cNvCxnSpPr>
      </xdr:nvCxnSpPr>
      <xdr:spPr>
        <a:xfrm>
          <a:off x="7576004" y="45981826"/>
          <a:ext cx="338351"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33137</xdr:colOff>
      <xdr:row>213</xdr:row>
      <xdr:rowOff>107044</xdr:rowOff>
    </xdr:from>
    <xdr:to>
      <xdr:col>58</xdr:col>
      <xdr:colOff>51067</xdr:colOff>
      <xdr:row>216</xdr:row>
      <xdr:rowOff>107044</xdr:rowOff>
    </xdr:to>
    <xdr:sp macro="" textlink="">
      <xdr:nvSpPr>
        <xdr:cNvPr id="236" name="フローチャート: 処理 235">
          <a:extLst>
            <a:ext uri="{FF2B5EF4-FFF2-40B4-BE49-F238E27FC236}">
              <a16:creationId xmlns:a16="http://schemas.microsoft.com/office/drawing/2014/main" id="{00000000-0008-0000-0400-0000EC000000}"/>
            </a:ext>
          </a:extLst>
        </xdr:cNvPr>
        <xdr:cNvSpPr/>
      </xdr:nvSpPr>
      <xdr:spPr>
        <a:xfrm>
          <a:off x="9278737" y="46042944"/>
          <a:ext cx="1084730" cy="64770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a:t>
          </a:r>
        </a:p>
      </xdr:txBody>
    </xdr:sp>
    <xdr:clientData/>
  </xdr:twoCellAnchor>
  <xdr:twoCellAnchor>
    <xdr:from>
      <xdr:col>50</xdr:col>
      <xdr:colOff>98879</xdr:colOff>
      <xdr:row>214</xdr:row>
      <xdr:rowOff>214201</xdr:rowOff>
    </xdr:from>
    <xdr:to>
      <xdr:col>52</xdr:col>
      <xdr:colOff>33137</xdr:colOff>
      <xdr:row>214</xdr:row>
      <xdr:rowOff>214201</xdr:rowOff>
    </xdr:to>
    <xdr:cxnSp macro="">
      <xdr:nvCxnSpPr>
        <xdr:cNvPr id="237" name="カギ線コネクタ 236">
          <a:extLst>
            <a:ext uri="{FF2B5EF4-FFF2-40B4-BE49-F238E27FC236}">
              <a16:creationId xmlns:a16="http://schemas.microsoft.com/office/drawing/2014/main" id="{00000000-0008-0000-0400-0000ED000000}"/>
            </a:ext>
          </a:extLst>
        </xdr:cNvPr>
        <xdr:cNvCxnSpPr>
          <a:stCxn id="233" idx="3"/>
          <a:endCxn id="236" idx="1"/>
        </xdr:cNvCxnSpPr>
      </xdr:nvCxnSpPr>
      <xdr:spPr>
        <a:xfrm>
          <a:off x="9004754" y="45981826"/>
          <a:ext cx="291446"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112486</xdr:colOff>
      <xdr:row>213</xdr:row>
      <xdr:rowOff>81644</xdr:rowOff>
    </xdr:from>
    <xdr:to>
      <xdr:col>34</xdr:col>
      <xdr:colOff>70758</xdr:colOff>
      <xdr:row>216</xdr:row>
      <xdr:rowOff>68037</xdr:rowOff>
    </xdr:to>
    <xdr:cxnSp macro="">
      <xdr:nvCxnSpPr>
        <xdr:cNvPr id="239" name="直線コネクタ 238">
          <a:extLst>
            <a:ext uri="{FF2B5EF4-FFF2-40B4-BE49-F238E27FC236}">
              <a16:creationId xmlns:a16="http://schemas.microsoft.com/office/drawing/2014/main" id="{00000000-0008-0000-0400-0000EF000000}"/>
            </a:ext>
          </a:extLst>
        </xdr:cNvPr>
        <xdr:cNvCxnSpPr/>
      </xdr:nvCxnSpPr>
      <xdr:spPr>
        <a:xfrm>
          <a:off x="5090886" y="46017544"/>
          <a:ext cx="1025072" cy="634093"/>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112486</xdr:colOff>
      <xdr:row>213</xdr:row>
      <xdr:rowOff>120651</xdr:rowOff>
    </xdr:from>
    <xdr:to>
      <xdr:col>34</xdr:col>
      <xdr:colOff>70758</xdr:colOff>
      <xdr:row>216</xdr:row>
      <xdr:rowOff>81644</xdr:rowOff>
    </xdr:to>
    <xdr:cxnSp macro="">
      <xdr:nvCxnSpPr>
        <xdr:cNvPr id="240" name="直線コネクタ 239">
          <a:extLst>
            <a:ext uri="{FF2B5EF4-FFF2-40B4-BE49-F238E27FC236}">
              <a16:creationId xmlns:a16="http://schemas.microsoft.com/office/drawing/2014/main" id="{00000000-0008-0000-0400-0000F0000000}"/>
            </a:ext>
          </a:extLst>
        </xdr:cNvPr>
        <xdr:cNvCxnSpPr/>
      </xdr:nvCxnSpPr>
      <xdr:spPr>
        <a:xfrm flipH="1">
          <a:off x="5090886" y="46056551"/>
          <a:ext cx="1025072" cy="608693"/>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101600</xdr:colOff>
      <xdr:row>213</xdr:row>
      <xdr:rowOff>127000</xdr:rowOff>
    </xdr:from>
    <xdr:to>
      <xdr:col>42</xdr:col>
      <xdr:colOff>59872</xdr:colOff>
      <xdr:row>216</xdr:row>
      <xdr:rowOff>87993</xdr:rowOff>
    </xdr:to>
    <xdr:cxnSp macro="">
      <xdr:nvCxnSpPr>
        <xdr:cNvPr id="241" name="直線コネクタ 240">
          <a:extLst>
            <a:ext uri="{FF2B5EF4-FFF2-40B4-BE49-F238E27FC236}">
              <a16:creationId xmlns:a16="http://schemas.microsoft.com/office/drawing/2014/main" id="{00000000-0008-0000-0400-0000F1000000}"/>
            </a:ext>
          </a:extLst>
        </xdr:cNvPr>
        <xdr:cNvCxnSpPr/>
      </xdr:nvCxnSpPr>
      <xdr:spPr>
        <a:xfrm flipH="1">
          <a:off x="6502400" y="46062900"/>
          <a:ext cx="1025072" cy="608693"/>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114300</xdr:colOff>
      <xdr:row>213</xdr:row>
      <xdr:rowOff>127000</xdr:rowOff>
    </xdr:from>
    <xdr:to>
      <xdr:col>42</xdr:col>
      <xdr:colOff>72572</xdr:colOff>
      <xdr:row>216</xdr:row>
      <xdr:rowOff>113393</xdr:rowOff>
    </xdr:to>
    <xdr:cxnSp macro="">
      <xdr:nvCxnSpPr>
        <xdr:cNvPr id="242" name="直線コネクタ 241">
          <a:extLst>
            <a:ext uri="{FF2B5EF4-FFF2-40B4-BE49-F238E27FC236}">
              <a16:creationId xmlns:a16="http://schemas.microsoft.com/office/drawing/2014/main" id="{00000000-0008-0000-0400-0000F2000000}"/>
            </a:ext>
          </a:extLst>
        </xdr:cNvPr>
        <xdr:cNvCxnSpPr/>
      </xdr:nvCxnSpPr>
      <xdr:spPr>
        <a:xfrm>
          <a:off x="6515100" y="46062900"/>
          <a:ext cx="1025072" cy="634093"/>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22</xdr:col>
      <xdr:colOff>5784</xdr:colOff>
      <xdr:row>194</xdr:row>
      <xdr:rowOff>95251</xdr:rowOff>
    </xdr:from>
    <xdr:ext cx="371768" cy="282898"/>
    <xdr:sp macro="" textlink="">
      <xdr:nvSpPr>
        <xdr:cNvPr id="226" name="四角形吹き出し 225">
          <a:extLst>
            <a:ext uri="{FF2B5EF4-FFF2-40B4-BE49-F238E27FC236}">
              <a16:creationId xmlns:a16="http://schemas.microsoft.com/office/drawing/2014/main" id="{00000000-0008-0000-0400-0000E2000000}"/>
            </a:ext>
          </a:extLst>
        </xdr:cNvPr>
        <xdr:cNvSpPr/>
      </xdr:nvSpPr>
      <xdr:spPr>
        <a:xfrm>
          <a:off x="3911034" y="41636157"/>
          <a:ext cx="371768" cy="282898"/>
        </a:xfrm>
        <a:prstGeom prst="wedgeRectCallout">
          <a:avLst>
            <a:gd name="adj1" fmla="val -19788"/>
            <a:gd name="adj2" fmla="val -95381"/>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19</xdr:col>
      <xdr:colOff>119063</xdr:colOff>
      <xdr:row>200</xdr:row>
      <xdr:rowOff>29936</xdr:rowOff>
    </xdr:from>
    <xdr:ext cx="371768" cy="282898"/>
    <xdr:sp macro="" textlink="">
      <xdr:nvSpPr>
        <xdr:cNvPr id="227" name="四角形吹き出し 226">
          <a:extLst>
            <a:ext uri="{FF2B5EF4-FFF2-40B4-BE49-F238E27FC236}">
              <a16:creationId xmlns:a16="http://schemas.microsoft.com/office/drawing/2014/main" id="{00000000-0008-0000-0400-0000E3000000}"/>
            </a:ext>
          </a:extLst>
        </xdr:cNvPr>
        <xdr:cNvSpPr/>
      </xdr:nvSpPr>
      <xdr:spPr>
        <a:xfrm>
          <a:off x="3488532" y="42856717"/>
          <a:ext cx="371768" cy="282898"/>
        </a:xfrm>
        <a:prstGeom prst="wedgeRectCallout">
          <a:avLst>
            <a:gd name="adj1" fmla="val -19788"/>
            <a:gd name="adj2" fmla="val -95381"/>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※2</a:t>
          </a:r>
          <a:endPar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11</xdr:col>
      <xdr:colOff>33618</xdr:colOff>
      <xdr:row>933</xdr:row>
      <xdr:rowOff>22412</xdr:rowOff>
    </xdr:from>
    <xdr:to>
      <xdr:col>47</xdr:col>
      <xdr:colOff>120605</xdr:colOff>
      <xdr:row>948</xdr:row>
      <xdr:rowOff>184876</xdr:rowOff>
    </xdr:to>
    <xdr:pic>
      <xdr:nvPicPr>
        <xdr:cNvPr id="254" name="図 253">
          <a:extLst>
            <a:ext uri="{FF2B5EF4-FFF2-40B4-BE49-F238E27FC236}">
              <a16:creationId xmlns:a16="http://schemas.microsoft.com/office/drawing/2014/main" id="{00000000-0008-0000-0500-0000FE000000}"/>
            </a:ext>
          </a:extLst>
        </xdr:cNvPr>
        <xdr:cNvPicPr>
          <a:picLocks noChangeAspect="1"/>
        </xdr:cNvPicPr>
      </xdr:nvPicPr>
      <xdr:blipFill>
        <a:blip xmlns:r="http://schemas.openxmlformats.org/officeDocument/2006/relationships" r:embed="rId1"/>
        <a:stretch>
          <a:fillRect/>
        </a:stretch>
      </xdr:blipFill>
      <xdr:spPr>
        <a:xfrm>
          <a:off x="1983442" y="207465706"/>
          <a:ext cx="6541575" cy="3356139"/>
        </a:xfrm>
        <a:prstGeom prst="rect">
          <a:avLst/>
        </a:prstGeom>
      </xdr:spPr>
    </xdr:pic>
    <xdr:clientData/>
  </xdr:twoCellAnchor>
  <xdr:twoCellAnchor editAs="oneCell">
    <xdr:from>
      <xdr:col>11</xdr:col>
      <xdr:colOff>-1</xdr:colOff>
      <xdr:row>888</xdr:row>
      <xdr:rowOff>0</xdr:rowOff>
    </xdr:from>
    <xdr:to>
      <xdr:col>63</xdr:col>
      <xdr:colOff>51181</xdr:colOff>
      <xdr:row>911</xdr:row>
      <xdr:rowOff>107220</xdr:rowOff>
    </xdr:to>
    <xdr:pic>
      <xdr:nvPicPr>
        <xdr:cNvPr id="248" name="図 247">
          <a:extLst>
            <a:ext uri="{FF2B5EF4-FFF2-40B4-BE49-F238E27FC236}">
              <a16:creationId xmlns:a16="http://schemas.microsoft.com/office/drawing/2014/main" id="{00000000-0008-0000-0500-0000F8000000}"/>
            </a:ext>
          </a:extLst>
        </xdr:cNvPr>
        <xdr:cNvPicPr>
          <a:picLocks noChangeAspect="1"/>
        </xdr:cNvPicPr>
      </xdr:nvPicPr>
      <xdr:blipFill>
        <a:blip xmlns:r="http://schemas.openxmlformats.org/officeDocument/2006/relationships" r:embed="rId2"/>
        <a:stretch>
          <a:fillRect/>
        </a:stretch>
      </xdr:blipFill>
      <xdr:spPr>
        <a:xfrm>
          <a:off x="1949823" y="197862265"/>
          <a:ext cx="9374476" cy="5004191"/>
        </a:xfrm>
        <a:prstGeom prst="rect">
          <a:avLst/>
        </a:prstGeom>
      </xdr:spPr>
    </xdr:pic>
    <xdr:clientData/>
  </xdr:twoCellAnchor>
  <xdr:twoCellAnchor editAs="oneCell">
    <xdr:from>
      <xdr:col>10</xdr:col>
      <xdr:colOff>168089</xdr:colOff>
      <xdr:row>844</xdr:row>
      <xdr:rowOff>11209</xdr:rowOff>
    </xdr:from>
    <xdr:to>
      <xdr:col>66</xdr:col>
      <xdr:colOff>114189</xdr:colOff>
      <xdr:row>866</xdr:row>
      <xdr:rowOff>96769</xdr:rowOff>
    </xdr:to>
    <xdr:pic>
      <xdr:nvPicPr>
        <xdr:cNvPr id="247" name="図 246">
          <a:extLst>
            <a:ext uri="{FF2B5EF4-FFF2-40B4-BE49-F238E27FC236}">
              <a16:creationId xmlns:a16="http://schemas.microsoft.com/office/drawing/2014/main" id="{00000000-0008-0000-0500-0000F7000000}"/>
            </a:ext>
          </a:extLst>
        </xdr:cNvPr>
        <xdr:cNvPicPr>
          <a:picLocks noChangeAspect="1"/>
        </xdr:cNvPicPr>
      </xdr:nvPicPr>
      <xdr:blipFill>
        <a:blip xmlns:r="http://schemas.openxmlformats.org/officeDocument/2006/relationships" r:embed="rId3"/>
        <a:stretch>
          <a:fillRect/>
        </a:stretch>
      </xdr:blipFill>
      <xdr:spPr>
        <a:xfrm>
          <a:off x="1938618" y="188505356"/>
          <a:ext cx="9986571" cy="4769619"/>
        </a:xfrm>
        <a:prstGeom prst="rect">
          <a:avLst/>
        </a:prstGeom>
      </xdr:spPr>
    </xdr:pic>
    <xdr:clientData/>
  </xdr:twoCellAnchor>
  <xdr:twoCellAnchor editAs="oneCell">
    <xdr:from>
      <xdr:col>10</xdr:col>
      <xdr:colOff>179293</xdr:colOff>
      <xdr:row>583</xdr:row>
      <xdr:rowOff>44823</xdr:rowOff>
    </xdr:from>
    <xdr:to>
      <xdr:col>62</xdr:col>
      <xdr:colOff>134470</xdr:colOff>
      <xdr:row>595</xdr:row>
      <xdr:rowOff>122007</xdr:rowOff>
    </xdr:to>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9822" y="133529294"/>
          <a:ext cx="9278472" cy="2632125"/>
        </a:xfrm>
        <a:prstGeom prst="rect">
          <a:avLst/>
        </a:prstGeom>
      </xdr:spPr>
    </xdr:pic>
    <xdr:clientData/>
  </xdr:twoCellAnchor>
  <xdr:twoCellAnchor editAs="oneCell">
    <xdr:from>
      <xdr:col>10</xdr:col>
      <xdr:colOff>156882</xdr:colOff>
      <xdr:row>754</xdr:row>
      <xdr:rowOff>134472</xdr:rowOff>
    </xdr:from>
    <xdr:to>
      <xdr:col>64</xdr:col>
      <xdr:colOff>172142</xdr:colOff>
      <xdr:row>776</xdr:row>
      <xdr:rowOff>96128</xdr:rowOff>
    </xdr:to>
    <xdr:pic>
      <xdr:nvPicPr>
        <xdr:cNvPr id="232" name="図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5"/>
        <a:stretch>
          <a:fillRect/>
        </a:stretch>
      </xdr:blipFill>
      <xdr:spPr>
        <a:xfrm>
          <a:off x="1927411" y="170026854"/>
          <a:ext cx="9697143" cy="4645714"/>
        </a:xfrm>
        <a:prstGeom prst="rect">
          <a:avLst/>
        </a:prstGeom>
      </xdr:spPr>
    </xdr:pic>
    <xdr:clientData/>
  </xdr:twoCellAnchor>
  <xdr:twoCellAnchor editAs="oneCell">
    <xdr:from>
      <xdr:col>10</xdr:col>
      <xdr:colOff>168087</xdr:colOff>
      <xdr:row>731</xdr:row>
      <xdr:rowOff>168089</xdr:rowOff>
    </xdr:from>
    <xdr:to>
      <xdr:col>57</xdr:col>
      <xdr:colOff>134470</xdr:colOff>
      <xdr:row>750</xdr:row>
      <xdr:rowOff>78442</xdr:rowOff>
    </xdr:to>
    <xdr:pic>
      <xdr:nvPicPr>
        <xdr:cNvPr id="226" name="図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6"/>
        <a:stretch>
          <a:fillRect/>
        </a:stretch>
      </xdr:blipFill>
      <xdr:spPr>
        <a:xfrm>
          <a:off x="1938616" y="165163501"/>
          <a:ext cx="8393207" cy="3955675"/>
        </a:xfrm>
        <a:prstGeom prst="rect">
          <a:avLst/>
        </a:prstGeom>
      </xdr:spPr>
    </xdr:pic>
    <xdr:clientData/>
  </xdr:twoCellAnchor>
  <xdr:twoCellAnchor>
    <xdr:from>
      <xdr:col>10</xdr:col>
      <xdr:colOff>168088</xdr:colOff>
      <xdr:row>715</xdr:row>
      <xdr:rowOff>56029</xdr:rowOff>
    </xdr:from>
    <xdr:to>
      <xdr:col>63</xdr:col>
      <xdr:colOff>166233</xdr:colOff>
      <xdr:row>726</xdr:row>
      <xdr:rowOff>192129</xdr:rowOff>
    </xdr:to>
    <xdr:grpSp>
      <xdr:nvGrpSpPr>
        <xdr:cNvPr id="222" name="グループ化 221">
          <a:extLst>
            <a:ext uri="{FF2B5EF4-FFF2-40B4-BE49-F238E27FC236}">
              <a16:creationId xmlns:a16="http://schemas.microsoft.com/office/drawing/2014/main" id="{00000000-0008-0000-0500-0000DE000000}"/>
            </a:ext>
          </a:extLst>
        </xdr:cNvPr>
        <xdr:cNvGrpSpPr>
          <a:grpSpLocks noChangeAspect="1"/>
        </xdr:cNvGrpSpPr>
      </xdr:nvGrpSpPr>
      <xdr:grpSpPr>
        <a:xfrm>
          <a:off x="1930213" y="153146592"/>
          <a:ext cx="9463614" cy="2493537"/>
          <a:chOff x="238125" y="1143001"/>
          <a:chExt cx="13438095" cy="3505132"/>
        </a:xfrm>
      </xdr:grpSpPr>
      <xdr:pic>
        <xdr:nvPicPr>
          <xdr:cNvPr id="223" name="図 222">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7"/>
          <a:stretch>
            <a:fillRect/>
          </a:stretch>
        </xdr:blipFill>
        <xdr:spPr>
          <a:xfrm>
            <a:off x="238125" y="1143001"/>
            <a:ext cx="13438095" cy="2980952"/>
          </a:xfrm>
          <a:prstGeom prst="rect">
            <a:avLst/>
          </a:prstGeom>
        </xdr:spPr>
      </xdr:pic>
      <xdr:pic>
        <xdr:nvPicPr>
          <xdr:cNvPr id="224" name="図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8"/>
          <a:stretch>
            <a:fillRect/>
          </a:stretch>
        </xdr:blipFill>
        <xdr:spPr>
          <a:xfrm>
            <a:off x="238125" y="4114800"/>
            <a:ext cx="13409524" cy="533333"/>
          </a:xfrm>
          <a:prstGeom prst="rect">
            <a:avLst/>
          </a:prstGeom>
        </xdr:spPr>
      </xdr:pic>
    </xdr:grpSp>
    <xdr:clientData/>
  </xdr:twoCellAnchor>
  <xdr:twoCellAnchor editAs="oneCell">
    <xdr:from>
      <xdr:col>11</xdr:col>
      <xdr:colOff>100852</xdr:colOff>
      <xdr:row>623</xdr:row>
      <xdr:rowOff>11206</xdr:rowOff>
    </xdr:from>
    <xdr:to>
      <xdr:col>60</xdr:col>
      <xdr:colOff>17155</xdr:colOff>
      <xdr:row>644</xdr:row>
      <xdr:rowOff>145678</xdr:rowOff>
    </xdr:to>
    <xdr:pic>
      <xdr:nvPicPr>
        <xdr:cNvPr id="219" name="図 218">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9"/>
        <a:stretch>
          <a:fillRect/>
        </a:stretch>
      </xdr:blipFill>
      <xdr:spPr>
        <a:xfrm>
          <a:off x="2050676" y="142012147"/>
          <a:ext cx="8701714" cy="4605618"/>
        </a:xfrm>
        <a:prstGeom prst="rect">
          <a:avLst/>
        </a:prstGeom>
      </xdr:spPr>
    </xdr:pic>
    <xdr:clientData/>
  </xdr:twoCellAnchor>
  <xdr:twoCellAnchor editAs="oneCell">
    <xdr:from>
      <xdr:col>11</xdr:col>
      <xdr:colOff>123265</xdr:colOff>
      <xdr:row>599</xdr:row>
      <xdr:rowOff>201705</xdr:rowOff>
    </xdr:from>
    <xdr:to>
      <xdr:col>57</xdr:col>
      <xdr:colOff>22412</xdr:colOff>
      <xdr:row>619</xdr:row>
      <xdr:rowOff>22412</xdr:rowOff>
    </xdr:to>
    <xdr:pic>
      <xdr:nvPicPr>
        <xdr:cNvPr id="216" name="図 215">
          <a:extLst>
            <a:ext uri="{FF2B5EF4-FFF2-40B4-BE49-F238E27FC236}">
              <a16:creationId xmlns:a16="http://schemas.microsoft.com/office/drawing/2014/main" id="{00000000-0008-0000-0500-0000D8000000}"/>
            </a:ext>
          </a:extLst>
        </xdr:cNvPr>
        <xdr:cNvPicPr>
          <a:picLocks noChangeAspect="1"/>
        </xdr:cNvPicPr>
      </xdr:nvPicPr>
      <xdr:blipFill>
        <a:blip xmlns:r="http://schemas.openxmlformats.org/officeDocument/2006/relationships" r:embed="rId6"/>
        <a:stretch>
          <a:fillRect/>
        </a:stretch>
      </xdr:blipFill>
      <xdr:spPr>
        <a:xfrm>
          <a:off x="2073089" y="137092764"/>
          <a:ext cx="8146676" cy="4078942"/>
        </a:xfrm>
        <a:prstGeom prst="rect">
          <a:avLst/>
        </a:prstGeom>
      </xdr:spPr>
    </xdr:pic>
    <xdr:clientData/>
  </xdr:twoCellAnchor>
  <xdr:twoCellAnchor editAs="oneCell">
    <xdr:from>
      <xdr:col>11</xdr:col>
      <xdr:colOff>123264</xdr:colOff>
      <xdr:row>495</xdr:row>
      <xdr:rowOff>89648</xdr:rowOff>
    </xdr:from>
    <xdr:to>
      <xdr:col>42</xdr:col>
      <xdr:colOff>123265</xdr:colOff>
      <xdr:row>509</xdr:row>
      <xdr:rowOff>56029</xdr:rowOff>
    </xdr:to>
    <xdr:pic>
      <xdr:nvPicPr>
        <xdr:cNvPr id="214" name="図 213">
          <a:extLst>
            <a:ext uri="{FF2B5EF4-FFF2-40B4-BE49-F238E27FC236}">
              <a16:creationId xmlns:a16="http://schemas.microsoft.com/office/drawing/2014/main" id="{00000000-0008-0000-0500-0000D6000000}"/>
            </a:ext>
          </a:extLst>
        </xdr:cNvPr>
        <xdr:cNvPicPr>
          <a:picLocks noChangeAspect="1"/>
        </xdr:cNvPicPr>
      </xdr:nvPicPr>
      <xdr:blipFill>
        <a:blip xmlns:r="http://schemas.openxmlformats.org/officeDocument/2006/relationships" r:embed="rId10"/>
        <a:stretch>
          <a:fillRect/>
        </a:stretch>
      </xdr:blipFill>
      <xdr:spPr>
        <a:xfrm>
          <a:off x="2073088" y="114837883"/>
          <a:ext cx="5558118" cy="2947146"/>
        </a:xfrm>
        <a:prstGeom prst="rect">
          <a:avLst/>
        </a:prstGeom>
      </xdr:spPr>
    </xdr:pic>
    <xdr:clientData/>
  </xdr:twoCellAnchor>
  <xdr:twoCellAnchor editAs="oneCell">
    <xdr:from>
      <xdr:col>12</xdr:col>
      <xdr:colOff>22412</xdr:colOff>
      <xdr:row>457</xdr:row>
      <xdr:rowOff>33618</xdr:rowOff>
    </xdr:from>
    <xdr:to>
      <xdr:col>55</xdr:col>
      <xdr:colOff>152765</xdr:colOff>
      <xdr:row>484</xdr:row>
      <xdr:rowOff>67858</xdr:rowOff>
    </xdr:to>
    <xdr:pic>
      <xdr:nvPicPr>
        <xdr:cNvPr id="213" name="図 212">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11"/>
        <a:stretch>
          <a:fillRect/>
        </a:stretch>
      </xdr:blipFill>
      <xdr:spPr>
        <a:xfrm>
          <a:off x="2151530" y="106691206"/>
          <a:ext cx="7840000" cy="5782857"/>
        </a:xfrm>
        <a:prstGeom prst="rect">
          <a:avLst/>
        </a:prstGeom>
      </xdr:spPr>
    </xdr:pic>
    <xdr:clientData/>
  </xdr:twoCellAnchor>
  <xdr:twoCellAnchor editAs="oneCell">
    <xdr:from>
      <xdr:col>12</xdr:col>
      <xdr:colOff>0</xdr:colOff>
      <xdr:row>409</xdr:row>
      <xdr:rowOff>212910</xdr:rowOff>
    </xdr:from>
    <xdr:to>
      <xdr:col>56</xdr:col>
      <xdr:colOff>82509</xdr:colOff>
      <xdr:row>429</xdr:row>
      <xdr:rowOff>190500</xdr:rowOff>
    </xdr:to>
    <xdr:pic>
      <xdr:nvPicPr>
        <xdr:cNvPr id="204" name="図 203">
          <a:extLst>
            <a:ext uri="{FF2B5EF4-FFF2-40B4-BE49-F238E27FC236}">
              <a16:creationId xmlns:a16="http://schemas.microsoft.com/office/drawing/2014/main" id="{00000000-0008-0000-0500-0000CC000000}"/>
            </a:ext>
          </a:extLst>
        </xdr:cNvPr>
        <xdr:cNvPicPr>
          <a:picLocks noChangeAspect="1"/>
        </xdr:cNvPicPr>
      </xdr:nvPicPr>
      <xdr:blipFill>
        <a:blip xmlns:r="http://schemas.openxmlformats.org/officeDocument/2006/relationships" r:embed="rId12"/>
        <a:stretch>
          <a:fillRect/>
        </a:stretch>
      </xdr:blipFill>
      <xdr:spPr>
        <a:xfrm>
          <a:off x="2129118" y="96650734"/>
          <a:ext cx="7971450" cy="4235825"/>
        </a:xfrm>
        <a:prstGeom prst="rect">
          <a:avLst/>
        </a:prstGeom>
      </xdr:spPr>
    </xdr:pic>
    <xdr:clientData/>
  </xdr:twoCellAnchor>
  <xdr:twoCellAnchor editAs="oneCell">
    <xdr:from>
      <xdr:col>11</xdr:col>
      <xdr:colOff>2</xdr:colOff>
      <xdr:row>103</xdr:row>
      <xdr:rowOff>201707</xdr:rowOff>
    </xdr:from>
    <xdr:to>
      <xdr:col>57</xdr:col>
      <xdr:colOff>100853</xdr:colOff>
      <xdr:row>123</xdr:row>
      <xdr:rowOff>4043</xdr:rowOff>
    </xdr:to>
    <xdr:pic>
      <xdr:nvPicPr>
        <xdr:cNvPr id="199" name="図 198">
          <a:extLst>
            <a:ext uri="{FF2B5EF4-FFF2-40B4-BE49-F238E27FC236}">
              <a16:creationId xmlns:a16="http://schemas.microsoft.com/office/drawing/2014/main" id="{00000000-0008-0000-0500-0000C7000000}"/>
            </a:ext>
          </a:extLst>
        </xdr:cNvPr>
        <xdr:cNvPicPr>
          <a:picLocks noChangeAspect="1"/>
        </xdr:cNvPicPr>
      </xdr:nvPicPr>
      <xdr:blipFill>
        <a:blip xmlns:r="http://schemas.openxmlformats.org/officeDocument/2006/relationships" r:embed="rId12"/>
        <a:stretch>
          <a:fillRect/>
        </a:stretch>
      </xdr:blipFill>
      <xdr:spPr>
        <a:xfrm>
          <a:off x="1949826" y="21907501"/>
          <a:ext cx="8348380" cy="4060572"/>
        </a:xfrm>
        <a:prstGeom prst="rect">
          <a:avLst/>
        </a:prstGeom>
      </xdr:spPr>
    </xdr:pic>
    <xdr:clientData/>
  </xdr:twoCellAnchor>
  <xdr:twoCellAnchor editAs="oneCell">
    <xdr:from>
      <xdr:col>6</xdr:col>
      <xdr:colOff>56029</xdr:colOff>
      <xdr:row>52</xdr:row>
      <xdr:rowOff>44824</xdr:rowOff>
    </xdr:from>
    <xdr:to>
      <xdr:col>63</xdr:col>
      <xdr:colOff>91216</xdr:colOff>
      <xdr:row>76</xdr:row>
      <xdr:rowOff>156882</xdr:rowOff>
    </xdr:to>
    <xdr:pic>
      <xdr:nvPicPr>
        <xdr:cNvPr id="198" name="図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12"/>
        <a:stretch>
          <a:fillRect/>
        </a:stretch>
      </xdr:blipFill>
      <xdr:spPr>
        <a:xfrm>
          <a:off x="1109382" y="11105030"/>
          <a:ext cx="10254952" cy="5221941"/>
        </a:xfrm>
        <a:prstGeom prst="rect">
          <a:avLst/>
        </a:prstGeom>
      </xdr:spPr>
    </xdr:pic>
    <xdr:clientData/>
  </xdr:twoCellAnchor>
  <xdr:twoCellAnchor editAs="oneCell">
    <xdr:from>
      <xdr:col>11</xdr:col>
      <xdr:colOff>152400</xdr:colOff>
      <xdr:row>238</xdr:row>
      <xdr:rowOff>38684</xdr:rowOff>
    </xdr:from>
    <xdr:to>
      <xdr:col>55</xdr:col>
      <xdr:colOff>9525</xdr:colOff>
      <xdr:row>257</xdr:row>
      <xdr:rowOff>28258</xdr:rowOff>
    </xdr:to>
    <xdr:pic>
      <xdr:nvPicPr>
        <xdr:cNvPr id="6" name="図 5">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bwMode="auto">
        <a:xfrm>
          <a:off x="2124075" y="49911584"/>
          <a:ext cx="7820025" cy="3971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171450</xdr:colOff>
      <xdr:row>276</xdr:row>
      <xdr:rowOff>181559</xdr:rowOff>
    </xdr:from>
    <xdr:to>
      <xdr:col>55</xdr:col>
      <xdr:colOff>28575</xdr:colOff>
      <xdr:row>295</xdr:row>
      <xdr:rowOff>171134</xdr:rowOff>
    </xdr:to>
    <xdr:pic>
      <xdr:nvPicPr>
        <xdr:cNvPr id="7" name="図 6">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bwMode="auto">
        <a:xfrm>
          <a:off x="2143125" y="58017359"/>
          <a:ext cx="7820025" cy="3971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36635</xdr:colOff>
      <xdr:row>162</xdr:row>
      <xdr:rowOff>143091</xdr:rowOff>
    </xdr:from>
    <xdr:to>
      <xdr:col>48</xdr:col>
      <xdr:colOff>133876</xdr:colOff>
      <xdr:row>172</xdr:row>
      <xdr:rowOff>112059</xdr:rowOff>
    </xdr:to>
    <xdr:pic>
      <xdr:nvPicPr>
        <xdr:cNvPr id="9" name="図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08310" y="34090191"/>
          <a:ext cx="6793316" cy="2064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177362</xdr:colOff>
      <xdr:row>144</xdr:row>
      <xdr:rowOff>91637</xdr:rowOff>
    </xdr:from>
    <xdr:to>
      <xdr:col>49</xdr:col>
      <xdr:colOff>366</xdr:colOff>
      <xdr:row>156</xdr:row>
      <xdr:rowOff>65362</xdr:rowOff>
    </xdr:to>
    <xdr:pic>
      <xdr:nvPicPr>
        <xdr:cNvPr id="10" name="図 9">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47891" y="30739725"/>
          <a:ext cx="6815475" cy="2528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63</xdr:col>
      <xdr:colOff>100694</xdr:colOff>
      <xdr:row>953</xdr:row>
      <xdr:rowOff>16178</xdr:rowOff>
    </xdr:from>
    <xdr:to>
      <xdr:col>70</xdr:col>
      <xdr:colOff>19050</xdr:colOff>
      <xdr:row>958</xdr:row>
      <xdr:rowOff>70606</xdr:rowOff>
    </xdr:to>
    <xdr:sp macro="" textlink="">
      <xdr:nvSpPr>
        <xdr:cNvPr id="11" name="フローチャート: 磁気ディスク 10">
          <a:extLst>
            <a:ext uri="{FF2B5EF4-FFF2-40B4-BE49-F238E27FC236}">
              <a16:creationId xmlns:a16="http://schemas.microsoft.com/office/drawing/2014/main" id="{00000000-0008-0000-0500-00000B000000}"/>
            </a:ext>
          </a:extLst>
        </xdr:cNvPr>
        <xdr:cNvSpPr/>
      </xdr:nvSpPr>
      <xdr:spPr>
        <a:xfrm>
          <a:off x="11483069" y="70844078"/>
          <a:ext cx="1185181" cy="1102178"/>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詳細画面</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コンフィグテーブル</a:t>
          </a:r>
        </a:p>
      </xdr:txBody>
    </xdr:sp>
    <xdr:clientData/>
  </xdr:twoCellAnchor>
  <xdr:twoCellAnchor>
    <xdr:from>
      <xdr:col>62</xdr:col>
      <xdr:colOff>138793</xdr:colOff>
      <xdr:row>954</xdr:row>
      <xdr:rowOff>27060</xdr:rowOff>
    </xdr:from>
    <xdr:to>
      <xdr:col>69</xdr:col>
      <xdr:colOff>57149</xdr:colOff>
      <xdr:row>959</xdr:row>
      <xdr:rowOff>81490</xdr:rowOff>
    </xdr:to>
    <xdr:sp macro="" textlink="">
      <xdr:nvSpPr>
        <xdr:cNvPr id="12" name="フローチャート: 磁気ディスク 11">
          <a:extLst>
            <a:ext uri="{FF2B5EF4-FFF2-40B4-BE49-F238E27FC236}">
              <a16:creationId xmlns:a16="http://schemas.microsoft.com/office/drawing/2014/main" id="{00000000-0008-0000-0500-00000C000000}"/>
            </a:ext>
          </a:extLst>
        </xdr:cNvPr>
        <xdr:cNvSpPr/>
      </xdr:nvSpPr>
      <xdr:spPr>
        <a:xfrm>
          <a:off x="11340193" y="71064510"/>
          <a:ext cx="1185181" cy="1102180"/>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詳細画面</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コンフィグテーブル</a:t>
          </a:r>
        </a:p>
      </xdr:txBody>
    </xdr:sp>
    <xdr:clientData/>
  </xdr:twoCellAnchor>
  <xdr:twoCellAnchor>
    <xdr:from>
      <xdr:col>63</xdr:col>
      <xdr:colOff>35699</xdr:colOff>
      <xdr:row>944</xdr:row>
      <xdr:rowOff>56029</xdr:rowOff>
    </xdr:from>
    <xdr:to>
      <xdr:col>69</xdr:col>
      <xdr:colOff>130948</xdr:colOff>
      <xdr:row>948</xdr:row>
      <xdr:rowOff>132070</xdr:rowOff>
    </xdr:to>
    <xdr:sp macro="" textlink="">
      <xdr:nvSpPr>
        <xdr:cNvPr id="13" name="フローチャート: 磁気ディスク 12">
          <a:extLst>
            <a:ext uri="{FF2B5EF4-FFF2-40B4-BE49-F238E27FC236}">
              <a16:creationId xmlns:a16="http://schemas.microsoft.com/office/drawing/2014/main" id="{00000000-0008-0000-0500-00000D000000}"/>
            </a:ext>
          </a:extLst>
        </xdr:cNvPr>
        <xdr:cNvSpPr/>
      </xdr:nvSpPr>
      <xdr:spPr>
        <a:xfrm>
          <a:off x="11308817" y="209841353"/>
          <a:ext cx="1171013" cy="927688"/>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作業テーブル</a:t>
          </a:r>
        </a:p>
      </xdr:txBody>
    </xdr:sp>
    <xdr:clientData/>
  </xdr:twoCellAnchor>
  <xdr:twoCellAnchor>
    <xdr:from>
      <xdr:col>61</xdr:col>
      <xdr:colOff>163286</xdr:colOff>
      <xdr:row>955</xdr:row>
      <xdr:rowOff>24336</xdr:rowOff>
    </xdr:from>
    <xdr:to>
      <xdr:col>68</xdr:col>
      <xdr:colOff>81642</xdr:colOff>
      <xdr:row>960</xdr:row>
      <xdr:rowOff>78766</xdr:rowOff>
    </xdr:to>
    <xdr:sp macro="" textlink="">
      <xdr:nvSpPr>
        <xdr:cNvPr id="14" name="フローチャート: 磁気ディスク 13">
          <a:extLst>
            <a:ext uri="{FF2B5EF4-FFF2-40B4-BE49-F238E27FC236}">
              <a16:creationId xmlns:a16="http://schemas.microsoft.com/office/drawing/2014/main" id="{00000000-0008-0000-0500-00000E000000}"/>
            </a:ext>
          </a:extLst>
        </xdr:cNvPr>
        <xdr:cNvSpPr/>
      </xdr:nvSpPr>
      <xdr:spPr>
        <a:xfrm>
          <a:off x="11183711" y="71271336"/>
          <a:ext cx="1185181" cy="1102180"/>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作業テーブル</a:t>
          </a:r>
        </a:p>
      </xdr:txBody>
    </xdr:sp>
    <xdr:clientData/>
  </xdr:twoCellAnchor>
  <xdr:twoCellAnchor>
    <xdr:from>
      <xdr:col>62</xdr:col>
      <xdr:colOff>169852</xdr:colOff>
      <xdr:row>162</xdr:row>
      <xdr:rowOff>193868</xdr:rowOff>
    </xdr:from>
    <xdr:to>
      <xdr:col>69</xdr:col>
      <xdr:colOff>85807</xdr:colOff>
      <xdr:row>168</xdr:row>
      <xdr:rowOff>44192</xdr:rowOff>
    </xdr:to>
    <xdr:sp macro="" textlink="">
      <xdr:nvSpPr>
        <xdr:cNvPr id="15" name="フローチャート: 磁気ディスク 14">
          <a:extLst>
            <a:ext uri="{FF2B5EF4-FFF2-40B4-BE49-F238E27FC236}">
              <a16:creationId xmlns:a16="http://schemas.microsoft.com/office/drawing/2014/main" id="{00000000-0008-0000-0500-00000F000000}"/>
            </a:ext>
          </a:extLst>
        </xdr:cNvPr>
        <xdr:cNvSpPr/>
      </xdr:nvSpPr>
      <xdr:spPr>
        <a:xfrm>
          <a:off x="11371252" y="34140968"/>
          <a:ext cx="1182780" cy="1107624"/>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詳細画面</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コンフィグテーブル</a:t>
          </a:r>
        </a:p>
      </xdr:txBody>
    </xdr:sp>
    <xdr:clientData/>
  </xdr:twoCellAnchor>
  <xdr:twoCellAnchor>
    <xdr:from>
      <xdr:col>62</xdr:col>
      <xdr:colOff>28657</xdr:colOff>
      <xdr:row>163</xdr:row>
      <xdr:rowOff>204753</xdr:rowOff>
    </xdr:from>
    <xdr:to>
      <xdr:col>68</xdr:col>
      <xdr:colOff>123906</xdr:colOff>
      <xdr:row>169</xdr:row>
      <xdr:rowOff>55073</xdr:rowOff>
    </xdr:to>
    <xdr:sp macro="" textlink="">
      <xdr:nvSpPr>
        <xdr:cNvPr id="16" name="フローチャート: 磁気ディスク 15">
          <a:extLst>
            <a:ext uri="{FF2B5EF4-FFF2-40B4-BE49-F238E27FC236}">
              <a16:creationId xmlns:a16="http://schemas.microsoft.com/office/drawing/2014/main" id="{00000000-0008-0000-0500-000010000000}"/>
            </a:ext>
          </a:extLst>
        </xdr:cNvPr>
        <xdr:cNvSpPr/>
      </xdr:nvSpPr>
      <xdr:spPr>
        <a:xfrm>
          <a:off x="11230057" y="34361403"/>
          <a:ext cx="1181099" cy="1107620"/>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詳細画面</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コンフィグテーブル</a:t>
          </a:r>
        </a:p>
      </xdr:txBody>
    </xdr:sp>
    <xdr:clientData/>
  </xdr:twoCellAnchor>
  <xdr:oneCellAnchor>
    <xdr:from>
      <xdr:col>45</xdr:col>
      <xdr:colOff>59846</xdr:colOff>
      <xdr:row>49</xdr:row>
      <xdr:rowOff>33616</xdr:rowOff>
    </xdr:from>
    <xdr:ext cx="4382354" cy="739589"/>
    <xdr:sp macro="" textlink="">
      <xdr:nvSpPr>
        <xdr:cNvPr id="18" name="線吹き出し 1 (枠付き) 17">
          <a:extLst>
            <a:ext uri="{FF2B5EF4-FFF2-40B4-BE49-F238E27FC236}">
              <a16:creationId xmlns:a16="http://schemas.microsoft.com/office/drawing/2014/main" id="{00000000-0008-0000-0500-000012000000}"/>
            </a:ext>
          </a:extLst>
        </xdr:cNvPr>
        <xdr:cNvSpPr/>
      </xdr:nvSpPr>
      <xdr:spPr>
        <a:xfrm>
          <a:off x="8184671" y="10301566"/>
          <a:ext cx="4382354" cy="739589"/>
        </a:xfrm>
        <a:prstGeom prst="borderCallout1">
          <a:avLst>
            <a:gd name="adj1" fmla="val 36397"/>
            <a:gd name="adj2" fmla="val -1666"/>
            <a:gd name="adj3" fmla="val 158312"/>
            <a:gd name="adj4" fmla="val -19413"/>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① </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工程で</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LIFE</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入力機能への接続を複数接続可能とする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製品仕様では参照機能は</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5</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機能、入力機能は</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機能まで可）</a:t>
          </a:r>
        </a:p>
      </xdr:txBody>
    </xdr:sp>
    <xdr:clientData/>
  </xdr:oneCellAnchor>
  <xdr:oneCellAnchor>
    <xdr:from>
      <xdr:col>16</xdr:col>
      <xdr:colOff>169196</xdr:colOff>
      <xdr:row>60</xdr:row>
      <xdr:rowOff>146107</xdr:rowOff>
    </xdr:from>
    <xdr:ext cx="2697354" cy="1288244"/>
    <xdr:sp macro="" textlink="">
      <xdr:nvSpPr>
        <xdr:cNvPr id="19" name="線吹き出し 1 (枠付き) 18">
          <a:extLst>
            <a:ext uri="{FF2B5EF4-FFF2-40B4-BE49-F238E27FC236}">
              <a16:creationId xmlns:a16="http://schemas.microsoft.com/office/drawing/2014/main" id="{00000000-0008-0000-0500-000013000000}"/>
            </a:ext>
          </a:extLst>
        </xdr:cNvPr>
        <xdr:cNvSpPr/>
      </xdr:nvSpPr>
      <xdr:spPr>
        <a:xfrm>
          <a:off x="3045746" y="12719107"/>
          <a:ext cx="2697354" cy="1288244"/>
        </a:xfrm>
        <a:prstGeom prst="borderCallout1">
          <a:avLst>
            <a:gd name="adj1" fmla="val 36397"/>
            <a:gd name="adj2" fmla="val -1666"/>
            <a:gd name="adj3" fmla="val -4079"/>
            <a:gd name="adj4" fmla="val -9889"/>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② </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PDF</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表示要件</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・プルダウン並び順変更</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・工程毎の初期表示帳票設定追加</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　　・前イメージ戻り（「前へ」）追加</a:t>
          </a:r>
          <a:endParaRPr lang="ja-JP" altLang="ja-JP">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・次イメージ送り（「次へ」）追加</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24</xdr:col>
      <xdr:colOff>104856</xdr:colOff>
      <xdr:row>73</xdr:row>
      <xdr:rowOff>44024</xdr:rowOff>
    </xdr:from>
    <xdr:ext cx="1999715" cy="325217"/>
    <xdr:sp macro="" textlink="">
      <xdr:nvSpPr>
        <xdr:cNvPr id="20" name="線吹き出し 1 (枠付き) 19">
          <a:extLst>
            <a:ext uri="{FF2B5EF4-FFF2-40B4-BE49-F238E27FC236}">
              <a16:creationId xmlns:a16="http://schemas.microsoft.com/office/drawing/2014/main" id="{00000000-0008-0000-0500-000014000000}"/>
            </a:ext>
          </a:extLst>
        </xdr:cNvPr>
        <xdr:cNvSpPr/>
      </xdr:nvSpPr>
      <xdr:spPr>
        <a:xfrm>
          <a:off x="4385503" y="15575377"/>
          <a:ext cx="1999715" cy="325217"/>
        </a:xfrm>
        <a:prstGeom prst="borderCallout1">
          <a:avLst>
            <a:gd name="adj1" fmla="val 48949"/>
            <a:gd name="adj2" fmla="val 108568"/>
            <a:gd name="adj3" fmla="val -87737"/>
            <a:gd name="adj4" fmla="val 123908"/>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④ 点検内容チェックリストの追加</a:t>
          </a:r>
        </a:p>
      </xdr:txBody>
    </xdr:sp>
    <xdr:clientData/>
  </xdr:oneCellAnchor>
  <xdr:twoCellAnchor>
    <xdr:from>
      <xdr:col>61</xdr:col>
      <xdr:colOff>136073</xdr:colOff>
      <xdr:row>152</xdr:row>
      <xdr:rowOff>176893</xdr:rowOff>
    </xdr:from>
    <xdr:to>
      <xdr:col>68</xdr:col>
      <xdr:colOff>54429</xdr:colOff>
      <xdr:row>158</xdr:row>
      <xdr:rowOff>27215</xdr:rowOff>
    </xdr:to>
    <xdr:sp macro="" textlink="">
      <xdr:nvSpPr>
        <xdr:cNvPr id="21" name="フローチャート: 磁気ディスク 20">
          <a:extLst>
            <a:ext uri="{FF2B5EF4-FFF2-40B4-BE49-F238E27FC236}">
              <a16:creationId xmlns:a16="http://schemas.microsoft.com/office/drawing/2014/main" id="{00000000-0008-0000-0500-000015000000}"/>
            </a:ext>
          </a:extLst>
        </xdr:cNvPr>
        <xdr:cNvSpPr/>
      </xdr:nvSpPr>
      <xdr:spPr>
        <a:xfrm>
          <a:off x="11156498" y="32028493"/>
          <a:ext cx="1185181" cy="1107622"/>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詳細画面</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コンフィグテーブル</a:t>
          </a:r>
        </a:p>
      </xdr:txBody>
    </xdr:sp>
    <xdr:clientData/>
  </xdr:twoCellAnchor>
  <xdr:oneCellAnchor>
    <xdr:from>
      <xdr:col>46</xdr:col>
      <xdr:colOff>54426</xdr:colOff>
      <xdr:row>151</xdr:row>
      <xdr:rowOff>149678</xdr:rowOff>
    </xdr:from>
    <xdr:ext cx="1582677" cy="558102"/>
    <xdr:sp macro="" textlink="">
      <xdr:nvSpPr>
        <xdr:cNvPr id="22" name="線吹き出し 1 (枠付き) 21">
          <a:extLst>
            <a:ext uri="{FF2B5EF4-FFF2-40B4-BE49-F238E27FC236}">
              <a16:creationId xmlns:a16="http://schemas.microsoft.com/office/drawing/2014/main" id="{00000000-0008-0000-0500-000016000000}"/>
            </a:ext>
          </a:extLst>
        </xdr:cNvPr>
        <xdr:cNvSpPr/>
      </xdr:nvSpPr>
      <xdr:spPr>
        <a:xfrm>
          <a:off x="8360226" y="31791728"/>
          <a:ext cx="1582677" cy="558102"/>
        </a:xfrm>
        <a:prstGeom prst="borderCallout1">
          <a:avLst>
            <a:gd name="adj1" fmla="val -30548"/>
            <a:gd name="adj2" fmla="val 12664"/>
            <a:gd name="adj3" fmla="val -55734"/>
            <a:gd name="adj4" fmla="val -8831"/>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a:t>
          </a:r>
          <a:r>
            <a:rPr kumimoji="1" lang="ja-JP" altLang="ja-JP" sz="1100">
              <a:solidFill>
                <a:srgbClr val="008000"/>
              </a:solidFill>
              <a:effectLst/>
              <a:latin typeface="+mn-lt"/>
              <a:ea typeface="+mn-ea"/>
              <a:cs typeface="+mn-cs"/>
            </a:rPr>
            <a:t>（</a:t>
          </a:r>
          <a:r>
            <a:rPr kumimoji="1" lang="ja-JP" altLang="en-US" sz="1100">
              <a:solidFill>
                <a:srgbClr val="008000"/>
              </a:solidFill>
              <a:effectLst/>
              <a:latin typeface="+mn-lt"/>
              <a:ea typeface="+mn-ea"/>
              <a:cs typeface="+mn-cs"/>
            </a:rPr>
            <a:t>入力</a:t>
          </a:r>
          <a:r>
            <a:rPr kumimoji="1" lang="ja-JP" altLang="ja-JP" sz="1100">
              <a:solidFill>
                <a:srgbClr val="008000"/>
              </a:solidFill>
              <a:effectLst/>
              <a:latin typeface="+mn-lt"/>
              <a:ea typeface="+mn-ea"/>
              <a:cs typeface="+mn-cs"/>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エリア設定の</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設定欄の拡張</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5)</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41</xdr:col>
      <xdr:colOff>172714</xdr:colOff>
      <xdr:row>170</xdr:row>
      <xdr:rowOff>183479</xdr:rowOff>
    </xdr:from>
    <xdr:to>
      <xdr:col>48</xdr:col>
      <xdr:colOff>131891</xdr:colOff>
      <xdr:row>172</xdr:row>
      <xdr:rowOff>128618</xdr:rowOff>
    </xdr:to>
    <xdr:sp macro="" textlink="">
      <xdr:nvSpPr>
        <xdr:cNvPr id="23" name="楕円 22">
          <a:extLst>
            <a:ext uri="{FF2B5EF4-FFF2-40B4-BE49-F238E27FC236}">
              <a16:creationId xmlns:a16="http://schemas.microsoft.com/office/drawing/2014/main" id="{00000000-0008-0000-0500-000017000000}"/>
            </a:ext>
          </a:extLst>
        </xdr:cNvPr>
        <xdr:cNvSpPr/>
      </xdr:nvSpPr>
      <xdr:spPr>
        <a:xfrm>
          <a:off x="7573639" y="35806979"/>
          <a:ext cx="1226002" cy="364239"/>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26</xdr:col>
      <xdr:colOff>152879</xdr:colOff>
      <xdr:row>154</xdr:row>
      <xdr:rowOff>122463</xdr:rowOff>
    </xdr:from>
    <xdr:to>
      <xdr:col>33</xdr:col>
      <xdr:colOff>109656</xdr:colOff>
      <xdr:row>156</xdr:row>
      <xdr:rowOff>68034</xdr:rowOff>
    </xdr:to>
    <xdr:sp macro="" textlink="">
      <xdr:nvSpPr>
        <xdr:cNvPr id="24" name="楕円 23">
          <a:extLst>
            <a:ext uri="{FF2B5EF4-FFF2-40B4-BE49-F238E27FC236}">
              <a16:creationId xmlns:a16="http://schemas.microsoft.com/office/drawing/2014/main" id="{00000000-0008-0000-0500-000018000000}"/>
            </a:ext>
          </a:extLst>
        </xdr:cNvPr>
        <xdr:cNvSpPr/>
      </xdr:nvSpPr>
      <xdr:spPr>
        <a:xfrm>
          <a:off x="4839179" y="32393163"/>
          <a:ext cx="1223602" cy="364671"/>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30</xdr:col>
      <xdr:colOff>49546</xdr:colOff>
      <xdr:row>155</xdr:row>
      <xdr:rowOff>102054</xdr:rowOff>
    </xdr:from>
    <xdr:to>
      <xdr:col>61</xdr:col>
      <xdr:colOff>136072</xdr:colOff>
      <xdr:row>156</xdr:row>
      <xdr:rowOff>55239</xdr:rowOff>
    </xdr:to>
    <xdr:cxnSp macro="">
      <xdr:nvCxnSpPr>
        <xdr:cNvPr id="25" name="カギ線コネクタ 24">
          <a:extLst>
            <a:ext uri="{FF2B5EF4-FFF2-40B4-BE49-F238E27FC236}">
              <a16:creationId xmlns:a16="http://schemas.microsoft.com/office/drawing/2014/main" id="{00000000-0008-0000-0500-000019000000}"/>
            </a:ext>
          </a:extLst>
        </xdr:cNvPr>
        <xdr:cNvCxnSpPr>
          <a:endCxn id="21" idx="2"/>
        </xdr:cNvCxnSpPr>
      </xdr:nvCxnSpPr>
      <xdr:spPr>
        <a:xfrm rot="5400000" flipH="1" flipV="1">
          <a:off x="8226754" y="29815296"/>
          <a:ext cx="162735" cy="5696751"/>
        </a:xfrm>
        <a:prstGeom prst="bentConnector4">
          <a:avLst>
            <a:gd name="adj1" fmla="val -137630"/>
            <a:gd name="adj2" fmla="val 7965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131891</xdr:colOff>
      <xdr:row>167</xdr:row>
      <xdr:rowOff>127190</xdr:rowOff>
    </xdr:from>
    <xdr:to>
      <xdr:col>61</xdr:col>
      <xdr:colOff>53150</xdr:colOff>
      <xdr:row>171</xdr:row>
      <xdr:rowOff>156049</xdr:rowOff>
    </xdr:to>
    <xdr:cxnSp macro="">
      <xdr:nvCxnSpPr>
        <xdr:cNvPr id="26" name="カギ線コネクタ 25">
          <a:extLst>
            <a:ext uri="{FF2B5EF4-FFF2-40B4-BE49-F238E27FC236}">
              <a16:creationId xmlns:a16="http://schemas.microsoft.com/office/drawing/2014/main" id="{00000000-0008-0000-0500-00001A000000}"/>
            </a:ext>
          </a:extLst>
        </xdr:cNvPr>
        <xdr:cNvCxnSpPr>
          <a:stCxn id="75" idx="2"/>
          <a:endCxn id="23" idx="6"/>
        </xdr:cNvCxnSpPr>
      </xdr:nvCxnSpPr>
      <xdr:spPr>
        <a:xfrm rot="10800000" flipV="1">
          <a:off x="8799641" y="35122040"/>
          <a:ext cx="2273934" cy="867059"/>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172</xdr:row>
      <xdr:rowOff>108865</xdr:rowOff>
    </xdr:from>
    <xdr:to>
      <xdr:col>68</xdr:col>
      <xdr:colOff>0</xdr:colOff>
      <xdr:row>176</xdr:row>
      <xdr:rowOff>108866</xdr:rowOff>
    </xdr:to>
    <xdr:sp macro="" textlink="">
      <xdr:nvSpPr>
        <xdr:cNvPr id="27" name="フローチャート: 書類 26">
          <a:extLst>
            <a:ext uri="{FF2B5EF4-FFF2-40B4-BE49-F238E27FC236}">
              <a16:creationId xmlns:a16="http://schemas.microsoft.com/office/drawing/2014/main" id="{00000000-0008-0000-0500-00001B000000}"/>
            </a:ext>
          </a:extLst>
        </xdr:cNvPr>
        <xdr:cNvSpPr/>
      </xdr:nvSpPr>
      <xdr:spPr>
        <a:xfrm>
          <a:off x="11201400" y="36151465"/>
          <a:ext cx="1085850" cy="838201"/>
        </a:xfrm>
        <a:prstGeom prst="flowChartDocumen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45</xdr:col>
      <xdr:colOff>62655</xdr:colOff>
      <xdr:row>172</xdr:row>
      <xdr:rowOff>128617</xdr:rowOff>
    </xdr:from>
    <xdr:to>
      <xdr:col>62</xdr:col>
      <xdr:colOff>0</xdr:colOff>
      <xdr:row>174</xdr:row>
      <xdr:rowOff>108864</xdr:rowOff>
    </xdr:to>
    <xdr:cxnSp macro="">
      <xdr:nvCxnSpPr>
        <xdr:cNvPr id="28" name="カギ線コネクタ 27">
          <a:extLst>
            <a:ext uri="{FF2B5EF4-FFF2-40B4-BE49-F238E27FC236}">
              <a16:creationId xmlns:a16="http://schemas.microsoft.com/office/drawing/2014/main" id="{00000000-0008-0000-0500-00001C000000}"/>
            </a:ext>
          </a:extLst>
        </xdr:cNvPr>
        <xdr:cNvCxnSpPr>
          <a:stCxn id="23" idx="4"/>
          <a:endCxn id="27" idx="1"/>
        </xdr:cNvCxnSpPr>
      </xdr:nvCxnSpPr>
      <xdr:spPr>
        <a:xfrm rot="16200000" flipH="1">
          <a:off x="9494766" y="34863931"/>
          <a:ext cx="399347" cy="3013920"/>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49</xdr:col>
      <xdr:colOff>111258</xdr:colOff>
      <xdr:row>175</xdr:row>
      <xdr:rowOff>146477</xdr:rowOff>
    </xdr:from>
    <xdr:ext cx="2142824" cy="790986"/>
    <xdr:sp macro="" textlink="">
      <xdr:nvSpPr>
        <xdr:cNvPr id="29" name="線吹き出し 1 (枠付き) 28">
          <a:extLst>
            <a:ext uri="{FF2B5EF4-FFF2-40B4-BE49-F238E27FC236}">
              <a16:creationId xmlns:a16="http://schemas.microsoft.com/office/drawing/2014/main" id="{00000000-0008-0000-0500-00001D000000}"/>
            </a:ext>
          </a:extLst>
        </xdr:cNvPr>
        <xdr:cNvSpPr/>
      </xdr:nvSpPr>
      <xdr:spPr>
        <a:xfrm>
          <a:off x="8874258" y="37394830"/>
          <a:ext cx="2142824" cy="790986"/>
        </a:xfrm>
        <a:prstGeom prst="borderCallout1">
          <a:avLst>
            <a:gd name="adj1" fmla="val -7758"/>
            <a:gd name="adj2" fmla="val 51703"/>
            <a:gd name="adj3" fmla="val -31138"/>
            <a:gd name="adj4" fmla="val 82195"/>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algn="l"/>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出力レイアウトを拡張</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請求エリア設定</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5)</a:t>
          </a:r>
        </a:p>
        <a:p>
          <a:pPr algn="l"/>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照会エリア設定　</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5</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10)</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65</xdr:col>
      <xdr:colOff>27213</xdr:colOff>
      <xdr:row>149</xdr:row>
      <xdr:rowOff>190501</xdr:rowOff>
    </xdr:from>
    <xdr:ext cx="1397498" cy="558102"/>
    <xdr:sp macro="" textlink="">
      <xdr:nvSpPr>
        <xdr:cNvPr id="30" name="線吹き出し 1 (枠付き) 29">
          <a:extLst>
            <a:ext uri="{FF2B5EF4-FFF2-40B4-BE49-F238E27FC236}">
              <a16:creationId xmlns:a16="http://schemas.microsoft.com/office/drawing/2014/main" id="{00000000-0008-0000-0500-00001E000000}"/>
            </a:ext>
          </a:extLst>
        </xdr:cNvPr>
        <xdr:cNvSpPr/>
      </xdr:nvSpPr>
      <xdr:spPr>
        <a:xfrm>
          <a:off x="11771538" y="31413451"/>
          <a:ext cx="1397498" cy="558102"/>
        </a:xfrm>
        <a:prstGeom prst="borderCallout1">
          <a:avLst>
            <a:gd name="adj1" fmla="val 99519"/>
            <a:gd name="adj2" fmla="val -6597"/>
            <a:gd name="adj3" fmla="val 122134"/>
            <a:gd name="adj4" fmla="val -9772"/>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テーブル項目の拡張と</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編集ロジックの追加</a:t>
          </a:r>
        </a:p>
      </xdr:txBody>
    </xdr:sp>
    <xdr:clientData/>
  </xdr:oneCellAnchor>
  <xdr:twoCellAnchor>
    <xdr:from>
      <xdr:col>70</xdr:col>
      <xdr:colOff>0</xdr:colOff>
      <xdr:row>124</xdr:row>
      <xdr:rowOff>0</xdr:rowOff>
    </xdr:from>
    <xdr:to>
      <xdr:col>76</xdr:col>
      <xdr:colOff>0</xdr:colOff>
      <xdr:row>126</xdr:row>
      <xdr:rowOff>0</xdr:rowOff>
    </xdr:to>
    <xdr:sp macro="" textlink="">
      <xdr:nvSpPr>
        <xdr:cNvPr id="31" name="正方形/長方形 30">
          <a:extLst>
            <a:ext uri="{FF2B5EF4-FFF2-40B4-BE49-F238E27FC236}">
              <a16:creationId xmlns:a16="http://schemas.microsoft.com/office/drawing/2014/main" id="{00000000-0008-0000-0500-00001F000000}"/>
            </a:ext>
          </a:extLst>
        </xdr:cNvPr>
        <xdr:cNvSpPr/>
      </xdr:nvSpPr>
      <xdr:spPr>
        <a:xfrm>
          <a:off x="12649200" y="25774650"/>
          <a:ext cx="108585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67235</xdr:colOff>
      <xdr:row>148</xdr:row>
      <xdr:rowOff>136071</xdr:rowOff>
    </xdr:from>
    <xdr:to>
      <xdr:col>45</xdr:col>
      <xdr:colOff>89648</xdr:colOff>
      <xdr:row>156</xdr:row>
      <xdr:rowOff>56029</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6858000" y="31635806"/>
          <a:ext cx="1277472" cy="16232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74</xdr:col>
      <xdr:colOff>57150</xdr:colOff>
      <xdr:row>172</xdr:row>
      <xdr:rowOff>111586</xdr:rowOff>
    </xdr:from>
    <xdr:to>
      <xdr:col>80</xdr:col>
      <xdr:colOff>57149</xdr:colOff>
      <xdr:row>176</xdr:row>
      <xdr:rowOff>111587</xdr:rowOff>
    </xdr:to>
    <xdr:sp macro="" textlink="">
      <xdr:nvSpPr>
        <xdr:cNvPr id="33" name="フローチャート: 書類 32">
          <a:extLst>
            <a:ext uri="{FF2B5EF4-FFF2-40B4-BE49-F238E27FC236}">
              <a16:creationId xmlns:a16="http://schemas.microsoft.com/office/drawing/2014/main" id="{00000000-0008-0000-0500-000021000000}"/>
            </a:ext>
          </a:extLst>
        </xdr:cNvPr>
        <xdr:cNvSpPr/>
      </xdr:nvSpPr>
      <xdr:spPr>
        <a:xfrm>
          <a:off x="13430250" y="36154186"/>
          <a:ext cx="1085849" cy="838201"/>
        </a:xfrm>
        <a:prstGeom prst="flowChartDocumen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68</xdr:col>
      <xdr:colOff>0</xdr:colOff>
      <xdr:row>174</xdr:row>
      <xdr:rowOff>108866</xdr:rowOff>
    </xdr:from>
    <xdr:to>
      <xdr:col>74</xdr:col>
      <xdr:colOff>57150</xdr:colOff>
      <xdr:row>174</xdr:row>
      <xdr:rowOff>111587</xdr:rowOff>
    </xdr:to>
    <xdr:cxnSp macro="">
      <xdr:nvCxnSpPr>
        <xdr:cNvPr id="34" name="カギ線コネクタ 33">
          <a:extLst>
            <a:ext uri="{FF2B5EF4-FFF2-40B4-BE49-F238E27FC236}">
              <a16:creationId xmlns:a16="http://schemas.microsoft.com/office/drawing/2014/main" id="{00000000-0008-0000-0500-000022000000}"/>
            </a:ext>
          </a:extLst>
        </xdr:cNvPr>
        <xdr:cNvCxnSpPr>
          <a:stCxn id="27" idx="3"/>
          <a:endCxn id="33" idx="1"/>
        </xdr:cNvCxnSpPr>
      </xdr:nvCxnSpPr>
      <xdr:spPr>
        <a:xfrm>
          <a:off x="12287250" y="36570566"/>
          <a:ext cx="1143000" cy="2721"/>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89647</xdr:colOff>
      <xdr:row>108</xdr:row>
      <xdr:rowOff>190500</xdr:rowOff>
    </xdr:from>
    <xdr:ext cx="2844092" cy="818029"/>
    <xdr:sp macro="" textlink="">
      <xdr:nvSpPr>
        <xdr:cNvPr id="36" name="線吹き出し 1 (枠付き) 35">
          <a:extLst>
            <a:ext uri="{FF2B5EF4-FFF2-40B4-BE49-F238E27FC236}">
              <a16:creationId xmlns:a16="http://schemas.microsoft.com/office/drawing/2014/main" id="{00000000-0008-0000-0500-000024000000}"/>
            </a:ext>
          </a:extLst>
        </xdr:cNvPr>
        <xdr:cNvSpPr/>
      </xdr:nvSpPr>
      <xdr:spPr>
        <a:xfrm>
          <a:off x="2935941" y="22960853"/>
          <a:ext cx="2844092" cy="818029"/>
        </a:xfrm>
        <a:prstGeom prst="borderCallout1">
          <a:avLst>
            <a:gd name="adj1" fmla="val 58678"/>
            <a:gd name="adj2" fmla="val 103536"/>
            <a:gd name="adj3" fmla="val -62833"/>
            <a:gd name="adj4" fmla="val 123231"/>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入力機能接続ボタンを拡張（</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5)</a:t>
          </a: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照会機能接続ボタンを拡張（</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5</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10</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及び、拡張に伴う、</a:t>
          </a:r>
          <a:r>
            <a:rPr kumimoji="1" lang="ja-JP" altLang="ja-JP" sz="1100">
              <a:solidFill>
                <a:srgbClr val="008000"/>
              </a:solidFill>
              <a:effectLst/>
              <a:latin typeface="+mn-lt"/>
              <a:ea typeface="+mn-ea"/>
              <a:cs typeface="+mn-cs"/>
            </a:rPr>
            <a:t>編集ロジックの改修</a:t>
          </a:r>
          <a:r>
            <a:rPr kumimoji="1" lang="ja-JP" altLang="en-US" sz="1100">
              <a:solidFill>
                <a:srgbClr val="008000"/>
              </a:solidFill>
              <a:effectLst/>
              <a:latin typeface="+mn-lt"/>
              <a:ea typeface="+mn-ea"/>
              <a:cs typeface="+mn-cs"/>
            </a:rPr>
            <a:t>を行う</a:t>
          </a:r>
          <a:endParaRPr lang="ja-JP" altLang="ja-JP">
            <a:solidFill>
              <a:srgbClr val="008000"/>
            </a:solidFill>
            <a:effectLst/>
          </a:endParaRPr>
        </a:p>
      </xdr:txBody>
    </xdr:sp>
    <xdr:clientData/>
  </xdr:oneCellAnchor>
  <xdr:twoCellAnchor>
    <xdr:from>
      <xdr:col>59</xdr:col>
      <xdr:colOff>44821</xdr:colOff>
      <xdr:row>105</xdr:row>
      <xdr:rowOff>1</xdr:rowOff>
    </xdr:from>
    <xdr:to>
      <xdr:col>65</xdr:col>
      <xdr:colOff>44820</xdr:colOff>
      <xdr:row>109</xdr:row>
      <xdr:rowOff>2</xdr:rowOff>
    </xdr:to>
    <xdr:sp macro="" textlink="">
      <xdr:nvSpPr>
        <xdr:cNvPr id="37" name="フローチャート: 書類 36">
          <a:extLst>
            <a:ext uri="{FF2B5EF4-FFF2-40B4-BE49-F238E27FC236}">
              <a16:creationId xmlns:a16="http://schemas.microsoft.com/office/drawing/2014/main" id="{00000000-0008-0000-0500-000025000000}"/>
            </a:ext>
          </a:extLst>
        </xdr:cNvPr>
        <xdr:cNvSpPr/>
      </xdr:nvSpPr>
      <xdr:spPr>
        <a:xfrm>
          <a:off x="10703296" y="21793201"/>
          <a:ext cx="1085849" cy="838201"/>
        </a:xfrm>
        <a:prstGeom prst="flowChartDocumen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54</xdr:col>
      <xdr:colOff>168088</xdr:colOff>
      <xdr:row>107</xdr:row>
      <xdr:rowOff>0</xdr:rowOff>
    </xdr:from>
    <xdr:to>
      <xdr:col>59</xdr:col>
      <xdr:colOff>44821</xdr:colOff>
      <xdr:row>107</xdr:row>
      <xdr:rowOff>2</xdr:rowOff>
    </xdr:to>
    <xdr:cxnSp macro="">
      <xdr:nvCxnSpPr>
        <xdr:cNvPr id="38" name="カギ線コネクタ 37">
          <a:extLst>
            <a:ext uri="{FF2B5EF4-FFF2-40B4-BE49-F238E27FC236}">
              <a16:creationId xmlns:a16="http://schemas.microsoft.com/office/drawing/2014/main" id="{00000000-0008-0000-0500-000026000000}"/>
            </a:ext>
          </a:extLst>
        </xdr:cNvPr>
        <xdr:cNvCxnSpPr>
          <a:endCxn id="37" idx="1"/>
        </xdr:cNvCxnSpPr>
      </xdr:nvCxnSpPr>
      <xdr:spPr>
        <a:xfrm>
          <a:off x="9921688" y="22212300"/>
          <a:ext cx="781608" cy="2"/>
        </a:xfrm>
        <a:prstGeom prst="bentConnector3">
          <a:avLst>
            <a:gd name="adj1" fmla="val 50000"/>
          </a:avLst>
        </a:prstGeom>
        <a:ln>
          <a:solidFill>
            <a:schemeClr val="tx1"/>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81654</xdr:colOff>
      <xdr:row>951</xdr:row>
      <xdr:rowOff>190499</xdr:rowOff>
    </xdr:from>
    <xdr:ext cx="7817143" cy="1877785"/>
    <xdr:pic>
      <xdr:nvPicPr>
        <xdr:cNvPr id="39" name="Picture 8">
          <a:extLst>
            <a:ext uri="{FF2B5EF4-FFF2-40B4-BE49-F238E27FC236}">
              <a16:creationId xmlns:a16="http://schemas.microsoft.com/office/drawing/2014/main" id="{00000000-0008-0000-0500-000027000000}"/>
            </a:ext>
          </a:extLst>
        </xdr:cNvPr>
        <xdr:cNvPicPr>
          <a:picLocks noChangeAspect="1" noChangeArrowheads="1"/>
        </xdr:cNvPicPr>
      </xdr:nvPicPr>
      <xdr:blipFill rotWithShape="1">
        <a:blip xmlns:r="http://schemas.openxmlformats.org/officeDocument/2006/relationships" r:embed="rId16" cstate="print"/>
        <a:srcRect b="51402"/>
        <a:stretch/>
      </xdr:blipFill>
      <xdr:spPr bwMode="auto">
        <a:xfrm>
          <a:off x="2053329" y="70599299"/>
          <a:ext cx="7817143" cy="1877785"/>
        </a:xfrm>
        <a:prstGeom prst="rect">
          <a:avLst/>
        </a:prstGeom>
        <a:noFill/>
        <a:ln>
          <a:solidFill>
            <a:schemeClr val="bg1">
              <a:lumMod val="75000"/>
            </a:schemeClr>
          </a:solidFill>
        </a:ln>
      </xdr:spPr>
    </xdr:pic>
    <xdr:clientData/>
  </xdr:oneCellAnchor>
  <xdr:oneCellAnchor>
    <xdr:from>
      <xdr:col>11</xdr:col>
      <xdr:colOff>81650</xdr:colOff>
      <xdr:row>961</xdr:row>
      <xdr:rowOff>190498</xdr:rowOff>
    </xdr:from>
    <xdr:ext cx="7817143" cy="530128"/>
    <xdr:pic>
      <xdr:nvPicPr>
        <xdr:cNvPr id="40" name="Picture 8">
          <a:extLst>
            <a:ext uri="{FF2B5EF4-FFF2-40B4-BE49-F238E27FC236}">
              <a16:creationId xmlns:a16="http://schemas.microsoft.com/office/drawing/2014/main" id="{00000000-0008-0000-0500-000028000000}"/>
            </a:ext>
          </a:extLst>
        </xdr:cNvPr>
        <xdr:cNvPicPr>
          <a:picLocks noChangeAspect="1" noChangeArrowheads="1"/>
        </xdr:cNvPicPr>
      </xdr:nvPicPr>
      <xdr:blipFill rotWithShape="1">
        <a:blip xmlns:r="http://schemas.openxmlformats.org/officeDocument/2006/relationships" r:embed="rId16" cstate="print"/>
        <a:srcRect t="86280"/>
        <a:stretch/>
      </xdr:blipFill>
      <xdr:spPr bwMode="auto">
        <a:xfrm>
          <a:off x="2053325" y="72694798"/>
          <a:ext cx="7817143" cy="530128"/>
        </a:xfrm>
        <a:prstGeom prst="rect">
          <a:avLst/>
        </a:prstGeom>
        <a:noFill/>
        <a:ln>
          <a:solidFill>
            <a:schemeClr val="bg1">
              <a:lumMod val="75000"/>
            </a:schemeClr>
          </a:solidFill>
        </a:ln>
      </xdr:spPr>
    </xdr:pic>
    <xdr:clientData/>
  </xdr:oneCellAnchor>
  <xdr:oneCellAnchor>
    <xdr:from>
      <xdr:col>19</xdr:col>
      <xdr:colOff>76326</xdr:colOff>
      <xdr:row>941</xdr:row>
      <xdr:rowOff>189094</xdr:rowOff>
    </xdr:from>
    <xdr:ext cx="3826245" cy="367408"/>
    <xdr:sp macro="" textlink="">
      <xdr:nvSpPr>
        <xdr:cNvPr id="41" name="線吹き出し 1 (枠付き) 40">
          <a:extLst>
            <a:ext uri="{FF2B5EF4-FFF2-40B4-BE49-F238E27FC236}">
              <a16:creationId xmlns:a16="http://schemas.microsoft.com/office/drawing/2014/main" id="{00000000-0008-0000-0500-000029000000}"/>
            </a:ext>
          </a:extLst>
        </xdr:cNvPr>
        <xdr:cNvSpPr/>
      </xdr:nvSpPr>
      <xdr:spPr>
        <a:xfrm>
          <a:off x="3460502" y="209335682"/>
          <a:ext cx="3826245" cy="367408"/>
        </a:xfrm>
        <a:prstGeom prst="borderCallout1">
          <a:avLst>
            <a:gd name="adj1" fmla="val 34920"/>
            <a:gd name="adj2" fmla="val -2615"/>
            <a:gd name="adj3" fmla="val 105178"/>
            <a:gd name="adj4" fmla="val -8349"/>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工程</a:t>
          </a:r>
          <a:r>
            <a:rPr kumimoji="1" lang="en-US" altLang="ja-JP" sz="11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作業毎の回付ボタン非活性設</a:t>
          </a:r>
          <a:r>
            <a:rPr kumimoji="1" lang="ja-JP"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定</a:t>
          </a:r>
          <a:r>
            <a:rPr kumimoji="1" lang="ja-JP" altLang="en-US" sz="11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の追加</a:t>
          </a:r>
          <a:endParaRPr kumimoji="1" lang="en-US" altLang="ja-JP" sz="1100">
            <a:solidFill>
              <a:srgbClr val="008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11</xdr:col>
      <xdr:colOff>95258</xdr:colOff>
      <xdr:row>960</xdr:row>
      <xdr:rowOff>190498</xdr:rowOff>
    </xdr:from>
    <xdr:to>
      <xdr:col>54</xdr:col>
      <xdr:colOff>85725</xdr:colOff>
      <xdr:row>962</xdr:row>
      <xdr:rowOff>68034</xdr:rowOff>
    </xdr:to>
    <xdr:sp macro="" textlink="">
      <xdr:nvSpPr>
        <xdr:cNvPr id="42" name="正方形/長方形 41">
          <a:extLst>
            <a:ext uri="{FF2B5EF4-FFF2-40B4-BE49-F238E27FC236}">
              <a16:creationId xmlns:a16="http://schemas.microsoft.com/office/drawing/2014/main" id="{00000000-0008-0000-0500-00002A000000}"/>
            </a:ext>
          </a:extLst>
        </xdr:cNvPr>
        <xdr:cNvSpPr/>
      </xdr:nvSpPr>
      <xdr:spPr>
        <a:xfrm>
          <a:off x="2066933" y="72485248"/>
          <a:ext cx="7772392" cy="29663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省略</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47</xdr:col>
      <xdr:colOff>88454</xdr:colOff>
      <xdr:row>962</xdr:row>
      <xdr:rowOff>136070</xdr:rowOff>
    </xdr:from>
    <xdr:to>
      <xdr:col>54</xdr:col>
      <xdr:colOff>47632</xdr:colOff>
      <xdr:row>964</xdr:row>
      <xdr:rowOff>81640</xdr:rowOff>
    </xdr:to>
    <xdr:sp macro="" textlink="">
      <xdr:nvSpPr>
        <xdr:cNvPr id="43" name="楕円 42">
          <a:extLst>
            <a:ext uri="{FF2B5EF4-FFF2-40B4-BE49-F238E27FC236}">
              <a16:creationId xmlns:a16="http://schemas.microsoft.com/office/drawing/2014/main" id="{00000000-0008-0000-0500-00002B000000}"/>
            </a:ext>
          </a:extLst>
        </xdr:cNvPr>
        <xdr:cNvSpPr/>
      </xdr:nvSpPr>
      <xdr:spPr>
        <a:xfrm>
          <a:off x="8575229" y="72849920"/>
          <a:ext cx="1226003" cy="36467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42</xdr:col>
      <xdr:colOff>50905</xdr:colOff>
      <xdr:row>947</xdr:row>
      <xdr:rowOff>13205</xdr:rowOff>
    </xdr:from>
    <xdr:to>
      <xdr:col>46</xdr:col>
      <xdr:colOff>89647</xdr:colOff>
      <xdr:row>948</xdr:row>
      <xdr:rowOff>171687</xdr:rowOff>
    </xdr:to>
    <xdr:sp macro="" textlink="">
      <xdr:nvSpPr>
        <xdr:cNvPr id="44" name="楕円 43">
          <a:extLst>
            <a:ext uri="{FF2B5EF4-FFF2-40B4-BE49-F238E27FC236}">
              <a16:creationId xmlns:a16="http://schemas.microsoft.com/office/drawing/2014/main" id="{00000000-0008-0000-0500-00002C000000}"/>
            </a:ext>
          </a:extLst>
        </xdr:cNvPr>
        <xdr:cNvSpPr/>
      </xdr:nvSpPr>
      <xdr:spPr>
        <a:xfrm>
          <a:off x="7558846" y="210437264"/>
          <a:ext cx="755919" cy="371394"/>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46</xdr:col>
      <xdr:colOff>89647</xdr:colOff>
      <xdr:row>946</xdr:row>
      <xdr:rowOff>94050</xdr:rowOff>
    </xdr:from>
    <xdr:to>
      <xdr:col>63</xdr:col>
      <xdr:colOff>35699</xdr:colOff>
      <xdr:row>947</xdr:row>
      <xdr:rowOff>198902</xdr:rowOff>
    </xdr:to>
    <xdr:cxnSp macro="">
      <xdr:nvCxnSpPr>
        <xdr:cNvPr id="45" name="カギ線コネクタ 44">
          <a:extLst>
            <a:ext uri="{FF2B5EF4-FFF2-40B4-BE49-F238E27FC236}">
              <a16:creationId xmlns:a16="http://schemas.microsoft.com/office/drawing/2014/main" id="{00000000-0008-0000-0500-00002D000000}"/>
            </a:ext>
          </a:extLst>
        </xdr:cNvPr>
        <xdr:cNvCxnSpPr>
          <a:stCxn id="44" idx="6"/>
          <a:endCxn id="13" idx="2"/>
        </xdr:cNvCxnSpPr>
      </xdr:nvCxnSpPr>
      <xdr:spPr>
        <a:xfrm flipV="1">
          <a:off x="8314765" y="210305197"/>
          <a:ext cx="2994052" cy="317764"/>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158531</xdr:colOff>
      <xdr:row>957</xdr:row>
      <xdr:rowOff>156326</xdr:rowOff>
    </xdr:from>
    <xdr:to>
      <xdr:col>61</xdr:col>
      <xdr:colOff>163286</xdr:colOff>
      <xdr:row>962</xdr:row>
      <xdr:rowOff>136070</xdr:rowOff>
    </xdr:to>
    <xdr:cxnSp macro="">
      <xdr:nvCxnSpPr>
        <xdr:cNvPr id="46" name="カギ線コネクタ 45">
          <a:extLst>
            <a:ext uri="{FF2B5EF4-FFF2-40B4-BE49-F238E27FC236}">
              <a16:creationId xmlns:a16="http://schemas.microsoft.com/office/drawing/2014/main" id="{00000000-0008-0000-0500-00002E000000}"/>
            </a:ext>
          </a:extLst>
        </xdr:cNvPr>
        <xdr:cNvCxnSpPr>
          <a:stCxn id="14" idx="2"/>
          <a:endCxn id="43" idx="0"/>
        </xdr:cNvCxnSpPr>
      </xdr:nvCxnSpPr>
      <xdr:spPr>
        <a:xfrm rot="10800000" flipV="1">
          <a:off x="9188231" y="71822426"/>
          <a:ext cx="1995480" cy="1027494"/>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961</xdr:row>
      <xdr:rowOff>108865</xdr:rowOff>
    </xdr:from>
    <xdr:to>
      <xdr:col>68</xdr:col>
      <xdr:colOff>0</xdr:colOff>
      <xdr:row>965</xdr:row>
      <xdr:rowOff>108866</xdr:rowOff>
    </xdr:to>
    <xdr:sp macro="" textlink="">
      <xdr:nvSpPr>
        <xdr:cNvPr id="47" name="フローチャート: 書類 46">
          <a:extLst>
            <a:ext uri="{FF2B5EF4-FFF2-40B4-BE49-F238E27FC236}">
              <a16:creationId xmlns:a16="http://schemas.microsoft.com/office/drawing/2014/main" id="{00000000-0008-0000-0500-00002F000000}"/>
            </a:ext>
          </a:extLst>
        </xdr:cNvPr>
        <xdr:cNvSpPr/>
      </xdr:nvSpPr>
      <xdr:spPr>
        <a:xfrm>
          <a:off x="11201400" y="72613165"/>
          <a:ext cx="1085850" cy="838201"/>
        </a:xfrm>
        <a:prstGeom prst="flowChartDocumen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54</xdr:col>
      <xdr:colOff>47632</xdr:colOff>
      <xdr:row>963</xdr:row>
      <xdr:rowOff>108855</xdr:rowOff>
    </xdr:from>
    <xdr:to>
      <xdr:col>62</xdr:col>
      <xdr:colOff>0</xdr:colOff>
      <xdr:row>963</xdr:row>
      <xdr:rowOff>108866</xdr:rowOff>
    </xdr:to>
    <xdr:cxnSp macro="">
      <xdr:nvCxnSpPr>
        <xdr:cNvPr id="48" name="カギ線コネクタ 47">
          <a:extLst>
            <a:ext uri="{FF2B5EF4-FFF2-40B4-BE49-F238E27FC236}">
              <a16:creationId xmlns:a16="http://schemas.microsoft.com/office/drawing/2014/main" id="{00000000-0008-0000-0500-000030000000}"/>
            </a:ext>
          </a:extLst>
        </xdr:cNvPr>
        <xdr:cNvCxnSpPr>
          <a:stCxn id="43" idx="6"/>
          <a:endCxn id="47" idx="1"/>
        </xdr:cNvCxnSpPr>
      </xdr:nvCxnSpPr>
      <xdr:spPr>
        <a:xfrm>
          <a:off x="9801232" y="73032255"/>
          <a:ext cx="1400168" cy="11"/>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49</xdr:col>
      <xdr:colOff>122464</xdr:colOff>
      <xdr:row>965</xdr:row>
      <xdr:rowOff>68036</xdr:rowOff>
    </xdr:from>
    <xdr:ext cx="2142824" cy="558102"/>
    <xdr:sp macro="" textlink="">
      <xdr:nvSpPr>
        <xdr:cNvPr id="49" name="線吹き出し 1 (枠付き) 48">
          <a:extLst>
            <a:ext uri="{FF2B5EF4-FFF2-40B4-BE49-F238E27FC236}">
              <a16:creationId xmlns:a16="http://schemas.microsoft.com/office/drawing/2014/main" id="{00000000-0008-0000-0500-000031000000}"/>
            </a:ext>
          </a:extLst>
        </xdr:cNvPr>
        <xdr:cNvSpPr/>
      </xdr:nvSpPr>
      <xdr:spPr>
        <a:xfrm>
          <a:off x="8971189" y="73410536"/>
          <a:ext cx="2142824" cy="558102"/>
        </a:xfrm>
        <a:prstGeom prst="borderCallout1">
          <a:avLst>
            <a:gd name="adj1" fmla="val -7758"/>
            <a:gd name="adj2" fmla="val 51703"/>
            <a:gd name="adj3" fmla="val -50972"/>
            <a:gd name="adj4" fmla="val 79580"/>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algn="l"/>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出力レイアウトを拡張</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回付ボタン非活性設定</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64</xdr:col>
      <xdr:colOff>153839</xdr:colOff>
      <xdr:row>940</xdr:row>
      <xdr:rowOff>101415</xdr:rowOff>
    </xdr:from>
    <xdr:ext cx="1397498" cy="558102"/>
    <xdr:sp macro="" textlink="">
      <xdr:nvSpPr>
        <xdr:cNvPr id="50" name="線吹き出し 1 (枠付き) 49">
          <a:extLst>
            <a:ext uri="{FF2B5EF4-FFF2-40B4-BE49-F238E27FC236}">
              <a16:creationId xmlns:a16="http://schemas.microsoft.com/office/drawing/2014/main" id="{00000000-0008-0000-0500-000032000000}"/>
            </a:ext>
          </a:extLst>
        </xdr:cNvPr>
        <xdr:cNvSpPr/>
      </xdr:nvSpPr>
      <xdr:spPr>
        <a:xfrm>
          <a:off x="11606251" y="209035091"/>
          <a:ext cx="1397498" cy="558102"/>
        </a:xfrm>
        <a:prstGeom prst="borderCallout1">
          <a:avLst>
            <a:gd name="adj1" fmla="val 99519"/>
            <a:gd name="adj2" fmla="val -6597"/>
            <a:gd name="adj3" fmla="val 146228"/>
            <a:gd name="adj4" fmla="val -13781"/>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テーブル項目の拡張と</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編集ロジックの追加</a:t>
          </a:r>
        </a:p>
      </xdr:txBody>
    </xdr:sp>
    <xdr:clientData/>
  </xdr:oneCellAnchor>
  <xdr:twoCellAnchor>
    <xdr:from>
      <xdr:col>74</xdr:col>
      <xdr:colOff>57150</xdr:colOff>
      <xdr:row>961</xdr:row>
      <xdr:rowOff>111586</xdr:rowOff>
    </xdr:from>
    <xdr:to>
      <xdr:col>80</xdr:col>
      <xdr:colOff>57149</xdr:colOff>
      <xdr:row>965</xdr:row>
      <xdr:rowOff>111587</xdr:rowOff>
    </xdr:to>
    <xdr:sp macro="" textlink="">
      <xdr:nvSpPr>
        <xdr:cNvPr id="52" name="フローチャート: 書類 51">
          <a:extLst>
            <a:ext uri="{FF2B5EF4-FFF2-40B4-BE49-F238E27FC236}">
              <a16:creationId xmlns:a16="http://schemas.microsoft.com/office/drawing/2014/main" id="{00000000-0008-0000-0500-000034000000}"/>
            </a:ext>
          </a:extLst>
        </xdr:cNvPr>
        <xdr:cNvSpPr/>
      </xdr:nvSpPr>
      <xdr:spPr>
        <a:xfrm>
          <a:off x="13430250" y="72615886"/>
          <a:ext cx="1085849" cy="838201"/>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68</xdr:col>
      <xdr:colOff>0</xdr:colOff>
      <xdr:row>963</xdr:row>
      <xdr:rowOff>108866</xdr:rowOff>
    </xdr:from>
    <xdr:to>
      <xdr:col>74</xdr:col>
      <xdr:colOff>57150</xdr:colOff>
      <xdr:row>963</xdr:row>
      <xdr:rowOff>111587</xdr:rowOff>
    </xdr:to>
    <xdr:cxnSp macro="">
      <xdr:nvCxnSpPr>
        <xdr:cNvPr id="53" name="カギ線コネクタ 52">
          <a:extLst>
            <a:ext uri="{FF2B5EF4-FFF2-40B4-BE49-F238E27FC236}">
              <a16:creationId xmlns:a16="http://schemas.microsoft.com/office/drawing/2014/main" id="{00000000-0008-0000-0500-000035000000}"/>
            </a:ext>
          </a:extLst>
        </xdr:cNvPr>
        <xdr:cNvCxnSpPr>
          <a:stCxn id="47" idx="3"/>
          <a:endCxn id="52" idx="1"/>
        </xdr:cNvCxnSpPr>
      </xdr:nvCxnSpPr>
      <xdr:spPr>
        <a:xfrm>
          <a:off x="12287250" y="73032266"/>
          <a:ext cx="1143000" cy="2721"/>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40822</xdr:colOff>
      <xdr:row>279</xdr:row>
      <xdr:rowOff>78918</xdr:rowOff>
    </xdr:from>
    <xdr:to>
      <xdr:col>23</xdr:col>
      <xdr:colOff>38100</xdr:colOff>
      <xdr:row>282</xdr:row>
      <xdr:rowOff>171449</xdr:rowOff>
    </xdr:to>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2193472" y="58543368"/>
          <a:ext cx="1988003" cy="72118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13</xdr:col>
      <xdr:colOff>65315</xdr:colOff>
      <xdr:row>283</xdr:row>
      <xdr:rowOff>87086</xdr:rowOff>
    </xdr:from>
    <xdr:ext cx="2992210" cy="843643"/>
    <xdr:sp macro="" textlink="">
      <xdr:nvSpPr>
        <xdr:cNvPr id="55" name="線吹き出し 1 (枠付き) 54">
          <a:extLst>
            <a:ext uri="{FF2B5EF4-FFF2-40B4-BE49-F238E27FC236}">
              <a16:creationId xmlns:a16="http://schemas.microsoft.com/office/drawing/2014/main" id="{00000000-0008-0000-0500-000037000000}"/>
            </a:ext>
          </a:extLst>
        </xdr:cNvPr>
        <xdr:cNvSpPr/>
      </xdr:nvSpPr>
      <xdr:spPr>
        <a:xfrm>
          <a:off x="2398940" y="59389736"/>
          <a:ext cx="2992210" cy="843643"/>
        </a:xfrm>
        <a:prstGeom prst="borderCallout1">
          <a:avLst>
            <a:gd name="adj1" fmla="val -6844"/>
            <a:gd name="adj2" fmla="val 2056"/>
            <a:gd name="adj3" fmla="val -30938"/>
            <a:gd name="adj4" fmla="val 6150"/>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「イメージ種類」プルダウンの初期表示を</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コンフィグ設定の帳票コードより設定する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画面例：「告知書」を初期表示とした場合</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58</xdr:col>
      <xdr:colOff>93329</xdr:colOff>
      <xdr:row>277</xdr:row>
      <xdr:rowOff>191622</xdr:rowOff>
    </xdr:from>
    <xdr:to>
      <xdr:col>64</xdr:col>
      <xdr:colOff>93329</xdr:colOff>
      <xdr:row>281</xdr:row>
      <xdr:rowOff>191625</xdr:rowOff>
    </xdr:to>
    <xdr:sp macro="" textlink="">
      <xdr:nvSpPr>
        <xdr:cNvPr id="56" name="フローチャート: 書類 55">
          <a:extLst>
            <a:ext uri="{FF2B5EF4-FFF2-40B4-BE49-F238E27FC236}">
              <a16:creationId xmlns:a16="http://schemas.microsoft.com/office/drawing/2014/main" id="{00000000-0008-0000-0500-000038000000}"/>
            </a:ext>
          </a:extLst>
        </xdr:cNvPr>
        <xdr:cNvSpPr/>
      </xdr:nvSpPr>
      <xdr:spPr>
        <a:xfrm>
          <a:off x="10570829" y="58236972"/>
          <a:ext cx="1085850" cy="838203"/>
        </a:xfrm>
        <a:prstGeom prst="flowChartDocumen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55</xdr:col>
      <xdr:colOff>9525</xdr:colOff>
      <xdr:row>279</xdr:row>
      <xdr:rowOff>190500</xdr:rowOff>
    </xdr:from>
    <xdr:to>
      <xdr:col>58</xdr:col>
      <xdr:colOff>93329</xdr:colOff>
      <xdr:row>279</xdr:row>
      <xdr:rowOff>191624</xdr:rowOff>
    </xdr:to>
    <xdr:cxnSp macro="">
      <xdr:nvCxnSpPr>
        <xdr:cNvPr id="57" name="カギ線コネクタ 56">
          <a:extLst>
            <a:ext uri="{FF2B5EF4-FFF2-40B4-BE49-F238E27FC236}">
              <a16:creationId xmlns:a16="http://schemas.microsoft.com/office/drawing/2014/main" id="{00000000-0008-0000-0500-000039000000}"/>
            </a:ext>
          </a:extLst>
        </xdr:cNvPr>
        <xdr:cNvCxnSpPr>
          <a:endCxn id="56" idx="1"/>
        </xdr:cNvCxnSpPr>
      </xdr:nvCxnSpPr>
      <xdr:spPr>
        <a:xfrm>
          <a:off x="9944100" y="58654950"/>
          <a:ext cx="626729" cy="1124"/>
        </a:xfrm>
        <a:prstGeom prst="bentConnector3">
          <a:avLst>
            <a:gd name="adj1" fmla="val 50000"/>
          </a:avLst>
        </a:prstGeom>
        <a:ln>
          <a:solidFill>
            <a:schemeClr val="tx1"/>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81654</xdr:colOff>
      <xdr:row>512</xdr:row>
      <xdr:rowOff>190499</xdr:rowOff>
    </xdr:from>
    <xdr:ext cx="7817143" cy="1877785"/>
    <xdr:pic>
      <xdr:nvPicPr>
        <xdr:cNvPr id="58" name="Picture 8">
          <a:extLst>
            <a:ext uri="{FF2B5EF4-FFF2-40B4-BE49-F238E27FC236}">
              <a16:creationId xmlns:a16="http://schemas.microsoft.com/office/drawing/2014/main" id="{00000000-0008-0000-0500-00003A000000}"/>
            </a:ext>
          </a:extLst>
        </xdr:cNvPr>
        <xdr:cNvPicPr>
          <a:picLocks noChangeAspect="1" noChangeArrowheads="1"/>
        </xdr:cNvPicPr>
      </xdr:nvPicPr>
      <xdr:blipFill rotWithShape="1">
        <a:blip xmlns:r="http://schemas.openxmlformats.org/officeDocument/2006/relationships" r:embed="rId16" cstate="print"/>
        <a:srcRect b="51402"/>
        <a:stretch/>
      </xdr:blipFill>
      <xdr:spPr bwMode="auto">
        <a:xfrm>
          <a:off x="2053329" y="116700299"/>
          <a:ext cx="7817143" cy="1877785"/>
        </a:xfrm>
        <a:prstGeom prst="rect">
          <a:avLst/>
        </a:prstGeom>
        <a:noFill/>
        <a:ln>
          <a:solidFill>
            <a:schemeClr val="bg1">
              <a:lumMod val="75000"/>
            </a:schemeClr>
          </a:solidFill>
        </a:ln>
      </xdr:spPr>
    </xdr:pic>
    <xdr:clientData/>
  </xdr:oneCellAnchor>
  <xdr:oneCellAnchor>
    <xdr:from>
      <xdr:col>11</xdr:col>
      <xdr:colOff>81650</xdr:colOff>
      <xdr:row>522</xdr:row>
      <xdr:rowOff>190498</xdr:rowOff>
    </xdr:from>
    <xdr:ext cx="7817143" cy="530128"/>
    <xdr:pic>
      <xdr:nvPicPr>
        <xdr:cNvPr id="59" name="Picture 8">
          <a:extLst>
            <a:ext uri="{FF2B5EF4-FFF2-40B4-BE49-F238E27FC236}">
              <a16:creationId xmlns:a16="http://schemas.microsoft.com/office/drawing/2014/main" id="{00000000-0008-0000-0500-00003B000000}"/>
            </a:ext>
          </a:extLst>
        </xdr:cNvPr>
        <xdr:cNvPicPr>
          <a:picLocks noChangeAspect="1" noChangeArrowheads="1"/>
        </xdr:cNvPicPr>
      </xdr:nvPicPr>
      <xdr:blipFill rotWithShape="1">
        <a:blip xmlns:r="http://schemas.openxmlformats.org/officeDocument/2006/relationships" r:embed="rId16" cstate="print"/>
        <a:srcRect t="86280"/>
        <a:stretch/>
      </xdr:blipFill>
      <xdr:spPr bwMode="auto">
        <a:xfrm>
          <a:off x="2053325" y="118795798"/>
          <a:ext cx="7817143" cy="530128"/>
        </a:xfrm>
        <a:prstGeom prst="rect">
          <a:avLst/>
        </a:prstGeom>
        <a:noFill/>
        <a:ln>
          <a:solidFill>
            <a:schemeClr val="bg1">
              <a:lumMod val="75000"/>
            </a:schemeClr>
          </a:solidFill>
        </a:ln>
      </xdr:spPr>
    </xdr:pic>
    <xdr:clientData/>
  </xdr:oneCellAnchor>
  <xdr:twoCellAnchor>
    <xdr:from>
      <xdr:col>11</xdr:col>
      <xdr:colOff>95258</xdr:colOff>
      <xdr:row>521</xdr:row>
      <xdr:rowOff>123823</xdr:rowOff>
    </xdr:from>
    <xdr:to>
      <xdr:col>54</xdr:col>
      <xdr:colOff>89333</xdr:colOff>
      <xdr:row>523</xdr:row>
      <xdr:rowOff>1359</xdr:rowOff>
    </xdr:to>
    <xdr:sp macro="" textlink="">
      <xdr:nvSpPr>
        <xdr:cNvPr id="60" name="正方形/長方形 59">
          <a:extLst>
            <a:ext uri="{FF2B5EF4-FFF2-40B4-BE49-F238E27FC236}">
              <a16:creationId xmlns:a16="http://schemas.microsoft.com/office/drawing/2014/main" id="{00000000-0008-0000-0500-00003C000000}"/>
            </a:ext>
          </a:extLst>
        </xdr:cNvPr>
        <xdr:cNvSpPr/>
      </xdr:nvSpPr>
      <xdr:spPr>
        <a:xfrm>
          <a:off x="2066933" y="118519573"/>
          <a:ext cx="7776000" cy="29663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省略</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47</xdr:col>
      <xdr:colOff>136079</xdr:colOff>
      <xdr:row>523</xdr:row>
      <xdr:rowOff>136070</xdr:rowOff>
    </xdr:from>
    <xdr:to>
      <xdr:col>54</xdr:col>
      <xdr:colOff>95257</xdr:colOff>
      <xdr:row>525</xdr:row>
      <xdr:rowOff>81640</xdr:rowOff>
    </xdr:to>
    <xdr:sp macro="" textlink="">
      <xdr:nvSpPr>
        <xdr:cNvPr id="61" name="楕円 60">
          <a:extLst>
            <a:ext uri="{FF2B5EF4-FFF2-40B4-BE49-F238E27FC236}">
              <a16:creationId xmlns:a16="http://schemas.microsoft.com/office/drawing/2014/main" id="{00000000-0008-0000-0500-00003D000000}"/>
            </a:ext>
          </a:extLst>
        </xdr:cNvPr>
        <xdr:cNvSpPr/>
      </xdr:nvSpPr>
      <xdr:spPr>
        <a:xfrm>
          <a:off x="8622854" y="118950920"/>
          <a:ext cx="1226003" cy="36467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15</xdr:col>
      <xdr:colOff>166620</xdr:colOff>
      <xdr:row>507</xdr:row>
      <xdr:rowOff>169235</xdr:rowOff>
    </xdr:from>
    <xdr:to>
      <xdr:col>20</xdr:col>
      <xdr:colOff>11205</xdr:colOff>
      <xdr:row>509</xdr:row>
      <xdr:rowOff>114806</xdr:rowOff>
    </xdr:to>
    <xdr:sp macro="" textlink="">
      <xdr:nvSpPr>
        <xdr:cNvPr id="62" name="楕円 61">
          <a:extLst>
            <a:ext uri="{FF2B5EF4-FFF2-40B4-BE49-F238E27FC236}">
              <a16:creationId xmlns:a16="http://schemas.microsoft.com/office/drawing/2014/main" id="{00000000-0008-0000-0500-00003E000000}"/>
            </a:ext>
          </a:extLst>
        </xdr:cNvPr>
        <xdr:cNvSpPr/>
      </xdr:nvSpPr>
      <xdr:spPr>
        <a:xfrm>
          <a:off x="2833620" y="117472411"/>
          <a:ext cx="741056" cy="37139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20</xdr:col>
      <xdr:colOff>11205</xdr:colOff>
      <xdr:row>508</xdr:row>
      <xdr:rowOff>136117</xdr:rowOff>
    </xdr:from>
    <xdr:to>
      <xdr:col>52</xdr:col>
      <xdr:colOff>134046</xdr:colOff>
      <xdr:row>508</xdr:row>
      <xdr:rowOff>142021</xdr:rowOff>
    </xdr:to>
    <xdr:cxnSp macro="">
      <xdr:nvCxnSpPr>
        <xdr:cNvPr id="63" name="カギ線コネクタ 62">
          <a:extLst>
            <a:ext uri="{FF2B5EF4-FFF2-40B4-BE49-F238E27FC236}">
              <a16:creationId xmlns:a16="http://schemas.microsoft.com/office/drawing/2014/main" id="{00000000-0008-0000-0500-00003F000000}"/>
            </a:ext>
          </a:extLst>
        </xdr:cNvPr>
        <xdr:cNvCxnSpPr>
          <a:stCxn id="62" idx="6"/>
        </xdr:cNvCxnSpPr>
      </xdr:nvCxnSpPr>
      <xdr:spPr>
        <a:xfrm flipV="1">
          <a:off x="3574676" y="117652205"/>
          <a:ext cx="5860252" cy="5904"/>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26023</xdr:colOff>
      <xdr:row>518</xdr:row>
      <xdr:rowOff>103753</xdr:rowOff>
    </xdr:from>
    <xdr:to>
      <xdr:col>62</xdr:col>
      <xdr:colOff>33132</xdr:colOff>
      <xdr:row>523</xdr:row>
      <xdr:rowOff>136069</xdr:rowOff>
    </xdr:to>
    <xdr:cxnSp macro="">
      <xdr:nvCxnSpPr>
        <xdr:cNvPr id="64" name="カギ線コネクタ 63">
          <a:extLst>
            <a:ext uri="{FF2B5EF4-FFF2-40B4-BE49-F238E27FC236}">
              <a16:creationId xmlns:a16="http://schemas.microsoft.com/office/drawing/2014/main" id="{00000000-0008-0000-0500-000040000000}"/>
            </a:ext>
          </a:extLst>
        </xdr:cNvPr>
        <xdr:cNvCxnSpPr>
          <a:stCxn id="83" idx="2"/>
          <a:endCxn id="61" idx="0"/>
        </xdr:cNvCxnSpPr>
      </xdr:nvCxnSpPr>
      <xdr:spPr>
        <a:xfrm rot="10800000" flipV="1">
          <a:off x="9236698" y="117870853"/>
          <a:ext cx="1997834" cy="1080066"/>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522</xdr:row>
      <xdr:rowOff>108865</xdr:rowOff>
    </xdr:from>
    <xdr:to>
      <xdr:col>68</xdr:col>
      <xdr:colOff>0</xdr:colOff>
      <xdr:row>526</xdr:row>
      <xdr:rowOff>108866</xdr:rowOff>
    </xdr:to>
    <xdr:sp macro="" textlink="">
      <xdr:nvSpPr>
        <xdr:cNvPr id="65" name="フローチャート: 書類 64">
          <a:extLst>
            <a:ext uri="{FF2B5EF4-FFF2-40B4-BE49-F238E27FC236}">
              <a16:creationId xmlns:a16="http://schemas.microsoft.com/office/drawing/2014/main" id="{00000000-0008-0000-0500-000041000000}"/>
            </a:ext>
          </a:extLst>
        </xdr:cNvPr>
        <xdr:cNvSpPr/>
      </xdr:nvSpPr>
      <xdr:spPr>
        <a:xfrm>
          <a:off x="11201400" y="118714165"/>
          <a:ext cx="1085850" cy="838201"/>
        </a:xfrm>
        <a:prstGeom prst="flowChartDocumen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54</xdr:col>
      <xdr:colOff>95257</xdr:colOff>
      <xdr:row>524</xdr:row>
      <xdr:rowOff>108856</xdr:rowOff>
    </xdr:from>
    <xdr:to>
      <xdr:col>62</xdr:col>
      <xdr:colOff>0</xdr:colOff>
      <xdr:row>524</xdr:row>
      <xdr:rowOff>108866</xdr:rowOff>
    </xdr:to>
    <xdr:cxnSp macro="">
      <xdr:nvCxnSpPr>
        <xdr:cNvPr id="66" name="カギ線コネクタ 65">
          <a:extLst>
            <a:ext uri="{FF2B5EF4-FFF2-40B4-BE49-F238E27FC236}">
              <a16:creationId xmlns:a16="http://schemas.microsoft.com/office/drawing/2014/main" id="{00000000-0008-0000-0500-000042000000}"/>
            </a:ext>
          </a:extLst>
        </xdr:cNvPr>
        <xdr:cNvCxnSpPr>
          <a:stCxn id="61" idx="6"/>
          <a:endCxn id="65" idx="1"/>
        </xdr:cNvCxnSpPr>
      </xdr:nvCxnSpPr>
      <xdr:spPr>
        <a:xfrm>
          <a:off x="9848857" y="119133256"/>
          <a:ext cx="1352543" cy="1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49</xdr:col>
      <xdr:colOff>122464</xdr:colOff>
      <xdr:row>526</xdr:row>
      <xdr:rowOff>68036</xdr:rowOff>
    </xdr:from>
    <xdr:ext cx="2142824" cy="558102"/>
    <xdr:sp macro="" textlink="">
      <xdr:nvSpPr>
        <xdr:cNvPr id="67" name="線吹き出し 1 (枠付き) 66">
          <a:extLst>
            <a:ext uri="{FF2B5EF4-FFF2-40B4-BE49-F238E27FC236}">
              <a16:creationId xmlns:a16="http://schemas.microsoft.com/office/drawing/2014/main" id="{00000000-0008-0000-0500-000043000000}"/>
            </a:ext>
          </a:extLst>
        </xdr:cNvPr>
        <xdr:cNvSpPr/>
      </xdr:nvSpPr>
      <xdr:spPr>
        <a:xfrm>
          <a:off x="8971189" y="119511536"/>
          <a:ext cx="2142824" cy="558102"/>
        </a:xfrm>
        <a:prstGeom prst="borderCallout1">
          <a:avLst>
            <a:gd name="adj1" fmla="val -7758"/>
            <a:gd name="adj2" fmla="val 51703"/>
            <a:gd name="adj3" fmla="val -50972"/>
            <a:gd name="adj4" fmla="val 79580"/>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algn="l"/>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出力レイアウトを拡張</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点検チェックリスト</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74</xdr:col>
      <xdr:colOff>57150</xdr:colOff>
      <xdr:row>522</xdr:row>
      <xdr:rowOff>111586</xdr:rowOff>
    </xdr:from>
    <xdr:to>
      <xdr:col>80</xdr:col>
      <xdr:colOff>57149</xdr:colOff>
      <xdr:row>526</xdr:row>
      <xdr:rowOff>111587</xdr:rowOff>
    </xdr:to>
    <xdr:sp macro="" textlink="">
      <xdr:nvSpPr>
        <xdr:cNvPr id="68" name="フローチャート: 書類 67">
          <a:extLst>
            <a:ext uri="{FF2B5EF4-FFF2-40B4-BE49-F238E27FC236}">
              <a16:creationId xmlns:a16="http://schemas.microsoft.com/office/drawing/2014/main" id="{00000000-0008-0000-0500-000044000000}"/>
            </a:ext>
          </a:extLst>
        </xdr:cNvPr>
        <xdr:cNvSpPr/>
      </xdr:nvSpPr>
      <xdr:spPr>
        <a:xfrm>
          <a:off x="13430250" y="118716886"/>
          <a:ext cx="1085849" cy="838201"/>
        </a:xfrm>
        <a:prstGeom prst="flowChartDocumen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68</xdr:col>
      <xdr:colOff>0</xdr:colOff>
      <xdr:row>524</xdr:row>
      <xdr:rowOff>108866</xdr:rowOff>
    </xdr:from>
    <xdr:to>
      <xdr:col>74</xdr:col>
      <xdr:colOff>57150</xdr:colOff>
      <xdr:row>524</xdr:row>
      <xdr:rowOff>111587</xdr:rowOff>
    </xdr:to>
    <xdr:cxnSp macro="">
      <xdr:nvCxnSpPr>
        <xdr:cNvPr id="69" name="カギ線コネクタ 68">
          <a:extLst>
            <a:ext uri="{FF2B5EF4-FFF2-40B4-BE49-F238E27FC236}">
              <a16:creationId xmlns:a16="http://schemas.microsoft.com/office/drawing/2014/main" id="{00000000-0008-0000-0500-000045000000}"/>
            </a:ext>
          </a:extLst>
        </xdr:cNvPr>
        <xdr:cNvCxnSpPr>
          <a:stCxn id="65" idx="3"/>
          <a:endCxn id="68" idx="1"/>
        </xdr:cNvCxnSpPr>
      </xdr:nvCxnSpPr>
      <xdr:spPr>
        <a:xfrm>
          <a:off x="12287250" y="119133266"/>
          <a:ext cx="1143000" cy="2721"/>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57</xdr:col>
      <xdr:colOff>95091</xdr:colOff>
      <xdr:row>418</xdr:row>
      <xdr:rowOff>138309</xdr:rowOff>
    </xdr:from>
    <xdr:ext cx="4235822" cy="558102"/>
    <xdr:sp macro="" textlink="">
      <xdr:nvSpPr>
        <xdr:cNvPr id="70" name="線吹き出し 1 (枠付き) 69">
          <a:extLst>
            <a:ext uri="{FF2B5EF4-FFF2-40B4-BE49-F238E27FC236}">
              <a16:creationId xmlns:a16="http://schemas.microsoft.com/office/drawing/2014/main" id="{00000000-0008-0000-0500-000046000000}"/>
            </a:ext>
          </a:extLst>
        </xdr:cNvPr>
        <xdr:cNvSpPr/>
      </xdr:nvSpPr>
      <xdr:spPr>
        <a:xfrm>
          <a:off x="10292444" y="98492338"/>
          <a:ext cx="4235822" cy="558102"/>
        </a:xfrm>
        <a:prstGeom prst="borderCallout1">
          <a:avLst>
            <a:gd name="adj1" fmla="val 109724"/>
            <a:gd name="adj2" fmla="val 5182"/>
            <a:gd name="adj3" fmla="val 208736"/>
            <a:gd name="adj4" fmla="val -10673"/>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・点検チェックリストを追加（最大</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30</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項目）</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コンフィグ設定よりラジオボタン項目を編集する</a:t>
          </a:r>
        </a:p>
      </xdr:txBody>
    </xdr:sp>
    <xdr:clientData/>
  </xdr:oneCellAnchor>
  <xdr:twoCellAnchor>
    <xdr:from>
      <xdr:col>70</xdr:col>
      <xdr:colOff>0</xdr:colOff>
      <xdr:row>258</xdr:row>
      <xdr:rowOff>0</xdr:rowOff>
    </xdr:from>
    <xdr:to>
      <xdr:col>76</xdr:col>
      <xdr:colOff>0</xdr:colOff>
      <xdr:row>260</xdr:row>
      <xdr:rowOff>0</xdr:rowOff>
    </xdr:to>
    <xdr:sp macro="" textlink="">
      <xdr:nvSpPr>
        <xdr:cNvPr id="71" name="正方形/長方形 70">
          <a:extLst>
            <a:ext uri="{FF2B5EF4-FFF2-40B4-BE49-F238E27FC236}">
              <a16:creationId xmlns:a16="http://schemas.microsoft.com/office/drawing/2014/main" id="{00000000-0008-0000-0500-000047000000}"/>
            </a:ext>
          </a:extLst>
        </xdr:cNvPr>
        <xdr:cNvSpPr/>
      </xdr:nvSpPr>
      <xdr:spPr>
        <a:xfrm>
          <a:off x="12649200" y="54063900"/>
          <a:ext cx="108585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13608</xdr:colOff>
      <xdr:row>240</xdr:row>
      <xdr:rowOff>127265</xdr:rowOff>
    </xdr:from>
    <xdr:to>
      <xdr:col>23</xdr:col>
      <xdr:colOff>9525</xdr:colOff>
      <xdr:row>243</xdr:row>
      <xdr:rowOff>161925</xdr:rowOff>
    </xdr:to>
    <xdr:sp macro="" textlink="">
      <xdr:nvSpPr>
        <xdr:cNvPr id="72" name="正方形/長方形 71">
          <a:extLst>
            <a:ext uri="{FF2B5EF4-FFF2-40B4-BE49-F238E27FC236}">
              <a16:creationId xmlns:a16="http://schemas.microsoft.com/office/drawing/2014/main" id="{00000000-0008-0000-0500-000048000000}"/>
            </a:ext>
          </a:extLst>
        </xdr:cNvPr>
        <xdr:cNvSpPr/>
      </xdr:nvSpPr>
      <xdr:spPr>
        <a:xfrm>
          <a:off x="2166258" y="50419265"/>
          <a:ext cx="1986642" cy="663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12</xdr:col>
      <xdr:colOff>108856</xdr:colOff>
      <xdr:row>248</xdr:row>
      <xdr:rowOff>108855</xdr:rowOff>
    </xdr:from>
    <xdr:ext cx="4150179" cy="3905252"/>
    <xdr:sp macro="" textlink="">
      <xdr:nvSpPr>
        <xdr:cNvPr id="73" name="線吹き出し 1 (枠付き) 72">
          <a:extLst>
            <a:ext uri="{FF2B5EF4-FFF2-40B4-BE49-F238E27FC236}">
              <a16:creationId xmlns:a16="http://schemas.microsoft.com/office/drawing/2014/main" id="{00000000-0008-0000-0500-000049000000}"/>
            </a:ext>
          </a:extLst>
        </xdr:cNvPr>
        <xdr:cNvSpPr/>
      </xdr:nvSpPr>
      <xdr:spPr>
        <a:xfrm>
          <a:off x="2261506" y="52077255"/>
          <a:ext cx="4150179" cy="3905252"/>
        </a:xfrm>
        <a:prstGeom prst="borderCallout1">
          <a:avLst>
            <a:gd name="adj1" fmla="val -2426"/>
            <a:gd name="adj2" fmla="val 21052"/>
            <a:gd name="adj3" fmla="val -23431"/>
            <a:gd name="adj4" fmla="val 16604"/>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「イメージ表示」プルダウンの</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表示並び順を以下でソート</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ソートキー</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：帳票コード（昇順）</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ソートキー</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：読込日時（降順）</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１　</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２</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１読込日時は、以下イメージが搭載された日時</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ペーパレス申込データ</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：販売支援でのイメージ搭載日時</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機械作成申込データ</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：バックオフィスでのスキャンボタン押下日時</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契約管理作成帳票データ</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：契約管理でのイメージ搭載日時</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２レアケースであるが、同一読込日時の帳票コードが</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存在する場合、活文で管理されているユニーク情報を</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元にソートを実施</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23</xdr:col>
      <xdr:colOff>172891</xdr:colOff>
      <xdr:row>234</xdr:row>
      <xdr:rowOff>116862</xdr:rowOff>
    </xdr:from>
    <xdr:to>
      <xdr:col>29</xdr:col>
      <xdr:colOff>172891</xdr:colOff>
      <xdr:row>237</xdr:row>
      <xdr:rowOff>116862</xdr:rowOff>
    </xdr:to>
    <xdr:sp macro="" textlink="">
      <xdr:nvSpPr>
        <xdr:cNvPr id="74" name="フローチャート: 磁気ディスク 73">
          <a:extLst>
            <a:ext uri="{FF2B5EF4-FFF2-40B4-BE49-F238E27FC236}">
              <a16:creationId xmlns:a16="http://schemas.microsoft.com/office/drawing/2014/main" id="{00000000-0008-0000-0500-00004A000000}"/>
            </a:ext>
          </a:extLst>
        </xdr:cNvPr>
        <xdr:cNvSpPr/>
      </xdr:nvSpPr>
      <xdr:spPr>
        <a:xfrm>
          <a:off x="4316266" y="49151562"/>
          <a:ext cx="1085850" cy="628650"/>
        </a:xfrm>
        <a:prstGeom prst="flowChartMagneticDisk">
          <a:avLst/>
        </a:prstGeom>
        <a:solidFill>
          <a:schemeClr val="accent1"/>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rgbClr val="008000"/>
              </a:solidFill>
              <a:latin typeface="Meiryo UI" panose="020B0604030504040204" pitchFamily="50" charset="-128"/>
              <a:ea typeface="Meiryo UI" panose="020B0604030504040204" pitchFamily="50" charset="-128"/>
              <a:cs typeface="Meiryo UI" panose="020B0604030504040204" pitchFamily="50" charset="-128"/>
            </a:rPr>
            <a:t>イメージ情報</a:t>
          </a:r>
        </a:p>
      </xdr:txBody>
    </xdr:sp>
    <xdr:clientData/>
  </xdr:twoCellAnchor>
  <xdr:twoCellAnchor>
    <xdr:from>
      <xdr:col>61</xdr:col>
      <xdr:colOff>53150</xdr:colOff>
      <xdr:row>164</xdr:row>
      <xdr:rowOff>202029</xdr:rowOff>
    </xdr:from>
    <xdr:to>
      <xdr:col>67</xdr:col>
      <xdr:colOff>150800</xdr:colOff>
      <xdr:row>170</xdr:row>
      <xdr:rowOff>52350</xdr:rowOff>
    </xdr:to>
    <xdr:sp macro="" textlink="">
      <xdr:nvSpPr>
        <xdr:cNvPr id="75" name="フローチャート: 磁気ディスク 74">
          <a:extLst>
            <a:ext uri="{FF2B5EF4-FFF2-40B4-BE49-F238E27FC236}">
              <a16:creationId xmlns:a16="http://schemas.microsoft.com/office/drawing/2014/main" id="{00000000-0008-0000-0500-00004B000000}"/>
            </a:ext>
          </a:extLst>
        </xdr:cNvPr>
        <xdr:cNvSpPr/>
      </xdr:nvSpPr>
      <xdr:spPr>
        <a:xfrm>
          <a:off x="11073575" y="34568229"/>
          <a:ext cx="1183500" cy="1107621"/>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詳細画面</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コンフィグテーブル</a:t>
          </a:r>
        </a:p>
      </xdr:txBody>
    </xdr:sp>
    <xdr:clientData/>
  </xdr:twoCellAnchor>
  <xdr:twoCellAnchor>
    <xdr:from>
      <xdr:col>41</xdr:col>
      <xdr:colOff>56029</xdr:colOff>
      <xdr:row>107</xdr:row>
      <xdr:rowOff>78444</xdr:rowOff>
    </xdr:from>
    <xdr:to>
      <xdr:col>58</xdr:col>
      <xdr:colOff>52027</xdr:colOff>
      <xdr:row>113</xdr:row>
      <xdr:rowOff>117667</xdr:rowOff>
    </xdr:to>
    <xdr:sp macro="" textlink="">
      <xdr:nvSpPr>
        <xdr:cNvPr id="76" name="屈折矢印 75">
          <a:extLst>
            <a:ext uri="{FF2B5EF4-FFF2-40B4-BE49-F238E27FC236}">
              <a16:creationId xmlns:a16="http://schemas.microsoft.com/office/drawing/2014/main" id="{00000000-0008-0000-0500-00004C000000}"/>
            </a:ext>
          </a:extLst>
        </xdr:cNvPr>
        <xdr:cNvSpPr/>
      </xdr:nvSpPr>
      <xdr:spPr>
        <a:xfrm rot="5400000">
          <a:off x="8344979" y="21402719"/>
          <a:ext cx="1296523" cy="3072573"/>
        </a:xfrm>
        <a:prstGeom prst="bentUpArrow">
          <a:avLst>
            <a:gd name="adj1" fmla="val 5426"/>
            <a:gd name="adj2" fmla="val 9255"/>
            <a:gd name="adj3" fmla="val 25000"/>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102055</xdr:colOff>
      <xdr:row>236</xdr:row>
      <xdr:rowOff>12087</xdr:rowOff>
    </xdr:from>
    <xdr:to>
      <xdr:col>23</xdr:col>
      <xdr:colOff>172892</xdr:colOff>
      <xdr:row>240</xdr:row>
      <xdr:rowOff>127265</xdr:rowOff>
    </xdr:to>
    <xdr:cxnSp macro="">
      <xdr:nvCxnSpPr>
        <xdr:cNvPr id="77" name="カギ線コネクタ 76">
          <a:extLst>
            <a:ext uri="{FF2B5EF4-FFF2-40B4-BE49-F238E27FC236}">
              <a16:creationId xmlns:a16="http://schemas.microsoft.com/office/drawing/2014/main" id="{00000000-0008-0000-0500-00004D000000}"/>
            </a:ext>
          </a:extLst>
        </xdr:cNvPr>
        <xdr:cNvCxnSpPr>
          <a:stCxn id="74" idx="2"/>
          <a:endCxn id="72" idx="0"/>
        </xdr:cNvCxnSpPr>
      </xdr:nvCxnSpPr>
      <xdr:spPr>
        <a:xfrm rot="10800000" flipV="1">
          <a:off x="3159580" y="49465887"/>
          <a:ext cx="1156687" cy="953378"/>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54428</xdr:colOff>
      <xdr:row>234</xdr:row>
      <xdr:rowOff>81161</xdr:rowOff>
    </xdr:from>
    <xdr:ext cx="2364860" cy="558102"/>
    <xdr:sp macro="" textlink="">
      <xdr:nvSpPr>
        <xdr:cNvPr id="78" name="線吹き出し 1 (枠付き) 77">
          <a:extLst>
            <a:ext uri="{FF2B5EF4-FFF2-40B4-BE49-F238E27FC236}">
              <a16:creationId xmlns:a16="http://schemas.microsoft.com/office/drawing/2014/main" id="{00000000-0008-0000-0500-00004E000000}"/>
            </a:ext>
          </a:extLst>
        </xdr:cNvPr>
        <xdr:cNvSpPr/>
      </xdr:nvSpPr>
      <xdr:spPr>
        <a:xfrm>
          <a:off x="578303" y="49115861"/>
          <a:ext cx="2364860" cy="558102"/>
        </a:xfrm>
        <a:prstGeom prst="borderCallout1">
          <a:avLst>
            <a:gd name="adj1" fmla="val 36174"/>
            <a:gd name="adj2" fmla="val 102821"/>
            <a:gd name="adj3" fmla="val 72738"/>
            <a:gd name="adj4" fmla="val 105325"/>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帳票コード、</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ユニークキー情報を追加</a:t>
          </a:r>
        </a:p>
      </xdr:txBody>
    </xdr:sp>
    <xdr:clientData/>
  </xdr:oneCellAnchor>
  <xdr:twoCellAnchor>
    <xdr:from>
      <xdr:col>31</xdr:col>
      <xdr:colOff>59233</xdr:colOff>
      <xdr:row>240</xdr:row>
      <xdr:rowOff>127264</xdr:rowOff>
    </xdr:from>
    <xdr:to>
      <xdr:col>34</xdr:col>
      <xdr:colOff>123264</xdr:colOff>
      <xdr:row>241</xdr:row>
      <xdr:rowOff>89647</xdr:rowOff>
    </xdr:to>
    <xdr:sp macro="" textlink="">
      <xdr:nvSpPr>
        <xdr:cNvPr id="79" name="正方形/長方形 78">
          <a:extLst>
            <a:ext uri="{FF2B5EF4-FFF2-40B4-BE49-F238E27FC236}">
              <a16:creationId xmlns:a16="http://schemas.microsoft.com/office/drawing/2014/main" id="{00000000-0008-0000-0500-00004F000000}"/>
            </a:ext>
          </a:extLst>
        </xdr:cNvPr>
        <xdr:cNvSpPr/>
      </xdr:nvSpPr>
      <xdr:spPr>
        <a:xfrm>
          <a:off x="5650408" y="50419264"/>
          <a:ext cx="606956" cy="17193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38</xdr:col>
      <xdr:colOff>19610</xdr:colOff>
      <xdr:row>241</xdr:row>
      <xdr:rowOff>161923</xdr:rowOff>
    </xdr:from>
    <xdr:ext cx="3532654" cy="2236135"/>
    <xdr:sp macro="" textlink="">
      <xdr:nvSpPr>
        <xdr:cNvPr id="80" name="線吹き出し 1 (枠付き) 79">
          <a:extLst>
            <a:ext uri="{FF2B5EF4-FFF2-40B4-BE49-F238E27FC236}">
              <a16:creationId xmlns:a16="http://schemas.microsoft.com/office/drawing/2014/main" id="{00000000-0008-0000-0500-000050000000}"/>
            </a:ext>
          </a:extLst>
        </xdr:cNvPr>
        <xdr:cNvSpPr/>
      </xdr:nvSpPr>
      <xdr:spPr>
        <a:xfrm>
          <a:off x="6877610" y="50663473"/>
          <a:ext cx="3532654" cy="2236135"/>
        </a:xfrm>
        <a:prstGeom prst="borderCallout1">
          <a:avLst>
            <a:gd name="adj1" fmla="val 23794"/>
            <a:gd name="adj2" fmla="val -4178"/>
            <a:gd name="adj3" fmla="val -2544"/>
            <a:gd name="adj4" fmla="val -16268"/>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「前へ」ボタンを追加</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押下時に帳票プルダウンを</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ダウン上にフォーカスさせ、</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前の帳票イメージを表示</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（先頭帳票の場合は、プルダウンの一番下に移動する）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「次へ」ボタンを追加</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押下時に帳票プルダウンを</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段下にフォーカスさせ、</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次の帳票イメージを表示</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（最終帳票の場合は、プルダウンの一番上に戻る）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63</xdr:col>
      <xdr:colOff>152756</xdr:colOff>
      <xdr:row>513</xdr:row>
      <xdr:rowOff>174834</xdr:rowOff>
    </xdr:from>
    <xdr:to>
      <xdr:col>70</xdr:col>
      <xdr:colOff>71112</xdr:colOff>
      <xdr:row>519</xdr:row>
      <xdr:rowOff>16353</xdr:rowOff>
    </xdr:to>
    <xdr:sp macro="" textlink="">
      <xdr:nvSpPr>
        <xdr:cNvPr id="81" name="フローチャート: 磁気ディスク 80">
          <a:extLst>
            <a:ext uri="{FF2B5EF4-FFF2-40B4-BE49-F238E27FC236}">
              <a16:creationId xmlns:a16="http://schemas.microsoft.com/office/drawing/2014/main" id="{00000000-0008-0000-0500-000051000000}"/>
            </a:ext>
          </a:extLst>
        </xdr:cNvPr>
        <xdr:cNvSpPr/>
      </xdr:nvSpPr>
      <xdr:spPr>
        <a:xfrm>
          <a:off x="11535131" y="116894184"/>
          <a:ext cx="1185181" cy="1098819"/>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詳細画面</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コンフィグテーブル</a:t>
          </a:r>
        </a:p>
      </xdr:txBody>
    </xdr:sp>
    <xdr:clientData/>
  </xdr:twoCellAnchor>
  <xdr:twoCellAnchor>
    <xdr:from>
      <xdr:col>63</xdr:col>
      <xdr:colOff>8638</xdr:colOff>
      <xdr:row>514</xdr:row>
      <xdr:rowOff>185719</xdr:rowOff>
    </xdr:from>
    <xdr:to>
      <xdr:col>69</xdr:col>
      <xdr:colOff>109211</xdr:colOff>
      <xdr:row>520</xdr:row>
      <xdr:rowOff>27237</xdr:rowOff>
    </xdr:to>
    <xdr:sp macro="" textlink="">
      <xdr:nvSpPr>
        <xdr:cNvPr id="82" name="フローチャート: 磁気ディスク 81">
          <a:extLst>
            <a:ext uri="{FF2B5EF4-FFF2-40B4-BE49-F238E27FC236}">
              <a16:creationId xmlns:a16="http://schemas.microsoft.com/office/drawing/2014/main" id="{00000000-0008-0000-0500-000052000000}"/>
            </a:ext>
          </a:extLst>
        </xdr:cNvPr>
        <xdr:cNvSpPr/>
      </xdr:nvSpPr>
      <xdr:spPr>
        <a:xfrm>
          <a:off x="11391013" y="117114619"/>
          <a:ext cx="1186423" cy="1098818"/>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詳細画面</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コンフィグテーブル</a:t>
          </a:r>
        </a:p>
      </xdr:txBody>
    </xdr:sp>
    <xdr:clientData/>
  </xdr:twoCellAnchor>
  <xdr:twoCellAnchor>
    <xdr:from>
      <xdr:col>62</xdr:col>
      <xdr:colOff>33131</xdr:colOff>
      <xdr:row>515</xdr:row>
      <xdr:rowOff>182995</xdr:rowOff>
    </xdr:from>
    <xdr:to>
      <xdr:col>68</xdr:col>
      <xdr:colOff>133704</xdr:colOff>
      <xdr:row>521</xdr:row>
      <xdr:rowOff>24512</xdr:rowOff>
    </xdr:to>
    <xdr:sp macro="" textlink="">
      <xdr:nvSpPr>
        <xdr:cNvPr id="83" name="フローチャート: 磁気ディスク 82">
          <a:extLst>
            <a:ext uri="{FF2B5EF4-FFF2-40B4-BE49-F238E27FC236}">
              <a16:creationId xmlns:a16="http://schemas.microsoft.com/office/drawing/2014/main" id="{00000000-0008-0000-0500-000053000000}"/>
            </a:ext>
          </a:extLst>
        </xdr:cNvPr>
        <xdr:cNvSpPr/>
      </xdr:nvSpPr>
      <xdr:spPr>
        <a:xfrm>
          <a:off x="11234531" y="117321445"/>
          <a:ext cx="1186423" cy="1098817"/>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詳細画面</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コンフィグテーブル</a:t>
          </a:r>
        </a:p>
      </xdr:txBody>
    </xdr:sp>
    <xdr:clientData/>
  </xdr:twoCellAnchor>
  <xdr:twoCellAnchor>
    <xdr:from>
      <xdr:col>64</xdr:col>
      <xdr:colOff>38428</xdr:colOff>
      <xdr:row>410</xdr:row>
      <xdr:rowOff>117662</xdr:rowOff>
    </xdr:from>
    <xdr:to>
      <xdr:col>70</xdr:col>
      <xdr:colOff>38428</xdr:colOff>
      <xdr:row>413</xdr:row>
      <xdr:rowOff>190500</xdr:rowOff>
    </xdr:to>
    <xdr:sp macro="" textlink="">
      <xdr:nvSpPr>
        <xdr:cNvPr id="84" name="フローチャート: 書類 83">
          <a:extLst>
            <a:ext uri="{FF2B5EF4-FFF2-40B4-BE49-F238E27FC236}">
              <a16:creationId xmlns:a16="http://schemas.microsoft.com/office/drawing/2014/main" id="{00000000-0008-0000-0500-000054000000}"/>
            </a:ext>
          </a:extLst>
        </xdr:cNvPr>
        <xdr:cNvSpPr/>
      </xdr:nvSpPr>
      <xdr:spPr>
        <a:xfrm>
          <a:off x="11601778" y="95253362"/>
          <a:ext cx="1085850" cy="701488"/>
        </a:xfrm>
        <a:prstGeom prst="flowChartDocumen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55</xdr:col>
      <xdr:colOff>100853</xdr:colOff>
      <xdr:row>412</xdr:row>
      <xdr:rowOff>44824</xdr:rowOff>
    </xdr:from>
    <xdr:to>
      <xdr:col>64</xdr:col>
      <xdr:colOff>38428</xdr:colOff>
      <xdr:row>412</xdr:row>
      <xdr:rowOff>47626</xdr:rowOff>
    </xdr:to>
    <xdr:cxnSp macro="">
      <xdr:nvCxnSpPr>
        <xdr:cNvPr id="85" name="カギ線コネクタ 84">
          <a:extLst>
            <a:ext uri="{FF2B5EF4-FFF2-40B4-BE49-F238E27FC236}">
              <a16:creationId xmlns:a16="http://schemas.microsoft.com/office/drawing/2014/main" id="{00000000-0008-0000-0500-000055000000}"/>
            </a:ext>
          </a:extLst>
        </xdr:cNvPr>
        <xdr:cNvCxnSpPr>
          <a:endCxn id="84" idx="1"/>
        </xdr:cNvCxnSpPr>
      </xdr:nvCxnSpPr>
      <xdr:spPr>
        <a:xfrm>
          <a:off x="10035428" y="95599624"/>
          <a:ext cx="1566350" cy="2802"/>
        </a:xfrm>
        <a:prstGeom prst="bentConnector3">
          <a:avLst>
            <a:gd name="adj1" fmla="val 50000"/>
          </a:avLst>
        </a:prstGeom>
        <a:ln>
          <a:solidFill>
            <a:schemeClr val="tx1"/>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113579</xdr:colOff>
      <xdr:row>469</xdr:row>
      <xdr:rowOff>200586</xdr:rowOff>
    </xdr:from>
    <xdr:to>
      <xdr:col>54</xdr:col>
      <xdr:colOff>156882</xdr:colOff>
      <xdr:row>471</xdr:row>
      <xdr:rowOff>100853</xdr:rowOff>
    </xdr:to>
    <xdr:sp macro="" textlink="">
      <xdr:nvSpPr>
        <xdr:cNvPr id="86" name="正方形/長方形 85">
          <a:extLst>
            <a:ext uri="{FF2B5EF4-FFF2-40B4-BE49-F238E27FC236}">
              <a16:creationId xmlns:a16="http://schemas.microsoft.com/office/drawing/2014/main" id="{00000000-0008-0000-0500-000056000000}"/>
            </a:ext>
          </a:extLst>
        </xdr:cNvPr>
        <xdr:cNvSpPr/>
      </xdr:nvSpPr>
      <xdr:spPr>
        <a:xfrm>
          <a:off x="2421991" y="109413115"/>
          <a:ext cx="7394362" cy="3260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64</xdr:col>
      <xdr:colOff>26333</xdr:colOff>
      <xdr:row>426</xdr:row>
      <xdr:rowOff>140634</xdr:rowOff>
    </xdr:from>
    <xdr:to>
      <xdr:col>70</xdr:col>
      <xdr:colOff>128587</xdr:colOff>
      <xdr:row>432</xdr:row>
      <xdr:rowOff>9525</xdr:rowOff>
    </xdr:to>
    <xdr:sp macro="" textlink="">
      <xdr:nvSpPr>
        <xdr:cNvPr id="87" name="フローチャート: 磁気ディスク 86">
          <a:extLst>
            <a:ext uri="{FF2B5EF4-FFF2-40B4-BE49-F238E27FC236}">
              <a16:creationId xmlns:a16="http://schemas.microsoft.com/office/drawing/2014/main" id="{00000000-0008-0000-0500-000057000000}"/>
            </a:ext>
          </a:extLst>
        </xdr:cNvPr>
        <xdr:cNvSpPr/>
      </xdr:nvSpPr>
      <xdr:spPr>
        <a:xfrm>
          <a:off x="11478745" y="100197958"/>
          <a:ext cx="1178018" cy="1146361"/>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テーブル</a:t>
          </a:r>
        </a:p>
      </xdr:txBody>
    </xdr:sp>
    <xdr:clientData/>
  </xdr:twoCellAnchor>
  <xdr:twoCellAnchor>
    <xdr:from>
      <xdr:col>47</xdr:col>
      <xdr:colOff>104215</xdr:colOff>
      <xdr:row>429</xdr:row>
      <xdr:rowOff>145677</xdr:rowOff>
    </xdr:from>
    <xdr:to>
      <xdr:col>60</xdr:col>
      <xdr:colOff>51128</xdr:colOff>
      <xdr:row>432</xdr:row>
      <xdr:rowOff>9525</xdr:rowOff>
    </xdr:to>
    <xdr:cxnSp macro="">
      <xdr:nvCxnSpPr>
        <xdr:cNvPr id="93" name="カギ線コネクタ 92">
          <a:extLst>
            <a:ext uri="{FF2B5EF4-FFF2-40B4-BE49-F238E27FC236}">
              <a16:creationId xmlns:a16="http://schemas.microsoft.com/office/drawing/2014/main" id="{00000000-0008-0000-0500-00005D000000}"/>
            </a:ext>
          </a:extLst>
        </xdr:cNvPr>
        <xdr:cNvCxnSpPr>
          <a:stCxn id="127" idx="3"/>
          <a:endCxn id="206" idx="4"/>
        </xdr:cNvCxnSpPr>
      </xdr:nvCxnSpPr>
      <xdr:spPr>
        <a:xfrm rot="5400000" flipH="1">
          <a:off x="9396203" y="99954160"/>
          <a:ext cx="502583" cy="2277736"/>
        </a:xfrm>
        <a:prstGeom prst="bentConnector3">
          <a:avLst>
            <a:gd name="adj1" fmla="val -45485"/>
          </a:avLst>
        </a:prstGeom>
        <a:ln>
          <a:solidFill>
            <a:schemeClr val="tx1"/>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99732</xdr:colOff>
      <xdr:row>429</xdr:row>
      <xdr:rowOff>145678</xdr:rowOff>
    </xdr:from>
    <xdr:to>
      <xdr:col>67</xdr:col>
      <xdr:colOff>77460</xdr:colOff>
      <xdr:row>432</xdr:row>
      <xdr:rowOff>9526</xdr:rowOff>
    </xdr:to>
    <xdr:cxnSp macro="">
      <xdr:nvCxnSpPr>
        <xdr:cNvPr id="94" name="カギ線コネクタ 93">
          <a:extLst>
            <a:ext uri="{FF2B5EF4-FFF2-40B4-BE49-F238E27FC236}">
              <a16:creationId xmlns:a16="http://schemas.microsoft.com/office/drawing/2014/main" id="{00000000-0008-0000-0500-00005E000000}"/>
            </a:ext>
          </a:extLst>
        </xdr:cNvPr>
        <xdr:cNvCxnSpPr>
          <a:stCxn id="87" idx="3"/>
          <a:endCxn id="207" idx="4"/>
        </xdr:cNvCxnSpPr>
      </xdr:nvCxnSpPr>
      <xdr:spPr>
        <a:xfrm rot="5400000" flipH="1">
          <a:off x="10662187" y="99938753"/>
          <a:ext cx="502583" cy="2308551"/>
        </a:xfrm>
        <a:prstGeom prst="bentConnector3">
          <a:avLst>
            <a:gd name="adj1" fmla="val -45485"/>
          </a:avLst>
        </a:prstGeom>
        <a:ln>
          <a:solidFill>
            <a:schemeClr val="tx1"/>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70</xdr:col>
      <xdr:colOff>154083</xdr:colOff>
      <xdr:row>427</xdr:row>
      <xdr:rowOff>186017</xdr:rowOff>
    </xdr:from>
    <xdr:ext cx="2324100" cy="1339316"/>
    <xdr:sp macro="" textlink="">
      <xdr:nvSpPr>
        <xdr:cNvPr id="95" name="線吹き出し 1 (枠付き) 94">
          <a:extLst>
            <a:ext uri="{FF2B5EF4-FFF2-40B4-BE49-F238E27FC236}">
              <a16:creationId xmlns:a16="http://schemas.microsoft.com/office/drawing/2014/main" id="{00000000-0008-0000-0500-00005F000000}"/>
            </a:ext>
          </a:extLst>
        </xdr:cNvPr>
        <xdr:cNvSpPr/>
      </xdr:nvSpPr>
      <xdr:spPr>
        <a:xfrm>
          <a:off x="12803283" y="98884067"/>
          <a:ext cx="2324100" cy="1339316"/>
        </a:xfrm>
        <a:prstGeom prst="borderCallout1">
          <a:avLst>
            <a:gd name="adj1" fmla="val 53338"/>
            <a:gd name="adj2" fmla="val -2588"/>
            <a:gd name="adj3" fmla="val 45798"/>
            <a:gd name="adj4" fmla="val -7701"/>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・回付履歴としての記録</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回付履歴として回付時の</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点検チェックリスト内容を記録する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テーブル項目の拡張</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と</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編集ロジックの追加）</a:t>
          </a:r>
        </a:p>
      </xdr:txBody>
    </xdr:sp>
    <xdr:clientData/>
  </xdr:oneCellAnchor>
  <xdr:twoCellAnchor>
    <xdr:from>
      <xdr:col>13</xdr:col>
      <xdr:colOff>98050</xdr:colOff>
      <xdr:row>464</xdr:row>
      <xdr:rowOff>72839</xdr:rowOff>
    </xdr:from>
    <xdr:to>
      <xdr:col>54</xdr:col>
      <xdr:colOff>177613</xdr:colOff>
      <xdr:row>466</xdr:row>
      <xdr:rowOff>15688</xdr:rowOff>
    </xdr:to>
    <xdr:sp macro="" textlink="">
      <xdr:nvSpPr>
        <xdr:cNvPr id="96" name="正方形/長方形 95">
          <a:extLst>
            <a:ext uri="{FF2B5EF4-FFF2-40B4-BE49-F238E27FC236}">
              <a16:creationId xmlns:a16="http://schemas.microsoft.com/office/drawing/2014/main" id="{00000000-0008-0000-0500-000060000000}"/>
            </a:ext>
          </a:extLst>
        </xdr:cNvPr>
        <xdr:cNvSpPr/>
      </xdr:nvSpPr>
      <xdr:spPr>
        <a:xfrm>
          <a:off x="2406462" y="108220810"/>
          <a:ext cx="7430622" cy="3686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13</xdr:col>
      <xdr:colOff>127747</xdr:colOff>
      <xdr:row>475</xdr:row>
      <xdr:rowOff>62751</xdr:rowOff>
    </xdr:from>
    <xdr:to>
      <xdr:col>54</xdr:col>
      <xdr:colOff>145676</xdr:colOff>
      <xdr:row>478</xdr:row>
      <xdr:rowOff>123265</xdr:rowOff>
    </xdr:to>
    <xdr:sp macro="" textlink="">
      <xdr:nvSpPr>
        <xdr:cNvPr id="97" name="正方形/長方形 96">
          <a:extLst>
            <a:ext uri="{FF2B5EF4-FFF2-40B4-BE49-F238E27FC236}">
              <a16:creationId xmlns:a16="http://schemas.microsoft.com/office/drawing/2014/main" id="{00000000-0008-0000-0500-000061000000}"/>
            </a:ext>
          </a:extLst>
        </xdr:cNvPr>
        <xdr:cNvSpPr/>
      </xdr:nvSpPr>
      <xdr:spPr>
        <a:xfrm>
          <a:off x="2436159" y="110552751"/>
          <a:ext cx="7368988" cy="6992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168087</xdr:colOff>
      <xdr:row>458</xdr:row>
      <xdr:rowOff>190505</xdr:rowOff>
    </xdr:from>
    <xdr:to>
      <xdr:col>70</xdr:col>
      <xdr:colOff>89366</xdr:colOff>
      <xdr:row>463</xdr:row>
      <xdr:rowOff>201710</xdr:rowOff>
    </xdr:to>
    <xdr:sp macro="" textlink="">
      <xdr:nvSpPr>
        <xdr:cNvPr id="98" name="フローチャート: 磁気ディスク 97">
          <a:extLst>
            <a:ext uri="{FF2B5EF4-FFF2-40B4-BE49-F238E27FC236}">
              <a16:creationId xmlns:a16="http://schemas.microsoft.com/office/drawing/2014/main" id="{00000000-0008-0000-0500-000062000000}"/>
            </a:ext>
          </a:extLst>
        </xdr:cNvPr>
        <xdr:cNvSpPr/>
      </xdr:nvSpPr>
      <xdr:spPr>
        <a:xfrm>
          <a:off x="11550462" y="105384605"/>
          <a:ext cx="1188104" cy="1058955"/>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テーブル</a:t>
          </a:r>
        </a:p>
      </xdr:txBody>
    </xdr:sp>
    <xdr:clientData/>
  </xdr:twoCellAnchor>
  <xdr:oneCellAnchor>
    <xdr:from>
      <xdr:col>58</xdr:col>
      <xdr:colOff>104855</xdr:colOff>
      <xdr:row>467</xdr:row>
      <xdr:rowOff>67234</xdr:rowOff>
    </xdr:from>
    <xdr:ext cx="186498" cy="392207"/>
    <xdr:sp macro="" textlink="">
      <xdr:nvSpPr>
        <xdr:cNvPr id="99" name="線吹き出し 1 (枠付き) 98">
          <a:extLst>
            <a:ext uri="{FF2B5EF4-FFF2-40B4-BE49-F238E27FC236}">
              <a16:creationId xmlns:a16="http://schemas.microsoft.com/office/drawing/2014/main" id="{00000000-0008-0000-0500-000063000000}"/>
            </a:ext>
          </a:extLst>
        </xdr:cNvPr>
        <xdr:cNvSpPr/>
      </xdr:nvSpPr>
      <xdr:spPr>
        <a:xfrm>
          <a:off x="10481502" y="108853940"/>
          <a:ext cx="186498" cy="392207"/>
        </a:xfrm>
        <a:prstGeom prst="borderCallout1">
          <a:avLst>
            <a:gd name="adj1" fmla="val 71048"/>
            <a:gd name="adj2" fmla="val 3744"/>
            <a:gd name="adj3" fmla="val 195345"/>
            <a:gd name="adj4" fmla="val -335190"/>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59</xdr:col>
      <xdr:colOff>55550</xdr:colOff>
      <xdr:row>466</xdr:row>
      <xdr:rowOff>96369</xdr:rowOff>
    </xdr:from>
    <xdr:ext cx="186498" cy="392207"/>
    <xdr:sp macro="" textlink="">
      <xdr:nvSpPr>
        <xdr:cNvPr id="100" name="線吹き出し 1 (枠付き) 99">
          <a:extLst>
            <a:ext uri="{FF2B5EF4-FFF2-40B4-BE49-F238E27FC236}">
              <a16:creationId xmlns:a16="http://schemas.microsoft.com/office/drawing/2014/main" id="{00000000-0008-0000-0500-000064000000}"/>
            </a:ext>
          </a:extLst>
        </xdr:cNvPr>
        <xdr:cNvSpPr/>
      </xdr:nvSpPr>
      <xdr:spPr>
        <a:xfrm>
          <a:off x="10611491" y="108670163"/>
          <a:ext cx="186498" cy="392207"/>
        </a:xfrm>
        <a:prstGeom prst="borderCallout1">
          <a:avLst>
            <a:gd name="adj1" fmla="val 156763"/>
            <a:gd name="adj2" fmla="val -74367"/>
            <a:gd name="adj3" fmla="val 499059"/>
            <a:gd name="adj4" fmla="val -418709"/>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58</xdr:col>
      <xdr:colOff>100854</xdr:colOff>
      <xdr:row>465</xdr:row>
      <xdr:rowOff>156884</xdr:rowOff>
    </xdr:from>
    <xdr:ext cx="4515970" cy="1165409"/>
    <xdr:sp macro="" textlink="">
      <xdr:nvSpPr>
        <xdr:cNvPr id="101" name="線吹き出し 1 (枠付き) 100">
          <a:extLst>
            <a:ext uri="{FF2B5EF4-FFF2-40B4-BE49-F238E27FC236}">
              <a16:creationId xmlns:a16="http://schemas.microsoft.com/office/drawing/2014/main" id="{00000000-0008-0000-0500-000065000000}"/>
            </a:ext>
          </a:extLst>
        </xdr:cNvPr>
        <xdr:cNvSpPr/>
      </xdr:nvSpPr>
      <xdr:spPr>
        <a:xfrm>
          <a:off x="10477501" y="108517766"/>
          <a:ext cx="4515970" cy="1165409"/>
        </a:xfrm>
        <a:prstGeom prst="borderCallout1">
          <a:avLst>
            <a:gd name="adj1" fmla="val 48731"/>
            <a:gd name="adj2" fmla="val -279"/>
            <a:gd name="adj3" fmla="val -5683"/>
            <a:gd name="adj4" fmla="val -13657"/>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・案件詳細画面で実施した点検結果は、回付履歴照会画面で確認可能</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・点検チェックリストの内容</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点検結果</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結果未入力</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/OK/NG/</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対象外</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は</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案件詳細画面で入力欄が表示される工程の場合のみ、全て出力する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入力欄が表示されない工程の場合は空欄となる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55</xdr:col>
      <xdr:colOff>134470</xdr:colOff>
      <xdr:row>461</xdr:row>
      <xdr:rowOff>89645</xdr:rowOff>
    </xdr:from>
    <xdr:to>
      <xdr:col>63</xdr:col>
      <xdr:colOff>168087</xdr:colOff>
      <xdr:row>461</xdr:row>
      <xdr:rowOff>89651</xdr:rowOff>
    </xdr:to>
    <xdr:cxnSp macro="">
      <xdr:nvCxnSpPr>
        <xdr:cNvPr id="102" name="カギ線コネクタ 101">
          <a:extLst>
            <a:ext uri="{FF2B5EF4-FFF2-40B4-BE49-F238E27FC236}">
              <a16:creationId xmlns:a16="http://schemas.microsoft.com/office/drawing/2014/main" id="{00000000-0008-0000-0500-000066000000}"/>
            </a:ext>
          </a:extLst>
        </xdr:cNvPr>
        <xdr:cNvCxnSpPr>
          <a:endCxn id="98" idx="2"/>
        </xdr:cNvCxnSpPr>
      </xdr:nvCxnSpPr>
      <xdr:spPr>
        <a:xfrm>
          <a:off x="10069045" y="105912395"/>
          <a:ext cx="1481417" cy="6"/>
        </a:xfrm>
        <a:prstGeom prst="bentConnector3">
          <a:avLst>
            <a:gd name="adj1" fmla="val 50000"/>
          </a:avLst>
        </a:prstGeom>
        <a:ln>
          <a:solidFill>
            <a:schemeClr val="tx1"/>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3200</xdr:colOff>
      <xdr:row>69</xdr:row>
      <xdr:rowOff>123263</xdr:rowOff>
    </xdr:from>
    <xdr:to>
      <xdr:col>62</xdr:col>
      <xdr:colOff>128066</xdr:colOff>
      <xdr:row>74</xdr:row>
      <xdr:rowOff>33617</xdr:rowOff>
    </xdr:to>
    <xdr:sp macro="" textlink="">
      <xdr:nvSpPr>
        <xdr:cNvPr id="103" name="角丸四角形 102">
          <a:extLst>
            <a:ext uri="{FF2B5EF4-FFF2-40B4-BE49-F238E27FC236}">
              <a16:creationId xmlns:a16="http://schemas.microsoft.com/office/drawing/2014/main" id="{00000000-0008-0000-0500-000067000000}"/>
            </a:ext>
          </a:extLst>
        </xdr:cNvPr>
        <xdr:cNvSpPr/>
      </xdr:nvSpPr>
      <xdr:spPr>
        <a:xfrm>
          <a:off x="6793965" y="14802969"/>
          <a:ext cx="4427925" cy="974913"/>
        </a:xfrm>
        <a:prstGeom prst="roundRect">
          <a:avLst>
            <a:gd name="adj" fmla="val 0"/>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100853</xdr:colOff>
      <xdr:row>56</xdr:row>
      <xdr:rowOff>9051</xdr:rowOff>
    </xdr:from>
    <xdr:to>
      <xdr:col>36</xdr:col>
      <xdr:colOff>145677</xdr:colOff>
      <xdr:row>60</xdr:row>
      <xdr:rowOff>53012</xdr:rowOff>
    </xdr:to>
    <xdr:sp macro="" textlink="">
      <xdr:nvSpPr>
        <xdr:cNvPr id="104" name="角丸四角形 103">
          <a:extLst>
            <a:ext uri="{FF2B5EF4-FFF2-40B4-BE49-F238E27FC236}">
              <a16:creationId xmlns:a16="http://schemas.microsoft.com/office/drawing/2014/main" id="{00000000-0008-0000-0500-000068000000}"/>
            </a:ext>
          </a:extLst>
        </xdr:cNvPr>
        <xdr:cNvSpPr/>
      </xdr:nvSpPr>
      <xdr:spPr>
        <a:xfrm>
          <a:off x="1154206" y="11920904"/>
          <a:ext cx="5423647" cy="895608"/>
        </a:xfrm>
        <a:prstGeom prst="roundRect">
          <a:avLst>
            <a:gd name="adj" fmla="val 0"/>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100853</xdr:colOff>
      <xdr:row>54</xdr:row>
      <xdr:rowOff>0</xdr:rowOff>
    </xdr:from>
    <xdr:to>
      <xdr:col>56</xdr:col>
      <xdr:colOff>145676</xdr:colOff>
      <xdr:row>55</xdr:row>
      <xdr:rowOff>201706</xdr:rowOff>
    </xdr:to>
    <xdr:sp macro="" textlink="">
      <xdr:nvSpPr>
        <xdr:cNvPr id="105" name="角丸四角形 104">
          <a:extLst>
            <a:ext uri="{FF2B5EF4-FFF2-40B4-BE49-F238E27FC236}">
              <a16:creationId xmlns:a16="http://schemas.microsoft.com/office/drawing/2014/main" id="{00000000-0008-0000-0500-000069000000}"/>
            </a:ext>
          </a:extLst>
        </xdr:cNvPr>
        <xdr:cNvSpPr/>
      </xdr:nvSpPr>
      <xdr:spPr>
        <a:xfrm>
          <a:off x="1154206" y="11486029"/>
          <a:ext cx="9009529" cy="414618"/>
        </a:xfrm>
        <a:prstGeom prst="roundRect">
          <a:avLst>
            <a:gd name="adj" fmla="val 0"/>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22411</xdr:colOff>
      <xdr:row>103</xdr:row>
      <xdr:rowOff>9085</xdr:rowOff>
    </xdr:from>
    <xdr:to>
      <xdr:col>31</xdr:col>
      <xdr:colOff>67235</xdr:colOff>
      <xdr:row>105</xdr:row>
      <xdr:rowOff>123261</xdr:rowOff>
    </xdr:to>
    <xdr:sp macro="" textlink="">
      <xdr:nvSpPr>
        <xdr:cNvPr id="106" name="右中かっこ 105">
          <a:extLst>
            <a:ext uri="{FF2B5EF4-FFF2-40B4-BE49-F238E27FC236}">
              <a16:creationId xmlns:a16="http://schemas.microsoft.com/office/drawing/2014/main" id="{00000000-0008-0000-0500-00006A000000}"/>
            </a:ext>
          </a:extLst>
        </xdr:cNvPr>
        <xdr:cNvSpPr/>
      </xdr:nvSpPr>
      <xdr:spPr>
        <a:xfrm rot="16200000">
          <a:off x="3517588" y="20169526"/>
          <a:ext cx="540000" cy="3630706"/>
        </a:xfrm>
        <a:prstGeom prst="rightBrace">
          <a:avLst>
            <a:gd name="adj1" fmla="val 8333"/>
            <a:gd name="adj2" fmla="val 49590"/>
          </a:avLst>
        </a:prstGeom>
        <a:ln w="19050">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18</xdr:col>
      <xdr:colOff>49718</xdr:colOff>
      <xdr:row>101</xdr:row>
      <xdr:rowOff>199603</xdr:rowOff>
    </xdr:from>
    <xdr:ext cx="1031051" cy="275717"/>
    <xdr:sp macro="" textlink="">
      <xdr:nvSpPr>
        <xdr:cNvPr id="107" name="テキスト ボックス 106">
          <a:extLst>
            <a:ext uri="{FF2B5EF4-FFF2-40B4-BE49-F238E27FC236}">
              <a16:creationId xmlns:a16="http://schemas.microsoft.com/office/drawing/2014/main" id="{00000000-0008-0000-0500-00006B000000}"/>
            </a:ext>
          </a:extLst>
        </xdr:cNvPr>
        <xdr:cNvSpPr txBox="1"/>
      </xdr:nvSpPr>
      <xdr:spPr>
        <a:xfrm>
          <a:off x="3254600" y="21692485"/>
          <a:ext cx="10310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008000"/>
              </a:solidFill>
            </a:rPr>
            <a:t>照会機能接続</a:t>
          </a:r>
        </a:p>
      </xdr:txBody>
    </xdr:sp>
    <xdr:clientData/>
  </xdr:oneCellAnchor>
  <xdr:twoCellAnchor>
    <xdr:from>
      <xdr:col>66</xdr:col>
      <xdr:colOff>56031</xdr:colOff>
      <xdr:row>104</xdr:row>
      <xdr:rowOff>190501</xdr:rowOff>
    </xdr:from>
    <xdr:to>
      <xdr:col>83</xdr:col>
      <xdr:colOff>100853</xdr:colOff>
      <xdr:row>108</xdr:row>
      <xdr:rowOff>134472</xdr:rowOff>
    </xdr:to>
    <xdr:sp macro="" textlink="">
      <xdr:nvSpPr>
        <xdr:cNvPr id="108" name="角丸四角形吹き出し 107">
          <a:extLst>
            <a:ext uri="{FF2B5EF4-FFF2-40B4-BE49-F238E27FC236}">
              <a16:creationId xmlns:a16="http://schemas.microsoft.com/office/drawing/2014/main" id="{00000000-0008-0000-0500-00006C000000}"/>
            </a:ext>
          </a:extLst>
        </xdr:cNvPr>
        <xdr:cNvSpPr/>
      </xdr:nvSpPr>
      <xdr:spPr>
        <a:xfrm>
          <a:off x="11981331" y="21774151"/>
          <a:ext cx="3121397" cy="782171"/>
        </a:xfrm>
        <a:prstGeom prst="wedgeRoundRectCallout">
          <a:avLst>
            <a:gd name="adj1" fmla="val -56110"/>
            <a:gd name="adj2" fmla="val -10884"/>
            <a:gd name="adj3" fmla="val 16667"/>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008000"/>
              </a:solidFill>
            </a:rPr>
            <a:t>コンフィグ</a:t>
          </a:r>
          <a:r>
            <a:rPr kumimoji="1" lang="en-US" altLang="ja-JP" sz="1200">
              <a:solidFill>
                <a:srgbClr val="008000"/>
              </a:solidFill>
            </a:rPr>
            <a:t>XML</a:t>
          </a:r>
          <a:r>
            <a:rPr kumimoji="1" lang="ja-JP" altLang="en-US" sz="1200">
              <a:solidFill>
                <a:srgbClr val="008000"/>
              </a:solidFill>
            </a:rPr>
            <a:t>を作成する</a:t>
          </a:r>
          <a:endParaRPr kumimoji="1" lang="en-US" altLang="ja-JP" sz="1200">
            <a:solidFill>
              <a:srgbClr val="008000"/>
            </a:solidFill>
          </a:endParaRPr>
        </a:p>
        <a:p>
          <a:pPr algn="l"/>
          <a:r>
            <a:rPr kumimoji="1" lang="ja-JP" altLang="en-US" sz="1200">
              <a:solidFill>
                <a:srgbClr val="008000"/>
              </a:solidFill>
            </a:rPr>
            <a:t>「</a:t>
          </a:r>
          <a:r>
            <a:rPr kumimoji="1" lang="en-US" altLang="ja-JP" sz="1200">
              <a:solidFill>
                <a:srgbClr val="008000"/>
              </a:solidFill>
            </a:rPr>
            <a:t>WF</a:t>
          </a:r>
          <a:r>
            <a:rPr kumimoji="1" lang="ja-JP" altLang="en-US" sz="1200">
              <a:solidFill>
                <a:srgbClr val="008000"/>
              </a:solidFill>
            </a:rPr>
            <a:t>コンフィグツール」の改修については次頁参照</a:t>
          </a:r>
          <a:endParaRPr kumimoji="1" lang="en-US" altLang="ja-JP" sz="1200">
            <a:solidFill>
              <a:srgbClr val="008000"/>
            </a:solidFill>
          </a:endParaRPr>
        </a:p>
      </xdr:txBody>
    </xdr:sp>
    <xdr:clientData/>
  </xdr:twoCellAnchor>
  <xdr:twoCellAnchor>
    <xdr:from>
      <xdr:col>59</xdr:col>
      <xdr:colOff>67236</xdr:colOff>
      <xdr:row>142</xdr:row>
      <xdr:rowOff>78440</xdr:rowOff>
    </xdr:from>
    <xdr:to>
      <xdr:col>70</xdr:col>
      <xdr:colOff>112059</xdr:colOff>
      <xdr:row>144</xdr:row>
      <xdr:rowOff>123264</xdr:rowOff>
    </xdr:to>
    <xdr:sp macro="" textlink="">
      <xdr:nvSpPr>
        <xdr:cNvPr id="109" name="正方形/長方形 108">
          <a:extLst>
            <a:ext uri="{FF2B5EF4-FFF2-40B4-BE49-F238E27FC236}">
              <a16:creationId xmlns:a16="http://schemas.microsoft.com/office/drawing/2014/main" id="{00000000-0008-0000-0500-00006D000000}"/>
            </a:ext>
          </a:extLst>
        </xdr:cNvPr>
        <xdr:cNvSpPr/>
      </xdr:nvSpPr>
      <xdr:spPr>
        <a:xfrm>
          <a:off x="10725711" y="29834540"/>
          <a:ext cx="2035548" cy="463924"/>
        </a:xfrm>
        <a:prstGeom prst="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開発環境</a:t>
          </a:r>
        </a:p>
      </xdr:txBody>
    </xdr:sp>
    <xdr:clientData/>
  </xdr:twoCellAnchor>
  <xdr:twoCellAnchor>
    <xdr:from>
      <xdr:col>59</xdr:col>
      <xdr:colOff>73960</xdr:colOff>
      <xdr:row>160</xdr:row>
      <xdr:rowOff>85163</xdr:rowOff>
    </xdr:from>
    <xdr:to>
      <xdr:col>70</xdr:col>
      <xdr:colOff>118783</xdr:colOff>
      <xdr:row>162</xdr:row>
      <xdr:rowOff>134470</xdr:rowOff>
    </xdr:to>
    <xdr:sp macro="" textlink="">
      <xdr:nvSpPr>
        <xdr:cNvPr id="110" name="正方形/長方形 109">
          <a:extLst>
            <a:ext uri="{FF2B5EF4-FFF2-40B4-BE49-F238E27FC236}">
              <a16:creationId xmlns:a16="http://schemas.microsoft.com/office/drawing/2014/main" id="{00000000-0008-0000-0500-00006E000000}"/>
            </a:ext>
          </a:extLst>
        </xdr:cNvPr>
        <xdr:cNvSpPr/>
      </xdr:nvSpPr>
      <xdr:spPr>
        <a:xfrm>
          <a:off x="10732435" y="33613163"/>
          <a:ext cx="2035548" cy="468407"/>
        </a:xfrm>
        <a:prstGeom prst="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開発環境</a:t>
          </a:r>
        </a:p>
      </xdr:txBody>
    </xdr:sp>
    <xdr:clientData/>
  </xdr:twoCellAnchor>
  <xdr:twoCellAnchor>
    <xdr:from>
      <xdr:col>59</xdr:col>
      <xdr:colOff>78441</xdr:colOff>
      <xdr:row>97</xdr:row>
      <xdr:rowOff>44824</xdr:rowOff>
    </xdr:from>
    <xdr:to>
      <xdr:col>70</xdr:col>
      <xdr:colOff>123264</xdr:colOff>
      <xdr:row>99</xdr:row>
      <xdr:rowOff>190501</xdr:rowOff>
    </xdr:to>
    <xdr:sp macro="" textlink="">
      <xdr:nvSpPr>
        <xdr:cNvPr id="111" name="正方形/長方形 110">
          <a:extLst>
            <a:ext uri="{FF2B5EF4-FFF2-40B4-BE49-F238E27FC236}">
              <a16:creationId xmlns:a16="http://schemas.microsoft.com/office/drawing/2014/main" id="{00000000-0008-0000-0500-00006F000000}"/>
            </a:ext>
          </a:extLst>
        </xdr:cNvPr>
        <xdr:cNvSpPr/>
      </xdr:nvSpPr>
      <xdr:spPr>
        <a:xfrm>
          <a:off x="10736916" y="20371174"/>
          <a:ext cx="2035548" cy="564777"/>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本番環境</a:t>
          </a:r>
        </a:p>
      </xdr:txBody>
    </xdr:sp>
    <xdr:clientData/>
  </xdr:twoCellAnchor>
  <xdr:twoCellAnchor>
    <xdr:from>
      <xdr:col>75</xdr:col>
      <xdr:colOff>78441</xdr:colOff>
      <xdr:row>169</xdr:row>
      <xdr:rowOff>112059</xdr:rowOff>
    </xdr:from>
    <xdr:to>
      <xdr:col>82</xdr:col>
      <xdr:colOff>112059</xdr:colOff>
      <xdr:row>171</xdr:row>
      <xdr:rowOff>156882</xdr:rowOff>
    </xdr:to>
    <xdr:sp macro="" textlink="">
      <xdr:nvSpPr>
        <xdr:cNvPr id="112" name="正方形/長方形 111">
          <a:extLst>
            <a:ext uri="{FF2B5EF4-FFF2-40B4-BE49-F238E27FC236}">
              <a16:creationId xmlns:a16="http://schemas.microsoft.com/office/drawing/2014/main" id="{00000000-0008-0000-0500-000070000000}"/>
            </a:ext>
          </a:extLst>
        </xdr:cNvPr>
        <xdr:cNvSpPr/>
      </xdr:nvSpPr>
      <xdr:spPr>
        <a:xfrm>
          <a:off x="13632516" y="35526009"/>
          <a:ext cx="1300443" cy="463923"/>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本番環境</a:t>
          </a:r>
        </a:p>
      </xdr:txBody>
    </xdr:sp>
    <xdr:clientData/>
  </xdr:twoCellAnchor>
  <xdr:twoCellAnchor>
    <xdr:from>
      <xdr:col>59</xdr:col>
      <xdr:colOff>78442</xdr:colOff>
      <xdr:row>932</xdr:row>
      <xdr:rowOff>78441</xdr:rowOff>
    </xdr:from>
    <xdr:to>
      <xdr:col>70</xdr:col>
      <xdr:colOff>123265</xdr:colOff>
      <xdr:row>934</xdr:row>
      <xdr:rowOff>123265</xdr:rowOff>
    </xdr:to>
    <xdr:sp macro="" textlink="">
      <xdr:nvSpPr>
        <xdr:cNvPr id="113" name="正方形/長方形 112">
          <a:extLst>
            <a:ext uri="{FF2B5EF4-FFF2-40B4-BE49-F238E27FC236}">
              <a16:creationId xmlns:a16="http://schemas.microsoft.com/office/drawing/2014/main" id="{00000000-0008-0000-0500-000071000000}"/>
            </a:ext>
          </a:extLst>
        </xdr:cNvPr>
        <xdr:cNvSpPr/>
      </xdr:nvSpPr>
      <xdr:spPr>
        <a:xfrm>
          <a:off x="10736917" y="66924891"/>
          <a:ext cx="2035548" cy="463924"/>
        </a:xfrm>
        <a:prstGeom prst="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開発環境</a:t>
          </a:r>
        </a:p>
      </xdr:txBody>
    </xdr:sp>
    <xdr:clientData/>
  </xdr:twoCellAnchor>
  <xdr:twoCellAnchor>
    <xdr:from>
      <xdr:col>59</xdr:col>
      <xdr:colOff>123266</xdr:colOff>
      <xdr:row>232</xdr:row>
      <xdr:rowOff>33617</xdr:rowOff>
    </xdr:from>
    <xdr:to>
      <xdr:col>70</xdr:col>
      <xdr:colOff>168089</xdr:colOff>
      <xdr:row>234</xdr:row>
      <xdr:rowOff>78441</xdr:rowOff>
    </xdr:to>
    <xdr:sp macro="" textlink="">
      <xdr:nvSpPr>
        <xdr:cNvPr id="114" name="正方形/長方形 113">
          <a:extLst>
            <a:ext uri="{FF2B5EF4-FFF2-40B4-BE49-F238E27FC236}">
              <a16:creationId xmlns:a16="http://schemas.microsoft.com/office/drawing/2014/main" id="{00000000-0008-0000-0500-000072000000}"/>
            </a:ext>
          </a:extLst>
        </xdr:cNvPr>
        <xdr:cNvSpPr/>
      </xdr:nvSpPr>
      <xdr:spPr>
        <a:xfrm>
          <a:off x="10781741" y="48649217"/>
          <a:ext cx="2035548" cy="463924"/>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本番環境</a:t>
          </a:r>
        </a:p>
      </xdr:txBody>
    </xdr:sp>
    <xdr:clientData/>
  </xdr:twoCellAnchor>
  <xdr:twoCellAnchor>
    <xdr:from>
      <xdr:col>59</xdr:col>
      <xdr:colOff>100854</xdr:colOff>
      <xdr:row>950</xdr:row>
      <xdr:rowOff>22411</xdr:rowOff>
    </xdr:from>
    <xdr:to>
      <xdr:col>70</xdr:col>
      <xdr:colOff>145677</xdr:colOff>
      <xdr:row>952</xdr:row>
      <xdr:rowOff>71719</xdr:rowOff>
    </xdr:to>
    <xdr:sp macro="" textlink="">
      <xdr:nvSpPr>
        <xdr:cNvPr id="115" name="正方形/長方形 114">
          <a:extLst>
            <a:ext uri="{FF2B5EF4-FFF2-40B4-BE49-F238E27FC236}">
              <a16:creationId xmlns:a16="http://schemas.microsoft.com/office/drawing/2014/main" id="{00000000-0008-0000-0500-000073000000}"/>
            </a:ext>
          </a:extLst>
        </xdr:cNvPr>
        <xdr:cNvSpPr/>
      </xdr:nvSpPr>
      <xdr:spPr>
        <a:xfrm>
          <a:off x="10759329" y="70221661"/>
          <a:ext cx="2035548" cy="468408"/>
        </a:xfrm>
        <a:prstGeom prst="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開発環境</a:t>
          </a:r>
        </a:p>
      </xdr:txBody>
    </xdr:sp>
    <xdr:clientData/>
  </xdr:twoCellAnchor>
  <xdr:twoCellAnchor>
    <xdr:from>
      <xdr:col>75</xdr:col>
      <xdr:colOff>78438</xdr:colOff>
      <xdr:row>958</xdr:row>
      <xdr:rowOff>89648</xdr:rowOff>
    </xdr:from>
    <xdr:to>
      <xdr:col>82</xdr:col>
      <xdr:colOff>112056</xdr:colOff>
      <xdr:row>960</xdr:row>
      <xdr:rowOff>134471</xdr:rowOff>
    </xdr:to>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3632513" y="71965298"/>
          <a:ext cx="1300443" cy="463923"/>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本番環境</a:t>
          </a:r>
        </a:p>
      </xdr:txBody>
    </xdr:sp>
    <xdr:clientData/>
  </xdr:twoCellAnchor>
  <xdr:twoCellAnchor>
    <xdr:from>
      <xdr:col>59</xdr:col>
      <xdr:colOff>67236</xdr:colOff>
      <xdr:row>271</xdr:row>
      <xdr:rowOff>61071</xdr:rowOff>
    </xdr:from>
    <xdr:to>
      <xdr:col>70</xdr:col>
      <xdr:colOff>112059</xdr:colOff>
      <xdr:row>273</xdr:row>
      <xdr:rowOff>163286</xdr:rowOff>
    </xdr:to>
    <xdr:sp macro="" textlink="">
      <xdr:nvSpPr>
        <xdr:cNvPr id="117" name="正方形/長方形 116">
          <a:extLst>
            <a:ext uri="{FF2B5EF4-FFF2-40B4-BE49-F238E27FC236}">
              <a16:creationId xmlns:a16="http://schemas.microsoft.com/office/drawing/2014/main" id="{00000000-0008-0000-0500-000075000000}"/>
            </a:ext>
          </a:extLst>
        </xdr:cNvPr>
        <xdr:cNvSpPr/>
      </xdr:nvSpPr>
      <xdr:spPr>
        <a:xfrm>
          <a:off x="10725711" y="56849121"/>
          <a:ext cx="2035548" cy="521315"/>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本番環境</a:t>
          </a:r>
        </a:p>
      </xdr:txBody>
    </xdr:sp>
    <xdr:clientData/>
  </xdr:twoCellAnchor>
  <xdr:twoCellAnchor>
    <xdr:from>
      <xdr:col>59</xdr:col>
      <xdr:colOff>104215</xdr:colOff>
      <xdr:row>494</xdr:row>
      <xdr:rowOff>43141</xdr:rowOff>
    </xdr:from>
    <xdr:to>
      <xdr:col>70</xdr:col>
      <xdr:colOff>149038</xdr:colOff>
      <xdr:row>496</xdr:row>
      <xdr:rowOff>92448</xdr:rowOff>
    </xdr:to>
    <xdr:sp macro="" textlink="">
      <xdr:nvSpPr>
        <xdr:cNvPr id="118" name="正方形/長方形 117">
          <a:extLst>
            <a:ext uri="{FF2B5EF4-FFF2-40B4-BE49-F238E27FC236}">
              <a16:creationId xmlns:a16="http://schemas.microsoft.com/office/drawing/2014/main" id="{00000000-0008-0000-0500-000076000000}"/>
            </a:ext>
          </a:extLst>
        </xdr:cNvPr>
        <xdr:cNvSpPr/>
      </xdr:nvSpPr>
      <xdr:spPr>
        <a:xfrm>
          <a:off x="10762690" y="112781041"/>
          <a:ext cx="2035548" cy="468407"/>
        </a:xfrm>
        <a:prstGeom prst="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開発環境</a:t>
          </a:r>
        </a:p>
      </xdr:txBody>
    </xdr:sp>
    <xdr:clientData/>
  </xdr:twoCellAnchor>
  <xdr:twoCellAnchor>
    <xdr:from>
      <xdr:col>59</xdr:col>
      <xdr:colOff>100853</xdr:colOff>
      <xdr:row>511</xdr:row>
      <xdr:rowOff>56029</xdr:rowOff>
    </xdr:from>
    <xdr:to>
      <xdr:col>70</xdr:col>
      <xdr:colOff>145676</xdr:colOff>
      <xdr:row>513</xdr:row>
      <xdr:rowOff>105336</xdr:rowOff>
    </xdr:to>
    <xdr:sp macro="" textlink="">
      <xdr:nvSpPr>
        <xdr:cNvPr id="119" name="正方形/長方形 118">
          <a:extLst>
            <a:ext uri="{FF2B5EF4-FFF2-40B4-BE49-F238E27FC236}">
              <a16:creationId xmlns:a16="http://schemas.microsoft.com/office/drawing/2014/main" id="{00000000-0008-0000-0500-000077000000}"/>
            </a:ext>
          </a:extLst>
        </xdr:cNvPr>
        <xdr:cNvSpPr/>
      </xdr:nvSpPr>
      <xdr:spPr>
        <a:xfrm>
          <a:off x="10759328" y="116356279"/>
          <a:ext cx="2035548" cy="468407"/>
        </a:xfrm>
        <a:prstGeom prst="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開発環境</a:t>
          </a:r>
        </a:p>
      </xdr:txBody>
    </xdr:sp>
    <xdr:clientData/>
  </xdr:twoCellAnchor>
  <xdr:twoCellAnchor>
    <xdr:from>
      <xdr:col>75</xdr:col>
      <xdr:colOff>89646</xdr:colOff>
      <xdr:row>519</xdr:row>
      <xdr:rowOff>44824</xdr:rowOff>
    </xdr:from>
    <xdr:to>
      <xdr:col>82</xdr:col>
      <xdr:colOff>123264</xdr:colOff>
      <xdr:row>521</xdr:row>
      <xdr:rowOff>89647</xdr:rowOff>
    </xdr:to>
    <xdr:sp macro="" textlink="">
      <xdr:nvSpPr>
        <xdr:cNvPr id="120" name="正方形/長方形 119">
          <a:extLst>
            <a:ext uri="{FF2B5EF4-FFF2-40B4-BE49-F238E27FC236}">
              <a16:creationId xmlns:a16="http://schemas.microsoft.com/office/drawing/2014/main" id="{00000000-0008-0000-0500-000078000000}"/>
            </a:ext>
          </a:extLst>
        </xdr:cNvPr>
        <xdr:cNvSpPr/>
      </xdr:nvSpPr>
      <xdr:spPr>
        <a:xfrm>
          <a:off x="13643721" y="118021474"/>
          <a:ext cx="1300443" cy="463923"/>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本番環境</a:t>
          </a:r>
        </a:p>
      </xdr:txBody>
    </xdr:sp>
    <xdr:clientData/>
  </xdr:twoCellAnchor>
  <xdr:twoCellAnchor>
    <xdr:from>
      <xdr:col>59</xdr:col>
      <xdr:colOff>112059</xdr:colOff>
      <xdr:row>405</xdr:row>
      <xdr:rowOff>11208</xdr:rowOff>
    </xdr:from>
    <xdr:to>
      <xdr:col>70</xdr:col>
      <xdr:colOff>156882</xdr:colOff>
      <xdr:row>407</xdr:row>
      <xdr:rowOff>66676</xdr:rowOff>
    </xdr:to>
    <xdr:sp macro="" textlink="">
      <xdr:nvSpPr>
        <xdr:cNvPr id="121" name="正方形/長方形 120">
          <a:extLst>
            <a:ext uri="{FF2B5EF4-FFF2-40B4-BE49-F238E27FC236}">
              <a16:creationId xmlns:a16="http://schemas.microsoft.com/office/drawing/2014/main" id="{00000000-0008-0000-0500-000079000000}"/>
            </a:ext>
          </a:extLst>
        </xdr:cNvPr>
        <xdr:cNvSpPr/>
      </xdr:nvSpPr>
      <xdr:spPr>
        <a:xfrm>
          <a:off x="10770534" y="94099158"/>
          <a:ext cx="2035548" cy="474568"/>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本番環境</a:t>
          </a:r>
        </a:p>
      </xdr:txBody>
    </xdr:sp>
    <xdr:clientData/>
  </xdr:twoCellAnchor>
  <xdr:twoCellAnchor>
    <xdr:from>
      <xdr:col>59</xdr:col>
      <xdr:colOff>112059</xdr:colOff>
      <xdr:row>445</xdr:row>
      <xdr:rowOff>44824</xdr:rowOff>
    </xdr:from>
    <xdr:to>
      <xdr:col>70</xdr:col>
      <xdr:colOff>156882</xdr:colOff>
      <xdr:row>447</xdr:row>
      <xdr:rowOff>149680</xdr:rowOff>
    </xdr:to>
    <xdr:sp macro="" textlink="">
      <xdr:nvSpPr>
        <xdr:cNvPr id="122" name="正方形/長方形 121">
          <a:extLst>
            <a:ext uri="{FF2B5EF4-FFF2-40B4-BE49-F238E27FC236}">
              <a16:creationId xmlns:a16="http://schemas.microsoft.com/office/drawing/2014/main" id="{00000000-0008-0000-0500-00007A000000}"/>
            </a:ext>
          </a:extLst>
        </xdr:cNvPr>
        <xdr:cNvSpPr/>
      </xdr:nvSpPr>
      <xdr:spPr>
        <a:xfrm>
          <a:off x="10770534" y="102514774"/>
          <a:ext cx="2035548" cy="523956"/>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本番環境</a:t>
          </a:r>
        </a:p>
      </xdr:txBody>
    </xdr:sp>
    <xdr:clientData/>
  </xdr:twoCellAnchor>
  <xdr:oneCellAnchor>
    <xdr:from>
      <xdr:col>23</xdr:col>
      <xdr:colOff>38100</xdr:colOff>
      <xdr:row>240</xdr:row>
      <xdr:rowOff>57150</xdr:rowOff>
    </xdr:from>
    <xdr:ext cx="184731" cy="317395"/>
    <xdr:sp macro="" textlink="">
      <xdr:nvSpPr>
        <xdr:cNvPr id="123" name="テキスト ボックス 122">
          <a:extLst>
            <a:ext uri="{FF2B5EF4-FFF2-40B4-BE49-F238E27FC236}">
              <a16:creationId xmlns:a16="http://schemas.microsoft.com/office/drawing/2014/main" id="{00000000-0008-0000-0500-00007B000000}"/>
            </a:ext>
          </a:extLst>
        </xdr:cNvPr>
        <xdr:cNvSpPr txBox="1"/>
      </xdr:nvSpPr>
      <xdr:spPr>
        <a:xfrm>
          <a:off x="4181475" y="50349150"/>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rgbClr val="008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12</xdr:col>
      <xdr:colOff>50896</xdr:colOff>
      <xdr:row>943</xdr:row>
      <xdr:rowOff>128107</xdr:rowOff>
    </xdr:from>
    <xdr:to>
      <xdr:col>17</xdr:col>
      <xdr:colOff>168089</xdr:colOff>
      <xdr:row>944</xdr:row>
      <xdr:rowOff>168089</xdr:rowOff>
    </xdr:to>
    <xdr:sp macro="" textlink="">
      <xdr:nvSpPr>
        <xdr:cNvPr id="124" name="正方形/長方形 123">
          <a:extLst>
            <a:ext uri="{FF2B5EF4-FFF2-40B4-BE49-F238E27FC236}">
              <a16:creationId xmlns:a16="http://schemas.microsoft.com/office/drawing/2014/main" id="{00000000-0008-0000-0500-00007C000000}"/>
            </a:ext>
          </a:extLst>
        </xdr:cNvPr>
        <xdr:cNvSpPr/>
      </xdr:nvSpPr>
      <xdr:spPr>
        <a:xfrm>
          <a:off x="2180014" y="209700519"/>
          <a:ext cx="1013663" cy="2528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65</xdr:col>
      <xdr:colOff>114300</xdr:colOff>
      <xdr:row>277</xdr:row>
      <xdr:rowOff>180975</xdr:rowOff>
    </xdr:from>
    <xdr:to>
      <xdr:col>82</xdr:col>
      <xdr:colOff>159122</xdr:colOff>
      <xdr:row>282</xdr:row>
      <xdr:rowOff>145676</xdr:rowOff>
    </xdr:to>
    <xdr:sp macro="" textlink="">
      <xdr:nvSpPr>
        <xdr:cNvPr id="125" name="角丸四角形吹き出し 124">
          <a:extLst>
            <a:ext uri="{FF2B5EF4-FFF2-40B4-BE49-F238E27FC236}">
              <a16:creationId xmlns:a16="http://schemas.microsoft.com/office/drawing/2014/main" id="{00000000-0008-0000-0500-00007D000000}"/>
            </a:ext>
          </a:extLst>
        </xdr:cNvPr>
        <xdr:cNvSpPr/>
      </xdr:nvSpPr>
      <xdr:spPr>
        <a:xfrm>
          <a:off x="11858625" y="58226325"/>
          <a:ext cx="3121397" cy="1012451"/>
        </a:xfrm>
        <a:prstGeom prst="wedgeRoundRectCallout">
          <a:avLst>
            <a:gd name="adj1" fmla="val -56110"/>
            <a:gd name="adj2" fmla="val -10884"/>
            <a:gd name="adj3" fmla="val 16667"/>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008000"/>
              </a:solidFill>
            </a:rPr>
            <a:t>コンフィグ</a:t>
          </a:r>
          <a:r>
            <a:rPr kumimoji="1" lang="en-US" altLang="ja-JP" sz="1200">
              <a:solidFill>
                <a:srgbClr val="008000"/>
              </a:solidFill>
            </a:rPr>
            <a:t>XML</a:t>
          </a:r>
          <a:r>
            <a:rPr kumimoji="1" lang="ja-JP" altLang="en-US" sz="1200">
              <a:solidFill>
                <a:srgbClr val="008000"/>
              </a:solidFill>
            </a:rPr>
            <a:t>を作成する</a:t>
          </a:r>
          <a:endParaRPr kumimoji="1" lang="en-US" altLang="ja-JP" sz="1200">
            <a:solidFill>
              <a:srgbClr val="008000"/>
            </a:solidFill>
          </a:endParaRPr>
        </a:p>
        <a:p>
          <a:pPr algn="l"/>
          <a:r>
            <a:rPr kumimoji="1" lang="ja-JP" altLang="en-US" sz="1200">
              <a:solidFill>
                <a:srgbClr val="008000"/>
              </a:solidFill>
            </a:rPr>
            <a:t>「</a:t>
          </a:r>
          <a:r>
            <a:rPr kumimoji="1" lang="en-US" altLang="ja-JP" sz="1200">
              <a:solidFill>
                <a:srgbClr val="008000"/>
              </a:solidFill>
            </a:rPr>
            <a:t>WF</a:t>
          </a:r>
          <a:r>
            <a:rPr kumimoji="1" lang="ja-JP" altLang="en-US" sz="1200">
              <a:solidFill>
                <a:srgbClr val="008000"/>
              </a:solidFill>
            </a:rPr>
            <a:t>コンフィグツール」の改修については次頁参照</a:t>
          </a:r>
          <a:endParaRPr kumimoji="1" lang="en-US" altLang="ja-JP" sz="1200">
            <a:solidFill>
              <a:srgbClr val="008000"/>
            </a:solidFill>
          </a:endParaRPr>
        </a:p>
      </xdr:txBody>
    </xdr:sp>
    <xdr:clientData/>
  </xdr:twoCellAnchor>
  <xdr:twoCellAnchor>
    <xdr:from>
      <xdr:col>71</xdr:col>
      <xdr:colOff>57150</xdr:colOff>
      <xdr:row>410</xdr:row>
      <xdr:rowOff>66675</xdr:rowOff>
    </xdr:from>
    <xdr:to>
      <xdr:col>84</xdr:col>
      <xdr:colOff>19050</xdr:colOff>
      <xdr:row>415</xdr:row>
      <xdr:rowOff>179294</xdr:rowOff>
    </xdr:to>
    <xdr:sp macro="" textlink="">
      <xdr:nvSpPr>
        <xdr:cNvPr id="126" name="角丸四角形吹き出し 125">
          <a:extLst>
            <a:ext uri="{FF2B5EF4-FFF2-40B4-BE49-F238E27FC236}">
              <a16:creationId xmlns:a16="http://schemas.microsoft.com/office/drawing/2014/main" id="{00000000-0008-0000-0500-00007E000000}"/>
            </a:ext>
          </a:extLst>
        </xdr:cNvPr>
        <xdr:cNvSpPr/>
      </xdr:nvSpPr>
      <xdr:spPr>
        <a:xfrm>
          <a:off x="12887325" y="95202375"/>
          <a:ext cx="2314575" cy="1160369"/>
        </a:xfrm>
        <a:prstGeom prst="wedgeRoundRectCallout">
          <a:avLst>
            <a:gd name="adj1" fmla="val -58040"/>
            <a:gd name="adj2" fmla="val -4796"/>
            <a:gd name="adj3" fmla="val 16667"/>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008000"/>
              </a:solidFill>
            </a:rPr>
            <a:t>コンフィグ</a:t>
          </a:r>
          <a:r>
            <a:rPr kumimoji="1" lang="en-US" altLang="ja-JP" sz="1200">
              <a:solidFill>
                <a:srgbClr val="008000"/>
              </a:solidFill>
            </a:rPr>
            <a:t>XML</a:t>
          </a:r>
          <a:r>
            <a:rPr kumimoji="1" lang="ja-JP" altLang="en-US" sz="1200">
              <a:solidFill>
                <a:srgbClr val="008000"/>
              </a:solidFill>
            </a:rPr>
            <a:t>を作成する</a:t>
          </a:r>
          <a:endParaRPr kumimoji="1" lang="en-US" altLang="ja-JP" sz="1200">
            <a:solidFill>
              <a:srgbClr val="008000"/>
            </a:solidFill>
          </a:endParaRPr>
        </a:p>
        <a:p>
          <a:pPr algn="l"/>
          <a:r>
            <a:rPr kumimoji="1" lang="ja-JP" altLang="en-US" sz="1200">
              <a:solidFill>
                <a:srgbClr val="008000"/>
              </a:solidFill>
            </a:rPr>
            <a:t>「</a:t>
          </a:r>
          <a:r>
            <a:rPr kumimoji="1" lang="en-US" altLang="ja-JP" sz="1200">
              <a:solidFill>
                <a:srgbClr val="008000"/>
              </a:solidFill>
            </a:rPr>
            <a:t>WF</a:t>
          </a:r>
          <a:r>
            <a:rPr kumimoji="1" lang="ja-JP" altLang="en-US" sz="1200">
              <a:solidFill>
                <a:srgbClr val="008000"/>
              </a:solidFill>
            </a:rPr>
            <a:t>コンフィグツール」の</a:t>
          </a:r>
          <a:endParaRPr kumimoji="1" lang="en-US" altLang="ja-JP" sz="1200">
            <a:solidFill>
              <a:srgbClr val="008000"/>
            </a:solidFill>
          </a:endParaRPr>
        </a:p>
        <a:p>
          <a:pPr algn="l"/>
          <a:r>
            <a:rPr kumimoji="1" lang="ja-JP" altLang="en-US" sz="1200">
              <a:solidFill>
                <a:srgbClr val="008000"/>
              </a:solidFill>
            </a:rPr>
            <a:t>改修については次々頁参照</a:t>
          </a:r>
          <a:endParaRPr kumimoji="1" lang="en-US" altLang="ja-JP" sz="1200">
            <a:solidFill>
              <a:srgbClr val="008000"/>
            </a:solidFill>
          </a:endParaRPr>
        </a:p>
      </xdr:txBody>
    </xdr:sp>
    <xdr:clientData/>
  </xdr:twoCellAnchor>
  <xdr:twoCellAnchor>
    <xdr:from>
      <xdr:col>57</xdr:col>
      <xdr:colOff>0</xdr:colOff>
      <xdr:row>426</xdr:row>
      <xdr:rowOff>104775</xdr:rowOff>
    </xdr:from>
    <xdr:to>
      <xdr:col>63</xdr:col>
      <xdr:colOff>102254</xdr:colOff>
      <xdr:row>432</xdr:row>
      <xdr:rowOff>9525</xdr:rowOff>
    </xdr:to>
    <xdr:sp macro="" textlink="">
      <xdr:nvSpPr>
        <xdr:cNvPr id="127" name="フローチャート: 磁気ディスク 126">
          <a:extLst>
            <a:ext uri="{FF2B5EF4-FFF2-40B4-BE49-F238E27FC236}">
              <a16:creationId xmlns:a16="http://schemas.microsoft.com/office/drawing/2014/main" id="{00000000-0008-0000-0500-00007F000000}"/>
            </a:ext>
          </a:extLst>
        </xdr:cNvPr>
        <xdr:cNvSpPr/>
      </xdr:nvSpPr>
      <xdr:spPr>
        <a:xfrm>
          <a:off x="10197353" y="100162099"/>
          <a:ext cx="1178019" cy="1182220"/>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案件情報</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テーブル</a:t>
          </a:r>
        </a:p>
      </xdr:txBody>
    </xdr:sp>
    <xdr:clientData/>
  </xdr:twoCellAnchor>
  <xdr:twoCellAnchor editAs="oneCell">
    <xdr:from>
      <xdr:col>11</xdr:col>
      <xdr:colOff>176892</xdr:colOff>
      <xdr:row>449</xdr:row>
      <xdr:rowOff>81643</xdr:rowOff>
    </xdr:from>
    <xdr:to>
      <xdr:col>38</xdr:col>
      <xdr:colOff>1310</xdr:colOff>
      <xdr:row>455</xdr:row>
      <xdr:rowOff>163285</xdr:rowOff>
    </xdr:to>
    <xdr:pic>
      <xdr:nvPicPr>
        <xdr:cNvPr id="129" name="図 128">
          <a:extLst>
            <a:ext uri="{FF2B5EF4-FFF2-40B4-BE49-F238E27FC236}">
              <a16:creationId xmlns:a16="http://schemas.microsoft.com/office/drawing/2014/main" id="{00000000-0008-0000-0500-000081000000}"/>
            </a:ext>
          </a:extLst>
        </xdr:cNvPr>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39655" b="66528"/>
        <a:stretch/>
      </xdr:blipFill>
      <xdr:spPr bwMode="auto">
        <a:xfrm>
          <a:off x="2148567" y="103389793"/>
          <a:ext cx="4710743" cy="1338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32</xdr:col>
      <xdr:colOff>163286</xdr:colOff>
      <xdr:row>450</xdr:row>
      <xdr:rowOff>149678</xdr:rowOff>
    </xdr:from>
    <xdr:to>
      <xdr:col>37</xdr:col>
      <xdr:colOff>68035</xdr:colOff>
      <xdr:row>452</xdr:row>
      <xdr:rowOff>24649</xdr:rowOff>
    </xdr:to>
    <xdr:sp macro="" textlink="">
      <xdr:nvSpPr>
        <xdr:cNvPr id="130" name="楕円 129">
          <a:extLst>
            <a:ext uri="{FF2B5EF4-FFF2-40B4-BE49-F238E27FC236}">
              <a16:creationId xmlns:a16="http://schemas.microsoft.com/office/drawing/2014/main" id="{00000000-0008-0000-0500-000082000000}"/>
            </a:ext>
          </a:extLst>
        </xdr:cNvPr>
        <xdr:cNvSpPr/>
      </xdr:nvSpPr>
      <xdr:spPr>
        <a:xfrm>
          <a:off x="5935436" y="103667378"/>
          <a:ext cx="809624" cy="294071"/>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34</xdr:col>
      <xdr:colOff>108857</xdr:colOff>
      <xdr:row>452</xdr:row>
      <xdr:rowOff>54428</xdr:rowOff>
    </xdr:from>
    <xdr:to>
      <xdr:col>35</xdr:col>
      <xdr:colOff>95250</xdr:colOff>
      <xdr:row>457</xdr:row>
      <xdr:rowOff>149679</xdr:rowOff>
    </xdr:to>
    <xdr:sp macro="" textlink="">
      <xdr:nvSpPr>
        <xdr:cNvPr id="131" name="下矢印 130">
          <a:extLst>
            <a:ext uri="{FF2B5EF4-FFF2-40B4-BE49-F238E27FC236}">
              <a16:creationId xmlns:a16="http://schemas.microsoft.com/office/drawing/2014/main" id="{00000000-0008-0000-0500-000083000000}"/>
            </a:ext>
          </a:extLst>
        </xdr:cNvPr>
        <xdr:cNvSpPr/>
      </xdr:nvSpPr>
      <xdr:spPr>
        <a:xfrm>
          <a:off x="6242957" y="103991228"/>
          <a:ext cx="167368" cy="1143001"/>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52</xdr:col>
      <xdr:colOff>159579</xdr:colOff>
      <xdr:row>503</xdr:row>
      <xdr:rowOff>138458</xdr:rowOff>
    </xdr:from>
    <xdr:to>
      <xdr:col>60</xdr:col>
      <xdr:colOff>64604</xdr:colOff>
      <xdr:row>510</xdr:row>
      <xdr:rowOff>120649</xdr:rowOff>
    </xdr:to>
    <xdr:sp macro="" textlink="">
      <xdr:nvSpPr>
        <xdr:cNvPr id="132" name="フローチャート: 磁気ディスク 131">
          <a:extLst>
            <a:ext uri="{FF2B5EF4-FFF2-40B4-BE49-F238E27FC236}">
              <a16:creationId xmlns:a16="http://schemas.microsoft.com/office/drawing/2014/main" id="{00000000-0008-0000-0500-000084000000}"/>
            </a:ext>
          </a:extLst>
        </xdr:cNvPr>
        <xdr:cNvSpPr/>
      </xdr:nvSpPr>
      <xdr:spPr>
        <a:xfrm>
          <a:off x="9551229" y="114762308"/>
          <a:ext cx="1352825" cy="1449041"/>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点検内容チェックリスト</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コンフィグテーブル</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（新設）</a:t>
          </a:r>
        </a:p>
      </xdr:txBody>
    </xdr:sp>
    <xdr:clientData/>
  </xdr:twoCellAnchor>
  <xdr:oneCellAnchor>
    <xdr:from>
      <xdr:col>44</xdr:col>
      <xdr:colOff>38809</xdr:colOff>
      <xdr:row>495</xdr:row>
      <xdr:rowOff>130451</xdr:rowOff>
    </xdr:from>
    <xdr:ext cx="2797157" cy="558102"/>
    <xdr:sp macro="" textlink="">
      <xdr:nvSpPr>
        <xdr:cNvPr id="133" name="線吹き出し 1 (枠付き) 132">
          <a:extLst>
            <a:ext uri="{FF2B5EF4-FFF2-40B4-BE49-F238E27FC236}">
              <a16:creationId xmlns:a16="http://schemas.microsoft.com/office/drawing/2014/main" id="{00000000-0008-0000-0500-000085000000}"/>
            </a:ext>
          </a:extLst>
        </xdr:cNvPr>
        <xdr:cNvSpPr/>
      </xdr:nvSpPr>
      <xdr:spPr>
        <a:xfrm>
          <a:off x="7982659" y="113077901"/>
          <a:ext cx="2797157" cy="558102"/>
        </a:xfrm>
        <a:prstGeom prst="borderCallout1">
          <a:avLst>
            <a:gd name="adj1" fmla="val 56587"/>
            <a:gd name="adj2" fmla="val -1846"/>
            <a:gd name="adj3" fmla="val 54050"/>
            <a:gd name="adj4" fmla="val -10634"/>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コード、チェック名とチェック内容がコンフィグ可能</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（最大３０項目）</a:t>
          </a:r>
        </a:p>
      </xdr:txBody>
    </xdr:sp>
    <xdr:clientData/>
  </xdr:oneCellAnchor>
  <xdr:twoCellAnchor editAs="oneCell">
    <xdr:from>
      <xdr:col>57</xdr:col>
      <xdr:colOff>154783</xdr:colOff>
      <xdr:row>114</xdr:row>
      <xdr:rowOff>130968</xdr:rowOff>
    </xdr:from>
    <xdr:to>
      <xdr:col>70</xdr:col>
      <xdr:colOff>95250</xdr:colOff>
      <xdr:row>122</xdr:row>
      <xdr:rowOff>180112</xdr:rowOff>
    </xdr:to>
    <xdr:pic>
      <xdr:nvPicPr>
        <xdr:cNvPr id="134" name="図 133">
          <a:extLst>
            <a:ext uri="{FF2B5EF4-FFF2-40B4-BE49-F238E27FC236}">
              <a16:creationId xmlns:a16="http://schemas.microsoft.com/office/drawing/2014/main" id="{00000000-0008-0000-0500-000086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451308" y="23810118"/>
          <a:ext cx="2293142" cy="1725544"/>
        </a:xfrm>
        <a:prstGeom prst="rect">
          <a:avLst/>
        </a:prstGeom>
      </xdr:spPr>
    </xdr:pic>
    <xdr:clientData/>
  </xdr:twoCellAnchor>
  <xdr:twoCellAnchor>
    <xdr:from>
      <xdr:col>32</xdr:col>
      <xdr:colOff>23249</xdr:colOff>
      <xdr:row>103</xdr:row>
      <xdr:rowOff>6704</xdr:rowOff>
    </xdr:from>
    <xdr:to>
      <xdr:col>52</xdr:col>
      <xdr:colOff>3</xdr:colOff>
      <xdr:row>105</xdr:row>
      <xdr:rowOff>120880</xdr:rowOff>
    </xdr:to>
    <xdr:sp macro="" textlink="">
      <xdr:nvSpPr>
        <xdr:cNvPr id="135" name="右中かっこ 134">
          <a:extLst>
            <a:ext uri="{FF2B5EF4-FFF2-40B4-BE49-F238E27FC236}">
              <a16:creationId xmlns:a16="http://schemas.microsoft.com/office/drawing/2014/main" id="{00000000-0008-0000-0500-000087000000}"/>
            </a:ext>
          </a:extLst>
        </xdr:cNvPr>
        <xdr:cNvSpPr/>
      </xdr:nvSpPr>
      <xdr:spPr>
        <a:xfrm rot="16200000">
          <a:off x="7249567" y="20201180"/>
          <a:ext cx="540000" cy="3562636"/>
        </a:xfrm>
        <a:prstGeom prst="rightBrace">
          <a:avLst>
            <a:gd name="adj1" fmla="val 0"/>
            <a:gd name="adj2" fmla="val 49590"/>
          </a:avLst>
        </a:prstGeom>
        <a:ln w="19050">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39</xdr:col>
      <xdr:colOff>23530</xdr:colOff>
      <xdr:row>101</xdr:row>
      <xdr:rowOff>209128</xdr:rowOff>
    </xdr:from>
    <xdr:ext cx="1031051" cy="275717"/>
    <xdr:sp macro="" textlink="">
      <xdr:nvSpPr>
        <xdr:cNvPr id="136" name="テキスト ボックス 135">
          <a:extLst>
            <a:ext uri="{FF2B5EF4-FFF2-40B4-BE49-F238E27FC236}">
              <a16:creationId xmlns:a16="http://schemas.microsoft.com/office/drawing/2014/main" id="{00000000-0008-0000-0500-000088000000}"/>
            </a:ext>
          </a:extLst>
        </xdr:cNvPr>
        <xdr:cNvSpPr txBox="1"/>
      </xdr:nvSpPr>
      <xdr:spPr>
        <a:xfrm>
          <a:off x="6993589" y="21702010"/>
          <a:ext cx="10310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008000"/>
              </a:solidFill>
            </a:rPr>
            <a:t>入力機能接続</a:t>
          </a:r>
        </a:p>
      </xdr:txBody>
    </xdr:sp>
    <xdr:clientData/>
  </xdr:oneCellAnchor>
  <xdr:twoCellAnchor>
    <xdr:from>
      <xdr:col>38</xdr:col>
      <xdr:colOff>3200</xdr:colOff>
      <xdr:row>55</xdr:row>
      <xdr:rowOff>201705</xdr:rowOff>
    </xdr:from>
    <xdr:to>
      <xdr:col>62</xdr:col>
      <xdr:colOff>128066</xdr:colOff>
      <xdr:row>65</xdr:row>
      <xdr:rowOff>78440</xdr:rowOff>
    </xdr:to>
    <xdr:sp macro="" textlink="">
      <xdr:nvSpPr>
        <xdr:cNvPr id="137" name="角丸四角形 136">
          <a:extLst>
            <a:ext uri="{FF2B5EF4-FFF2-40B4-BE49-F238E27FC236}">
              <a16:creationId xmlns:a16="http://schemas.microsoft.com/office/drawing/2014/main" id="{00000000-0008-0000-0500-000089000000}"/>
            </a:ext>
          </a:extLst>
        </xdr:cNvPr>
        <xdr:cNvSpPr/>
      </xdr:nvSpPr>
      <xdr:spPr>
        <a:xfrm>
          <a:off x="6793965" y="11900646"/>
          <a:ext cx="4427925" cy="2005853"/>
        </a:xfrm>
        <a:prstGeom prst="roundRect">
          <a:avLst>
            <a:gd name="adj" fmla="val 0"/>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24</xdr:col>
      <xdr:colOff>116060</xdr:colOff>
      <xdr:row>67</xdr:row>
      <xdr:rowOff>33618</xdr:rowOff>
    </xdr:from>
    <xdr:ext cx="2326822" cy="1098176"/>
    <xdr:sp macro="" textlink="">
      <xdr:nvSpPr>
        <xdr:cNvPr id="138" name="線吹き出し 1 (枠付き) 137">
          <a:extLst>
            <a:ext uri="{FF2B5EF4-FFF2-40B4-BE49-F238E27FC236}">
              <a16:creationId xmlns:a16="http://schemas.microsoft.com/office/drawing/2014/main" id="{00000000-0008-0000-0500-00008A000000}"/>
            </a:ext>
          </a:extLst>
        </xdr:cNvPr>
        <xdr:cNvSpPr/>
      </xdr:nvSpPr>
      <xdr:spPr>
        <a:xfrm>
          <a:off x="4396707" y="14287500"/>
          <a:ext cx="2326822" cy="1098176"/>
        </a:xfrm>
        <a:prstGeom prst="borderCallout1">
          <a:avLst>
            <a:gd name="adj1" fmla="val 10488"/>
            <a:gd name="adj2" fmla="val 102041"/>
            <a:gd name="adj3" fmla="val -70325"/>
            <a:gd name="adj4" fmla="val 134418"/>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③申送り事項対応</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・案件メモを申送り事項に変更</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（文字上限全角</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1000</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文字に拡張）</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・申送り事項を非表示に変更</a:t>
          </a:r>
        </a:p>
      </xdr:txBody>
    </xdr:sp>
    <xdr:clientData/>
  </xdr:oneCellAnchor>
  <xdr:oneCellAnchor>
    <xdr:from>
      <xdr:col>11</xdr:col>
      <xdr:colOff>152400</xdr:colOff>
      <xdr:row>364</xdr:row>
      <xdr:rowOff>38684</xdr:rowOff>
    </xdr:from>
    <xdr:ext cx="7400364" cy="3854823"/>
    <xdr:pic>
      <xdr:nvPicPr>
        <xdr:cNvPr id="139" name="図 138">
          <a:extLst>
            <a:ext uri="{FF2B5EF4-FFF2-40B4-BE49-F238E27FC236}">
              <a16:creationId xmlns:a16="http://schemas.microsoft.com/office/drawing/2014/main" id="{00000000-0008-0000-0500-00008B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bwMode="auto">
        <a:xfrm>
          <a:off x="2124075" y="85535084"/>
          <a:ext cx="7400364" cy="3854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70</xdr:col>
      <xdr:colOff>0</xdr:colOff>
      <xdr:row>392</xdr:row>
      <xdr:rowOff>0</xdr:rowOff>
    </xdr:from>
    <xdr:to>
      <xdr:col>76</xdr:col>
      <xdr:colOff>0</xdr:colOff>
      <xdr:row>394</xdr:row>
      <xdr:rowOff>0</xdr:rowOff>
    </xdr:to>
    <xdr:sp macro="" textlink="">
      <xdr:nvSpPr>
        <xdr:cNvPr id="140" name="正方形/長方形 139">
          <a:extLst>
            <a:ext uri="{FF2B5EF4-FFF2-40B4-BE49-F238E27FC236}">
              <a16:creationId xmlns:a16="http://schemas.microsoft.com/office/drawing/2014/main" id="{00000000-0008-0000-0500-00008C000000}"/>
            </a:ext>
          </a:extLst>
        </xdr:cNvPr>
        <xdr:cNvSpPr/>
      </xdr:nvSpPr>
      <xdr:spPr>
        <a:xfrm>
          <a:off x="12649200" y="91363800"/>
          <a:ext cx="108585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86688</xdr:colOff>
      <xdr:row>370</xdr:row>
      <xdr:rowOff>29212</xdr:rowOff>
    </xdr:from>
    <xdr:to>
      <xdr:col>52</xdr:col>
      <xdr:colOff>67236</xdr:colOff>
      <xdr:row>372</xdr:row>
      <xdr:rowOff>92448</xdr:rowOff>
    </xdr:to>
    <xdr:sp macro="" textlink="">
      <xdr:nvSpPr>
        <xdr:cNvPr id="141" name="正方形/長方形 140">
          <a:extLst>
            <a:ext uri="{FF2B5EF4-FFF2-40B4-BE49-F238E27FC236}">
              <a16:creationId xmlns:a16="http://schemas.microsoft.com/office/drawing/2014/main" id="{00000000-0008-0000-0500-00008D000000}"/>
            </a:ext>
          </a:extLst>
        </xdr:cNvPr>
        <xdr:cNvSpPr/>
      </xdr:nvSpPr>
      <xdr:spPr>
        <a:xfrm>
          <a:off x="6220788" y="86782912"/>
          <a:ext cx="3238098" cy="4823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54</xdr:col>
      <xdr:colOff>19049</xdr:colOff>
      <xdr:row>368</xdr:row>
      <xdr:rowOff>208429</xdr:rowOff>
    </xdr:from>
    <xdr:ext cx="3322864" cy="398370"/>
    <xdr:sp macro="" textlink="">
      <xdr:nvSpPr>
        <xdr:cNvPr id="142" name="線吹き出し 1 (枠付き) 141">
          <a:extLst>
            <a:ext uri="{FF2B5EF4-FFF2-40B4-BE49-F238E27FC236}">
              <a16:creationId xmlns:a16="http://schemas.microsoft.com/office/drawing/2014/main" id="{00000000-0008-0000-0500-00008E000000}"/>
            </a:ext>
          </a:extLst>
        </xdr:cNvPr>
        <xdr:cNvSpPr/>
      </xdr:nvSpPr>
      <xdr:spPr>
        <a:xfrm>
          <a:off x="9772649" y="86543029"/>
          <a:ext cx="3322864" cy="398370"/>
        </a:xfrm>
        <a:prstGeom prst="borderCallout1">
          <a:avLst>
            <a:gd name="adj1" fmla="val 23794"/>
            <a:gd name="adj2" fmla="val -4178"/>
            <a:gd name="adj3" fmla="val 59622"/>
            <a:gd name="adj4" fmla="val -12828"/>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「案件メモ」を「申送り事項」に変更</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23</xdr:col>
      <xdr:colOff>38100</xdr:colOff>
      <xdr:row>366</xdr:row>
      <xdr:rowOff>57150</xdr:rowOff>
    </xdr:from>
    <xdr:ext cx="184731" cy="317395"/>
    <xdr:sp macro="" textlink="">
      <xdr:nvSpPr>
        <xdr:cNvPr id="143" name="テキスト ボックス 142">
          <a:extLst>
            <a:ext uri="{FF2B5EF4-FFF2-40B4-BE49-F238E27FC236}">
              <a16:creationId xmlns:a16="http://schemas.microsoft.com/office/drawing/2014/main" id="{00000000-0008-0000-0500-00008F000000}"/>
            </a:ext>
          </a:extLst>
        </xdr:cNvPr>
        <xdr:cNvSpPr txBox="1"/>
      </xdr:nvSpPr>
      <xdr:spPr>
        <a:xfrm>
          <a:off x="4181475" y="85972650"/>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rgbClr val="008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oneCellAnchor>
    <xdr:from>
      <xdr:col>53</xdr:col>
      <xdr:colOff>157442</xdr:colOff>
      <xdr:row>372</xdr:row>
      <xdr:rowOff>183216</xdr:rowOff>
    </xdr:from>
    <xdr:ext cx="3322864" cy="398370"/>
    <xdr:sp macro="" textlink="">
      <xdr:nvSpPr>
        <xdr:cNvPr id="144" name="線吹き出し 1 (枠付き) 143">
          <a:extLst>
            <a:ext uri="{FF2B5EF4-FFF2-40B4-BE49-F238E27FC236}">
              <a16:creationId xmlns:a16="http://schemas.microsoft.com/office/drawing/2014/main" id="{00000000-0008-0000-0500-000090000000}"/>
            </a:ext>
          </a:extLst>
        </xdr:cNvPr>
        <xdr:cNvSpPr/>
      </xdr:nvSpPr>
      <xdr:spPr>
        <a:xfrm>
          <a:off x="9730067" y="87356016"/>
          <a:ext cx="3322864" cy="398370"/>
        </a:xfrm>
        <a:prstGeom prst="borderCallout1">
          <a:avLst>
            <a:gd name="adj1" fmla="val 23794"/>
            <a:gd name="adj2" fmla="val -4178"/>
            <a:gd name="adj3" fmla="val -2544"/>
            <a:gd name="adj4" fmla="val -16268"/>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申送り情報欄を非表示</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23</xdr:col>
      <xdr:colOff>38100</xdr:colOff>
      <xdr:row>575</xdr:row>
      <xdr:rowOff>0</xdr:rowOff>
    </xdr:from>
    <xdr:ext cx="184731" cy="317395"/>
    <xdr:sp macro="" textlink="">
      <xdr:nvSpPr>
        <xdr:cNvPr id="145" name="テキスト ボックス 144">
          <a:extLst>
            <a:ext uri="{FF2B5EF4-FFF2-40B4-BE49-F238E27FC236}">
              <a16:creationId xmlns:a16="http://schemas.microsoft.com/office/drawing/2014/main" id="{00000000-0008-0000-0500-000091000000}"/>
            </a:ext>
          </a:extLst>
        </xdr:cNvPr>
        <xdr:cNvSpPr txBox="1"/>
      </xdr:nvSpPr>
      <xdr:spPr>
        <a:xfrm>
          <a:off x="4181475" y="129711450"/>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chemeClr val="bg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oneCellAnchor>
    <xdr:from>
      <xdr:col>60</xdr:col>
      <xdr:colOff>112060</xdr:colOff>
      <xdr:row>76</xdr:row>
      <xdr:rowOff>134471</xdr:rowOff>
    </xdr:from>
    <xdr:ext cx="2767852" cy="638735"/>
    <xdr:sp macro="" textlink="">
      <xdr:nvSpPr>
        <xdr:cNvPr id="147" name="四角形吹き出し 146">
          <a:extLst>
            <a:ext uri="{FF2B5EF4-FFF2-40B4-BE49-F238E27FC236}">
              <a16:creationId xmlns:a16="http://schemas.microsoft.com/office/drawing/2014/main" id="{00000000-0008-0000-0500-000093000000}"/>
            </a:ext>
          </a:extLst>
        </xdr:cNvPr>
        <xdr:cNvSpPr/>
      </xdr:nvSpPr>
      <xdr:spPr>
        <a:xfrm>
          <a:off x="10951510" y="16060271"/>
          <a:ext cx="2767852" cy="638735"/>
        </a:xfrm>
        <a:prstGeom prst="wedgeRectCallout">
          <a:avLst>
            <a:gd name="adj1" fmla="val -38176"/>
            <a:gd name="adj2" fmla="val -84406"/>
          </a:avLst>
        </a:prstGeom>
      </xdr:spPr>
      <xdr:style>
        <a:lnRef idx="1">
          <a:schemeClr val="dk1"/>
        </a:lnRef>
        <a:fillRef idx="2">
          <a:schemeClr val="dk1"/>
        </a:fillRef>
        <a:effectRef idx="1">
          <a:schemeClr val="dk1"/>
        </a:effectRef>
        <a:fontRef idx="minor">
          <a:schemeClr val="dk1"/>
        </a:fontRef>
      </xdr:style>
      <xdr:txBody>
        <a:bodyPr vertOverflow="clip" horzOverflow="clip" wrap="square" rtlCol="0" anchor="t">
          <a:noAutofit/>
        </a:bodyPr>
        <a:lstStyle/>
        <a:p>
          <a:pPr algn="l"/>
          <a:r>
            <a:rPr kumimoji="1" lang="ja-JP" altLang="en-US" sz="900" b="0">
              <a:solidFill>
                <a:srgbClr val="008000"/>
              </a:solidFill>
              <a:latin typeface="Meiryo UI" panose="020B0604030504040204" pitchFamily="50" charset="-128"/>
              <a:ea typeface="Meiryo UI" panose="020B0604030504040204" pitchFamily="50" charset="-128"/>
              <a:cs typeface="Meiryo UI" panose="020B0604030504040204" pitchFamily="50" charset="-128"/>
            </a:rPr>
            <a:t>製品の画面レイアウトについては</a:t>
          </a:r>
          <a:endParaRPr kumimoji="1" lang="en-US" altLang="ja-JP" sz="900" b="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900" b="0">
              <a:solidFill>
                <a:srgbClr val="008000"/>
              </a:solidFill>
              <a:latin typeface="Meiryo UI" panose="020B0604030504040204" pitchFamily="50" charset="-128"/>
              <a:ea typeface="Meiryo UI" panose="020B0604030504040204" pitchFamily="50" charset="-128"/>
              <a:cs typeface="Meiryo UI" panose="020B0604030504040204" pitchFamily="50" charset="-128"/>
            </a:rPr>
            <a:t>「ご参考３）案件詳細の右側の全項目」を参照</a:t>
          </a:r>
          <a:endParaRPr kumimoji="1" lang="en-US" altLang="ja-JP" sz="900" b="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32</xdr:col>
      <xdr:colOff>37541</xdr:colOff>
      <xdr:row>92</xdr:row>
      <xdr:rowOff>156882</xdr:rowOff>
    </xdr:from>
    <xdr:to>
      <xdr:col>64</xdr:col>
      <xdr:colOff>95251</xdr:colOff>
      <xdr:row>96</xdr:row>
      <xdr:rowOff>179293</xdr:rowOff>
    </xdr:to>
    <xdr:sp macro="" textlink="">
      <xdr:nvSpPr>
        <xdr:cNvPr id="148" name="強調線吹き出し 2 (枠付き) 147">
          <a:extLst>
            <a:ext uri="{FF2B5EF4-FFF2-40B4-BE49-F238E27FC236}">
              <a16:creationId xmlns:a16="http://schemas.microsoft.com/office/drawing/2014/main" id="{00000000-0008-0000-0500-000094000000}"/>
            </a:ext>
          </a:extLst>
        </xdr:cNvPr>
        <xdr:cNvSpPr/>
      </xdr:nvSpPr>
      <xdr:spPr>
        <a:xfrm>
          <a:off x="5752541" y="19733558"/>
          <a:ext cx="5795122" cy="874059"/>
        </a:xfrm>
        <a:prstGeom prst="accentBorderCallout2">
          <a:avLst>
            <a:gd name="adj1" fmla="val 71100"/>
            <a:gd name="adj2" fmla="val -1708"/>
            <a:gd name="adj3" fmla="val 91281"/>
            <a:gd name="adj4" fmla="val -6356"/>
            <a:gd name="adj5" fmla="val 133236"/>
            <a:gd name="adj6" fmla="val -7385"/>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rgbClr val="008000"/>
              </a:solidFill>
              <a:effectLst/>
              <a:latin typeface="+mn-lt"/>
              <a:ea typeface="+mn-ea"/>
              <a:cs typeface="+mn-cs"/>
            </a:rPr>
            <a:t>【</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次回</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SA</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レビュー結果に伴う、新契約</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影響箇所</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１</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支払の入力機能接続が最大４機能になることともない、３機能拡張から４機能拡張に変更</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UI</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設計にて</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5</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機能拡張に変更</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70</xdr:col>
      <xdr:colOff>0</xdr:colOff>
      <xdr:row>671</xdr:row>
      <xdr:rowOff>0</xdr:rowOff>
    </xdr:from>
    <xdr:to>
      <xdr:col>76</xdr:col>
      <xdr:colOff>0</xdr:colOff>
      <xdr:row>707</xdr:row>
      <xdr:rowOff>0</xdr:rowOff>
    </xdr:to>
    <xdr:sp macro="" textlink="">
      <xdr:nvSpPr>
        <xdr:cNvPr id="149" name="正方形/長方形 148">
          <a:extLst>
            <a:ext uri="{FF2B5EF4-FFF2-40B4-BE49-F238E27FC236}">
              <a16:creationId xmlns:a16="http://schemas.microsoft.com/office/drawing/2014/main" id="{00000000-0008-0000-0500-000095000000}"/>
            </a:ext>
          </a:extLst>
        </xdr:cNvPr>
        <xdr:cNvSpPr/>
      </xdr:nvSpPr>
      <xdr:spPr>
        <a:xfrm>
          <a:off x="12649200" y="149828250"/>
          <a:ext cx="1085850" cy="7543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23</xdr:col>
      <xdr:colOff>38100</xdr:colOff>
      <xdr:row>589</xdr:row>
      <xdr:rowOff>57150</xdr:rowOff>
    </xdr:from>
    <xdr:ext cx="184731" cy="317395"/>
    <xdr:sp macro="" textlink="">
      <xdr:nvSpPr>
        <xdr:cNvPr id="150" name="テキスト ボックス 149">
          <a:extLst>
            <a:ext uri="{FF2B5EF4-FFF2-40B4-BE49-F238E27FC236}">
              <a16:creationId xmlns:a16="http://schemas.microsoft.com/office/drawing/2014/main" id="{00000000-0008-0000-0500-000096000000}"/>
            </a:ext>
          </a:extLst>
        </xdr:cNvPr>
        <xdr:cNvSpPr txBox="1"/>
      </xdr:nvSpPr>
      <xdr:spPr>
        <a:xfrm>
          <a:off x="4181475" y="132702300"/>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rgbClr val="008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23</xdr:col>
      <xdr:colOff>54509</xdr:colOff>
      <xdr:row>589</xdr:row>
      <xdr:rowOff>19772</xdr:rowOff>
    </xdr:from>
    <xdr:to>
      <xdr:col>39</xdr:col>
      <xdr:colOff>134632</xdr:colOff>
      <xdr:row>594</xdr:row>
      <xdr:rowOff>61233</xdr:rowOff>
    </xdr:to>
    <xdr:sp macro="" textlink="">
      <xdr:nvSpPr>
        <xdr:cNvPr id="152" name="強調線吹き出し 1 (枠付き) 151">
          <a:extLst>
            <a:ext uri="{FF2B5EF4-FFF2-40B4-BE49-F238E27FC236}">
              <a16:creationId xmlns:a16="http://schemas.microsoft.com/office/drawing/2014/main" id="{00000000-0008-0000-0500-000098000000}"/>
            </a:ext>
          </a:extLst>
        </xdr:cNvPr>
        <xdr:cNvSpPr/>
      </xdr:nvSpPr>
      <xdr:spPr>
        <a:xfrm>
          <a:off x="4155862" y="134781713"/>
          <a:ext cx="2948829" cy="1106020"/>
        </a:xfrm>
        <a:prstGeom prst="accentBorderCallout1">
          <a:avLst>
            <a:gd name="adj1" fmla="val 52960"/>
            <a:gd name="adj2" fmla="val -6660"/>
            <a:gd name="adj3" fmla="val -28246"/>
            <a:gd name="adj4" fmla="val -425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申出管理番号の表示位置に、請求枝番を表示（申出管理番号は使用しない為、画面項目として廃止）</a:t>
          </a:r>
          <a:endPar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23</xdr:col>
      <xdr:colOff>38100</xdr:colOff>
      <xdr:row>629</xdr:row>
      <xdr:rowOff>57150</xdr:rowOff>
    </xdr:from>
    <xdr:ext cx="184731" cy="317395"/>
    <xdr:sp macro="" textlink="">
      <xdr:nvSpPr>
        <xdr:cNvPr id="153" name="テキスト ボックス 152">
          <a:extLst>
            <a:ext uri="{FF2B5EF4-FFF2-40B4-BE49-F238E27FC236}">
              <a16:creationId xmlns:a16="http://schemas.microsoft.com/office/drawing/2014/main" id="{00000000-0008-0000-0500-000099000000}"/>
            </a:ext>
          </a:extLst>
        </xdr:cNvPr>
        <xdr:cNvSpPr txBox="1"/>
      </xdr:nvSpPr>
      <xdr:spPr>
        <a:xfrm>
          <a:off x="4181475" y="141084300"/>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rgbClr val="008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65</xdr:col>
      <xdr:colOff>125667</xdr:colOff>
      <xdr:row>584</xdr:row>
      <xdr:rowOff>190500</xdr:rowOff>
    </xdr:from>
    <xdr:to>
      <xdr:col>70</xdr:col>
      <xdr:colOff>114462</xdr:colOff>
      <xdr:row>588</xdr:row>
      <xdr:rowOff>89648</xdr:rowOff>
    </xdr:to>
    <xdr:sp macro="" textlink="">
      <xdr:nvSpPr>
        <xdr:cNvPr id="154" name="フローチャート: 磁気ディスク 153">
          <a:extLst>
            <a:ext uri="{FF2B5EF4-FFF2-40B4-BE49-F238E27FC236}">
              <a16:creationId xmlns:a16="http://schemas.microsoft.com/office/drawing/2014/main" id="{00000000-0008-0000-0500-00009A000000}"/>
            </a:ext>
          </a:extLst>
        </xdr:cNvPr>
        <xdr:cNvSpPr/>
      </xdr:nvSpPr>
      <xdr:spPr>
        <a:xfrm>
          <a:off x="11869992" y="131787900"/>
          <a:ext cx="893670" cy="737348"/>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a:t>
          </a:r>
        </a:p>
      </xdr:txBody>
    </xdr:sp>
    <xdr:clientData/>
  </xdr:twoCellAnchor>
  <xdr:twoCellAnchor>
    <xdr:from>
      <xdr:col>63</xdr:col>
      <xdr:colOff>49627</xdr:colOff>
      <xdr:row>586</xdr:row>
      <xdr:rowOff>31216</xdr:rowOff>
    </xdr:from>
    <xdr:to>
      <xdr:col>65</xdr:col>
      <xdr:colOff>69638</xdr:colOff>
      <xdr:row>586</xdr:row>
      <xdr:rowOff>31216</xdr:rowOff>
    </xdr:to>
    <xdr:cxnSp macro="">
      <xdr:nvCxnSpPr>
        <xdr:cNvPr id="155" name="直線矢印コネクタ 154">
          <a:extLst>
            <a:ext uri="{FF2B5EF4-FFF2-40B4-BE49-F238E27FC236}">
              <a16:creationId xmlns:a16="http://schemas.microsoft.com/office/drawing/2014/main" id="{00000000-0008-0000-0500-00009B000000}"/>
            </a:ext>
          </a:extLst>
        </xdr:cNvPr>
        <xdr:cNvCxnSpPr/>
      </xdr:nvCxnSpPr>
      <xdr:spPr>
        <a:xfrm>
          <a:off x="11432002" y="132047716"/>
          <a:ext cx="381961"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27215</xdr:colOff>
      <xdr:row>587</xdr:row>
      <xdr:rowOff>112059</xdr:rowOff>
    </xdr:from>
    <xdr:to>
      <xdr:col>65</xdr:col>
      <xdr:colOff>60833</xdr:colOff>
      <xdr:row>587</xdr:row>
      <xdr:rowOff>112059</xdr:rowOff>
    </xdr:to>
    <xdr:cxnSp macro="">
      <xdr:nvCxnSpPr>
        <xdr:cNvPr id="156" name="直線矢印コネクタ 155">
          <a:extLst>
            <a:ext uri="{FF2B5EF4-FFF2-40B4-BE49-F238E27FC236}">
              <a16:creationId xmlns:a16="http://schemas.microsoft.com/office/drawing/2014/main" id="{00000000-0008-0000-0500-00009C000000}"/>
            </a:ext>
          </a:extLst>
        </xdr:cNvPr>
        <xdr:cNvCxnSpPr/>
      </xdr:nvCxnSpPr>
      <xdr:spPr>
        <a:xfrm flipH="1">
          <a:off x="11409590" y="132338109"/>
          <a:ext cx="395568"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3</xdr:colOff>
      <xdr:row>648</xdr:row>
      <xdr:rowOff>89650</xdr:rowOff>
    </xdr:from>
    <xdr:to>
      <xdr:col>59</xdr:col>
      <xdr:colOff>153336</xdr:colOff>
      <xdr:row>660</xdr:row>
      <xdr:rowOff>166286</xdr:rowOff>
    </xdr:to>
    <xdr:pic>
      <xdr:nvPicPr>
        <xdr:cNvPr id="161" name="図 160">
          <a:extLst>
            <a:ext uri="{FF2B5EF4-FFF2-40B4-BE49-F238E27FC236}">
              <a16:creationId xmlns:a16="http://schemas.microsoft.com/office/drawing/2014/main" id="{00000000-0008-0000-0500-0000A1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b="41808"/>
        <a:stretch/>
      </xdr:blipFill>
      <xdr:spPr>
        <a:xfrm>
          <a:off x="1971678" y="145098250"/>
          <a:ext cx="8840133" cy="2591237"/>
        </a:xfrm>
        <a:prstGeom prst="rect">
          <a:avLst/>
        </a:prstGeom>
      </xdr:spPr>
    </xdr:pic>
    <xdr:clientData/>
  </xdr:twoCellAnchor>
  <xdr:twoCellAnchor>
    <xdr:from>
      <xdr:col>21</xdr:col>
      <xdr:colOff>108857</xdr:colOff>
      <xdr:row>655</xdr:row>
      <xdr:rowOff>67235</xdr:rowOff>
    </xdr:from>
    <xdr:to>
      <xdr:col>38</xdr:col>
      <xdr:colOff>10405</xdr:colOff>
      <xdr:row>660</xdr:row>
      <xdr:rowOff>117501</xdr:rowOff>
    </xdr:to>
    <xdr:sp macro="" textlink="">
      <xdr:nvSpPr>
        <xdr:cNvPr id="162" name="強調線吹き出し 1 (枠付き) 161">
          <a:extLst>
            <a:ext uri="{FF2B5EF4-FFF2-40B4-BE49-F238E27FC236}">
              <a16:creationId xmlns:a16="http://schemas.microsoft.com/office/drawing/2014/main" id="{00000000-0008-0000-0500-0000A2000000}"/>
            </a:ext>
          </a:extLst>
        </xdr:cNvPr>
        <xdr:cNvSpPr/>
      </xdr:nvSpPr>
      <xdr:spPr>
        <a:xfrm>
          <a:off x="3890282" y="146542685"/>
          <a:ext cx="2978123" cy="1098016"/>
        </a:xfrm>
        <a:prstGeom prst="accentBorderCallout1">
          <a:avLst>
            <a:gd name="adj1" fmla="val 52960"/>
            <a:gd name="adj2" fmla="val -6660"/>
            <a:gd name="adj3" fmla="val -38378"/>
            <a:gd name="adj4" fmla="val -2619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latin typeface="Meiryo UI" panose="020B0604030504040204" pitchFamily="50" charset="-128"/>
              <a:ea typeface="Meiryo UI" panose="020B0604030504040204" pitchFamily="50" charset="-128"/>
              <a:cs typeface="Meiryo UI" panose="020B0604030504040204" pitchFamily="50" charset="-128"/>
            </a:rPr>
            <a:t>申出管理番号の表示位置に請求枝番を表示（申出管理番号は使用しないので画面項目から外す）</a:t>
          </a:r>
        </a:p>
      </xdr:txBody>
    </xdr:sp>
    <xdr:clientData/>
  </xdr:twoCellAnchor>
  <xdr:twoCellAnchor>
    <xdr:from>
      <xdr:col>73</xdr:col>
      <xdr:colOff>76200</xdr:colOff>
      <xdr:row>590</xdr:row>
      <xdr:rowOff>123825</xdr:rowOff>
    </xdr:from>
    <xdr:to>
      <xdr:col>79</xdr:col>
      <xdr:colOff>85725</xdr:colOff>
      <xdr:row>594</xdr:row>
      <xdr:rowOff>41148</xdr:rowOff>
    </xdr:to>
    <xdr:sp macro="" textlink="">
      <xdr:nvSpPr>
        <xdr:cNvPr id="163" name="フローチャート: 書類 162">
          <a:extLst>
            <a:ext uri="{FF2B5EF4-FFF2-40B4-BE49-F238E27FC236}">
              <a16:creationId xmlns:a16="http://schemas.microsoft.com/office/drawing/2014/main" id="{00000000-0008-0000-0500-0000A3000000}"/>
            </a:ext>
          </a:extLst>
        </xdr:cNvPr>
        <xdr:cNvSpPr/>
      </xdr:nvSpPr>
      <xdr:spPr>
        <a:xfrm>
          <a:off x="13268325" y="132978525"/>
          <a:ext cx="1095375" cy="755523"/>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a:t>
          </a:r>
          <a:r>
            <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CSV</a:t>
          </a:r>
          <a:endPar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63</xdr:col>
      <xdr:colOff>9525</xdr:colOff>
      <xdr:row>592</xdr:row>
      <xdr:rowOff>38100</xdr:rowOff>
    </xdr:from>
    <xdr:to>
      <xdr:col>72</xdr:col>
      <xdr:colOff>28575</xdr:colOff>
      <xdr:row>592</xdr:row>
      <xdr:rowOff>38100</xdr:rowOff>
    </xdr:to>
    <xdr:cxnSp macro="">
      <xdr:nvCxnSpPr>
        <xdr:cNvPr id="164" name="直線矢印コネクタ 163">
          <a:extLst>
            <a:ext uri="{FF2B5EF4-FFF2-40B4-BE49-F238E27FC236}">
              <a16:creationId xmlns:a16="http://schemas.microsoft.com/office/drawing/2014/main" id="{00000000-0008-0000-0500-0000A4000000}"/>
            </a:ext>
          </a:extLst>
        </xdr:cNvPr>
        <xdr:cNvCxnSpPr/>
      </xdr:nvCxnSpPr>
      <xdr:spPr>
        <a:xfrm>
          <a:off x="11391900" y="133311900"/>
          <a:ext cx="1647825"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75561</xdr:colOff>
      <xdr:row>594</xdr:row>
      <xdr:rowOff>180340</xdr:rowOff>
    </xdr:from>
    <xdr:to>
      <xdr:col>83</xdr:col>
      <xdr:colOff>156883</xdr:colOff>
      <xdr:row>597</xdr:row>
      <xdr:rowOff>89648</xdr:rowOff>
    </xdr:to>
    <xdr:sp macro="" textlink="">
      <xdr:nvSpPr>
        <xdr:cNvPr id="165" name="強調線吹き出し 1 (枠付き) 164">
          <a:extLst>
            <a:ext uri="{FF2B5EF4-FFF2-40B4-BE49-F238E27FC236}">
              <a16:creationId xmlns:a16="http://schemas.microsoft.com/office/drawing/2014/main" id="{00000000-0008-0000-0500-0000A5000000}"/>
            </a:ext>
          </a:extLst>
        </xdr:cNvPr>
        <xdr:cNvSpPr/>
      </xdr:nvSpPr>
      <xdr:spPr>
        <a:xfrm>
          <a:off x="12543786" y="133873240"/>
          <a:ext cx="2614972" cy="537958"/>
        </a:xfrm>
        <a:prstGeom prst="accentBorderCallout1">
          <a:avLst>
            <a:gd name="adj1" fmla="val 55349"/>
            <a:gd name="adj2" fmla="val -5549"/>
            <a:gd name="adj3" fmla="val -72961"/>
            <a:gd name="adj4" fmla="val -235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請求枝番を案件</a:t>
          </a:r>
          <a:r>
            <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CSV</a:t>
          </a:r>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に出力</a:t>
          </a:r>
        </a:p>
      </xdr:txBody>
    </xdr:sp>
    <xdr:clientData/>
  </xdr:twoCellAnchor>
  <xdr:twoCellAnchor>
    <xdr:from>
      <xdr:col>72</xdr:col>
      <xdr:colOff>18891</xdr:colOff>
      <xdr:row>586</xdr:row>
      <xdr:rowOff>203228</xdr:rowOff>
    </xdr:from>
    <xdr:to>
      <xdr:col>83</xdr:col>
      <xdr:colOff>68037</xdr:colOff>
      <xdr:row>589</xdr:row>
      <xdr:rowOff>149678</xdr:rowOff>
    </xdr:to>
    <xdr:sp macro="" textlink="">
      <xdr:nvSpPr>
        <xdr:cNvPr id="166" name="強調線吹き出し 1 (枠付き) 165">
          <a:extLst>
            <a:ext uri="{FF2B5EF4-FFF2-40B4-BE49-F238E27FC236}">
              <a16:creationId xmlns:a16="http://schemas.microsoft.com/office/drawing/2014/main" id="{00000000-0008-0000-0500-0000A6000000}"/>
            </a:ext>
          </a:extLst>
        </xdr:cNvPr>
        <xdr:cNvSpPr/>
      </xdr:nvSpPr>
      <xdr:spPr>
        <a:xfrm>
          <a:off x="12905656" y="134326434"/>
          <a:ext cx="2021381" cy="585185"/>
        </a:xfrm>
        <a:prstGeom prst="accentBorderCallout1">
          <a:avLst>
            <a:gd name="adj1" fmla="val 55349"/>
            <a:gd name="adj2" fmla="val -5549"/>
            <a:gd name="adj3" fmla="val 28468"/>
            <a:gd name="adj4" fmla="val -3788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請求枝番を項目追加</a:t>
          </a:r>
        </a:p>
      </xdr:txBody>
    </xdr:sp>
    <xdr:clientData/>
  </xdr:twoCellAnchor>
  <xdr:twoCellAnchor>
    <xdr:from>
      <xdr:col>51</xdr:col>
      <xdr:colOff>119342</xdr:colOff>
      <xdr:row>34</xdr:row>
      <xdr:rowOff>146237</xdr:rowOff>
    </xdr:from>
    <xdr:to>
      <xdr:col>67</xdr:col>
      <xdr:colOff>119345</xdr:colOff>
      <xdr:row>37</xdr:row>
      <xdr:rowOff>15128</xdr:rowOff>
    </xdr:to>
    <xdr:sp macro="" textlink="">
      <xdr:nvSpPr>
        <xdr:cNvPr id="169" name="線吹き出し 1 (枠付き) 168">
          <a:extLst>
            <a:ext uri="{FF2B5EF4-FFF2-40B4-BE49-F238E27FC236}">
              <a16:creationId xmlns:a16="http://schemas.microsoft.com/office/drawing/2014/main" id="{00000000-0008-0000-0500-0000A9000000}"/>
            </a:ext>
          </a:extLst>
        </xdr:cNvPr>
        <xdr:cNvSpPr/>
      </xdr:nvSpPr>
      <xdr:spPr>
        <a:xfrm>
          <a:off x="9330017" y="7270937"/>
          <a:ext cx="2895603" cy="497541"/>
        </a:xfrm>
        <a:prstGeom prst="borderCallout1">
          <a:avLst>
            <a:gd name="adj1" fmla="val 54262"/>
            <a:gd name="adj2" fmla="val -1205"/>
            <a:gd name="adj3" fmla="val 33532"/>
            <a:gd name="adj4" fmla="val -10403"/>
          </a:avLst>
        </a:prstGeom>
        <a:ln>
          <a:headEnd type="none"/>
          <a:tailEnd type="none"/>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solidFill>
                <a:srgbClr val="008000"/>
              </a:solidFill>
            </a:rPr>
            <a:t>詳細は「</a:t>
          </a:r>
          <a:r>
            <a:rPr kumimoji="1" lang="en-US" altLang="ja-JP" sz="1100">
              <a:solidFill>
                <a:srgbClr val="008000"/>
              </a:solidFill>
            </a:rPr>
            <a:t>Ⅵ</a:t>
          </a:r>
          <a:r>
            <a:rPr kumimoji="1" lang="ja-JP" altLang="en-US" sz="1100">
              <a:solidFill>
                <a:srgbClr val="008000"/>
              </a:solidFill>
            </a:rPr>
            <a:t>」シートの</a:t>
          </a:r>
          <a:r>
            <a:rPr kumimoji="1" lang="en-US" altLang="ja-JP" sz="1100">
              <a:solidFill>
                <a:srgbClr val="008000"/>
              </a:solidFill>
            </a:rPr>
            <a:t>3</a:t>
          </a:r>
          <a:r>
            <a:rPr kumimoji="1" lang="ja-JP" altLang="en-US" sz="1100">
              <a:solidFill>
                <a:srgbClr val="008000"/>
              </a:solidFill>
            </a:rPr>
            <a:t>頁目参照</a:t>
          </a:r>
        </a:p>
      </xdr:txBody>
    </xdr:sp>
    <xdr:clientData/>
  </xdr:twoCellAnchor>
  <xdr:twoCellAnchor>
    <xdr:from>
      <xdr:col>27</xdr:col>
      <xdr:colOff>171450</xdr:colOff>
      <xdr:row>433</xdr:row>
      <xdr:rowOff>123826</xdr:rowOff>
    </xdr:from>
    <xdr:to>
      <xdr:col>60</xdr:col>
      <xdr:colOff>48185</xdr:colOff>
      <xdr:row>438</xdr:row>
      <xdr:rowOff>28576</xdr:rowOff>
    </xdr:to>
    <xdr:sp macro="" textlink="">
      <xdr:nvSpPr>
        <xdr:cNvPr id="170" name="強調線吹き出し 2 (枠付き) 169">
          <a:extLst>
            <a:ext uri="{FF2B5EF4-FFF2-40B4-BE49-F238E27FC236}">
              <a16:creationId xmlns:a16="http://schemas.microsoft.com/office/drawing/2014/main" id="{00000000-0008-0000-0500-0000AA000000}"/>
            </a:ext>
          </a:extLst>
        </xdr:cNvPr>
        <xdr:cNvSpPr/>
      </xdr:nvSpPr>
      <xdr:spPr>
        <a:xfrm>
          <a:off x="5038725" y="100079176"/>
          <a:ext cx="5848910" cy="952500"/>
        </a:xfrm>
        <a:prstGeom prst="accentBorderCallout2">
          <a:avLst>
            <a:gd name="adj1" fmla="val 85256"/>
            <a:gd name="adj2" fmla="val 102191"/>
            <a:gd name="adj3" fmla="val 80854"/>
            <a:gd name="adj4" fmla="val 104546"/>
            <a:gd name="adj5" fmla="val 73481"/>
            <a:gd name="adj6" fmla="val 106936"/>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次回</a:t>
          </a:r>
          <a:r>
            <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WF</a:t>
          </a:r>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　</a:t>
          </a:r>
          <a:r>
            <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SA</a:t>
          </a:r>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レビュー結果に伴う、新契約</a:t>
          </a:r>
          <a:r>
            <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WF</a:t>
          </a:r>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影響箇所</a:t>
          </a:r>
          <a:r>
            <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２</a:t>
          </a:r>
          <a:endPar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チェックリストは次工程に引き継がずに、</a:t>
          </a:r>
          <a:endPar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ja-JP"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回付履歴照会画面で内容を確認していただく対応</a:t>
          </a:r>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に変更</a:t>
          </a:r>
          <a:endPar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xdr:col>
      <xdr:colOff>28575</xdr:colOff>
      <xdr:row>526</xdr:row>
      <xdr:rowOff>152400</xdr:rowOff>
    </xdr:from>
    <xdr:to>
      <xdr:col>36</xdr:col>
      <xdr:colOff>86285</xdr:colOff>
      <xdr:row>531</xdr:row>
      <xdr:rowOff>57150</xdr:rowOff>
    </xdr:to>
    <xdr:sp macro="" textlink="">
      <xdr:nvSpPr>
        <xdr:cNvPr id="171" name="強調線吹き出し 2 (枠付き) 170">
          <a:extLst>
            <a:ext uri="{FF2B5EF4-FFF2-40B4-BE49-F238E27FC236}">
              <a16:creationId xmlns:a16="http://schemas.microsoft.com/office/drawing/2014/main" id="{00000000-0008-0000-0500-0000AB000000}"/>
            </a:ext>
          </a:extLst>
        </xdr:cNvPr>
        <xdr:cNvSpPr/>
      </xdr:nvSpPr>
      <xdr:spPr>
        <a:xfrm>
          <a:off x="733425" y="119595900"/>
          <a:ext cx="5848910" cy="952500"/>
        </a:xfrm>
        <a:prstGeom prst="accentBorderCallout2">
          <a:avLst>
            <a:gd name="adj1" fmla="val 85256"/>
            <a:gd name="adj2" fmla="val 102191"/>
            <a:gd name="adj3" fmla="val 80854"/>
            <a:gd name="adj4" fmla="val 104546"/>
            <a:gd name="adj5" fmla="val 5481"/>
            <a:gd name="adj6" fmla="val 108727"/>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次回</a:t>
          </a:r>
          <a:r>
            <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WF</a:t>
          </a:r>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　</a:t>
          </a:r>
          <a:r>
            <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SA</a:t>
          </a:r>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レビュー結果に伴う、新契約</a:t>
          </a:r>
          <a:r>
            <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WF</a:t>
          </a:r>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影響箇所</a:t>
          </a:r>
          <a:r>
            <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３</a:t>
          </a:r>
          <a:endParaRPr kumimoji="1" lang="en-US"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a:p>
          <a:r>
            <a:rPr kumimoji="1" lang="ja-JP" altLang="ja-JP" sz="1100">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rPr>
            <a:t>工程（作業）単位にチェックリストを設定するのではなく、事務単位に設定する。</a:t>
          </a:r>
          <a:endParaRPr lang="ja-JP" altLang="ja-JP">
            <a:solidFill>
              <a:srgbClr val="008000"/>
            </a:solidFill>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oneCellAnchor>
    <xdr:from>
      <xdr:col>57</xdr:col>
      <xdr:colOff>13409</xdr:colOff>
      <xdr:row>499</xdr:row>
      <xdr:rowOff>79651</xdr:rowOff>
    </xdr:from>
    <xdr:ext cx="2797157" cy="872849"/>
    <xdr:sp macro="" textlink="">
      <xdr:nvSpPr>
        <xdr:cNvPr id="172" name="線吹き出し 1 (枠付き) 171">
          <a:extLst>
            <a:ext uri="{FF2B5EF4-FFF2-40B4-BE49-F238E27FC236}">
              <a16:creationId xmlns:a16="http://schemas.microsoft.com/office/drawing/2014/main" id="{00000000-0008-0000-0500-0000AC000000}"/>
            </a:ext>
          </a:extLst>
        </xdr:cNvPr>
        <xdr:cNvSpPr/>
      </xdr:nvSpPr>
      <xdr:spPr>
        <a:xfrm>
          <a:off x="10309934" y="113865301"/>
          <a:ext cx="2797157" cy="872849"/>
        </a:xfrm>
        <a:prstGeom prst="borderCallout1">
          <a:avLst>
            <a:gd name="adj1" fmla="val 92962"/>
            <a:gd name="adj2" fmla="val 32206"/>
            <a:gd name="adj3" fmla="val 146250"/>
            <a:gd name="adj4" fmla="val 8889"/>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案件詳細画面設定画面で工程単位に</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チェック内容の表示</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非表示を設定できるようにする。</a:t>
          </a:r>
        </a:p>
      </xdr:txBody>
    </xdr:sp>
    <xdr:clientData/>
  </xdr:oneCellAnchor>
  <xdr:oneCellAnchor>
    <xdr:from>
      <xdr:col>23</xdr:col>
      <xdr:colOff>38100</xdr:colOff>
      <xdr:row>707</xdr:row>
      <xdr:rowOff>0</xdr:rowOff>
    </xdr:from>
    <xdr:ext cx="184731" cy="317395"/>
    <xdr:sp macro="" textlink="">
      <xdr:nvSpPr>
        <xdr:cNvPr id="173" name="テキスト ボックス 172">
          <a:extLst>
            <a:ext uri="{FF2B5EF4-FFF2-40B4-BE49-F238E27FC236}">
              <a16:creationId xmlns:a16="http://schemas.microsoft.com/office/drawing/2014/main" id="{00000000-0008-0000-0500-0000AD000000}"/>
            </a:ext>
          </a:extLst>
        </xdr:cNvPr>
        <xdr:cNvSpPr txBox="1"/>
      </xdr:nvSpPr>
      <xdr:spPr>
        <a:xfrm>
          <a:off x="4181475" y="157372050"/>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chemeClr val="bg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70</xdr:col>
      <xdr:colOff>0</xdr:colOff>
      <xdr:row>803</xdr:row>
      <xdr:rowOff>0</xdr:rowOff>
    </xdr:from>
    <xdr:to>
      <xdr:col>76</xdr:col>
      <xdr:colOff>0</xdr:colOff>
      <xdr:row>836</xdr:row>
      <xdr:rowOff>0</xdr:rowOff>
    </xdr:to>
    <xdr:sp macro="" textlink="">
      <xdr:nvSpPr>
        <xdr:cNvPr id="174" name="正方形/長方形 173">
          <a:extLst>
            <a:ext uri="{FF2B5EF4-FFF2-40B4-BE49-F238E27FC236}">
              <a16:creationId xmlns:a16="http://schemas.microsoft.com/office/drawing/2014/main" id="{00000000-0008-0000-0500-0000AE000000}"/>
            </a:ext>
          </a:extLst>
        </xdr:cNvPr>
        <xdr:cNvSpPr/>
      </xdr:nvSpPr>
      <xdr:spPr>
        <a:xfrm>
          <a:off x="12649200" y="177488850"/>
          <a:ext cx="1085850" cy="73342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23</xdr:col>
      <xdr:colOff>38100</xdr:colOff>
      <xdr:row>721</xdr:row>
      <xdr:rowOff>57150</xdr:rowOff>
    </xdr:from>
    <xdr:ext cx="184731" cy="317395"/>
    <xdr:sp macro="" textlink="">
      <xdr:nvSpPr>
        <xdr:cNvPr id="175" name="テキスト ボックス 174">
          <a:extLst>
            <a:ext uri="{FF2B5EF4-FFF2-40B4-BE49-F238E27FC236}">
              <a16:creationId xmlns:a16="http://schemas.microsoft.com/office/drawing/2014/main" id="{00000000-0008-0000-0500-0000AF000000}"/>
            </a:ext>
          </a:extLst>
        </xdr:cNvPr>
        <xdr:cNvSpPr txBox="1"/>
      </xdr:nvSpPr>
      <xdr:spPr>
        <a:xfrm>
          <a:off x="4181475" y="160362900"/>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rgbClr val="008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oneCellAnchor>
    <xdr:from>
      <xdr:col>23</xdr:col>
      <xdr:colOff>38100</xdr:colOff>
      <xdr:row>761</xdr:row>
      <xdr:rowOff>57150</xdr:rowOff>
    </xdr:from>
    <xdr:ext cx="184731" cy="317395"/>
    <xdr:sp macro="" textlink="">
      <xdr:nvSpPr>
        <xdr:cNvPr id="177" name="テキスト ボックス 176">
          <a:extLst>
            <a:ext uri="{FF2B5EF4-FFF2-40B4-BE49-F238E27FC236}">
              <a16:creationId xmlns:a16="http://schemas.microsoft.com/office/drawing/2014/main" id="{00000000-0008-0000-0500-0000B1000000}"/>
            </a:ext>
          </a:extLst>
        </xdr:cNvPr>
        <xdr:cNvSpPr txBox="1"/>
      </xdr:nvSpPr>
      <xdr:spPr>
        <a:xfrm>
          <a:off x="4181475" y="168744900"/>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chemeClr val="bg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65</xdr:col>
      <xdr:colOff>125667</xdr:colOff>
      <xdr:row>716</xdr:row>
      <xdr:rowOff>190500</xdr:rowOff>
    </xdr:from>
    <xdr:to>
      <xdr:col>70</xdr:col>
      <xdr:colOff>114462</xdr:colOff>
      <xdr:row>720</xdr:row>
      <xdr:rowOff>89648</xdr:rowOff>
    </xdr:to>
    <xdr:sp macro="" textlink="">
      <xdr:nvSpPr>
        <xdr:cNvPr id="178" name="フローチャート: 磁気ディスク 177">
          <a:extLst>
            <a:ext uri="{FF2B5EF4-FFF2-40B4-BE49-F238E27FC236}">
              <a16:creationId xmlns:a16="http://schemas.microsoft.com/office/drawing/2014/main" id="{00000000-0008-0000-0500-0000B2000000}"/>
            </a:ext>
          </a:extLst>
        </xdr:cNvPr>
        <xdr:cNvSpPr/>
      </xdr:nvSpPr>
      <xdr:spPr>
        <a:xfrm>
          <a:off x="11869992" y="159448500"/>
          <a:ext cx="893670" cy="737348"/>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a:t>
          </a:r>
        </a:p>
      </xdr:txBody>
    </xdr:sp>
    <xdr:clientData/>
  </xdr:twoCellAnchor>
  <xdr:twoCellAnchor>
    <xdr:from>
      <xdr:col>63</xdr:col>
      <xdr:colOff>49627</xdr:colOff>
      <xdr:row>718</xdr:row>
      <xdr:rowOff>31216</xdr:rowOff>
    </xdr:from>
    <xdr:to>
      <xdr:col>65</xdr:col>
      <xdr:colOff>69638</xdr:colOff>
      <xdr:row>718</xdr:row>
      <xdr:rowOff>31216</xdr:rowOff>
    </xdr:to>
    <xdr:cxnSp macro="">
      <xdr:nvCxnSpPr>
        <xdr:cNvPr id="179" name="直線矢印コネクタ 178">
          <a:extLst>
            <a:ext uri="{FF2B5EF4-FFF2-40B4-BE49-F238E27FC236}">
              <a16:creationId xmlns:a16="http://schemas.microsoft.com/office/drawing/2014/main" id="{00000000-0008-0000-0500-0000B3000000}"/>
            </a:ext>
          </a:extLst>
        </xdr:cNvPr>
        <xdr:cNvCxnSpPr/>
      </xdr:nvCxnSpPr>
      <xdr:spPr>
        <a:xfrm>
          <a:off x="11432002" y="159708316"/>
          <a:ext cx="381961"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27215</xdr:colOff>
      <xdr:row>719</xdr:row>
      <xdr:rowOff>112059</xdr:rowOff>
    </xdr:from>
    <xdr:to>
      <xdr:col>65</xdr:col>
      <xdr:colOff>60833</xdr:colOff>
      <xdr:row>719</xdr:row>
      <xdr:rowOff>112059</xdr:rowOff>
    </xdr:to>
    <xdr:cxnSp macro="">
      <xdr:nvCxnSpPr>
        <xdr:cNvPr id="180" name="直線矢印コネクタ 179">
          <a:extLst>
            <a:ext uri="{FF2B5EF4-FFF2-40B4-BE49-F238E27FC236}">
              <a16:creationId xmlns:a16="http://schemas.microsoft.com/office/drawing/2014/main" id="{00000000-0008-0000-0500-0000B4000000}"/>
            </a:ext>
          </a:extLst>
        </xdr:cNvPr>
        <xdr:cNvCxnSpPr/>
      </xdr:nvCxnSpPr>
      <xdr:spPr>
        <a:xfrm flipH="1">
          <a:off x="11409590" y="159998709"/>
          <a:ext cx="395568"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144875</xdr:colOff>
      <xdr:row>738</xdr:row>
      <xdr:rowOff>198510</xdr:rowOff>
    </xdr:from>
    <xdr:ext cx="2679007" cy="388696"/>
    <xdr:sp macro="" textlink="">
      <xdr:nvSpPr>
        <xdr:cNvPr id="182" name="強調線吹き出し 1 (枠付き) 181">
          <a:extLst>
            <a:ext uri="{FF2B5EF4-FFF2-40B4-BE49-F238E27FC236}">
              <a16:creationId xmlns:a16="http://schemas.microsoft.com/office/drawing/2014/main" id="{00000000-0008-0000-0500-0000B6000000}"/>
            </a:ext>
          </a:extLst>
        </xdr:cNvPr>
        <xdr:cNvSpPr/>
      </xdr:nvSpPr>
      <xdr:spPr>
        <a:xfrm>
          <a:off x="3708346" y="166684304"/>
          <a:ext cx="2679007" cy="388696"/>
        </a:xfrm>
        <a:prstGeom prst="accentBorderCallout1">
          <a:avLst>
            <a:gd name="adj1" fmla="val 52960"/>
            <a:gd name="adj2" fmla="val -6660"/>
            <a:gd name="adj3" fmla="val -55676"/>
            <a:gd name="adj4" fmla="val -2076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spAutoFit/>
        </a:bodyPr>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請求年月日を検索条件に追加</a:t>
          </a:r>
        </a:p>
      </xdr:txBody>
    </xdr:sp>
    <xdr:clientData/>
  </xdr:oneCellAnchor>
  <xdr:oneCellAnchor>
    <xdr:from>
      <xdr:col>58</xdr:col>
      <xdr:colOff>92849</xdr:colOff>
      <xdr:row>760</xdr:row>
      <xdr:rowOff>154480</xdr:rowOff>
    </xdr:from>
    <xdr:ext cx="3459416" cy="388696"/>
    <xdr:sp macro="" textlink="">
      <xdr:nvSpPr>
        <xdr:cNvPr id="184" name="強調線吹き出し 1 (枠付き) 183">
          <a:extLst>
            <a:ext uri="{FF2B5EF4-FFF2-40B4-BE49-F238E27FC236}">
              <a16:creationId xmlns:a16="http://schemas.microsoft.com/office/drawing/2014/main" id="{00000000-0008-0000-0500-0000B8000000}"/>
            </a:ext>
          </a:extLst>
        </xdr:cNvPr>
        <xdr:cNvSpPr/>
      </xdr:nvSpPr>
      <xdr:spPr>
        <a:xfrm>
          <a:off x="10469496" y="171324333"/>
          <a:ext cx="3459416" cy="388696"/>
        </a:xfrm>
        <a:prstGeom prst="accentBorderCallout1">
          <a:avLst>
            <a:gd name="adj1" fmla="val 52960"/>
            <a:gd name="adj2" fmla="val -6660"/>
            <a:gd name="adj3" fmla="val -67208"/>
            <a:gd name="adj4" fmla="val -2263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spAutoFit/>
        </a:bodyPr>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請求受付日を案件管理番号の右側に追加</a:t>
          </a:r>
        </a:p>
      </xdr:txBody>
    </xdr:sp>
    <xdr:clientData/>
  </xdr:oneCellAnchor>
  <xdr:twoCellAnchor>
    <xdr:from>
      <xdr:col>73</xdr:col>
      <xdr:colOff>76200</xdr:colOff>
      <xdr:row>722</xdr:row>
      <xdr:rowOff>123825</xdr:rowOff>
    </xdr:from>
    <xdr:to>
      <xdr:col>79</xdr:col>
      <xdr:colOff>85725</xdr:colOff>
      <xdr:row>726</xdr:row>
      <xdr:rowOff>41148</xdr:rowOff>
    </xdr:to>
    <xdr:sp macro="" textlink="">
      <xdr:nvSpPr>
        <xdr:cNvPr id="185" name="フローチャート: 書類 184">
          <a:extLst>
            <a:ext uri="{FF2B5EF4-FFF2-40B4-BE49-F238E27FC236}">
              <a16:creationId xmlns:a16="http://schemas.microsoft.com/office/drawing/2014/main" id="{00000000-0008-0000-0500-0000B9000000}"/>
            </a:ext>
          </a:extLst>
        </xdr:cNvPr>
        <xdr:cNvSpPr/>
      </xdr:nvSpPr>
      <xdr:spPr>
        <a:xfrm>
          <a:off x="13268325" y="160639125"/>
          <a:ext cx="1095375" cy="755523"/>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a:t>
          </a:r>
          <a:r>
            <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CSV</a:t>
          </a:r>
          <a:endPar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63</xdr:col>
      <xdr:colOff>9525</xdr:colOff>
      <xdr:row>724</xdr:row>
      <xdr:rowOff>38100</xdr:rowOff>
    </xdr:from>
    <xdr:to>
      <xdr:col>72</xdr:col>
      <xdr:colOff>28575</xdr:colOff>
      <xdr:row>724</xdr:row>
      <xdr:rowOff>38100</xdr:rowOff>
    </xdr:to>
    <xdr:cxnSp macro="">
      <xdr:nvCxnSpPr>
        <xdr:cNvPr id="186" name="直線矢印コネクタ 185">
          <a:extLst>
            <a:ext uri="{FF2B5EF4-FFF2-40B4-BE49-F238E27FC236}">
              <a16:creationId xmlns:a16="http://schemas.microsoft.com/office/drawing/2014/main" id="{00000000-0008-0000-0500-0000BA000000}"/>
            </a:ext>
          </a:extLst>
        </xdr:cNvPr>
        <xdr:cNvCxnSpPr/>
      </xdr:nvCxnSpPr>
      <xdr:spPr>
        <a:xfrm>
          <a:off x="11391900" y="160972500"/>
          <a:ext cx="1647825"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75561</xdr:colOff>
      <xdr:row>726</xdr:row>
      <xdr:rowOff>180340</xdr:rowOff>
    </xdr:from>
    <xdr:to>
      <xdr:col>83</xdr:col>
      <xdr:colOff>156883</xdr:colOff>
      <xdr:row>729</xdr:row>
      <xdr:rowOff>89648</xdr:rowOff>
    </xdr:to>
    <xdr:sp macro="" textlink="">
      <xdr:nvSpPr>
        <xdr:cNvPr id="187" name="強調線吹き出し 1 (枠付き) 186">
          <a:extLst>
            <a:ext uri="{FF2B5EF4-FFF2-40B4-BE49-F238E27FC236}">
              <a16:creationId xmlns:a16="http://schemas.microsoft.com/office/drawing/2014/main" id="{00000000-0008-0000-0500-0000BB000000}"/>
            </a:ext>
          </a:extLst>
        </xdr:cNvPr>
        <xdr:cNvSpPr/>
      </xdr:nvSpPr>
      <xdr:spPr>
        <a:xfrm>
          <a:off x="12543786" y="161533840"/>
          <a:ext cx="2614972" cy="537958"/>
        </a:xfrm>
        <a:prstGeom prst="accentBorderCallout1">
          <a:avLst>
            <a:gd name="adj1" fmla="val 55349"/>
            <a:gd name="adj2" fmla="val -5549"/>
            <a:gd name="adj3" fmla="val -87274"/>
            <a:gd name="adj4" fmla="val -1278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請求受付日を案件</a:t>
          </a:r>
          <a:r>
            <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CSV</a:t>
          </a:r>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に出力</a:t>
          </a:r>
        </a:p>
      </xdr:txBody>
    </xdr:sp>
    <xdr:clientData/>
  </xdr:twoCellAnchor>
  <xdr:oneCellAnchor>
    <xdr:from>
      <xdr:col>65</xdr:col>
      <xdr:colOff>86126</xdr:colOff>
      <xdr:row>711</xdr:row>
      <xdr:rowOff>33618</xdr:rowOff>
    </xdr:from>
    <xdr:ext cx="2423992" cy="685059"/>
    <xdr:sp macro="" textlink="">
      <xdr:nvSpPr>
        <xdr:cNvPr id="188" name="強調線吹き出し 1 (枠付き) 187">
          <a:extLst>
            <a:ext uri="{FF2B5EF4-FFF2-40B4-BE49-F238E27FC236}">
              <a16:creationId xmlns:a16="http://schemas.microsoft.com/office/drawing/2014/main" id="{00000000-0008-0000-0500-0000BC000000}"/>
            </a:ext>
          </a:extLst>
        </xdr:cNvPr>
        <xdr:cNvSpPr/>
      </xdr:nvSpPr>
      <xdr:spPr>
        <a:xfrm>
          <a:off x="11717832" y="160770794"/>
          <a:ext cx="2423992" cy="685059"/>
        </a:xfrm>
        <a:prstGeom prst="accentBorderCallout1">
          <a:avLst>
            <a:gd name="adj1" fmla="val 55349"/>
            <a:gd name="adj2" fmla="val -5549"/>
            <a:gd name="adj3" fmla="val 233366"/>
            <a:gd name="adj4" fmla="val -52231"/>
          </a:avLst>
        </a:prstGeom>
        <a:solidFill>
          <a:srgbClr val="FFFF00"/>
        </a:solidFill>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案件一覧に</a:t>
          </a:r>
          <a:endPar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請求受付日を追加する</a:t>
          </a:r>
        </a:p>
      </xdr:txBody>
    </xdr:sp>
    <xdr:clientData/>
  </xdr:oneCellAnchor>
  <xdr:twoCellAnchor>
    <xdr:from>
      <xdr:col>72</xdr:col>
      <xdr:colOff>89647</xdr:colOff>
      <xdr:row>716</xdr:row>
      <xdr:rowOff>145676</xdr:rowOff>
    </xdr:from>
    <xdr:to>
      <xdr:col>83</xdr:col>
      <xdr:colOff>138793</xdr:colOff>
      <xdr:row>719</xdr:row>
      <xdr:rowOff>92125</xdr:rowOff>
    </xdr:to>
    <xdr:sp macro="" textlink="">
      <xdr:nvSpPr>
        <xdr:cNvPr id="190" name="強調線吹き出し 1 (枠付き) 189">
          <a:extLst>
            <a:ext uri="{FF2B5EF4-FFF2-40B4-BE49-F238E27FC236}">
              <a16:creationId xmlns:a16="http://schemas.microsoft.com/office/drawing/2014/main" id="{00000000-0008-0000-0500-0000BE000000}"/>
            </a:ext>
          </a:extLst>
        </xdr:cNvPr>
        <xdr:cNvSpPr/>
      </xdr:nvSpPr>
      <xdr:spPr>
        <a:xfrm>
          <a:off x="13100797" y="159403676"/>
          <a:ext cx="2039871" cy="575099"/>
        </a:xfrm>
        <a:prstGeom prst="accentBorderCallout1">
          <a:avLst>
            <a:gd name="adj1" fmla="val 55349"/>
            <a:gd name="adj2" fmla="val -5549"/>
            <a:gd name="adj3" fmla="val 61022"/>
            <a:gd name="adj4" fmla="val -1570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請求受付日を項目追加</a:t>
          </a:r>
        </a:p>
      </xdr:txBody>
    </xdr:sp>
    <xdr:clientData/>
  </xdr:twoCellAnchor>
  <xdr:twoCellAnchor editAs="oneCell">
    <xdr:from>
      <xdr:col>64</xdr:col>
      <xdr:colOff>33617</xdr:colOff>
      <xdr:row>56</xdr:row>
      <xdr:rowOff>33618</xdr:rowOff>
    </xdr:from>
    <xdr:to>
      <xdr:col>84</xdr:col>
      <xdr:colOff>59164</xdr:colOff>
      <xdr:row>67</xdr:row>
      <xdr:rowOff>120159</xdr:rowOff>
    </xdr:to>
    <xdr:pic>
      <xdr:nvPicPr>
        <xdr:cNvPr id="196" name="図 195">
          <a:extLst>
            <a:ext uri="{FF2B5EF4-FFF2-40B4-BE49-F238E27FC236}">
              <a16:creationId xmlns:a16="http://schemas.microsoft.com/office/drawing/2014/main" id="{00000000-0008-0000-0500-0000C4000000}"/>
            </a:ext>
          </a:extLst>
        </xdr:cNvPr>
        <xdr:cNvPicPr>
          <a:picLocks noChangeAspect="1"/>
        </xdr:cNvPicPr>
      </xdr:nvPicPr>
      <xdr:blipFill>
        <a:blip xmlns:r="http://schemas.openxmlformats.org/officeDocument/2006/relationships" r:embed="rId20"/>
        <a:stretch>
          <a:fillRect/>
        </a:stretch>
      </xdr:blipFill>
      <xdr:spPr>
        <a:xfrm>
          <a:off x="11486029" y="11945471"/>
          <a:ext cx="3611429" cy="2428571"/>
        </a:xfrm>
        <a:prstGeom prst="rect">
          <a:avLst/>
        </a:prstGeom>
      </xdr:spPr>
    </xdr:pic>
    <xdr:clientData/>
  </xdr:twoCellAnchor>
  <xdr:twoCellAnchor editAs="oneCell">
    <xdr:from>
      <xdr:col>64</xdr:col>
      <xdr:colOff>33617</xdr:colOff>
      <xdr:row>69</xdr:row>
      <xdr:rowOff>89648</xdr:rowOff>
    </xdr:from>
    <xdr:to>
      <xdr:col>84</xdr:col>
      <xdr:colOff>70592</xdr:colOff>
      <xdr:row>71</xdr:row>
      <xdr:rowOff>143824</xdr:rowOff>
    </xdr:to>
    <xdr:pic>
      <xdr:nvPicPr>
        <xdr:cNvPr id="197" name="図 196">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21"/>
        <a:stretch>
          <a:fillRect/>
        </a:stretch>
      </xdr:blipFill>
      <xdr:spPr>
        <a:xfrm>
          <a:off x="11486029" y="14769354"/>
          <a:ext cx="3622857" cy="480000"/>
        </a:xfrm>
        <a:prstGeom prst="rect">
          <a:avLst/>
        </a:prstGeom>
      </xdr:spPr>
    </xdr:pic>
    <xdr:clientData/>
  </xdr:twoCellAnchor>
  <xdr:oneCellAnchor>
    <xdr:from>
      <xdr:col>46</xdr:col>
      <xdr:colOff>67235</xdr:colOff>
      <xdr:row>145</xdr:row>
      <xdr:rowOff>201705</xdr:rowOff>
    </xdr:from>
    <xdr:ext cx="1532984" cy="558102"/>
    <xdr:sp macro="" textlink="">
      <xdr:nvSpPr>
        <xdr:cNvPr id="200" name="線吹き出し 1 (枠付き) 199">
          <a:extLst>
            <a:ext uri="{FF2B5EF4-FFF2-40B4-BE49-F238E27FC236}">
              <a16:creationId xmlns:a16="http://schemas.microsoft.com/office/drawing/2014/main" id="{00000000-0008-0000-0500-0000C8000000}"/>
            </a:ext>
          </a:extLst>
        </xdr:cNvPr>
        <xdr:cNvSpPr/>
      </xdr:nvSpPr>
      <xdr:spPr>
        <a:xfrm>
          <a:off x="8292353" y="31062705"/>
          <a:ext cx="1532984" cy="558102"/>
        </a:xfrm>
        <a:prstGeom prst="borderCallout1">
          <a:avLst>
            <a:gd name="adj1" fmla="val 31696"/>
            <a:gd name="adj2" fmla="val -7050"/>
            <a:gd name="adj3" fmla="val 96862"/>
            <a:gd name="adj4" fmla="val -101257"/>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sp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照会エリア設定の</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設定欄の拡張</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(5</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10)</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11</xdr:col>
      <xdr:colOff>33617</xdr:colOff>
      <xdr:row>105</xdr:row>
      <xdr:rowOff>78441</xdr:rowOff>
    </xdr:from>
    <xdr:to>
      <xdr:col>51</xdr:col>
      <xdr:colOff>145677</xdr:colOff>
      <xdr:row>106</xdr:row>
      <xdr:rowOff>168089</xdr:rowOff>
    </xdr:to>
    <xdr:sp macro="" textlink="">
      <xdr:nvSpPr>
        <xdr:cNvPr id="201" name="正方形/長方形 200">
          <a:extLst>
            <a:ext uri="{FF2B5EF4-FFF2-40B4-BE49-F238E27FC236}">
              <a16:creationId xmlns:a16="http://schemas.microsoft.com/office/drawing/2014/main" id="{00000000-0008-0000-0500-0000C9000000}"/>
            </a:ext>
          </a:extLst>
        </xdr:cNvPr>
        <xdr:cNvSpPr/>
      </xdr:nvSpPr>
      <xdr:spPr>
        <a:xfrm>
          <a:off x="1983441" y="22210059"/>
          <a:ext cx="7283824" cy="30255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118783</xdr:colOff>
      <xdr:row>148</xdr:row>
      <xdr:rowOff>131588</xdr:rowOff>
    </xdr:from>
    <xdr:to>
      <xdr:col>38</xdr:col>
      <xdr:colOff>78441</xdr:colOff>
      <xdr:row>153</xdr:row>
      <xdr:rowOff>112059</xdr:rowOff>
    </xdr:to>
    <xdr:sp macro="" textlink="">
      <xdr:nvSpPr>
        <xdr:cNvPr id="203" name="正方形/長方形 202">
          <a:extLst>
            <a:ext uri="{FF2B5EF4-FFF2-40B4-BE49-F238E27FC236}">
              <a16:creationId xmlns:a16="http://schemas.microsoft.com/office/drawing/2014/main" id="{00000000-0008-0000-0500-0000CB000000}"/>
            </a:ext>
          </a:extLst>
        </xdr:cNvPr>
        <xdr:cNvSpPr/>
      </xdr:nvSpPr>
      <xdr:spPr>
        <a:xfrm>
          <a:off x="4937312" y="31631323"/>
          <a:ext cx="1931894" cy="10450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36</xdr:col>
      <xdr:colOff>33617</xdr:colOff>
      <xdr:row>424</xdr:row>
      <xdr:rowOff>22412</xdr:rowOff>
    </xdr:from>
    <xdr:to>
      <xdr:col>56</xdr:col>
      <xdr:colOff>22411</xdr:colOff>
      <xdr:row>427</xdr:row>
      <xdr:rowOff>156883</xdr:rowOff>
    </xdr:to>
    <xdr:sp macro="" textlink="">
      <xdr:nvSpPr>
        <xdr:cNvPr id="205" name="正方形/長方形 204">
          <a:extLst>
            <a:ext uri="{FF2B5EF4-FFF2-40B4-BE49-F238E27FC236}">
              <a16:creationId xmlns:a16="http://schemas.microsoft.com/office/drawing/2014/main" id="{00000000-0008-0000-0500-0000CD000000}"/>
            </a:ext>
          </a:extLst>
        </xdr:cNvPr>
        <xdr:cNvSpPr/>
      </xdr:nvSpPr>
      <xdr:spPr>
        <a:xfrm>
          <a:off x="6465793" y="99653912"/>
          <a:ext cx="3574677" cy="773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45</xdr:col>
      <xdr:colOff>107576</xdr:colOff>
      <xdr:row>428</xdr:row>
      <xdr:rowOff>96371</xdr:rowOff>
    </xdr:from>
    <xdr:to>
      <xdr:col>49</xdr:col>
      <xdr:colOff>100854</xdr:colOff>
      <xdr:row>429</xdr:row>
      <xdr:rowOff>145677</xdr:rowOff>
    </xdr:to>
    <xdr:sp macro="" textlink="">
      <xdr:nvSpPr>
        <xdr:cNvPr id="206" name="楕円 205">
          <a:extLst>
            <a:ext uri="{FF2B5EF4-FFF2-40B4-BE49-F238E27FC236}">
              <a16:creationId xmlns:a16="http://schemas.microsoft.com/office/drawing/2014/main" id="{00000000-0008-0000-0500-0000CE000000}"/>
            </a:ext>
          </a:extLst>
        </xdr:cNvPr>
        <xdr:cNvSpPr/>
      </xdr:nvSpPr>
      <xdr:spPr>
        <a:xfrm>
          <a:off x="8153400" y="100579518"/>
          <a:ext cx="710454" cy="262218"/>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52</xdr:col>
      <xdr:colOff>103094</xdr:colOff>
      <xdr:row>428</xdr:row>
      <xdr:rowOff>96371</xdr:rowOff>
    </xdr:from>
    <xdr:to>
      <xdr:col>56</xdr:col>
      <xdr:colOff>96371</xdr:colOff>
      <xdr:row>429</xdr:row>
      <xdr:rowOff>145677</xdr:rowOff>
    </xdr:to>
    <xdr:sp macro="" textlink="">
      <xdr:nvSpPr>
        <xdr:cNvPr id="207" name="楕円 206">
          <a:extLst>
            <a:ext uri="{FF2B5EF4-FFF2-40B4-BE49-F238E27FC236}">
              <a16:creationId xmlns:a16="http://schemas.microsoft.com/office/drawing/2014/main" id="{00000000-0008-0000-0500-0000CF000000}"/>
            </a:ext>
          </a:extLst>
        </xdr:cNvPr>
        <xdr:cNvSpPr/>
      </xdr:nvSpPr>
      <xdr:spPr>
        <a:xfrm>
          <a:off x="9403976" y="100579518"/>
          <a:ext cx="710454" cy="262218"/>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70</xdr:col>
      <xdr:colOff>151842</xdr:colOff>
      <xdr:row>421</xdr:row>
      <xdr:rowOff>123263</xdr:rowOff>
    </xdr:from>
    <xdr:ext cx="2324100" cy="1266265"/>
    <xdr:sp macro="" textlink="">
      <xdr:nvSpPr>
        <xdr:cNvPr id="210" name="線吹き出し 1 (枠付き) 209">
          <a:extLst>
            <a:ext uri="{FF2B5EF4-FFF2-40B4-BE49-F238E27FC236}">
              <a16:creationId xmlns:a16="http://schemas.microsoft.com/office/drawing/2014/main" id="{00000000-0008-0000-0500-0000D2000000}"/>
            </a:ext>
          </a:extLst>
        </xdr:cNvPr>
        <xdr:cNvSpPr/>
      </xdr:nvSpPr>
      <xdr:spPr>
        <a:xfrm>
          <a:off x="12680018" y="99116028"/>
          <a:ext cx="2324100" cy="1266265"/>
        </a:xfrm>
        <a:prstGeom prst="borderCallout1">
          <a:avLst>
            <a:gd name="adj1" fmla="val 53338"/>
            <a:gd name="adj2" fmla="val -2588"/>
            <a:gd name="adj3" fmla="val 100798"/>
            <a:gd name="adj4" fmla="val -58810"/>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・事務ごとのチェックリスト</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点検チェックリストは、事務ごとに</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設定する。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案件情報には、点検チェックリストの</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　最新のチェック結果を保持する。</a:t>
          </a:r>
        </a:p>
      </xdr:txBody>
    </xdr:sp>
    <xdr:clientData/>
  </xdr:oneCellAnchor>
  <xdr:twoCellAnchor>
    <xdr:from>
      <xdr:col>24</xdr:col>
      <xdr:colOff>112059</xdr:colOff>
      <xdr:row>606</xdr:row>
      <xdr:rowOff>123266</xdr:rowOff>
    </xdr:from>
    <xdr:to>
      <xdr:col>27</xdr:col>
      <xdr:colOff>67236</xdr:colOff>
      <xdr:row>607</xdr:row>
      <xdr:rowOff>89648</xdr:rowOff>
    </xdr:to>
    <xdr:sp macro="" textlink="">
      <xdr:nvSpPr>
        <xdr:cNvPr id="217" name="正方形/長方形 216">
          <a:extLst>
            <a:ext uri="{FF2B5EF4-FFF2-40B4-BE49-F238E27FC236}">
              <a16:creationId xmlns:a16="http://schemas.microsoft.com/office/drawing/2014/main" id="{00000000-0008-0000-0500-0000D9000000}"/>
            </a:ext>
          </a:extLst>
        </xdr:cNvPr>
        <xdr:cNvSpPr/>
      </xdr:nvSpPr>
      <xdr:spPr>
        <a:xfrm>
          <a:off x="4392706" y="138504707"/>
          <a:ext cx="493059" cy="1792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28</xdr:col>
      <xdr:colOff>56029</xdr:colOff>
      <xdr:row>607</xdr:row>
      <xdr:rowOff>89647</xdr:rowOff>
    </xdr:from>
    <xdr:to>
      <xdr:col>31</xdr:col>
      <xdr:colOff>11206</xdr:colOff>
      <xdr:row>608</xdr:row>
      <xdr:rowOff>56029</xdr:rowOff>
    </xdr:to>
    <xdr:sp macro="" textlink="">
      <xdr:nvSpPr>
        <xdr:cNvPr id="218" name="正方形/長方形 217">
          <a:extLst>
            <a:ext uri="{FF2B5EF4-FFF2-40B4-BE49-F238E27FC236}">
              <a16:creationId xmlns:a16="http://schemas.microsoft.com/office/drawing/2014/main" id="{00000000-0008-0000-0500-0000DA000000}"/>
            </a:ext>
          </a:extLst>
        </xdr:cNvPr>
        <xdr:cNvSpPr/>
      </xdr:nvSpPr>
      <xdr:spPr>
        <a:xfrm>
          <a:off x="5053853" y="138684000"/>
          <a:ext cx="493059" cy="1792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31</xdr:col>
      <xdr:colOff>100052</xdr:colOff>
      <xdr:row>608</xdr:row>
      <xdr:rowOff>64039</xdr:rowOff>
    </xdr:from>
    <xdr:to>
      <xdr:col>44</xdr:col>
      <xdr:colOff>78442</xdr:colOff>
      <xdr:row>611</xdr:row>
      <xdr:rowOff>168090</xdr:rowOff>
    </xdr:to>
    <xdr:sp macro="" textlink="">
      <xdr:nvSpPr>
        <xdr:cNvPr id="158" name="強調線吹き出し 1 (枠付き) 157">
          <a:extLst>
            <a:ext uri="{FF2B5EF4-FFF2-40B4-BE49-F238E27FC236}">
              <a16:creationId xmlns:a16="http://schemas.microsoft.com/office/drawing/2014/main" id="{00000000-0008-0000-0500-00009E000000}"/>
            </a:ext>
          </a:extLst>
        </xdr:cNvPr>
        <xdr:cNvSpPr/>
      </xdr:nvSpPr>
      <xdr:spPr>
        <a:xfrm>
          <a:off x="5635758" y="138871304"/>
          <a:ext cx="2309213" cy="742786"/>
        </a:xfrm>
        <a:prstGeom prst="accentBorderCallout1">
          <a:avLst>
            <a:gd name="adj1" fmla="val 52960"/>
            <a:gd name="adj2" fmla="val -6660"/>
            <a:gd name="adj3" fmla="val -20274"/>
            <a:gd name="adj4" fmla="val -3444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申出管理番号を廃止し、</a:t>
          </a:r>
          <a:endPar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請求枝番に変更</a:t>
          </a:r>
        </a:p>
      </xdr:txBody>
    </xdr:sp>
    <xdr:clientData/>
  </xdr:twoCellAnchor>
  <xdr:twoCellAnchor>
    <xdr:from>
      <xdr:col>48</xdr:col>
      <xdr:colOff>145677</xdr:colOff>
      <xdr:row>627</xdr:row>
      <xdr:rowOff>156882</xdr:rowOff>
    </xdr:from>
    <xdr:to>
      <xdr:col>59</xdr:col>
      <xdr:colOff>100853</xdr:colOff>
      <xdr:row>628</xdr:row>
      <xdr:rowOff>112059</xdr:rowOff>
    </xdr:to>
    <xdr:sp macro="" textlink="">
      <xdr:nvSpPr>
        <xdr:cNvPr id="220" name="正方形/長方形 219">
          <a:extLst>
            <a:ext uri="{FF2B5EF4-FFF2-40B4-BE49-F238E27FC236}">
              <a16:creationId xmlns:a16="http://schemas.microsoft.com/office/drawing/2014/main" id="{00000000-0008-0000-0500-0000DC000000}"/>
            </a:ext>
          </a:extLst>
        </xdr:cNvPr>
        <xdr:cNvSpPr/>
      </xdr:nvSpPr>
      <xdr:spPr>
        <a:xfrm>
          <a:off x="8729383" y="143009470"/>
          <a:ext cx="1927411" cy="1680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59</xdr:col>
      <xdr:colOff>25614</xdr:colOff>
      <xdr:row>629</xdr:row>
      <xdr:rowOff>143276</xdr:rowOff>
    </xdr:from>
    <xdr:to>
      <xdr:col>78</xdr:col>
      <xdr:colOff>78442</xdr:colOff>
      <xdr:row>633</xdr:row>
      <xdr:rowOff>11205</xdr:rowOff>
    </xdr:to>
    <xdr:sp macro="" textlink="">
      <xdr:nvSpPr>
        <xdr:cNvPr id="160" name="強調線吹き出し 1 (枠付き) 159">
          <a:extLst>
            <a:ext uri="{FF2B5EF4-FFF2-40B4-BE49-F238E27FC236}">
              <a16:creationId xmlns:a16="http://schemas.microsoft.com/office/drawing/2014/main" id="{00000000-0008-0000-0500-0000A0000000}"/>
            </a:ext>
          </a:extLst>
        </xdr:cNvPr>
        <xdr:cNvSpPr/>
      </xdr:nvSpPr>
      <xdr:spPr>
        <a:xfrm>
          <a:off x="10581555" y="143421688"/>
          <a:ext cx="3459416" cy="719576"/>
        </a:xfrm>
        <a:prstGeom prst="accentBorderCallout1">
          <a:avLst>
            <a:gd name="adj1" fmla="val 52960"/>
            <a:gd name="adj2" fmla="val -6660"/>
            <a:gd name="adj3" fmla="val -38378"/>
            <a:gd name="adj4" fmla="val -2619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請求枝番を証券番号の右側に追加</a:t>
          </a:r>
        </a:p>
      </xdr:txBody>
    </xdr:sp>
    <xdr:clientData/>
  </xdr:twoCellAnchor>
  <xdr:twoCellAnchor>
    <xdr:from>
      <xdr:col>9</xdr:col>
      <xdr:colOff>0</xdr:colOff>
      <xdr:row>645</xdr:row>
      <xdr:rowOff>179294</xdr:rowOff>
    </xdr:from>
    <xdr:to>
      <xdr:col>73</xdr:col>
      <xdr:colOff>134470</xdr:colOff>
      <xdr:row>663</xdr:row>
      <xdr:rowOff>89647</xdr:rowOff>
    </xdr:to>
    <xdr:sp macro="" textlink="">
      <xdr:nvSpPr>
        <xdr:cNvPr id="221" name="正方形/長方形 220">
          <a:extLst>
            <a:ext uri="{FF2B5EF4-FFF2-40B4-BE49-F238E27FC236}">
              <a16:creationId xmlns:a16="http://schemas.microsoft.com/office/drawing/2014/main" id="{00000000-0008-0000-0500-0000DD000000}"/>
            </a:ext>
          </a:extLst>
        </xdr:cNvPr>
        <xdr:cNvSpPr/>
      </xdr:nvSpPr>
      <xdr:spPr>
        <a:xfrm>
          <a:off x="1591235" y="146864294"/>
          <a:ext cx="11609294" cy="3742765"/>
        </a:xfrm>
        <a:prstGeom prst="rect">
          <a:avLst/>
        </a:prstGeom>
        <a:solidFill>
          <a:schemeClr val="bg1">
            <a:lumMod val="50000"/>
            <a:alpha val="60000"/>
          </a:schemeClr>
        </a:solidFill>
        <a:ln>
          <a:no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en-US" altLang="ja-JP" sz="2000">
            <a:solidFill>
              <a:srgbClr val="FF0000"/>
            </a:solidFill>
          </a:endParaRPr>
        </a:p>
        <a:p>
          <a:pPr algn="l"/>
          <a:r>
            <a:rPr kumimoji="1" lang="ja-JP" altLang="en-US" sz="2000">
              <a:solidFill>
                <a:srgbClr val="FF0000"/>
              </a:solidFill>
            </a:rPr>
            <a:t>　　案件状況照会画面は廃止</a:t>
          </a:r>
        </a:p>
      </xdr:txBody>
    </xdr:sp>
    <xdr:clientData/>
  </xdr:twoCellAnchor>
  <xdr:twoCellAnchor>
    <xdr:from>
      <xdr:col>56</xdr:col>
      <xdr:colOff>22412</xdr:colOff>
      <xdr:row>718</xdr:row>
      <xdr:rowOff>78441</xdr:rowOff>
    </xdr:from>
    <xdr:to>
      <xdr:col>59</xdr:col>
      <xdr:colOff>100854</xdr:colOff>
      <xdr:row>724</xdr:row>
      <xdr:rowOff>100853</xdr:rowOff>
    </xdr:to>
    <xdr:sp macro="" textlink="">
      <xdr:nvSpPr>
        <xdr:cNvPr id="225" name="正方形/長方形 224">
          <a:extLst>
            <a:ext uri="{FF2B5EF4-FFF2-40B4-BE49-F238E27FC236}">
              <a16:creationId xmlns:a16="http://schemas.microsoft.com/office/drawing/2014/main" id="{00000000-0008-0000-0500-0000E1000000}"/>
            </a:ext>
          </a:extLst>
        </xdr:cNvPr>
        <xdr:cNvSpPr/>
      </xdr:nvSpPr>
      <xdr:spPr>
        <a:xfrm>
          <a:off x="10040471" y="162306000"/>
          <a:ext cx="616324" cy="12998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11</xdr:col>
      <xdr:colOff>44824</xdr:colOff>
      <xdr:row>735</xdr:row>
      <xdr:rowOff>201706</xdr:rowOff>
    </xdr:from>
    <xdr:to>
      <xdr:col>21</xdr:col>
      <xdr:colOff>100853</xdr:colOff>
      <xdr:row>737</xdr:row>
      <xdr:rowOff>190500</xdr:rowOff>
    </xdr:to>
    <xdr:sp macro="" textlink="">
      <xdr:nvSpPr>
        <xdr:cNvPr id="227" name="正方形/長方形 226">
          <a:extLst>
            <a:ext uri="{FF2B5EF4-FFF2-40B4-BE49-F238E27FC236}">
              <a16:creationId xmlns:a16="http://schemas.microsoft.com/office/drawing/2014/main" id="{00000000-0008-0000-0500-0000E3000000}"/>
            </a:ext>
          </a:extLst>
        </xdr:cNvPr>
        <xdr:cNvSpPr/>
      </xdr:nvSpPr>
      <xdr:spPr>
        <a:xfrm>
          <a:off x="1994648" y="166048765"/>
          <a:ext cx="1848970" cy="414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editAs="oneCell">
    <xdr:from>
      <xdr:col>11</xdr:col>
      <xdr:colOff>78441</xdr:colOff>
      <xdr:row>744</xdr:row>
      <xdr:rowOff>67233</xdr:rowOff>
    </xdr:from>
    <xdr:to>
      <xdr:col>21</xdr:col>
      <xdr:colOff>113595</xdr:colOff>
      <xdr:row>747</xdr:row>
      <xdr:rowOff>98973</xdr:rowOff>
    </xdr:to>
    <xdr:pic>
      <xdr:nvPicPr>
        <xdr:cNvPr id="228" name="図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2"/>
        <a:stretch>
          <a:fillRect/>
        </a:stretch>
      </xdr:blipFill>
      <xdr:spPr>
        <a:xfrm>
          <a:off x="2028265" y="167830498"/>
          <a:ext cx="1828095" cy="670476"/>
        </a:xfrm>
        <a:prstGeom prst="rect">
          <a:avLst/>
        </a:prstGeom>
      </xdr:spPr>
    </xdr:pic>
    <xdr:clientData/>
  </xdr:twoCellAnchor>
  <xdr:twoCellAnchor>
    <xdr:from>
      <xdr:col>11</xdr:col>
      <xdr:colOff>44823</xdr:colOff>
      <xdr:row>746</xdr:row>
      <xdr:rowOff>134472</xdr:rowOff>
    </xdr:from>
    <xdr:to>
      <xdr:col>21</xdr:col>
      <xdr:colOff>100852</xdr:colOff>
      <xdr:row>747</xdr:row>
      <xdr:rowOff>100854</xdr:rowOff>
    </xdr:to>
    <xdr:sp macro="" textlink="">
      <xdr:nvSpPr>
        <xdr:cNvPr id="229" name="正方形/長方形 228">
          <a:extLst>
            <a:ext uri="{FF2B5EF4-FFF2-40B4-BE49-F238E27FC236}">
              <a16:creationId xmlns:a16="http://schemas.microsoft.com/office/drawing/2014/main" id="{00000000-0008-0000-0500-0000E5000000}"/>
            </a:ext>
          </a:extLst>
        </xdr:cNvPr>
        <xdr:cNvSpPr/>
      </xdr:nvSpPr>
      <xdr:spPr>
        <a:xfrm>
          <a:off x="1994647" y="168323560"/>
          <a:ext cx="1848970" cy="1792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23</xdr:col>
      <xdr:colOff>168088</xdr:colOff>
      <xdr:row>745</xdr:row>
      <xdr:rowOff>56030</xdr:rowOff>
    </xdr:from>
    <xdr:ext cx="3071213" cy="685059"/>
    <xdr:sp macro="" textlink="">
      <xdr:nvSpPr>
        <xdr:cNvPr id="191" name="強調線吹き出し 1 (枠付き) 190">
          <a:extLst>
            <a:ext uri="{FF2B5EF4-FFF2-40B4-BE49-F238E27FC236}">
              <a16:creationId xmlns:a16="http://schemas.microsoft.com/office/drawing/2014/main" id="{00000000-0008-0000-0500-0000BF000000}"/>
            </a:ext>
          </a:extLst>
        </xdr:cNvPr>
        <xdr:cNvSpPr/>
      </xdr:nvSpPr>
      <xdr:spPr>
        <a:xfrm>
          <a:off x="4269441" y="168032206"/>
          <a:ext cx="3071213" cy="685059"/>
        </a:xfrm>
        <a:prstGeom prst="accentBorderCallout1">
          <a:avLst>
            <a:gd name="adj1" fmla="val 52960"/>
            <a:gd name="adj2" fmla="val -6660"/>
            <a:gd name="adj3" fmla="val 57201"/>
            <a:gd name="adj4" fmla="val -15574"/>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並び順指定に、「請求受付日</a:t>
          </a:r>
          <a:r>
            <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昇順</a:t>
          </a:r>
          <a:r>
            <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」「請求受付日</a:t>
          </a:r>
          <a:r>
            <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降順</a:t>
          </a:r>
          <a:r>
            <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」を追加</a:t>
          </a:r>
        </a:p>
      </xdr:txBody>
    </xdr:sp>
    <xdr:clientData/>
  </xdr:oneCellAnchor>
  <xdr:twoCellAnchor>
    <xdr:from>
      <xdr:col>52</xdr:col>
      <xdr:colOff>67235</xdr:colOff>
      <xdr:row>758</xdr:row>
      <xdr:rowOff>134471</xdr:rowOff>
    </xdr:from>
    <xdr:to>
      <xdr:col>64</xdr:col>
      <xdr:colOff>44823</xdr:colOff>
      <xdr:row>759</xdr:row>
      <xdr:rowOff>67235</xdr:rowOff>
    </xdr:to>
    <xdr:sp macro="" textlink="">
      <xdr:nvSpPr>
        <xdr:cNvPr id="231" name="正方形/長方形 230">
          <a:extLst>
            <a:ext uri="{FF2B5EF4-FFF2-40B4-BE49-F238E27FC236}">
              <a16:creationId xmlns:a16="http://schemas.microsoft.com/office/drawing/2014/main" id="{00000000-0008-0000-0500-0000E7000000}"/>
            </a:ext>
          </a:extLst>
        </xdr:cNvPr>
        <xdr:cNvSpPr/>
      </xdr:nvSpPr>
      <xdr:spPr>
        <a:xfrm>
          <a:off x="9368117" y="170878500"/>
          <a:ext cx="2129118" cy="1456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23</xdr:col>
      <xdr:colOff>38100</xdr:colOff>
      <xdr:row>836</xdr:row>
      <xdr:rowOff>0</xdr:rowOff>
    </xdr:from>
    <xdr:ext cx="184731" cy="317395"/>
    <xdr:sp macro="" textlink="">
      <xdr:nvSpPr>
        <xdr:cNvPr id="240" name="テキスト ボックス 239">
          <a:extLst>
            <a:ext uri="{FF2B5EF4-FFF2-40B4-BE49-F238E27FC236}">
              <a16:creationId xmlns:a16="http://schemas.microsoft.com/office/drawing/2014/main" id="{00000000-0008-0000-0500-0000F0000000}"/>
            </a:ext>
          </a:extLst>
        </xdr:cNvPr>
        <xdr:cNvSpPr txBox="1"/>
      </xdr:nvSpPr>
      <xdr:spPr>
        <a:xfrm>
          <a:off x="4139453" y="159885529"/>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chemeClr val="bg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oneCellAnchor>
    <xdr:from>
      <xdr:col>23</xdr:col>
      <xdr:colOff>38100</xdr:colOff>
      <xdr:row>850</xdr:row>
      <xdr:rowOff>57150</xdr:rowOff>
    </xdr:from>
    <xdr:ext cx="184731" cy="317395"/>
    <xdr:sp macro="" textlink="">
      <xdr:nvSpPr>
        <xdr:cNvPr id="241" name="テキスト ボックス 240">
          <a:extLst>
            <a:ext uri="{FF2B5EF4-FFF2-40B4-BE49-F238E27FC236}">
              <a16:creationId xmlns:a16="http://schemas.microsoft.com/office/drawing/2014/main" id="{00000000-0008-0000-0500-0000F1000000}"/>
            </a:ext>
          </a:extLst>
        </xdr:cNvPr>
        <xdr:cNvSpPr txBox="1"/>
      </xdr:nvSpPr>
      <xdr:spPr>
        <a:xfrm>
          <a:off x="4139453" y="162923444"/>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chemeClr val="bg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68</xdr:col>
      <xdr:colOff>136873</xdr:colOff>
      <xdr:row>848</xdr:row>
      <xdr:rowOff>33617</xdr:rowOff>
    </xdr:from>
    <xdr:to>
      <xdr:col>73</xdr:col>
      <xdr:colOff>125667</xdr:colOff>
      <xdr:row>851</xdr:row>
      <xdr:rowOff>145678</xdr:rowOff>
    </xdr:to>
    <xdr:sp macro="" textlink="">
      <xdr:nvSpPr>
        <xdr:cNvPr id="242" name="フローチャート: 磁気ディスク 241">
          <a:extLst>
            <a:ext uri="{FF2B5EF4-FFF2-40B4-BE49-F238E27FC236}">
              <a16:creationId xmlns:a16="http://schemas.microsoft.com/office/drawing/2014/main" id="{00000000-0008-0000-0500-0000F2000000}"/>
            </a:ext>
          </a:extLst>
        </xdr:cNvPr>
        <xdr:cNvSpPr/>
      </xdr:nvSpPr>
      <xdr:spPr>
        <a:xfrm>
          <a:off x="12306461" y="190365529"/>
          <a:ext cx="885265" cy="750796"/>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a:t>
          </a:r>
        </a:p>
      </xdr:txBody>
    </xdr:sp>
    <xdr:clientData/>
  </xdr:twoCellAnchor>
  <xdr:twoCellAnchor>
    <xdr:from>
      <xdr:col>66</xdr:col>
      <xdr:colOff>83245</xdr:colOff>
      <xdr:row>849</xdr:row>
      <xdr:rowOff>20009</xdr:rowOff>
    </xdr:from>
    <xdr:to>
      <xdr:col>68</xdr:col>
      <xdr:colOff>103256</xdr:colOff>
      <xdr:row>849</xdr:row>
      <xdr:rowOff>20009</xdr:rowOff>
    </xdr:to>
    <xdr:cxnSp macro="">
      <xdr:nvCxnSpPr>
        <xdr:cNvPr id="243" name="直線矢印コネクタ 242">
          <a:extLst>
            <a:ext uri="{FF2B5EF4-FFF2-40B4-BE49-F238E27FC236}">
              <a16:creationId xmlns:a16="http://schemas.microsoft.com/office/drawing/2014/main" id="{00000000-0008-0000-0500-0000F3000000}"/>
            </a:ext>
          </a:extLst>
        </xdr:cNvPr>
        <xdr:cNvCxnSpPr/>
      </xdr:nvCxnSpPr>
      <xdr:spPr>
        <a:xfrm>
          <a:off x="11894245" y="190564833"/>
          <a:ext cx="378599"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60833</xdr:colOff>
      <xdr:row>850</xdr:row>
      <xdr:rowOff>100853</xdr:rowOff>
    </xdr:from>
    <xdr:to>
      <xdr:col>68</xdr:col>
      <xdr:colOff>94451</xdr:colOff>
      <xdr:row>850</xdr:row>
      <xdr:rowOff>100853</xdr:rowOff>
    </xdr:to>
    <xdr:cxnSp macro="">
      <xdr:nvCxnSpPr>
        <xdr:cNvPr id="244" name="直線矢印コネクタ 243">
          <a:extLst>
            <a:ext uri="{FF2B5EF4-FFF2-40B4-BE49-F238E27FC236}">
              <a16:creationId xmlns:a16="http://schemas.microsoft.com/office/drawing/2014/main" id="{00000000-0008-0000-0500-0000F4000000}"/>
            </a:ext>
          </a:extLst>
        </xdr:cNvPr>
        <xdr:cNvCxnSpPr/>
      </xdr:nvCxnSpPr>
      <xdr:spPr>
        <a:xfrm flipH="1">
          <a:off x="11871833" y="190858588"/>
          <a:ext cx="392206"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112060</xdr:colOff>
      <xdr:row>844</xdr:row>
      <xdr:rowOff>112058</xdr:rowOff>
    </xdr:from>
    <xdr:to>
      <xdr:col>84</xdr:col>
      <xdr:colOff>89647</xdr:colOff>
      <xdr:row>847</xdr:row>
      <xdr:rowOff>58508</xdr:rowOff>
    </xdr:to>
    <xdr:sp macro="" textlink="">
      <xdr:nvSpPr>
        <xdr:cNvPr id="250" name="強調線吹き出し 1 (枠付き) 249">
          <a:extLst>
            <a:ext uri="{FF2B5EF4-FFF2-40B4-BE49-F238E27FC236}">
              <a16:creationId xmlns:a16="http://schemas.microsoft.com/office/drawing/2014/main" id="{00000000-0008-0000-0500-0000FA000000}"/>
            </a:ext>
          </a:extLst>
        </xdr:cNvPr>
        <xdr:cNvSpPr/>
      </xdr:nvSpPr>
      <xdr:spPr>
        <a:xfrm>
          <a:off x="12998825" y="189592323"/>
          <a:ext cx="2129116" cy="585185"/>
        </a:xfrm>
        <a:prstGeom prst="accentBorderCallout1">
          <a:avLst>
            <a:gd name="adj1" fmla="val 55349"/>
            <a:gd name="adj2" fmla="val -5549"/>
            <a:gd name="adj3" fmla="val 147194"/>
            <a:gd name="adj4" fmla="val -2085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総括代理店名を項目追加</a:t>
          </a:r>
        </a:p>
      </xdr:txBody>
    </xdr:sp>
    <xdr:clientData/>
  </xdr:twoCellAnchor>
  <xdr:twoCellAnchor>
    <xdr:from>
      <xdr:col>41</xdr:col>
      <xdr:colOff>89648</xdr:colOff>
      <xdr:row>849</xdr:row>
      <xdr:rowOff>67237</xdr:rowOff>
    </xdr:from>
    <xdr:to>
      <xdr:col>66</xdr:col>
      <xdr:colOff>11207</xdr:colOff>
      <xdr:row>850</xdr:row>
      <xdr:rowOff>11206</xdr:rowOff>
    </xdr:to>
    <xdr:sp macro="" textlink="">
      <xdr:nvSpPr>
        <xdr:cNvPr id="251" name="正方形/長方形 250">
          <a:extLst>
            <a:ext uri="{FF2B5EF4-FFF2-40B4-BE49-F238E27FC236}">
              <a16:creationId xmlns:a16="http://schemas.microsoft.com/office/drawing/2014/main" id="{00000000-0008-0000-0500-0000FB000000}"/>
            </a:ext>
          </a:extLst>
        </xdr:cNvPr>
        <xdr:cNvSpPr/>
      </xdr:nvSpPr>
      <xdr:spPr>
        <a:xfrm>
          <a:off x="7418295" y="189625943"/>
          <a:ext cx="4403912" cy="15688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45</xdr:col>
      <xdr:colOff>33617</xdr:colOff>
      <xdr:row>842</xdr:row>
      <xdr:rowOff>0</xdr:rowOff>
    </xdr:from>
    <xdr:to>
      <xdr:col>59</xdr:col>
      <xdr:colOff>11206</xdr:colOff>
      <xdr:row>845</xdr:row>
      <xdr:rowOff>67235</xdr:rowOff>
    </xdr:to>
    <xdr:sp macro="" textlink="">
      <xdr:nvSpPr>
        <xdr:cNvPr id="257" name="強調線吹き出し 1 (枠付き) 256">
          <a:extLst>
            <a:ext uri="{FF2B5EF4-FFF2-40B4-BE49-F238E27FC236}">
              <a16:creationId xmlns:a16="http://schemas.microsoft.com/office/drawing/2014/main" id="{00000000-0008-0000-0500-000001010000}"/>
            </a:ext>
          </a:extLst>
        </xdr:cNvPr>
        <xdr:cNvSpPr/>
      </xdr:nvSpPr>
      <xdr:spPr>
        <a:xfrm>
          <a:off x="8079441" y="189054441"/>
          <a:ext cx="2487706" cy="705970"/>
        </a:xfrm>
        <a:prstGeom prst="accentBorderCallout1">
          <a:avLst>
            <a:gd name="adj1" fmla="val 55349"/>
            <a:gd name="adj2" fmla="val -5549"/>
            <a:gd name="adj3" fmla="val 206709"/>
            <a:gd name="adj4" fmla="val -2550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項目ラベル</a:t>
          </a:r>
          <a:endPar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「統括会社代理店名」</a:t>
          </a:r>
        </a:p>
      </xdr:txBody>
    </xdr:sp>
    <xdr:clientData/>
  </xdr:twoCellAnchor>
  <xdr:oneCellAnchor>
    <xdr:from>
      <xdr:col>23</xdr:col>
      <xdr:colOff>38100</xdr:colOff>
      <xdr:row>880</xdr:row>
      <xdr:rowOff>0</xdr:rowOff>
    </xdr:from>
    <xdr:ext cx="184731" cy="317395"/>
    <xdr:sp macro="" textlink="">
      <xdr:nvSpPr>
        <xdr:cNvPr id="230" name="テキスト ボックス 229">
          <a:extLst>
            <a:ext uri="{FF2B5EF4-FFF2-40B4-BE49-F238E27FC236}">
              <a16:creationId xmlns:a16="http://schemas.microsoft.com/office/drawing/2014/main" id="{00000000-0008-0000-0500-0000E6000000}"/>
            </a:ext>
          </a:extLst>
        </xdr:cNvPr>
        <xdr:cNvSpPr txBox="1"/>
      </xdr:nvSpPr>
      <xdr:spPr>
        <a:xfrm>
          <a:off x="4139453" y="187776971"/>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chemeClr val="bg1"/>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oneCellAnchor>
    <xdr:from>
      <xdr:col>23</xdr:col>
      <xdr:colOff>38100</xdr:colOff>
      <xdr:row>894</xdr:row>
      <xdr:rowOff>57150</xdr:rowOff>
    </xdr:from>
    <xdr:ext cx="184731" cy="317395"/>
    <xdr:sp macro="" textlink="">
      <xdr:nvSpPr>
        <xdr:cNvPr id="233" name="テキスト ボックス 232">
          <a:extLst>
            <a:ext uri="{FF2B5EF4-FFF2-40B4-BE49-F238E27FC236}">
              <a16:creationId xmlns:a16="http://schemas.microsoft.com/office/drawing/2014/main" id="{00000000-0008-0000-0500-0000E9000000}"/>
            </a:ext>
          </a:extLst>
        </xdr:cNvPr>
        <xdr:cNvSpPr txBox="1"/>
      </xdr:nvSpPr>
      <xdr:spPr>
        <a:xfrm>
          <a:off x="4139453" y="190814885"/>
          <a:ext cx="18473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00" b="1" u="sng">
            <a:solidFill>
              <a:srgbClr val="008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oneCellAnchor>
  <xdr:twoCellAnchor>
    <xdr:from>
      <xdr:col>69</xdr:col>
      <xdr:colOff>168089</xdr:colOff>
      <xdr:row>885</xdr:row>
      <xdr:rowOff>156882</xdr:rowOff>
    </xdr:from>
    <xdr:to>
      <xdr:col>83</xdr:col>
      <xdr:colOff>89646</xdr:colOff>
      <xdr:row>890</xdr:row>
      <xdr:rowOff>22412</xdr:rowOff>
    </xdr:to>
    <xdr:sp macro="" textlink="">
      <xdr:nvSpPr>
        <xdr:cNvPr id="239" name="強調線吹き出し 1 (枠付き) 238">
          <a:extLst>
            <a:ext uri="{FF2B5EF4-FFF2-40B4-BE49-F238E27FC236}">
              <a16:creationId xmlns:a16="http://schemas.microsoft.com/office/drawing/2014/main" id="{00000000-0008-0000-0500-0000EF000000}"/>
            </a:ext>
          </a:extLst>
        </xdr:cNvPr>
        <xdr:cNvSpPr/>
      </xdr:nvSpPr>
      <xdr:spPr>
        <a:xfrm>
          <a:off x="12516971" y="197380411"/>
          <a:ext cx="2431675" cy="930089"/>
        </a:xfrm>
        <a:prstGeom prst="accentBorderCallout1">
          <a:avLst>
            <a:gd name="adj1" fmla="val 55349"/>
            <a:gd name="adj2" fmla="val -5549"/>
            <a:gd name="adj3" fmla="val 123098"/>
            <a:gd name="adj4" fmla="val -10713"/>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工程</a:t>
          </a:r>
          <a:r>
            <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作業ごとの</a:t>
          </a:r>
          <a:endParaRPr kumimoji="1" lang="en-US" altLang="ja-JP" sz="14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回付ボタン制御の設定を追加</a:t>
          </a:r>
        </a:p>
      </xdr:txBody>
    </xdr:sp>
    <xdr:clientData/>
  </xdr:twoCellAnchor>
  <xdr:twoCellAnchor>
    <xdr:from>
      <xdr:col>58</xdr:col>
      <xdr:colOff>145678</xdr:colOff>
      <xdr:row>910</xdr:row>
      <xdr:rowOff>11206</xdr:rowOff>
    </xdr:from>
    <xdr:to>
      <xdr:col>63</xdr:col>
      <xdr:colOff>44823</xdr:colOff>
      <xdr:row>911</xdr:row>
      <xdr:rowOff>123264</xdr:rowOff>
    </xdr:to>
    <xdr:sp macro="" textlink="">
      <xdr:nvSpPr>
        <xdr:cNvPr id="245" name="正方形/長方形 244">
          <a:extLst>
            <a:ext uri="{FF2B5EF4-FFF2-40B4-BE49-F238E27FC236}">
              <a16:creationId xmlns:a16="http://schemas.microsoft.com/office/drawing/2014/main" id="{00000000-0008-0000-0500-0000F5000000}"/>
            </a:ext>
          </a:extLst>
        </xdr:cNvPr>
        <xdr:cNvSpPr/>
      </xdr:nvSpPr>
      <xdr:spPr>
        <a:xfrm>
          <a:off x="10522325" y="202557530"/>
          <a:ext cx="795616" cy="3249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64</xdr:col>
      <xdr:colOff>78441</xdr:colOff>
      <xdr:row>905</xdr:row>
      <xdr:rowOff>89648</xdr:rowOff>
    </xdr:from>
    <xdr:to>
      <xdr:col>78</xdr:col>
      <xdr:colOff>56030</xdr:colOff>
      <xdr:row>908</xdr:row>
      <xdr:rowOff>156883</xdr:rowOff>
    </xdr:to>
    <xdr:sp macro="" textlink="">
      <xdr:nvSpPr>
        <xdr:cNvPr id="246" name="強調線吹き出し 1 (枠付き) 245">
          <a:extLst>
            <a:ext uri="{FF2B5EF4-FFF2-40B4-BE49-F238E27FC236}">
              <a16:creationId xmlns:a16="http://schemas.microsoft.com/office/drawing/2014/main" id="{00000000-0008-0000-0500-0000F6000000}"/>
            </a:ext>
          </a:extLst>
        </xdr:cNvPr>
        <xdr:cNvSpPr/>
      </xdr:nvSpPr>
      <xdr:spPr>
        <a:xfrm>
          <a:off x="11530853" y="201571413"/>
          <a:ext cx="2487706" cy="705970"/>
        </a:xfrm>
        <a:prstGeom prst="accentBorderCallout1">
          <a:avLst>
            <a:gd name="adj1" fmla="val 55349"/>
            <a:gd name="adj2" fmla="val -5549"/>
            <a:gd name="adj3" fmla="val 133693"/>
            <a:gd name="adj4" fmla="val -2595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回付ボタンを非活性にする</a:t>
          </a:r>
        </a:p>
      </xdr:txBody>
    </xdr:sp>
    <xdr:clientData/>
  </xdr:twoCellAnchor>
  <xdr:twoCellAnchor>
    <xdr:from>
      <xdr:col>67</xdr:col>
      <xdr:colOff>49631</xdr:colOff>
      <xdr:row>891</xdr:row>
      <xdr:rowOff>39782</xdr:rowOff>
    </xdr:from>
    <xdr:to>
      <xdr:col>73</xdr:col>
      <xdr:colOff>49630</xdr:colOff>
      <xdr:row>894</xdr:row>
      <xdr:rowOff>112620</xdr:rowOff>
    </xdr:to>
    <xdr:sp macro="" textlink="">
      <xdr:nvSpPr>
        <xdr:cNvPr id="249" name="フローチャート: 書類 248">
          <a:extLst>
            <a:ext uri="{FF2B5EF4-FFF2-40B4-BE49-F238E27FC236}">
              <a16:creationId xmlns:a16="http://schemas.microsoft.com/office/drawing/2014/main" id="{00000000-0008-0000-0500-0000F9000000}"/>
            </a:ext>
          </a:extLst>
        </xdr:cNvPr>
        <xdr:cNvSpPr/>
      </xdr:nvSpPr>
      <xdr:spPr>
        <a:xfrm>
          <a:off x="12039925" y="198540782"/>
          <a:ext cx="1075764" cy="711573"/>
        </a:xfrm>
        <a:prstGeom prst="flowChartDocumen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63</xdr:col>
      <xdr:colOff>33617</xdr:colOff>
      <xdr:row>892</xdr:row>
      <xdr:rowOff>179294</xdr:rowOff>
    </xdr:from>
    <xdr:to>
      <xdr:col>67</xdr:col>
      <xdr:colOff>49631</xdr:colOff>
      <xdr:row>892</xdr:row>
      <xdr:rowOff>179294</xdr:rowOff>
    </xdr:to>
    <xdr:cxnSp macro="">
      <xdr:nvCxnSpPr>
        <xdr:cNvPr id="252" name="カギ線コネクタ 251">
          <a:extLst>
            <a:ext uri="{FF2B5EF4-FFF2-40B4-BE49-F238E27FC236}">
              <a16:creationId xmlns:a16="http://schemas.microsoft.com/office/drawing/2014/main" id="{00000000-0008-0000-0500-0000FC000000}"/>
            </a:ext>
          </a:extLst>
        </xdr:cNvPr>
        <xdr:cNvCxnSpPr>
          <a:endCxn id="249" idx="1"/>
        </xdr:cNvCxnSpPr>
      </xdr:nvCxnSpPr>
      <xdr:spPr>
        <a:xfrm>
          <a:off x="11306735" y="198893206"/>
          <a:ext cx="733190" cy="0"/>
        </a:xfrm>
        <a:prstGeom prst="bentConnector3">
          <a:avLst>
            <a:gd name="adj1" fmla="val 50000"/>
          </a:avLst>
        </a:prstGeom>
        <a:ln>
          <a:solidFill>
            <a:schemeClr val="tx1"/>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61</xdr:col>
      <xdr:colOff>47222</xdr:colOff>
      <xdr:row>81</xdr:row>
      <xdr:rowOff>119713</xdr:rowOff>
    </xdr:from>
    <xdr:to>
      <xdr:col>67</xdr:col>
      <xdr:colOff>47222</xdr:colOff>
      <xdr:row>86</xdr:row>
      <xdr:rowOff>154781</xdr:rowOff>
    </xdr:to>
    <xdr:sp macro="" textlink="">
      <xdr:nvSpPr>
        <xdr:cNvPr id="149" name="フローチャート: 磁気ディスク 148">
          <a:extLst>
            <a:ext uri="{FF2B5EF4-FFF2-40B4-BE49-F238E27FC236}">
              <a16:creationId xmlns:a16="http://schemas.microsoft.com/office/drawing/2014/main" id="{00000000-0008-0000-0600-000095000000}"/>
            </a:ext>
          </a:extLst>
        </xdr:cNvPr>
        <xdr:cNvSpPr/>
      </xdr:nvSpPr>
      <xdr:spPr>
        <a:xfrm>
          <a:off x="10917628" y="17407588"/>
          <a:ext cx="1071563" cy="1106631"/>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rPr>
            <a:t>イメージ情報テーブル</a:t>
          </a:r>
        </a:p>
      </xdr:txBody>
    </xdr:sp>
    <xdr:clientData/>
  </xdr:twoCellAnchor>
  <xdr:twoCellAnchor>
    <xdr:from>
      <xdr:col>45</xdr:col>
      <xdr:colOff>130481</xdr:colOff>
      <xdr:row>83</xdr:row>
      <xdr:rowOff>79437</xdr:rowOff>
    </xdr:from>
    <xdr:to>
      <xdr:col>52</xdr:col>
      <xdr:colOff>89660</xdr:colOff>
      <xdr:row>86</xdr:row>
      <xdr:rowOff>184893</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8143387" y="17795937"/>
          <a:ext cx="1209336" cy="748394"/>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34</xdr:col>
      <xdr:colOff>164569</xdr:colOff>
      <xdr:row>71</xdr:row>
      <xdr:rowOff>0</xdr:rowOff>
    </xdr:from>
    <xdr:to>
      <xdr:col>41</xdr:col>
      <xdr:colOff>3205</xdr:colOff>
      <xdr:row>73</xdr:row>
      <xdr:rowOff>153202</xdr:rowOff>
    </xdr:to>
    <xdr:sp macro="" textlink="">
      <xdr:nvSpPr>
        <xdr:cNvPr id="4" name="フローチャート: 処理 3">
          <a:extLst>
            <a:ext uri="{FF2B5EF4-FFF2-40B4-BE49-F238E27FC236}">
              <a16:creationId xmlns:a16="http://schemas.microsoft.com/office/drawing/2014/main" id="{00000000-0008-0000-0600-000004000000}"/>
            </a:ext>
          </a:extLst>
        </xdr:cNvPr>
        <xdr:cNvSpPr/>
      </xdr:nvSpPr>
      <xdr:spPr>
        <a:xfrm>
          <a:off x="6317719" y="14325600"/>
          <a:ext cx="1105461" cy="572302"/>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バッチ機能</a:t>
          </a:r>
        </a:p>
      </xdr:txBody>
    </xdr:sp>
    <xdr:clientData/>
  </xdr:twoCellAnchor>
  <xdr:twoCellAnchor>
    <xdr:from>
      <xdr:col>21</xdr:col>
      <xdr:colOff>22413</xdr:colOff>
      <xdr:row>76</xdr:row>
      <xdr:rowOff>26087</xdr:rowOff>
    </xdr:from>
    <xdr:to>
      <xdr:col>27</xdr:col>
      <xdr:colOff>22413</xdr:colOff>
      <xdr:row>79</xdr:row>
      <xdr:rowOff>0</xdr:rowOff>
    </xdr:to>
    <xdr:sp macro="" textlink="">
      <xdr:nvSpPr>
        <xdr:cNvPr id="5" name="フローチャート: 磁気ディスク 4">
          <a:extLst>
            <a:ext uri="{FF2B5EF4-FFF2-40B4-BE49-F238E27FC236}">
              <a16:creationId xmlns:a16="http://schemas.microsoft.com/office/drawing/2014/main" id="{00000000-0008-0000-0600-000005000000}"/>
            </a:ext>
          </a:extLst>
        </xdr:cNvPr>
        <xdr:cNvSpPr/>
      </xdr:nvSpPr>
      <xdr:spPr>
        <a:xfrm>
          <a:off x="3822888" y="15399437"/>
          <a:ext cx="1085850" cy="602563"/>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ディレードﾃｰﾌﾞﾙ</a:t>
          </a:r>
        </a:p>
      </xdr:txBody>
    </xdr:sp>
    <xdr:clientData/>
  </xdr:twoCellAnchor>
  <xdr:twoCellAnchor>
    <xdr:from>
      <xdr:col>32</xdr:col>
      <xdr:colOff>1</xdr:colOff>
      <xdr:row>71</xdr:row>
      <xdr:rowOff>0</xdr:rowOff>
    </xdr:from>
    <xdr:to>
      <xdr:col>33</xdr:col>
      <xdr:colOff>0</xdr:colOff>
      <xdr:row>73</xdr:row>
      <xdr:rowOff>0</xdr:rowOff>
    </xdr:to>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5791201" y="14325600"/>
          <a:ext cx="180974"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30</xdr:col>
      <xdr:colOff>0</xdr:colOff>
      <xdr:row>73</xdr:row>
      <xdr:rowOff>0</xdr:rowOff>
    </xdr:from>
    <xdr:to>
      <xdr:col>31</xdr:col>
      <xdr:colOff>0</xdr:colOff>
      <xdr:row>74</xdr:row>
      <xdr:rowOff>0</xdr:rowOff>
    </xdr:to>
    <xdr:sp macro="" textlink="">
      <xdr:nvSpPr>
        <xdr:cNvPr id="7" name="正方形/長方形 6">
          <a:extLst>
            <a:ext uri="{FF2B5EF4-FFF2-40B4-BE49-F238E27FC236}">
              <a16:creationId xmlns:a16="http://schemas.microsoft.com/office/drawing/2014/main" id="{00000000-0008-0000-0600-000007000000}"/>
            </a:ext>
          </a:extLst>
        </xdr:cNvPr>
        <xdr:cNvSpPr/>
      </xdr:nvSpPr>
      <xdr:spPr>
        <a:xfrm>
          <a:off x="5429250" y="1474470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30</xdr:col>
      <xdr:colOff>0</xdr:colOff>
      <xdr:row>75</xdr:row>
      <xdr:rowOff>0</xdr:rowOff>
    </xdr:from>
    <xdr:to>
      <xdr:col>31</xdr:col>
      <xdr:colOff>0</xdr:colOff>
      <xdr:row>75</xdr:row>
      <xdr:rowOff>212911</xdr:rowOff>
    </xdr:to>
    <xdr:sp macro="" textlink="">
      <xdr:nvSpPr>
        <xdr:cNvPr id="8" name="正方形/長方形 7">
          <a:extLst>
            <a:ext uri="{FF2B5EF4-FFF2-40B4-BE49-F238E27FC236}">
              <a16:creationId xmlns:a16="http://schemas.microsoft.com/office/drawing/2014/main" id="{00000000-0008-0000-0600-000008000000}"/>
            </a:ext>
          </a:extLst>
        </xdr:cNvPr>
        <xdr:cNvSpPr/>
      </xdr:nvSpPr>
      <xdr:spPr>
        <a:xfrm>
          <a:off x="5429250" y="15163800"/>
          <a:ext cx="180975" cy="2129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61</xdr:col>
      <xdr:colOff>45849</xdr:colOff>
      <xdr:row>79</xdr:row>
      <xdr:rowOff>56018</xdr:rowOff>
    </xdr:from>
    <xdr:ext cx="1061380" cy="637947"/>
    <xdr:sp macro="" textlink="">
      <xdr:nvSpPr>
        <xdr:cNvPr id="10" name="正方形/長方形 9">
          <a:extLst>
            <a:ext uri="{FF2B5EF4-FFF2-40B4-BE49-F238E27FC236}">
              <a16:creationId xmlns:a16="http://schemas.microsoft.com/office/drawing/2014/main" id="{00000000-0008-0000-0600-00000A000000}"/>
            </a:ext>
          </a:extLst>
        </xdr:cNvPr>
        <xdr:cNvSpPr/>
      </xdr:nvSpPr>
      <xdr:spPr>
        <a:xfrm>
          <a:off x="11447274" y="16058018"/>
          <a:ext cx="1061380" cy="6379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noAutofit/>
        </a:body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フロー制御補助</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情報テーブル</a:t>
          </a:r>
        </a:p>
      </xdr:txBody>
    </xdr:sp>
    <xdr:clientData/>
  </xdr:oneCellAnchor>
  <xdr:twoCellAnchor>
    <xdr:from>
      <xdr:col>30</xdr:col>
      <xdr:colOff>0</xdr:colOff>
      <xdr:row>80</xdr:row>
      <xdr:rowOff>0</xdr:rowOff>
    </xdr:from>
    <xdr:to>
      <xdr:col>31</xdr:col>
      <xdr:colOff>0</xdr:colOff>
      <xdr:row>80</xdr:row>
      <xdr:rowOff>185693</xdr:rowOff>
    </xdr:to>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5429250" y="16211550"/>
          <a:ext cx="180975" cy="1856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30</xdr:col>
      <xdr:colOff>0</xdr:colOff>
      <xdr:row>81</xdr:row>
      <xdr:rowOff>185693</xdr:rowOff>
    </xdr:from>
    <xdr:to>
      <xdr:col>31</xdr:col>
      <xdr:colOff>0</xdr:colOff>
      <xdr:row>82</xdr:row>
      <xdr:rowOff>185691</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5429250" y="16606793"/>
          <a:ext cx="180975" cy="2095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25</xdr:col>
      <xdr:colOff>0</xdr:colOff>
      <xdr:row>76</xdr:row>
      <xdr:rowOff>0</xdr:rowOff>
    </xdr:from>
    <xdr:to>
      <xdr:col>26</xdr:col>
      <xdr:colOff>0</xdr:colOff>
      <xdr:row>78</xdr:row>
      <xdr:rowOff>0</xdr:rowOff>
    </xdr:to>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4524375" y="1537335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25</xdr:col>
      <xdr:colOff>0</xdr:colOff>
      <xdr:row>77</xdr:row>
      <xdr:rowOff>0</xdr:rowOff>
    </xdr:from>
    <xdr:to>
      <xdr:col>26</xdr:col>
      <xdr:colOff>0</xdr:colOff>
      <xdr:row>79</xdr:row>
      <xdr:rowOff>0</xdr:rowOff>
    </xdr:to>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4524375" y="155829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61</xdr:col>
      <xdr:colOff>47222</xdr:colOff>
      <xdr:row>79</xdr:row>
      <xdr:rowOff>143525</xdr:rowOff>
    </xdr:from>
    <xdr:to>
      <xdr:col>67</xdr:col>
      <xdr:colOff>47222</xdr:colOff>
      <xdr:row>82</xdr:row>
      <xdr:rowOff>116716</xdr:rowOff>
    </xdr:to>
    <xdr:sp macro="" textlink="">
      <xdr:nvSpPr>
        <xdr:cNvPr id="16" name="フローチャート: 磁気ディスク 15">
          <a:extLst>
            <a:ext uri="{FF2B5EF4-FFF2-40B4-BE49-F238E27FC236}">
              <a16:creationId xmlns:a16="http://schemas.microsoft.com/office/drawing/2014/main" id="{00000000-0008-0000-0600-000010000000}"/>
            </a:ext>
          </a:extLst>
        </xdr:cNvPr>
        <xdr:cNvSpPr/>
      </xdr:nvSpPr>
      <xdr:spPr>
        <a:xfrm>
          <a:off x="11248622" y="16615425"/>
          <a:ext cx="1066800" cy="620891"/>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回付テーブル</a:t>
          </a:r>
        </a:p>
      </xdr:txBody>
    </xdr:sp>
    <xdr:clientData/>
  </xdr:twoCellAnchor>
  <xdr:twoCellAnchor>
    <xdr:from>
      <xdr:col>27</xdr:col>
      <xdr:colOff>22413</xdr:colOff>
      <xdr:row>73</xdr:row>
      <xdr:rowOff>153203</xdr:rowOff>
    </xdr:from>
    <xdr:to>
      <xdr:col>37</xdr:col>
      <xdr:colOff>173534</xdr:colOff>
      <xdr:row>77</xdr:row>
      <xdr:rowOff>119500</xdr:rowOff>
    </xdr:to>
    <xdr:cxnSp macro="">
      <xdr:nvCxnSpPr>
        <xdr:cNvPr id="17" name="カギ線コネクタ 16">
          <a:extLst>
            <a:ext uri="{FF2B5EF4-FFF2-40B4-BE49-F238E27FC236}">
              <a16:creationId xmlns:a16="http://schemas.microsoft.com/office/drawing/2014/main" id="{00000000-0008-0000-0600-000011000000}"/>
            </a:ext>
          </a:extLst>
        </xdr:cNvPr>
        <xdr:cNvCxnSpPr>
          <a:stCxn id="4" idx="2"/>
          <a:endCxn id="5" idx="4"/>
        </xdr:cNvCxnSpPr>
      </xdr:nvCxnSpPr>
      <xdr:spPr>
        <a:xfrm rot="5400000">
          <a:off x="5486925" y="14319716"/>
          <a:ext cx="804497" cy="1960871"/>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22413</xdr:colOff>
      <xdr:row>79</xdr:row>
      <xdr:rowOff>0</xdr:rowOff>
    </xdr:from>
    <xdr:to>
      <xdr:col>45</xdr:col>
      <xdr:colOff>130481</xdr:colOff>
      <xdr:row>85</xdr:row>
      <xdr:rowOff>25009</xdr:rowOff>
    </xdr:to>
    <xdr:cxnSp macro="">
      <xdr:nvCxnSpPr>
        <xdr:cNvPr id="18" name="カギ線コネクタ 17">
          <a:extLst>
            <a:ext uri="{FF2B5EF4-FFF2-40B4-BE49-F238E27FC236}">
              <a16:creationId xmlns:a16="http://schemas.microsoft.com/office/drawing/2014/main" id="{00000000-0008-0000-0600-000012000000}"/>
            </a:ext>
          </a:extLst>
        </xdr:cNvPr>
        <xdr:cNvCxnSpPr>
          <a:stCxn id="5" idx="3"/>
          <a:endCxn id="3" idx="1"/>
        </xdr:cNvCxnSpPr>
      </xdr:nvCxnSpPr>
      <xdr:spPr>
        <a:xfrm rot="16200000" flipH="1">
          <a:off x="5558677" y="15585424"/>
          <a:ext cx="1310884" cy="3858536"/>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92851</xdr:colOff>
      <xdr:row>76</xdr:row>
      <xdr:rowOff>147280</xdr:rowOff>
    </xdr:from>
    <xdr:ext cx="1141854" cy="508216"/>
    <xdr:sp macro="" textlink="">
      <xdr:nvSpPr>
        <xdr:cNvPr id="19" name="フローチャート: データ 18">
          <a:extLst>
            <a:ext uri="{FF2B5EF4-FFF2-40B4-BE49-F238E27FC236}">
              <a16:creationId xmlns:a16="http://schemas.microsoft.com/office/drawing/2014/main" id="{00000000-0008-0000-0600-000013000000}"/>
            </a:ext>
          </a:extLst>
        </xdr:cNvPr>
        <xdr:cNvSpPr/>
      </xdr:nvSpPr>
      <xdr:spPr>
        <a:xfrm>
          <a:off x="5292380" y="15757074"/>
          <a:ext cx="1141854" cy="508216"/>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0" rIns="0" bIns="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・回付対象工程</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61</xdr:col>
      <xdr:colOff>47222</xdr:colOff>
      <xdr:row>74</xdr:row>
      <xdr:rowOff>100841</xdr:rowOff>
    </xdr:from>
    <xdr:to>
      <xdr:col>67</xdr:col>
      <xdr:colOff>47222</xdr:colOff>
      <xdr:row>80</xdr:row>
      <xdr:rowOff>114300</xdr:rowOff>
    </xdr:to>
    <xdr:sp macro="" textlink="">
      <xdr:nvSpPr>
        <xdr:cNvPr id="20" name="フローチャート: 磁気ディスク 19">
          <a:extLst>
            <a:ext uri="{FF2B5EF4-FFF2-40B4-BE49-F238E27FC236}">
              <a16:creationId xmlns:a16="http://schemas.microsoft.com/office/drawing/2014/main" id="{00000000-0008-0000-0600-000014000000}"/>
            </a:ext>
          </a:extLst>
        </xdr:cNvPr>
        <xdr:cNvSpPr/>
      </xdr:nvSpPr>
      <xdr:spPr>
        <a:xfrm>
          <a:off x="11248622" y="15493241"/>
          <a:ext cx="1066800" cy="1308859"/>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a:t>
          </a:r>
        </a:p>
      </xdr:txBody>
    </xdr:sp>
    <xdr:clientData/>
  </xdr:twoCellAnchor>
  <xdr:twoCellAnchor>
    <xdr:from>
      <xdr:col>49</xdr:col>
      <xdr:colOff>20774</xdr:colOff>
      <xdr:row>79</xdr:row>
      <xdr:rowOff>38517</xdr:rowOff>
    </xdr:from>
    <xdr:to>
      <xdr:col>59</xdr:col>
      <xdr:colOff>136071</xdr:colOff>
      <xdr:row>83</xdr:row>
      <xdr:rowOff>79438</xdr:rowOff>
    </xdr:to>
    <xdr:cxnSp macro="">
      <xdr:nvCxnSpPr>
        <xdr:cNvPr id="21" name="カギ線コネクタ 20">
          <a:extLst>
            <a:ext uri="{FF2B5EF4-FFF2-40B4-BE49-F238E27FC236}">
              <a16:creationId xmlns:a16="http://schemas.microsoft.com/office/drawing/2014/main" id="{00000000-0008-0000-0600-000015000000}"/>
            </a:ext>
          </a:extLst>
        </xdr:cNvPr>
        <xdr:cNvCxnSpPr>
          <a:stCxn id="3" idx="0"/>
          <a:endCxn id="29" idx="1"/>
        </xdr:cNvCxnSpPr>
      </xdr:nvCxnSpPr>
      <xdr:spPr>
        <a:xfrm rot="5400000" flipH="1" flipV="1">
          <a:off x="9249587" y="16396235"/>
          <a:ext cx="898171" cy="1901235"/>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35</xdr:col>
      <xdr:colOff>92987</xdr:colOff>
      <xdr:row>73</xdr:row>
      <xdr:rowOff>159284</xdr:rowOff>
    </xdr:from>
    <xdr:ext cx="447302" cy="552319"/>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6319956" y="15732659"/>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a.</a:t>
          </a:r>
        </a:p>
      </xdr:txBody>
    </xdr:sp>
    <xdr:clientData/>
  </xdr:oneCellAnchor>
  <xdr:twoCellAnchor>
    <xdr:from>
      <xdr:col>65</xdr:col>
      <xdr:colOff>1</xdr:colOff>
      <xdr:row>62</xdr:row>
      <xdr:rowOff>0</xdr:rowOff>
    </xdr:from>
    <xdr:to>
      <xdr:col>67</xdr:col>
      <xdr:colOff>1</xdr:colOff>
      <xdr:row>63</xdr:row>
      <xdr:rowOff>0</xdr:rowOff>
    </xdr:to>
    <xdr:sp macro="" textlink="">
      <xdr:nvSpPr>
        <xdr:cNvPr id="23" name="フローチャート: 処理 22">
          <a:extLst>
            <a:ext uri="{FF2B5EF4-FFF2-40B4-BE49-F238E27FC236}">
              <a16:creationId xmlns:a16="http://schemas.microsoft.com/office/drawing/2014/main" id="{00000000-0008-0000-0600-000017000000}"/>
            </a:ext>
          </a:extLst>
        </xdr:cNvPr>
        <xdr:cNvSpPr/>
      </xdr:nvSpPr>
      <xdr:spPr>
        <a:xfrm>
          <a:off x="11763376" y="12858750"/>
          <a:ext cx="361950" cy="2095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67</xdr:col>
      <xdr:colOff>1</xdr:colOff>
      <xdr:row>62</xdr:row>
      <xdr:rowOff>0</xdr:rowOff>
    </xdr:from>
    <xdr:to>
      <xdr:col>69</xdr:col>
      <xdr:colOff>1</xdr:colOff>
      <xdr:row>63</xdr:row>
      <xdr:rowOff>0</xdr:rowOff>
    </xdr:to>
    <xdr:sp macro="" textlink="">
      <xdr:nvSpPr>
        <xdr:cNvPr id="24" name="フローチャート: 磁気ディスク 23">
          <a:extLst>
            <a:ext uri="{FF2B5EF4-FFF2-40B4-BE49-F238E27FC236}">
              <a16:creationId xmlns:a16="http://schemas.microsoft.com/office/drawing/2014/main" id="{00000000-0008-0000-0600-000018000000}"/>
            </a:ext>
          </a:extLst>
        </xdr:cNvPr>
        <xdr:cNvSpPr/>
      </xdr:nvSpPr>
      <xdr:spPr>
        <a:xfrm>
          <a:off x="12125326" y="12858750"/>
          <a:ext cx="361950" cy="2095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65</xdr:col>
      <xdr:colOff>1</xdr:colOff>
      <xdr:row>61</xdr:row>
      <xdr:rowOff>1</xdr:rowOff>
    </xdr:from>
    <xdr:to>
      <xdr:col>67</xdr:col>
      <xdr:colOff>1</xdr:colOff>
      <xdr:row>62</xdr:row>
      <xdr:rowOff>1</xdr:rowOff>
    </xdr:to>
    <xdr:sp macro="" textlink="">
      <xdr:nvSpPr>
        <xdr:cNvPr id="25" name="フローチャート: 処理 24">
          <a:extLst>
            <a:ext uri="{FF2B5EF4-FFF2-40B4-BE49-F238E27FC236}">
              <a16:creationId xmlns:a16="http://schemas.microsoft.com/office/drawing/2014/main" id="{00000000-0008-0000-0600-000019000000}"/>
            </a:ext>
          </a:extLst>
        </xdr:cNvPr>
        <xdr:cNvSpPr/>
      </xdr:nvSpPr>
      <xdr:spPr>
        <a:xfrm>
          <a:off x="11763376" y="12649201"/>
          <a:ext cx="361950" cy="209550"/>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67</xdr:col>
      <xdr:colOff>1</xdr:colOff>
      <xdr:row>61</xdr:row>
      <xdr:rowOff>1</xdr:rowOff>
    </xdr:from>
    <xdr:to>
      <xdr:col>69</xdr:col>
      <xdr:colOff>1</xdr:colOff>
      <xdr:row>62</xdr:row>
      <xdr:rowOff>1</xdr:rowOff>
    </xdr:to>
    <xdr:sp macro="" textlink="">
      <xdr:nvSpPr>
        <xdr:cNvPr id="26" name="フローチャート: 磁気ディスク 25">
          <a:extLst>
            <a:ext uri="{FF2B5EF4-FFF2-40B4-BE49-F238E27FC236}">
              <a16:creationId xmlns:a16="http://schemas.microsoft.com/office/drawing/2014/main" id="{00000000-0008-0000-0600-00001A000000}"/>
            </a:ext>
          </a:extLst>
        </xdr:cNvPr>
        <xdr:cNvSpPr/>
      </xdr:nvSpPr>
      <xdr:spPr>
        <a:xfrm>
          <a:off x="12125326" y="12649201"/>
          <a:ext cx="361950" cy="209550"/>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65</xdr:col>
      <xdr:colOff>0</xdr:colOff>
      <xdr:row>63</xdr:row>
      <xdr:rowOff>0</xdr:rowOff>
    </xdr:from>
    <xdr:ext cx="717176" cy="212912"/>
    <xdr:sp macro="" textlink="">
      <xdr:nvSpPr>
        <xdr:cNvPr id="27" name="フローチャート: データ 26">
          <a:extLst>
            <a:ext uri="{FF2B5EF4-FFF2-40B4-BE49-F238E27FC236}">
              <a16:creationId xmlns:a16="http://schemas.microsoft.com/office/drawing/2014/main" id="{00000000-0008-0000-0600-00001B000000}"/>
            </a:ext>
          </a:extLst>
        </xdr:cNvPr>
        <xdr:cNvSpPr/>
      </xdr:nvSpPr>
      <xdr:spPr>
        <a:xfrm>
          <a:off x="11763375" y="13068300"/>
          <a:ext cx="717176" cy="212912"/>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45</xdr:col>
      <xdr:colOff>174338</xdr:colOff>
      <xdr:row>77</xdr:row>
      <xdr:rowOff>52361</xdr:rowOff>
    </xdr:from>
    <xdr:ext cx="1141854" cy="966814"/>
    <xdr:sp macro="" textlink="">
      <xdr:nvSpPr>
        <xdr:cNvPr id="28" name="フローチャート: データ 27">
          <a:extLst>
            <a:ext uri="{FF2B5EF4-FFF2-40B4-BE49-F238E27FC236}">
              <a16:creationId xmlns:a16="http://schemas.microsoft.com/office/drawing/2014/main" id="{00000000-0008-0000-0600-00001C000000}"/>
            </a:ext>
          </a:extLst>
        </xdr:cNvPr>
        <xdr:cNvSpPr/>
      </xdr:nvSpPr>
      <xdr:spPr>
        <a:xfrm>
          <a:off x="8299163" y="16149611"/>
          <a:ext cx="1141854" cy="966814"/>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no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・次工程</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00FF"/>
              </a:solidFill>
              <a:effectLst/>
              <a:latin typeface="Meiryo UI" panose="020B0604030504040204" pitchFamily="50" charset="-128"/>
              <a:ea typeface="Meiryo UI" panose="020B0604030504040204" pitchFamily="50" charset="-128"/>
              <a:cs typeface="Meiryo UI" panose="020B0604030504040204" pitchFamily="50" charset="-128"/>
            </a:rPr>
            <a:t>・イメージＩＤ</a:t>
          </a:r>
          <a:endParaRPr kumimoji="1" lang="en-US" altLang="ja-JP" sz="800">
            <a:solidFill>
              <a:srgbClr val="0000FF"/>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59</xdr:col>
      <xdr:colOff>136071</xdr:colOff>
      <xdr:row>71</xdr:row>
      <xdr:rowOff>100845</xdr:rowOff>
    </xdr:from>
    <xdr:to>
      <xdr:col>68</xdr:col>
      <xdr:colOff>0</xdr:colOff>
      <xdr:row>86</xdr:row>
      <xdr:rowOff>190499</xdr:rowOff>
    </xdr:to>
    <xdr:sp macro="" textlink="">
      <xdr:nvSpPr>
        <xdr:cNvPr id="29" name="フローチャート: 代替処理 28">
          <a:extLst>
            <a:ext uri="{FF2B5EF4-FFF2-40B4-BE49-F238E27FC236}">
              <a16:creationId xmlns:a16="http://schemas.microsoft.com/office/drawing/2014/main" id="{00000000-0008-0000-0600-00001D000000}"/>
            </a:ext>
          </a:extLst>
        </xdr:cNvPr>
        <xdr:cNvSpPr/>
      </xdr:nvSpPr>
      <xdr:spPr>
        <a:xfrm>
          <a:off x="10649290" y="15245595"/>
          <a:ext cx="1471273" cy="3304342"/>
        </a:xfrm>
        <a:prstGeom prst="flowChartAlternateProcess">
          <a:avLst/>
        </a:prstGeom>
        <a:noFill/>
        <a:ln>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案件テーブル群</a:t>
          </a:r>
        </a:p>
      </xdr:txBody>
    </xdr:sp>
    <xdr:clientData/>
  </xdr:twoCellAnchor>
  <xdr:oneCellAnchor>
    <xdr:from>
      <xdr:col>53</xdr:col>
      <xdr:colOff>15209</xdr:colOff>
      <xdr:row>77</xdr:row>
      <xdr:rowOff>44824</xdr:rowOff>
    </xdr:from>
    <xdr:ext cx="680881" cy="242108"/>
    <xdr:sp macro="" textlink="">
      <xdr:nvSpPr>
        <xdr:cNvPr id="30" name="フローチャート: データ 29">
          <a:extLst>
            <a:ext uri="{FF2B5EF4-FFF2-40B4-BE49-F238E27FC236}">
              <a16:creationId xmlns:a16="http://schemas.microsoft.com/office/drawing/2014/main" id="{00000000-0008-0000-0600-00001E000000}"/>
            </a:ext>
          </a:extLst>
        </xdr:cNvPr>
        <xdr:cNvSpPr/>
      </xdr:nvSpPr>
      <xdr:spPr>
        <a:xfrm>
          <a:off x="9606884" y="15627724"/>
          <a:ext cx="680881"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UPDATE</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27</xdr:col>
      <xdr:colOff>40821</xdr:colOff>
      <xdr:row>123</xdr:row>
      <xdr:rowOff>108856</xdr:rowOff>
    </xdr:from>
    <xdr:to>
      <xdr:col>60</xdr:col>
      <xdr:colOff>0</xdr:colOff>
      <xdr:row>129</xdr:row>
      <xdr:rowOff>0</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4927146" y="23026006"/>
          <a:ext cx="5931354" cy="11484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p>
      </xdr:txBody>
    </xdr:sp>
    <xdr:clientData/>
  </xdr:twoCellAnchor>
  <xdr:twoCellAnchor>
    <xdr:from>
      <xdr:col>28</xdr:col>
      <xdr:colOff>158963</xdr:colOff>
      <xdr:row>125</xdr:row>
      <xdr:rowOff>0</xdr:rowOff>
    </xdr:from>
    <xdr:to>
      <xdr:col>35</xdr:col>
      <xdr:colOff>0</xdr:colOff>
      <xdr:row>128</xdr:row>
      <xdr:rowOff>0</xdr:rowOff>
    </xdr:to>
    <xdr:sp macro="" textlink="">
      <xdr:nvSpPr>
        <xdr:cNvPr id="33" name="フローチャート: 処理 32">
          <a:extLst>
            <a:ext uri="{FF2B5EF4-FFF2-40B4-BE49-F238E27FC236}">
              <a16:creationId xmlns:a16="http://schemas.microsoft.com/office/drawing/2014/main" id="{00000000-0008-0000-0600-000021000000}"/>
            </a:ext>
          </a:extLst>
        </xdr:cNvPr>
        <xdr:cNvSpPr/>
      </xdr:nvSpPr>
      <xdr:spPr>
        <a:xfrm>
          <a:off x="5226263" y="23336250"/>
          <a:ext cx="1107862" cy="628650"/>
        </a:xfrm>
        <a:prstGeom prst="flowChartProcess">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p>
      </xdr:txBody>
    </xdr:sp>
    <xdr:clientData/>
  </xdr:twoCellAnchor>
  <xdr:twoCellAnchor>
    <xdr:from>
      <xdr:col>36</xdr:col>
      <xdr:colOff>158963</xdr:colOff>
      <xdr:row>125</xdr:row>
      <xdr:rowOff>0</xdr:rowOff>
    </xdr:from>
    <xdr:to>
      <xdr:col>43</xdr:col>
      <xdr:colOff>0</xdr:colOff>
      <xdr:row>128</xdr:row>
      <xdr:rowOff>0</xdr:rowOff>
    </xdr:to>
    <xdr:sp macro="" textlink="">
      <xdr:nvSpPr>
        <xdr:cNvPr id="34" name="フローチャート: 処理 33">
          <a:extLst>
            <a:ext uri="{FF2B5EF4-FFF2-40B4-BE49-F238E27FC236}">
              <a16:creationId xmlns:a16="http://schemas.microsoft.com/office/drawing/2014/main" id="{00000000-0008-0000-0600-000022000000}"/>
            </a:ext>
          </a:extLst>
        </xdr:cNvPr>
        <xdr:cNvSpPr/>
      </xdr:nvSpPr>
      <xdr:spPr>
        <a:xfrm>
          <a:off x="6674063" y="2333625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rPr>
            <a:t>イメージ情報</a:t>
          </a:r>
          <a:endParaRPr kumimoji="1" lang="en-US" altLang="ja-JP" sz="1100">
            <a:solidFill>
              <a:srgbClr val="0000FF"/>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rPr>
            <a:t>作成</a:t>
          </a:r>
        </a:p>
      </xdr:txBody>
    </xdr:sp>
    <xdr:clientData/>
  </xdr:twoCellAnchor>
  <xdr:twoCellAnchor>
    <xdr:from>
      <xdr:col>44</xdr:col>
      <xdr:colOff>158963</xdr:colOff>
      <xdr:row>125</xdr:row>
      <xdr:rowOff>0</xdr:rowOff>
    </xdr:from>
    <xdr:to>
      <xdr:col>51</xdr:col>
      <xdr:colOff>0</xdr:colOff>
      <xdr:row>128</xdr:row>
      <xdr:rowOff>0</xdr:rowOff>
    </xdr:to>
    <xdr:sp macro="" textlink="">
      <xdr:nvSpPr>
        <xdr:cNvPr id="35" name="フローチャート: 処理 34">
          <a:extLst>
            <a:ext uri="{FF2B5EF4-FFF2-40B4-BE49-F238E27FC236}">
              <a16:creationId xmlns:a16="http://schemas.microsoft.com/office/drawing/2014/main" id="{00000000-0008-0000-0600-000023000000}"/>
            </a:ext>
          </a:extLst>
        </xdr:cNvPr>
        <xdr:cNvSpPr/>
      </xdr:nvSpPr>
      <xdr:spPr>
        <a:xfrm>
          <a:off x="8121863" y="2333625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フロー制御</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項目反映</a:t>
          </a:r>
        </a:p>
      </xdr:txBody>
    </xdr:sp>
    <xdr:clientData/>
  </xdr:twoCellAnchor>
  <xdr:twoCellAnchor>
    <xdr:from>
      <xdr:col>12</xdr:col>
      <xdr:colOff>149679</xdr:colOff>
      <xdr:row>126</xdr:row>
      <xdr:rowOff>64834</xdr:rowOff>
    </xdr:from>
    <xdr:to>
      <xdr:col>25</xdr:col>
      <xdr:colOff>28814</xdr:colOff>
      <xdr:row>128</xdr:row>
      <xdr:rowOff>190500</xdr:rowOff>
    </xdr:to>
    <xdr:sp macro="" textlink="">
      <xdr:nvSpPr>
        <xdr:cNvPr id="36" name="四角形吹き出し 35">
          <a:extLst>
            <a:ext uri="{FF2B5EF4-FFF2-40B4-BE49-F238E27FC236}">
              <a16:creationId xmlns:a16="http://schemas.microsoft.com/office/drawing/2014/main" id="{00000000-0008-0000-0600-000024000000}"/>
            </a:ext>
          </a:extLst>
        </xdr:cNvPr>
        <xdr:cNvSpPr/>
      </xdr:nvSpPr>
      <xdr:spPr>
        <a:xfrm>
          <a:off x="2321379" y="23610634"/>
          <a:ext cx="2231810" cy="544766"/>
        </a:xfrm>
        <a:prstGeom prst="wedgeRectCallout">
          <a:avLst>
            <a:gd name="adj1" fmla="val 85155"/>
            <a:gd name="adj2" fmla="val -2180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今回のケースで稼動する場合は、案件生成</a:t>
          </a:r>
          <a:r>
            <a:rPr kumimoji="1" lang="ja-JP" altLang="en-US" sz="900" strike="sngStrike">
              <a:solidFill>
                <a:srgbClr val="0000FF"/>
              </a:solidFill>
              <a:latin typeface="Meiryo UI" panose="020B0604030504040204" pitchFamily="50" charset="-128"/>
              <a:ea typeface="Meiryo UI" panose="020B0604030504040204" pitchFamily="50" charset="-128"/>
              <a:cs typeface="Meiryo UI" panose="020B0604030504040204" pitchFamily="50" charset="-128"/>
            </a:rPr>
            <a:t>イメージ情報作成</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処理を行わない</a:t>
          </a:r>
        </a:p>
      </xdr:txBody>
    </xdr:sp>
    <xdr:clientData/>
  </xdr:twoCellAnchor>
  <xdr:twoCellAnchor>
    <xdr:from>
      <xdr:col>53</xdr:col>
      <xdr:colOff>0</xdr:colOff>
      <xdr:row>125</xdr:row>
      <xdr:rowOff>0</xdr:rowOff>
    </xdr:from>
    <xdr:to>
      <xdr:col>59</xdr:col>
      <xdr:colOff>17930</xdr:colOff>
      <xdr:row>128</xdr:row>
      <xdr:rowOff>0</xdr:rowOff>
    </xdr:to>
    <xdr:sp macro="" textlink="">
      <xdr:nvSpPr>
        <xdr:cNvPr id="37" name="フローチャート: 処理 36">
          <a:extLst>
            <a:ext uri="{FF2B5EF4-FFF2-40B4-BE49-F238E27FC236}">
              <a16:creationId xmlns:a16="http://schemas.microsoft.com/office/drawing/2014/main" id="{00000000-0008-0000-0600-000025000000}"/>
            </a:ext>
          </a:extLst>
        </xdr:cNvPr>
        <xdr:cNvSpPr/>
      </xdr:nvSpPr>
      <xdr:spPr>
        <a:xfrm>
          <a:off x="9591675" y="23336250"/>
          <a:ext cx="1103780"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a:t>
          </a:r>
        </a:p>
      </xdr:txBody>
    </xdr:sp>
    <xdr:clientData/>
  </xdr:twoCellAnchor>
  <xdr:twoCellAnchor>
    <xdr:from>
      <xdr:col>29</xdr:col>
      <xdr:colOff>13607</xdr:colOff>
      <xdr:row>125</xdr:row>
      <xdr:rowOff>11206</xdr:rowOff>
    </xdr:from>
    <xdr:to>
      <xdr:col>34</xdr:col>
      <xdr:colOff>149679</xdr:colOff>
      <xdr:row>127</xdr:row>
      <xdr:rowOff>210511</xdr:rowOff>
    </xdr:to>
    <xdr:cxnSp macro="">
      <xdr:nvCxnSpPr>
        <xdr:cNvPr id="38" name="直線コネクタ 37">
          <a:extLst>
            <a:ext uri="{FF2B5EF4-FFF2-40B4-BE49-F238E27FC236}">
              <a16:creationId xmlns:a16="http://schemas.microsoft.com/office/drawing/2014/main" id="{00000000-0008-0000-0600-000026000000}"/>
            </a:ext>
          </a:extLst>
        </xdr:cNvPr>
        <xdr:cNvCxnSpPr/>
      </xdr:nvCxnSpPr>
      <xdr:spPr>
        <a:xfrm>
          <a:off x="5261882" y="23347456"/>
          <a:ext cx="1040947" cy="618405"/>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13607</xdr:colOff>
      <xdr:row>125</xdr:row>
      <xdr:rowOff>47225</xdr:rowOff>
    </xdr:from>
    <xdr:to>
      <xdr:col>34</xdr:col>
      <xdr:colOff>149679</xdr:colOff>
      <xdr:row>128</xdr:row>
      <xdr:rowOff>11206</xdr:rowOff>
    </xdr:to>
    <xdr:cxnSp macro="">
      <xdr:nvCxnSpPr>
        <xdr:cNvPr id="39" name="直線コネクタ 38">
          <a:extLst>
            <a:ext uri="{FF2B5EF4-FFF2-40B4-BE49-F238E27FC236}">
              <a16:creationId xmlns:a16="http://schemas.microsoft.com/office/drawing/2014/main" id="{00000000-0008-0000-0600-000027000000}"/>
            </a:ext>
          </a:extLst>
        </xdr:cNvPr>
        <xdr:cNvCxnSpPr/>
      </xdr:nvCxnSpPr>
      <xdr:spPr>
        <a:xfrm flipH="1">
          <a:off x="5261882" y="23383475"/>
          <a:ext cx="1040947" cy="592631"/>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76</xdr:row>
      <xdr:rowOff>0</xdr:rowOff>
    </xdr:from>
    <xdr:to>
      <xdr:col>28</xdr:col>
      <xdr:colOff>0</xdr:colOff>
      <xdr:row>78</xdr:row>
      <xdr:rowOff>0</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4886325" y="1537335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27</xdr:col>
      <xdr:colOff>0</xdr:colOff>
      <xdr:row>77</xdr:row>
      <xdr:rowOff>0</xdr:rowOff>
    </xdr:from>
    <xdr:to>
      <xdr:col>28</xdr:col>
      <xdr:colOff>0</xdr:colOff>
      <xdr:row>79</xdr:row>
      <xdr:rowOff>0</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4886325" y="155829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27</xdr:col>
      <xdr:colOff>0</xdr:colOff>
      <xdr:row>82</xdr:row>
      <xdr:rowOff>176888</xdr:rowOff>
    </xdr:from>
    <xdr:to>
      <xdr:col>28</xdr:col>
      <xdr:colOff>0</xdr:colOff>
      <xdr:row>84</xdr:row>
      <xdr:rowOff>0</xdr:rowOff>
    </xdr:to>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4886325" y="16807538"/>
          <a:ext cx="180975" cy="24221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11</xdr:col>
      <xdr:colOff>0</xdr:colOff>
      <xdr:row>76</xdr:row>
      <xdr:rowOff>0</xdr:rowOff>
    </xdr:from>
    <xdr:to>
      <xdr:col>12</xdr:col>
      <xdr:colOff>0</xdr:colOff>
      <xdr:row>78</xdr:row>
      <xdr:rowOff>0</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1990725" y="1537335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60</xdr:col>
      <xdr:colOff>0</xdr:colOff>
      <xdr:row>82</xdr:row>
      <xdr:rowOff>134470</xdr:rowOff>
    </xdr:from>
    <xdr:to>
      <xdr:col>61</xdr:col>
      <xdr:colOff>56029</xdr:colOff>
      <xdr:row>83</xdr:row>
      <xdr:rowOff>134470</xdr:rowOff>
    </xdr:to>
    <xdr:sp macro="" textlink="">
      <xdr:nvSpPr>
        <xdr:cNvPr id="46" name="正方形/長方形 45">
          <a:extLst>
            <a:ext uri="{FF2B5EF4-FFF2-40B4-BE49-F238E27FC236}">
              <a16:creationId xmlns:a16="http://schemas.microsoft.com/office/drawing/2014/main" id="{00000000-0008-0000-0600-00002E000000}"/>
            </a:ext>
          </a:extLst>
        </xdr:cNvPr>
        <xdr:cNvSpPr/>
      </xdr:nvSpPr>
      <xdr:spPr>
        <a:xfrm>
          <a:off x="11095504" y="16765120"/>
          <a:ext cx="361950"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11</xdr:col>
      <xdr:colOff>0</xdr:colOff>
      <xdr:row>82</xdr:row>
      <xdr:rowOff>176888</xdr:rowOff>
    </xdr:from>
    <xdr:to>
      <xdr:col>12</xdr:col>
      <xdr:colOff>0</xdr:colOff>
      <xdr:row>84</xdr:row>
      <xdr:rowOff>0</xdr:rowOff>
    </xdr:to>
    <xdr:sp macro="" textlink="">
      <xdr:nvSpPr>
        <xdr:cNvPr id="47" name="正方形/長方形 46">
          <a:extLst>
            <a:ext uri="{FF2B5EF4-FFF2-40B4-BE49-F238E27FC236}">
              <a16:creationId xmlns:a16="http://schemas.microsoft.com/office/drawing/2014/main" id="{00000000-0008-0000-0600-00002F000000}"/>
            </a:ext>
          </a:extLst>
        </xdr:cNvPr>
        <xdr:cNvSpPr/>
      </xdr:nvSpPr>
      <xdr:spPr>
        <a:xfrm>
          <a:off x="1990725" y="16807538"/>
          <a:ext cx="180975" cy="24221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54</xdr:col>
      <xdr:colOff>172421</xdr:colOff>
      <xdr:row>78</xdr:row>
      <xdr:rowOff>168388</xdr:rowOff>
    </xdr:from>
    <xdr:ext cx="447302" cy="552319"/>
    <xdr:sp macro="" textlink="">
      <xdr:nvSpPr>
        <xdr:cNvPr id="48" name="正方形/長方形 47">
          <a:extLst>
            <a:ext uri="{FF2B5EF4-FFF2-40B4-BE49-F238E27FC236}">
              <a16:creationId xmlns:a16="http://schemas.microsoft.com/office/drawing/2014/main" id="{00000000-0008-0000-0600-000030000000}"/>
            </a:ext>
          </a:extLst>
        </xdr:cNvPr>
        <xdr:cNvSpPr/>
      </xdr:nvSpPr>
      <xdr:spPr>
        <a:xfrm>
          <a:off x="9792671" y="16813326"/>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c.</a:t>
          </a:r>
        </a:p>
      </xdr:txBody>
    </xdr:sp>
    <xdr:clientData/>
  </xdr:oneCellAnchor>
  <xdr:twoCellAnchor>
    <xdr:from>
      <xdr:col>44</xdr:col>
      <xdr:colOff>0</xdr:colOff>
      <xdr:row>201</xdr:row>
      <xdr:rowOff>0</xdr:rowOff>
    </xdr:from>
    <xdr:to>
      <xdr:col>45</xdr:col>
      <xdr:colOff>0</xdr:colOff>
      <xdr:row>202</xdr:row>
      <xdr:rowOff>27218</xdr:rowOff>
    </xdr:to>
    <xdr:sp macro="" textlink="">
      <xdr:nvSpPr>
        <xdr:cNvPr id="51" name="正方形/長方形 50">
          <a:extLst>
            <a:ext uri="{FF2B5EF4-FFF2-40B4-BE49-F238E27FC236}">
              <a16:creationId xmlns:a16="http://schemas.microsoft.com/office/drawing/2014/main" id="{00000000-0008-0000-0600-000033000000}"/>
            </a:ext>
          </a:extLst>
        </xdr:cNvPr>
        <xdr:cNvSpPr/>
      </xdr:nvSpPr>
      <xdr:spPr>
        <a:xfrm>
          <a:off x="7962900" y="37795200"/>
          <a:ext cx="180975" cy="2367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46</xdr:col>
      <xdr:colOff>47222</xdr:colOff>
      <xdr:row>197</xdr:row>
      <xdr:rowOff>134559</xdr:rowOff>
    </xdr:from>
    <xdr:to>
      <xdr:col>52</xdr:col>
      <xdr:colOff>47222</xdr:colOff>
      <xdr:row>200</xdr:row>
      <xdr:rowOff>117275</xdr:rowOff>
    </xdr:to>
    <xdr:sp macro="" textlink="">
      <xdr:nvSpPr>
        <xdr:cNvPr id="52" name="フローチャート: 磁気ディスク 51">
          <a:extLst>
            <a:ext uri="{FF2B5EF4-FFF2-40B4-BE49-F238E27FC236}">
              <a16:creationId xmlns:a16="http://schemas.microsoft.com/office/drawing/2014/main" id="{00000000-0008-0000-0600-000034000000}"/>
            </a:ext>
          </a:extLst>
        </xdr:cNvPr>
        <xdr:cNvSpPr/>
      </xdr:nvSpPr>
      <xdr:spPr>
        <a:xfrm>
          <a:off x="8226022" y="38196459"/>
          <a:ext cx="1066800" cy="630416"/>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回付テーブル</a:t>
          </a:r>
        </a:p>
      </xdr:txBody>
    </xdr:sp>
    <xdr:clientData/>
  </xdr:twoCellAnchor>
  <xdr:twoCellAnchor>
    <xdr:from>
      <xdr:col>46</xdr:col>
      <xdr:colOff>47222</xdr:colOff>
      <xdr:row>192</xdr:row>
      <xdr:rowOff>168074</xdr:rowOff>
    </xdr:from>
    <xdr:to>
      <xdr:col>52</xdr:col>
      <xdr:colOff>47222</xdr:colOff>
      <xdr:row>198</xdr:row>
      <xdr:rowOff>126999</xdr:rowOff>
    </xdr:to>
    <xdr:sp macro="" textlink="">
      <xdr:nvSpPr>
        <xdr:cNvPr id="53" name="フローチャート: 磁気ディスク 52">
          <a:extLst>
            <a:ext uri="{FF2B5EF4-FFF2-40B4-BE49-F238E27FC236}">
              <a16:creationId xmlns:a16="http://schemas.microsoft.com/office/drawing/2014/main" id="{00000000-0008-0000-0600-000035000000}"/>
            </a:ext>
          </a:extLst>
        </xdr:cNvPr>
        <xdr:cNvSpPr/>
      </xdr:nvSpPr>
      <xdr:spPr>
        <a:xfrm>
          <a:off x="8226022" y="37150474"/>
          <a:ext cx="1066800" cy="1254325"/>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a:t>
          </a:r>
        </a:p>
      </xdr:txBody>
    </xdr:sp>
    <xdr:clientData/>
  </xdr:twoCellAnchor>
  <xdr:twoCellAnchor>
    <xdr:from>
      <xdr:col>31</xdr:col>
      <xdr:colOff>8964</xdr:colOff>
      <xdr:row>193</xdr:row>
      <xdr:rowOff>67236</xdr:rowOff>
    </xdr:from>
    <xdr:to>
      <xdr:col>42</xdr:col>
      <xdr:colOff>136070</xdr:colOff>
      <xdr:row>195</xdr:row>
      <xdr:rowOff>190497</xdr:rowOff>
    </xdr:to>
    <xdr:cxnSp macro="">
      <xdr:nvCxnSpPr>
        <xdr:cNvPr id="54" name="カギ線コネクタ 53">
          <a:extLst>
            <a:ext uri="{FF2B5EF4-FFF2-40B4-BE49-F238E27FC236}">
              <a16:creationId xmlns:a16="http://schemas.microsoft.com/office/drawing/2014/main" id="{00000000-0008-0000-0600-000036000000}"/>
            </a:ext>
          </a:extLst>
        </xdr:cNvPr>
        <xdr:cNvCxnSpPr>
          <a:stCxn id="87" idx="2"/>
          <a:endCxn id="62" idx="1"/>
        </xdr:cNvCxnSpPr>
      </xdr:nvCxnSpPr>
      <xdr:spPr>
        <a:xfrm rot="16200000" flipH="1">
          <a:off x="6406924" y="35398301"/>
          <a:ext cx="542361" cy="2117831"/>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57</xdr:col>
      <xdr:colOff>48157</xdr:colOff>
      <xdr:row>188</xdr:row>
      <xdr:rowOff>108856</xdr:rowOff>
    </xdr:from>
    <xdr:ext cx="447302" cy="552319"/>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10363732" y="35179906"/>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a-2.</a:t>
          </a:r>
        </a:p>
      </xdr:txBody>
    </xdr:sp>
    <xdr:clientData/>
  </xdr:oneCellAnchor>
  <xdr:twoCellAnchor>
    <xdr:from>
      <xdr:col>65</xdr:col>
      <xdr:colOff>1</xdr:colOff>
      <xdr:row>178</xdr:row>
      <xdr:rowOff>0</xdr:rowOff>
    </xdr:from>
    <xdr:to>
      <xdr:col>67</xdr:col>
      <xdr:colOff>1</xdr:colOff>
      <xdr:row>179</xdr:row>
      <xdr:rowOff>0</xdr:rowOff>
    </xdr:to>
    <xdr:sp macro="" textlink="">
      <xdr:nvSpPr>
        <xdr:cNvPr id="56" name="フローチャート: 処理 55">
          <a:extLst>
            <a:ext uri="{FF2B5EF4-FFF2-40B4-BE49-F238E27FC236}">
              <a16:creationId xmlns:a16="http://schemas.microsoft.com/office/drawing/2014/main" id="{00000000-0008-0000-0600-000038000000}"/>
            </a:ext>
          </a:extLst>
        </xdr:cNvPr>
        <xdr:cNvSpPr/>
      </xdr:nvSpPr>
      <xdr:spPr>
        <a:xfrm>
          <a:off x="11763376" y="32975550"/>
          <a:ext cx="361950" cy="2095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67</xdr:col>
      <xdr:colOff>1</xdr:colOff>
      <xdr:row>178</xdr:row>
      <xdr:rowOff>0</xdr:rowOff>
    </xdr:from>
    <xdr:to>
      <xdr:col>69</xdr:col>
      <xdr:colOff>1</xdr:colOff>
      <xdr:row>179</xdr:row>
      <xdr:rowOff>0</xdr:rowOff>
    </xdr:to>
    <xdr:sp macro="" textlink="">
      <xdr:nvSpPr>
        <xdr:cNvPr id="57" name="フローチャート: 磁気ディスク 56">
          <a:extLst>
            <a:ext uri="{FF2B5EF4-FFF2-40B4-BE49-F238E27FC236}">
              <a16:creationId xmlns:a16="http://schemas.microsoft.com/office/drawing/2014/main" id="{00000000-0008-0000-0600-000039000000}"/>
            </a:ext>
          </a:extLst>
        </xdr:cNvPr>
        <xdr:cNvSpPr/>
      </xdr:nvSpPr>
      <xdr:spPr>
        <a:xfrm>
          <a:off x="12125326" y="32975550"/>
          <a:ext cx="361950" cy="2095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65</xdr:col>
      <xdr:colOff>1</xdr:colOff>
      <xdr:row>177</xdr:row>
      <xdr:rowOff>1</xdr:rowOff>
    </xdr:from>
    <xdr:to>
      <xdr:col>67</xdr:col>
      <xdr:colOff>1</xdr:colOff>
      <xdr:row>178</xdr:row>
      <xdr:rowOff>1</xdr:rowOff>
    </xdr:to>
    <xdr:sp macro="" textlink="">
      <xdr:nvSpPr>
        <xdr:cNvPr id="58" name="フローチャート: 処理 57">
          <a:extLst>
            <a:ext uri="{FF2B5EF4-FFF2-40B4-BE49-F238E27FC236}">
              <a16:creationId xmlns:a16="http://schemas.microsoft.com/office/drawing/2014/main" id="{00000000-0008-0000-0600-00003A000000}"/>
            </a:ext>
          </a:extLst>
        </xdr:cNvPr>
        <xdr:cNvSpPr/>
      </xdr:nvSpPr>
      <xdr:spPr>
        <a:xfrm>
          <a:off x="11763376" y="32766001"/>
          <a:ext cx="361950" cy="2095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67</xdr:col>
      <xdr:colOff>1</xdr:colOff>
      <xdr:row>177</xdr:row>
      <xdr:rowOff>1</xdr:rowOff>
    </xdr:from>
    <xdr:to>
      <xdr:col>69</xdr:col>
      <xdr:colOff>1</xdr:colOff>
      <xdr:row>178</xdr:row>
      <xdr:rowOff>1</xdr:rowOff>
    </xdr:to>
    <xdr:sp macro="" textlink="">
      <xdr:nvSpPr>
        <xdr:cNvPr id="59" name="フローチャート: 磁気ディスク 58">
          <a:extLst>
            <a:ext uri="{FF2B5EF4-FFF2-40B4-BE49-F238E27FC236}">
              <a16:creationId xmlns:a16="http://schemas.microsoft.com/office/drawing/2014/main" id="{00000000-0008-0000-0600-00003B000000}"/>
            </a:ext>
          </a:extLst>
        </xdr:cNvPr>
        <xdr:cNvSpPr/>
      </xdr:nvSpPr>
      <xdr:spPr>
        <a:xfrm>
          <a:off x="12125326" y="32766001"/>
          <a:ext cx="361950" cy="20955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65</xdr:col>
      <xdr:colOff>0</xdr:colOff>
      <xdr:row>179</xdr:row>
      <xdr:rowOff>0</xdr:rowOff>
    </xdr:from>
    <xdr:ext cx="717176" cy="212912"/>
    <xdr:sp macro="" textlink="">
      <xdr:nvSpPr>
        <xdr:cNvPr id="60" name="フローチャート: データ 59">
          <a:extLst>
            <a:ext uri="{FF2B5EF4-FFF2-40B4-BE49-F238E27FC236}">
              <a16:creationId xmlns:a16="http://schemas.microsoft.com/office/drawing/2014/main" id="{00000000-0008-0000-0600-00003C000000}"/>
            </a:ext>
          </a:extLst>
        </xdr:cNvPr>
        <xdr:cNvSpPr/>
      </xdr:nvSpPr>
      <xdr:spPr>
        <a:xfrm>
          <a:off x="11763375" y="33185100"/>
          <a:ext cx="717176" cy="212912"/>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42</xdr:col>
      <xdr:colOff>136071</xdr:colOff>
      <xdr:row>189</xdr:row>
      <xdr:rowOff>168080</xdr:rowOff>
    </xdr:from>
    <xdr:to>
      <xdr:col>55</xdr:col>
      <xdr:colOff>136071</xdr:colOff>
      <xdr:row>202</xdr:row>
      <xdr:rowOff>1</xdr:rowOff>
    </xdr:to>
    <xdr:sp macro="" textlink="">
      <xdr:nvSpPr>
        <xdr:cNvPr id="62" name="フローチャート: 代替処理 61">
          <a:extLst>
            <a:ext uri="{FF2B5EF4-FFF2-40B4-BE49-F238E27FC236}">
              <a16:creationId xmlns:a16="http://schemas.microsoft.com/office/drawing/2014/main" id="{00000000-0008-0000-0600-00003E000000}"/>
            </a:ext>
          </a:extLst>
        </xdr:cNvPr>
        <xdr:cNvSpPr/>
      </xdr:nvSpPr>
      <xdr:spPr>
        <a:xfrm>
          <a:off x="7737021" y="35448680"/>
          <a:ext cx="2352675" cy="2556071"/>
        </a:xfrm>
        <a:prstGeom prst="flowChartAlternateProcess">
          <a:avLst/>
        </a:prstGeom>
        <a:noFill/>
        <a:ln>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案件テーブル群</a:t>
          </a:r>
        </a:p>
      </xdr:txBody>
    </xdr:sp>
    <xdr:clientData/>
  </xdr:twoCellAnchor>
  <xdr:oneCellAnchor>
    <xdr:from>
      <xdr:col>31</xdr:col>
      <xdr:colOff>172089</xdr:colOff>
      <xdr:row>195</xdr:row>
      <xdr:rowOff>67231</xdr:rowOff>
    </xdr:from>
    <xdr:ext cx="680881" cy="242108"/>
    <xdr:sp macro="" textlink="">
      <xdr:nvSpPr>
        <xdr:cNvPr id="63" name="フローチャート: データ 62">
          <a:extLst>
            <a:ext uri="{FF2B5EF4-FFF2-40B4-BE49-F238E27FC236}">
              <a16:creationId xmlns:a16="http://schemas.microsoft.com/office/drawing/2014/main" id="{00000000-0008-0000-0600-00003F000000}"/>
            </a:ext>
          </a:extLst>
        </xdr:cNvPr>
        <xdr:cNvSpPr/>
      </xdr:nvSpPr>
      <xdr:spPr>
        <a:xfrm>
          <a:off x="5782314" y="36605131"/>
          <a:ext cx="680881" cy="242108"/>
        </a:xfrm>
        <a:prstGeom prst="flowChartInputOutpu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UPDATE</a:t>
          </a:r>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43</xdr:col>
      <xdr:colOff>4120</xdr:colOff>
      <xdr:row>191</xdr:row>
      <xdr:rowOff>194332</xdr:rowOff>
    </xdr:from>
    <xdr:ext cx="166723" cy="242108"/>
    <xdr:sp macro="" textlink="">
      <xdr:nvSpPr>
        <xdr:cNvPr id="65" name="フローチャート: データ 64">
          <a:extLst>
            <a:ext uri="{FF2B5EF4-FFF2-40B4-BE49-F238E27FC236}">
              <a16:creationId xmlns:a16="http://schemas.microsoft.com/office/drawing/2014/main" id="{00000000-0008-0000-0600-000041000000}"/>
            </a:ext>
          </a:extLst>
        </xdr:cNvPr>
        <xdr:cNvSpPr/>
      </xdr:nvSpPr>
      <xdr:spPr>
        <a:xfrm rot="1598875">
          <a:off x="7659839" y="35913082"/>
          <a:ext cx="166723" cy="242108"/>
        </a:xfrm>
        <a:prstGeom prst="flowChartInputOutput">
          <a:avLst/>
        </a:prstGeom>
        <a:solidFill>
          <a:sysClr val="window" lastClr="FFFFF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62</xdr:col>
      <xdr:colOff>4482</xdr:colOff>
      <xdr:row>186</xdr:row>
      <xdr:rowOff>156882</xdr:rowOff>
    </xdr:from>
    <xdr:to>
      <xdr:col>68</xdr:col>
      <xdr:colOff>22412</xdr:colOff>
      <xdr:row>189</xdr:row>
      <xdr:rowOff>97173</xdr:rowOff>
    </xdr:to>
    <xdr:sp macro="" textlink="">
      <xdr:nvSpPr>
        <xdr:cNvPr id="66" name="フローチャート: 処理 65">
          <a:extLst>
            <a:ext uri="{FF2B5EF4-FFF2-40B4-BE49-F238E27FC236}">
              <a16:creationId xmlns:a16="http://schemas.microsoft.com/office/drawing/2014/main" id="{00000000-0008-0000-0600-000042000000}"/>
            </a:ext>
          </a:extLst>
        </xdr:cNvPr>
        <xdr:cNvSpPr/>
      </xdr:nvSpPr>
      <xdr:spPr>
        <a:xfrm>
          <a:off x="11224932" y="34808832"/>
          <a:ext cx="1103780" cy="568941"/>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LIFE</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機能</a:t>
          </a:r>
          <a:endParaRPr kumimoji="1" lang="ja-JP"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29</xdr:col>
      <xdr:colOff>78572</xdr:colOff>
      <xdr:row>195</xdr:row>
      <xdr:rowOff>131268</xdr:rowOff>
    </xdr:from>
    <xdr:ext cx="447302" cy="552319"/>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5326847" y="36669168"/>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b.</a:t>
          </a:r>
        </a:p>
      </xdr:txBody>
    </xdr:sp>
    <xdr:clientData/>
  </xdr:oneCellAnchor>
  <xdr:oneCellAnchor>
    <xdr:from>
      <xdr:col>12</xdr:col>
      <xdr:colOff>34115</xdr:colOff>
      <xdr:row>185</xdr:row>
      <xdr:rowOff>184934</xdr:rowOff>
    </xdr:from>
    <xdr:ext cx="1322888" cy="617474"/>
    <xdr:sp macro="" textlink="">
      <xdr:nvSpPr>
        <xdr:cNvPr id="68" name="角丸四角形 67">
          <a:extLst>
            <a:ext uri="{FF2B5EF4-FFF2-40B4-BE49-F238E27FC236}">
              <a16:creationId xmlns:a16="http://schemas.microsoft.com/office/drawing/2014/main" id="{00000000-0008-0000-0600-000044000000}"/>
            </a:ext>
          </a:extLst>
        </xdr:cNvPr>
        <xdr:cNvSpPr/>
      </xdr:nvSpPr>
      <xdr:spPr>
        <a:xfrm>
          <a:off x="2205815" y="34627334"/>
          <a:ext cx="1322888" cy="61747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spAutoFit/>
        </a:bodyPr>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対象の</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LIFE</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の機能を入力</a:t>
          </a:r>
        </a:p>
      </xdr:txBody>
    </xdr:sp>
    <xdr:clientData/>
  </xdr:oneCellAnchor>
  <xdr:twoCellAnchor>
    <xdr:from>
      <xdr:col>19</xdr:col>
      <xdr:colOff>101944</xdr:colOff>
      <xdr:row>187</xdr:row>
      <xdr:rowOff>67847</xdr:rowOff>
    </xdr:from>
    <xdr:to>
      <xdr:col>27</xdr:col>
      <xdr:colOff>161365</xdr:colOff>
      <xdr:row>187</xdr:row>
      <xdr:rowOff>75079</xdr:rowOff>
    </xdr:to>
    <xdr:cxnSp macro="">
      <xdr:nvCxnSpPr>
        <xdr:cNvPr id="69" name="カギ線コネクタ 68">
          <a:extLst>
            <a:ext uri="{FF2B5EF4-FFF2-40B4-BE49-F238E27FC236}">
              <a16:creationId xmlns:a16="http://schemas.microsoft.com/office/drawing/2014/main" id="{00000000-0008-0000-0600-000045000000}"/>
            </a:ext>
          </a:extLst>
        </xdr:cNvPr>
        <xdr:cNvCxnSpPr>
          <a:stCxn id="68" idx="3"/>
          <a:endCxn id="90" idx="1"/>
        </xdr:cNvCxnSpPr>
      </xdr:nvCxnSpPr>
      <xdr:spPr>
        <a:xfrm>
          <a:off x="3540469" y="34929347"/>
          <a:ext cx="1507221" cy="7232"/>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126</xdr:row>
      <xdr:rowOff>106456</xdr:rowOff>
    </xdr:from>
    <xdr:to>
      <xdr:col>44</xdr:col>
      <xdr:colOff>158963</xdr:colOff>
      <xdr:row>126</xdr:row>
      <xdr:rowOff>106456</xdr:rowOff>
    </xdr:to>
    <xdr:cxnSp macro="">
      <xdr:nvCxnSpPr>
        <xdr:cNvPr id="70" name="直線矢印コネクタ 69">
          <a:extLst>
            <a:ext uri="{FF2B5EF4-FFF2-40B4-BE49-F238E27FC236}">
              <a16:creationId xmlns:a16="http://schemas.microsoft.com/office/drawing/2014/main" id="{00000000-0008-0000-0600-000046000000}"/>
            </a:ext>
          </a:extLst>
        </xdr:cNvPr>
        <xdr:cNvCxnSpPr>
          <a:stCxn id="34" idx="3"/>
          <a:endCxn id="35" idx="1"/>
        </xdr:cNvCxnSpPr>
      </xdr:nvCxnSpPr>
      <xdr:spPr>
        <a:xfrm>
          <a:off x="7781925" y="23652256"/>
          <a:ext cx="339938"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0</xdr:colOff>
      <xdr:row>126</xdr:row>
      <xdr:rowOff>106456</xdr:rowOff>
    </xdr:from>
    <xdr:to>
      <xdr:col>53</xdr:col>
      <xdr:colOff>0</xdr:colOff>
      <xdr:row>126</xdr:row>
      <xdr:rowOff>106456</xdr:rowOff>
    </xdr:to>
    <xdr:cxnSp macro="">
      <xdr:nvCxnSpPr>
        <xdr:cNvPr id="71" name="直線矢印コネクタ 70">
          <a:extLst>
            <a:ext uri="{FF2B5EF4-FFF2-40B4-BE49-F238E27FC236}">
              <a16:creationId xmlns:a16="http://schemas.microsoft.com/office/drawing/2014/main" id="{00000000-0008-0000-0600-000047000000}"/>
            </a:ext>
          </a:extLst>
        </xdr:cNvPr>
        <xdr:cNvCxnSpPr>
          <a:stCxn id="35" idx="3"/>
          <a:endCxn id="37" idx="1"/>
        </xdr:cNvCxnSpPr>
      </xdr:nvCxnSpPr>
      <xdr:spPr>
        <a:xfrm>
          <a:off x="9229725" y="23652256"/>
          <a:ext cx="36195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126</xdr:row>
      <xdr:rowOff>106456</xdr:rowOff>
    </xdr:from>
    <xdr:to>
      <xdr:col>36</xdr:col>
      <xdr:colOff>158963</xdr:colOff>
      <xdr:row>126</xdr:row>
      <xdr:rowOff>106456</xdr:rowOff>
    </xdr:to>
    <xdr:cxnSp macro="">
      <xdr:nvCxnSpPr>
        <xdr:cNvPr id="72" name="直線矢印コネクタ 71">
          <a:extLst>
            <a:ext uri="{FF2B5EF4-FFF2-40B4-BE49-F238E27FC236}">
              <a16:creationId xmlns:a16="http://schemas.microsoft.com/office/drawing/2014/main" id="{00000000-0008-0000-0600-000048000000}"/>
            </a:ext>
          </a:extLst>
        </xdr:cNvPr>
        <xdr:cNvCxnSpPr>
          <a:stCxn id="33" idx="3"/>
          <a:endCxn id="34" idx="1"/>
        </xdr:cNvCxnSpPr>
      </xdr:nvCxnSpPr>
      <xdr:spPr>
        <a:xfrm>
          <a:off x="6334125" y="23652256"/>
          <a:ext cx="339938"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13</xdr:row>
      <xdr:rowOff>0</xdr:rowOff>
    </xdr:from>
    <xdr:to>
      <xdr:col>23</xdr:col>
      <xdr:colOff>0</xdr:colOff>
      <xdr:row>16</xdr:row>
      <xdr:rowOff>0</xdr:rowOff>
    </xdr:to>
    <xdr:sp macro="" textlink="">
      <xdr:nvSpPr>
        <xdr:cNvPr id="73" name="正方形/長方形 72">
          <a:extLst>
            <a:ext uri="{FF2B5EF4-FFF2-40B4-BE49-F238E27FC236}">
              <a16:creationId xmlns:a16="http://schemas.microsoft.com/office/drawing/2014/main" id="{00000000-0008-0000-0600-000049000000}"/>
            </a:ext>
          </a:extLst>
        </xdr:cNvPr>
        <xdr:cNvSpPr/>
      </xdr:nvSpPr>
      <xdr:spPr>
        <a:xfrm>
          <a:off x="3076575" y="2800350"/>
          <a:ext cx="1085850" cy="6286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＜工程＞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内容点検</a:t>
          </a:r>
        </a:p>
      </xdr:txBody>
    </xdr:sp>
    <xdr:clientData/>
  </xdr:twoCellAnchor>
  <xdr:twoCellAnchor>
    <xdr:from>
      <xdr:col>47</xdr:col>
      <xdr:colOff>67234</xdr:colOff>
      <xdr:row>13</xdr:row>
      <xdr:rowOff>0</xdr:rowOff>
    </xdr:from>
    <xdr:to>
      <xdr:col>53</xdr:col>
      <xdr:colOff>67235</xdr:colOff>
      <xdr:row>16</xdr:row>
      <xdr:rowOff>0</xdr:rowOff>
    </xdr:to>
    <xdr:sp macro="" textlink="">
      <xdr:nvSpPr>
        <xdr:cNvPr id="74" name="正方形/長方形 73">
          <a:extLst>
            <a:ext uri="{FF2B5EF4-FFF2-40B4-BE49-F238E27FC236}">
              <a16:creationId xmlns:a16="http://schemas.microsoft.com/office/drawing/2014/main" id="{00000000-0008-0000-0600-00004A000000}"/>
            </a:ext>
          </a:extLst>
        </xdr:cNvPr>
        <xdr:cNvSpPr/>
      </xdr:nvSpPr>
      <xdr:spPr>
        <a:xfrm>
          <a:off x="8573059" y="2800350"/>
          <a:ext cx="1085851" cy="6286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＜工程＞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人的査定</a:t>
          </a:r>
        </a:p>
      </xdr:txBody>
    </xdr:sp>
    <xdr:clientData/>
  </xdr:twoCellAnchor>
  <xdr:twoCellAnchor>
    <xdr:from>
      <xdr:col>36</xdr:col>
      <xdr:colOff>0</xdr:colOff>
      <xdr:row>16</xdr:row>
      <xdr:rowOff>0</xdr:rowOff>
    </xdr:from>
    <xdr:to>
      <xdr:col>42</xdr:col>
      <xdr:colOff>0</xdr:colOff>
      <xdr:row>19</xdr:row>
      <xdr:rowOff>0</xdr:rowOff>
    </xdr:to>
    <xdr:sp macro="" textlink="">
      <xdr:nvSpPr>
        <xdr:cNvPr id="75" name="正方形/長方形 74">
          <a:extLst>
            <a:ext uri="{FF2B5EF4-FFF2-40B4-BE49-F238E27FC236}">
              <a16:creationId xmlns:a16="http://schemas.microsoft.com/office/drawing/2014/main" id="{00000000-0008-0000-0600-00004B000000}"/>
            </a:ext>
          </a:extLst>
        </xdr:cNvPr>
        <xdr:cNvSpPr/>
      </xdr:nvSpPr>
      <xdr:spPr>
        <a:xfrm>
          <a:off x="6515100" y="3429000"/>
          <a:ext cx="1085850" cy="6286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lIns="36000" rIns="36000" rtlCol="0" anchor="ct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＜工程＞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LINC</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回答待ち</a:t>
          </a:r>
        </a:p>
      </xdr:txBody>
    </xdr:sp>
    <xdr:clientData/>
  </xdr:twoCellAnchor>
  <xdr:twoCellAnchor>
    <xdr:from>
      <xdr:col>27</xdr:col>
      <xdr:colOff>0</xdr:colOff>
      <xdr:row>14</xdr:row>
      <xdr:rowOff>0</xdr:rowOff>
    </xdr:from>
    <xdr:to>
      <xdr:col>29</xdr:col>
      <xdr:colOff>36018</xdr:colOff>
      <xdr:row>14</xdr:row>
      <xdr:rowOff>204109</xdr:rowOff>
    </xdr:to>
    <xdr:sp macro="" textlink="">
      <xdr:nvSpPr>
        <xdr:cNvPr id="76" name="フローチャート: 判断 75">
          <a:extLst>
            <a:ext uri="{FF2B5EF4-FFF2-40B4-BE49-F238E27FC236}">
              <a16:creationId xmlns:a16="http://schemas.microsoft.com/office/drawing/2014/main" id="{00000000-0008-0000-0600-00004C000000}"/>
            </a:ext>
          </a:extLst>
        </xdr:cNvPr>
        <xdr:cNvSpPr/>
      </xdr:nvSpPr>
      <xdr:spPr>
        <a:xfrm>
          <a:off x="4886325" y="3009900"/>
          <a:ext cx="397968" cy="204109"/>
        </a:xfrm>
        <a:prstGeom prst="flowChartDecision">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23</xdr:col>
      <xdr:colOff>0</xdr:colOff>
      <xdr:row>14</xdr:row>
      <xdr:rowOff>102055</xdr:rowOff>
    </xdr:from>
    <xdr:to>
      <xdr:col>27</xdr:col>
      <xdr:colOff>0</xdr:colOff>
      <xdr:row>14</xdr:row>
      <xdr:rowOff>106456</xdr:rowOff>
    </xdr:to>
    <xdr:cxnSp macro="">
      <xdr:nvCxnSpPr>
        <xdr:cNvPr id="77" name="カギ線コネクタ 76">
          <a:extLst>
            <a:ext uri="{FF2B5EF4-FFF2-40B4-BE49-F238E27FC236}">
              <a16:creationId xmlns:a16="http://schemas.microsoft.com/office/drawing/2014/main" id="{00000000-0008-0000-0600-00004D000000}"/>
            </a:ext>
          </a:extLst>
        </xdr:cNvPr>
        <xdr:cNvCxnSpPr>
          <a:stCxn id="73" idx="3"/>
          <a:endCxn id="76" idx="1"/>
        </xdr:cNvCxnSpPr>
      </xdr:nvCxnSpPr>
      <xdr:spPr>
        <a:xfrm flipV="1">
          <a:off x="4162425" y="3111955"/>
          <a:ext cx="723900" cy="4401"/>
        </a:xfrm>
        <a:prstGeom prst="bentConnector3">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18009</xdr:colOff>
      <xdr:row>14</xdr:row>
      <xdr:rowOff>204109</xdr:rowOff>
    </xdr:from>
    <xdr:to>
      <xdr:col>36</xdr:col>
      <xdr:colOff>0</xdr:colOff>
      <xdr:row>17</xdr:row>
      <xdr:rowOff>106456</xdr:rowOff>
    </xdr:to>
    <xdr:cxnSp macro="">
      <xdr:nvCxnSpPr>
        <xdr:cNvPr id="78" name="カギ線コネクタ 77">
          <a:extLst>
            <a:ext uri="{FF2B5EF4-FFF2-40B4-BE49-F238E27FC236}">
              <a16:creationId xmlns:a16="http://schemas.microsoft.com/office/drawing/2014/main" id="{00000000-0008-0000-0600-00004E000000}"/>
            </a:ext>
          </a:extLst>
        </xdr:cNvPr>
        <xdr:cNvCxnSpPr>
          <a:stCxn id="76" idx="2"/>
          <a:endCxn id="75" idx="1"/>
        </xdr:cNvCxnSpPr>
      </xdr:nvCxnSpPr>
      <xdr:spPr>
        <a:xfrm rot="16200000" flipH="1">
          <a:off x="5534706" y="2764612"/>
          <a:ext cx="530997" cy="1429791"/>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36018</xdr:colOff>
      <xdr:row>14</xdr:row>
      <xdr:rowOff>102055</xdr:rowOff>
    </xdr:from>
    <xdr:to>
      <xdr:col>47</xdr:col>
      <xdr:colOff>67234</xdr:colOff>
      <xdr:row>14</xdr:row>
      <xdr:rowOff>106456</xdr:rowOff>
    </xdr:to>
    <xdr:cxnSp macro="">
      <xdr:nvCxnSpPr>
        <xdr:cNvPr id="79" name="カギ線コネクタ 78">
          <a:extLst>
            <a:ext uri="{FF2B5EF4-FFF2-40B4-BE49-F238E27FC236}">
              <a16:creationId xmlns:a16="http://schemas.microsoft.com/office/drawing/2014/main" id="{00000000-0008-0000-0600-00004F000000}"/>
            </a:ext>
          </a:extLst>
        </xdr:cNvPr>
        <xdr:cNvCxnSpPr>
          <a:stCxn id="76" idx="3"/>
          <a:endCxn id="74" idx="1"/>
        </xdr:cNvCxnSpPr>
      </xdr:nvCxnSpPr>
      <xdr:spPr>
        <a:xfrm>
          <a:off x="5284293" y="3111955"/>
          <a:ext cx="3288766" cy="4401"/>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14</xdr:row>
      <xdr:rowOff>106456</xdr:rowOff>
    </xdr:from>
    <xdr:to>
      <xdr:col>47</xdr:col>
      <xdr:colOff>67234</xdr:colOff>
      <xdr:row>17</xdr:row>
      <xdr:rowOff>106456</xdr:rowOff>
    </xdr:to>
    <xdr:cxnSp macro="">
      <xdr:nvCxnSpPr>
        <xdr:cNvPr id="80" name="カギ線コネクタ 79">
          <a:extLst>
            <a:ext uri="{FF2B5EF4-FFF2-40B4-BE49-F238E27FC236}">
              <a16:creationId xmlns:a16="http://schemas.microsoft.com/office/drawing/2014/main" id="{00000000-0008-0000-0600-000050000000}"/>
            </a:ext>
          </a:extLst>
        </xdr:cNvPr>
        <xdr:cNvCxnSpPr>
          <a:stCxn id="75" idx="3"/>
          <a:endCxn id="74" idx="1"/>
        </xdr:cNvCxnSpPr>
      </xdr:nvCxnSpPr>
      <xdr:spPr>
        <a:xfrm flipV="1">
          <a:off x="7600950" y="3116356"/>
          <a:ext cx="972109" cy="628650"/>
        </a:xfrm>
        <a:prstGeom prst="bentConnector3">
          <a:avLst>
            <a:gd name="adj1" fmla="val 50000"/>
          </a:avLst>
        </a:prstGeom>
        <a:ln w="44450">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14</xdr:row>
      <xdr:rowOff>102055</xdr:rowOff>
    </xdr:from>
    <xdr:to>
      <xdr:col>17</xdr:col>
      <xdr:colOff>0</xdr:colOff>
      <xdr:row>14</xdr:row>
      <xdr:rowOff>106456</xdr:rowOff>
    </xdr:to>
    <xdr:cxnSp macro="">
      <xdr:nvCxnSpPr>
        <xdr:cNvPr id="81" name="カギ線コネクタ 80">
          <a:extLst>
            <a:ext uri="{FF2B5EF4-FFF2-40B4-BE49-F238E27FC236}">
              <a16:creationId xmlns:a16="http://schemas.microsoft.com/office/drawing/2014/main" id="{00000000-0008-0000-0600-000051000000}"/>
            </a:ext>
          </a:extLst>
        </xdr:cNvPr>
        <xdr:cNvCxnSpPr/>
      </xdr:nvCxnSpPr>
      <xdr:spPr>
        <a:xfrm flipV="1">
          <a:off x="2352675" y="3111955"/>
          <a:ext cx="723900" cy="4401"/>
        </a:xfrm>
        <a:prstGeom prst="bentConnector3">
          <a:avLst/>
        </a:prstGeom>
        <a:ln>
          <a:solidFill>
            <a:schemeClr val="tx1"/>
          </a:solidFill>
          <a:prstDash val="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67236</xdr:colOff>
      <xdr:row>14</xdr:row>
      <xdr:rowOff>113261</xdr:rowOff>
    </xdr:from>
    <xdr:to>
      <xdr:col>57</xdr:col>
      <xdr:colOff>67235</xdr:colOff>
      <xdr:row>14</xdr:row>
      <xdr:rowOff>117662</xdr:rowOff>
    </xdr:to>
    <xdr:cxnSp macro="">
      <xdr:nvCxnSpPr>
        <xdr:cNvPr id="82" name="カギ線コネクタ 81">
          <a:extLst>
            <a:ext uri="{FF2B5EF4-FFF2-40B4-BE49-F238E27FC236}">
              <a16:creationId xmlns:a16="http://schemas.microsoft.com/office/drawing/2014/main" id="{00000000-0008-0000-0600-000052000000}"/>
            </a:ext>
          </a:extLst>
        </xdr:cNvPr>
        <xdr:cNvCxnSpPr/>
      </xdr:nvCxnSpPr>
      <xdr:spPr>
        <a:xfrm flipV="1">
          <a:off x="9658911" y="3123161"/>
          <a:ext cx="723899" cy="4401"/>
        </a:xfrm>
        <a:prstGeom prst="bentConnector3">
          <a:avLst/>
        </a:prstGeom>
        <a:ln>
          <a:solidFill>
            <a:schemeClr val="tx1"/>
          </a:solidFill>
          <a:prstDash val="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xdr:colOff>
      <xdr:row>16</xdr:row>
      <xdr:rowOff>1</xdr:rowOff>
    </xdr:from>
    <xdr:to>
      <xdr:col>23</xdr:col>
      <xdr:colOff>0</xdr:colOff>
      <xdr:row>18</xdr:row>
      <xdr:rowOff>0</xdr:rowOff>
    </xdr:to>
    <xdr:sp macro="" textlink="">
      <xdr:nvSpPr>
        <xdr:cNvPr id="83" name="上矢印 82">
          <a:extLst>
            <a:ext uri="{FF2B5EF4-FFF2-40B4-BE49-F238E27FC236}">
              <a16:creationId xmlns:a16="http://schemas.microsoft.com/office/drawing/2014/main" id="{00000000-0008-0000-0600-000053000000}"/>
            </a:ext>
          </a:extLst>
        </xdr:cNvPr>
        <xdr:cNvSpPr/>
      </xdr:nvSpPr>
      <xdr:spPr>
        <a:xfrm>
          <a:off x="3076576" y="3429001"/>
          <a:ext cx="1085849" cy="419099"/>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008000"/>
              </a:solidFill>
              <a:latin typeface="Meiryo UI" panose="020B0604030504040204" pitchFamily="50" charset="-128"/>
              <a:ea typeface="Meiryo UI" panose="020B0604030504040204" pitchFamily="50" charset="-128"/>
              <a:cs typeface="Meiryo UI" panose="020B0604030504040204" pitchFamily="50" charset="-128"/>
            </a:rPr>
            <a:t>①</a:t>
          </a:r>
        </a:p>
      </xdr:txBody>
    </xdr:sp>
    <xdr:clientData/>
  </xdr:twoCellAnchor>
  <xdr:twoCellAnchor>
    <xdr:from>
      <xdr:col>36</xdr:col>
      <xdr:colOff>2</xdr:colOff>
      <xdr:row>19</xdr:row>
      <xdr:rowOff>1</xdr:rowOff>
    </xdr:from>
    <xdr:to>
      <xdr:col>42</xdr:col>
      <xdr:colOff>0</xdr:colOff>
      <xdr:row>21</xdr:row>
      <xdr:rowOff>0</xdr:rowOff>
    </xdr:to>
    <xdr:sp macro="" textlink="">
      <xdr:nvSpPr>
        <xdr:cNvPr id="84" name="上矢印 83">
          <a:extLst>
            <a:ext uri="{FF2B5EF4-FFF2-40B4-BE49-F238E27FC236}">
              <a16:creationId xmlns:a16="http://schemas.microsoft.com/office/drawing/2014/main" id="{00000000-0008-0000-0600-000054000000}"/>
            </a:ext>
          </a:extLst>
        </xdr:cNvPr>
        <xdr:cNvSpPr/>
      </xdr:nvSpPr>
      <xdr:spPr>
        <a:xfrm>
          <a:off x="6515102" y="4057651"/>
          <a:ext cx="1085848" cy="419099"/>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008000"/>
              </a:solidFill>
              <a:latin typeface="Meiryo UI" panose="020B0604030504040204" pitchFamily="50" charset="-128"/>
              <a:ea typeface="Meiryo UI" panose="020B0604030504040204" pitchFamily="50" charset="-128"/>
              <a:cs typeface="Meiryo UI" panose="020B0604030504040204" pitchFamily="50" charset="-128"/>
            </a:rPr>
            <a:t>②</a:t>
          </a:r>
        </a:p>
      </xdr:txBody>
    </xdr:sp>
    <xdr:clientData/>
  </xdr:twoCellAnchor>
  <xdr:oneCellAnchor>
    <xdr:from>
      <xdr:col>64</xdr:col>
      <xdr:colOff>176892</xdr:colOff>
      <xdr:row>60</xdr:row>
      <xdr:rowOff>0</xdr:rowOff>
    </xdr:from>
    <xdr:ext cx="707571" cy="204108"/>
    <xdr:sp macro="" textlink="">
      <xdr:nvSpPr>
        <xdr:cNvPr id="85" name="角丸四角形 84">
          <a:extLst>
            <a:ext uri="{FF2B5EF4-FFF2-40B4-BE49-F238E27FC236}">
              <a16:creationId xmlns:a16="http://schemas.microsoft.com/office/drawing/2014/main" id="{00000000-0008-0000-0600-000055000000}"/>
            </a:ext>
          </a:extLst>
        </xdr:cNvPr>
        <xdr:cNvSpPr/>
      </xdr:nvSpPr>
      <xdr:spPr>
        <a:xfrm>
          <a:off x="11759292" y="12439650"/>
          <a:ext cx="707571" cy="204108"/>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endPar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64</xdr:col>
      <xdr:colOff>176892</xdr:colOff>
      <xdr:row>176</xdr:row>
      <xdr:rowOff>0</xdr:rowOff>
    </xdr:from>
    <xdr:ext cx="707571" cy="204108"/>
    <xdr:sp macro="" textlink="">
      <xdr:nvSpPr>
        <xdr:cNvPr id="86" name="角丸四角形 85">
          <a:extLst>
            <a:ext uri="{FF2B5EF4-FFF2-40B4-BE49-F238E27FC236}">
              <a16:creationId xmlns:a16="http://schemas.microsoft.com/office/drawing/2014/main" id="{00000000-0008-0000-0600-000056000000}"/>
            </a:ext>
          </a:extLst>
        </xdr:cNvPr>
        <xdr:cNvSpPr/>
      </xdr:nvSpPr>
      <xdr:spPr>
        <a:xfrm>
          <a:off x="11759292" y="32556450"/>
          <a:ext cx="707571" cy="204108"/>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endPar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28</xdr:col>
      <xdr:colOff>0</xdr:colOff>
      <xdr:row>186</xdr:row>
      <xdr:rowOff>0</xdr:rowOff>
    </xdr:from>
    <xdr:to>
      <xdr:col>34</xdr:col>
      <xdr:colOff>17930</xdr:colOff>
      <xdr:row>193</xdr:row>
      <xdr:rowOff>67236</xdr:rowOff>
    </xdr:to>
    <xdr:sp macro="" textlink="">
      <xdr:nvSpPr>
        <xdr:cNvPr id="87" name="フローチャート: 処理 86">
          <a:extLst>
            <a:ext uri="{FF2B5EF4-FFF2-40B4-BE49-F238E27FC236}">
              <a16:creationId xmlns:a16="http://schemas.microsoft.com/office/drawing/2014/main" id="{00000000-0008-0000-0600-000057000000}"/>
            </a:ext>
          </a:extLst>
        </xdr:cNvPr>
        <xdr:cNvSpPr/>
      </xdr:nvSpPr>
      <xdr:spPr>
        <a:xfrm>
          <a:off x="5067300" y="34651950"/>
          <a:ext cx="1103780" cy="1534086"/>
        </a:xfrm>
        <a:prstGeom prst="flowChartProcess">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LIFE</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接続</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機能</a:t>
          </a:r>
        </a:p>
      </xdr:txBody>
    </xdr:sp>
    <xdr:clientData/>
  </xdr:twoCellAnchor>
  <xdr:oneCellAnchor>
    <xdr:from>
      <xdr:col>20</xdr:col>
      <xdr:colOff>149663</xdr:colOff>
      <xdr:row>186</xdr:row>
      <xdr:rowOff>87012</xdr:rowOff>
    </xdr:from>
    <xdr:ext cx="1105396" cy="338811"/>
    <xdr:sp macro="" textlink="">
      <xdr:nvSpPr>
        <xdr:cNvPr id="88" name="フローチャート: データ 87">
          <a:extLst>
            <a:ext uri="{FF2B5EF4-FFF2-40B4-BE49-F238E27FC236}">
              <a16:creationId xmlns:a16="http://schemas.microsoft.com/office/drawing/2014/main" id="{00000000-0008-0000-0600-000058000000}"/>
            </a:ext>
          </a:extLst>
        </xdr:cNvPr>
        <xdr:cNvSpPr/>
      </xdr:nvSpPr>
      <xdr:spPr>
        <a:xfrm>
          <a:off x="3769163" y="34738962"/>
          <a:ext cx="1105396" cy="338811"/>
        </a:xfrm>
        <a:prstGeom prst="flowChartInputOutput">
          <a:avLst/>
        </a:prstGeom>
        <a:solidFill>
          <a:schemeClr val="bg1"/>
        </a:solidFill>
      </xdr:spPr>
      <xdr:style>
        <a:lnRef idx="2">
          <a:schemeClr val="accent6"/>
        </a:lnRef>
        <a:fillRef idx="1">
          <a:schemeClr val="lt1"/>
        </a:fillRef>
        <a:effectRef idx="0">
          <a:schemeClr val="accent6"/>
        </a:effectRef>
        <a:fontRef idx="minor">
          <a:schemeClr val="dk1"/>
        </a:fontRef>
      </xdr:style>
      <xdr:txBody>
        <a:bodyPr vertOverflow="clip" horzOverflow="clip" wrap="none" lIns="0" tIns="0" rIns="0" bIns="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34</xdr:col>
      <xdr:colOff>0</xdr:colOff>
      <xdr:row>187</xdr:row>
      <xdr:rowOff>75079</xdr:rowOff>
    </xdr:from>
    <xdr:to>
      <xdr:col>62</xdr:col>
      <xdr:colOff>11206</xdr:colOff>
      <xdr:row>187</xdr:row>
      <xdr:rowOff>81802</xdr:rowOff>
    </xdr:to>
    <xdr:cxnSp macro="">
      <xdr:nvCxnSpPr>
        <xdr:cNvPr id="89" name="カギ線コネクタ 88">
          <a:extLst>
            <a:ext uri="{FF2B5EF4-FFF2-40B4-BE49-F238E27FC236}">
              <a16:creationId xmlns:a16="http://schemas.microsoft.com/office/drawing/2014/main" id="{00000000-0008-0000-0600-000059000000}"/>
            </a:ext>
          </a:extLst>
        </xdr:cNvPr>
        <xdr:cNvCxnSpPr>
          <a:stCxn id="90" idx="3"/>
          <a:endCxn id="91" idx="1"/>
        </xdr:cNvCxnSpPr>
      </xdr:nvCxnSpPr>
      <xdr:spPr>
        <a:xfrm>
          <a:off x="6153150" y="34936579"/>
          <a:ext cx="5078506" cy="6723"/>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161365</xdr:colOff>
      <xdr:row>186</xdr:row>
      <xdr:rowOff>150159</xdr:rowOff>
    </xdr:from>
    <xdr:to>
      <xdr:col>34</xdr:col>
      <xdr:colOff>0</xdr:colOff>
      <xdr:row>188</xdr:row>
      <xdr:rowOff>0</xdr:rowOff>
    </xdr:to>
    <xdr:sp macro="" textlink="">
      <xdr:nvSpPr>
        <xdr:cNvPr id="90" name="正方形/長方形 89">
          <a:extLst>
            <a:ext uri="{FF2B5EF4-FFF2-40B4-BE49-F238E27FC236}">
              <a16:creationId xmlns:a16="http://schemas.microsoft.com/office/drawing/2014/main" id="{00000000-0008-0000-0600-00005A000000}"/>
            </a:ext>
          </a:extLst>
        </xdr:cNvPr>
        <xdr:cNvSpPr/>
      </xdr:nvSpPr>
      <xdr:spPr>
        <a:xfrm>
          <a:off x="5047690" y="34802109"/>
          <a:ext cx="1105460" cy="2689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62</xdr:col>
      <xdr:colOff>11206</xdr:colOff>
      <xdr:row>186</xdr:row>
      <xdr:rowOff>156882</xdr:rowOff>
    </xdr:from>
    <xdr:to>
      <xdr:col>68</xdr:col>
      <xdr:colOff>29135</xdr:colOff>
      <xdr:row>188</xdr:row>
      <xdr:rowOff>6723</xdr:rowOff>
    </xdr:to>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11231656" y="34808832"/>
          <a:ext cx="1103779" cy="2689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62</xdr:col>
      <xdr:colOff>0</xdr:colOff>
      <xdr:row>188</xdr:row>
      <xdr:rowOff>0</xdr:rowOff>
    </xdr:from>
    <xdr:to>
      <xdr:col>68</xdr:col>
      <xdr:colOff>17929</xdr:colOff>
      <xdr:row>189</xdr:row>
      <xdr:rowOff>62752</xdr:rowOff>
    </xdr:to>
    <xdr:sp macro="" textlink="">
      <xdr:nvSpPr>
        <xdr:cNvPr id="92" name="正方形/長方形 91">
          <a:extLst>
            <a:ext uri="{FF2B5EF4-FFF2-40B4-BE49-F238E27FC236}">
              <a16:creationId xmlns:a16="http://schemas.microsoft.com/office/drawing/2014/main" id="{00000000-0008-0000-0600-00005C000000}"/>
            </a:ext>
          </a:extLst>
        </xdr:cNvPr>
        <xdr:cNvSpPr/>
      </xdr:nvSpPr>
      <xdr:spPr>
        <a:xfrm>
          <a:off x="11220450" y="35071050"/>
          <a:ext cx="1103779" cy="2723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34</xdr:col>
      <xdr:colOff>1</xdr:colOff>
      <xdr:row>188</xdr:row>
      <xdr:rowOff>137832</xdr:rowOff>
    </xdr:from>
    <xdr:to>
      <xdr:col>62</xdr:col>
      <xdr:colOff>1</xdr:colOff>
      <xdr:row>188</xdr:row>
      <xdr:rowOff>150532</xdr:rowOff>
    </xdr:to>
    <xdr:cxnSp macro="">
      <xdr:nvCxnSpPr>
        <xdr:cNvPr id="93" name="カギ線コネクタ 92">
          <a:extLst>
            <a:ext uri="{FF2B5EF4-FFF2-40B4-BE49-F238E27FC236}">
              <a16:creationId xmlns:a16="http://schemas.microsoft.com/office/drawing/2014/main" id="{00000000-0008-0000-0600-00005D000000}"/>
            </a:ext>
          </a:extLst>
        </xdr:cNvPr>
        <xdr:cNvCxnSpPr>
          <a:stCxn id="92" idx="1"/>
          <a:endCxn id="94" idx="3"/>
        </xdr:cNvCxnSpPr>
      </xdr:nvCxnSpPr>
      <xdr:spPr>
        <a:xfrm rot="10800000">
          <a:off x="6153151" y="35208882"/>
          <a:ext cx="5067300" cy="1270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161365</xdr:colOff>
      <xdr:row>188</xdr:row>
      <xdr:rowOff>0</xdr:rowOff>
    </xdr:from>
    <xdr:to>
      <xdr:col>34</xdr:col>
      <xdr:colOff>0</xdr:colOff>
      <xdr:row>189</xdr:row>
      <xdr:rowOff>62752</xdr:rowOff>
    </xdr:to>
    <xdr:sp macro="" textlink="">
      <xdr:nvSpPr>
        <xdr:cNvPr id="94" name="正方形/長方形 93">
          <a:extLst>
            <a:ext uri="{FF2B5EF4-FFF2-40B4-BE49-F238E27FC236}">
              <a16:creationId xmlns:a16="http://schemas.microsoft.com/office/drawing/2014/main" id="{00000000-0008-0000-0600-00005E000000}"/>
            </a:ext>
          </a:extLst>
        </xdr:cNvPr>
        <xdr:cNvSpPr/>
      </xdr:nvSpPr>
      <xdr:spPr>
        <a:xfrm>
          <a:off x="5047690" y="35071050"/>
          <a:ext cx="1105460" cy="2723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45</xdr:col>
      <xdr:colOff>134471</xdr:colOff>
      <xdr:row>188</xdr:row>
      <xdr:rowOff>56030</xdr:rowOff>
    </xdr:from>
    <xdr:ext cx="1141854" cy="169405"/>
    <xdr:sp macro="" textlink="">
      <xdr:nvSpPr>
        <xdr:cNvPr id="95" name="フローチャート: データ 94">
          <a:extLst>
            <a:ext uri="{FF2B5EF4-FFF2-40B4-BE49-F238E27FC236}">
              <a16:creationId xmlns:a16="http://schemas.microsoft.com/office/drawing/2014/main" id="{00000000-0008-0000-0600-00005F000000}"/>
            </a:ext>
          </a:extLst>
        </xdr:cNvPr>
        <xdr:cNvSpPr/>
      </xdr:nvSpPr>
      <xdr:spPr>
        <a:xfrm>
          <a:off x="8278346" y="35127080"/>
          <a:ext cx="1141854" cy="169405"/>
        </a:xfrm>
        <a:prstGeom prst="flowChartInputOutput">
          <a:avLst/>
        </a:prstGeom>
        <a:solidFill>
          <a:schemeClr val="bg1"/>
        </a:solidFill>
      </xdr:spPr>
      <xdr:style>
        <a:lnRef idx="2">
          <a:schemeClr val="accent6"/>
        </a:lnRef>
        <a:fillRef idx="1">
          <a:schemeClr val="lt1"/>
        </a:fillRef>
        <a:effectRef idx="0">
          <a:schemeClr val="accent6"/>
        </a:effectRef>
        <a:fontRef idx="minor">
          <a:schemeClr val="dk1"/>
        </a:fontRef>
      </xdr:style>
      <xdr:txBody>
        <a:bodyPr vertOverflow="clip" horzOverflow="clip" wrap="none" lIns="0" tIns="0" rIns="0" bIns="0" rtlCol="0" anchor="t">
          <a:spAutoFit/>
        </a:bodyPr>
        <a:lstStyle/>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10</xdr:col>
      <xdr:colOff>60626</xdr:colOff>
      <xdr:row>99</xdr:row>
      <xdr:rowOff>1</xdr:rowOff>
    </xdr:from>
    <xdr:ext cx="1201637" cy="617474"/>
    <xdr:sp macro="" textlink="">
      <xdr:nvSpPr>
        <xdr:cNvPr id="96" name="角丸四角形 95">
          <a:extLst>
            <a:ext uri="{FF2B5EF4-FFF2-40B4-BE49-F238E27FC236}">
              <a16:creationId xmlns:a16="http://schemas.microsoft.com/office/drawing/2014/main" id="{00000000-0008-0000-0600-000060000000}"/>
            </a:ext>
          </a:extLst>
        </xdr:cNvPr>
        <xdr:cNvSpPr/>
      </xdr:nvSpPr>
      <xdr:spPr>
        <a:xfrm>
          <a:off x="1870376" y="17887951"/>
          <a:ext cx="1201637" cy="61747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spAutoFit/>
        </a:body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案件詳細画面で</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回付ボタン押下</a:t>
          </a:r>
        </a:p>
      </xdr:txBody>
    </xdr:sp>
    <xdr:clientData/>
  </xdr:oneCellAnchor>
  <xdr:twoCellAnchor>
    <xdr:from>
      <xdr:col>21</xdr:col>
      <xdr:colOff>0</xdr:colOff>
      <xdr:row>99</xdr:row>
      <xdr:rowOff>0</xdr:rowOff>
    </xdr:from>
    <xdr:to>
      <xdr:col>27</xdr:col>
      <xdr:colOff>28015</xdr:colOff>
      <xdr:row>101</xdr:row>
      <xdr:rowOff>180101</xdr:rowOff>
    </xdr:to>
    <xdr:sp macro="" textlink="">
      <xdr:nvSpPr>
        <xdr:cNvPr id="97" name="フローチャート: 処理 96">
          <a:extLst>
            <a:ext uri="{FF2B5EF4-FFF2-40B4-BE49-F238E27FC236}">
              <a16:creationId xmlns:a16="http://schemas.microsoft.com/office/drawing/2014/main" id="{00000000-0008-0000-0600-000061000000}"/>
            </a:ext>
          </a:extLst>
        </xdr:cNvPr>
        <xdr:cNvSpPr/>
      </xdr:nvSpPr>
      <xdr:spPr>
        <a:xfrm>
          <a:off x="3800475" y="17887950"/>
          <a:ext cx="1113865" cy="599201"/>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案件詳細</a:t>
          </a:r>
        </a:p>
      </xdr:txBody>
    </xdr:sp>
    <xdr:clientData/>
  </xdr:twoCellAnchor>
  <xdr:twoCellAnchor>
    <xdr:from>
      <xdr:col>17</xdr:col>
      <xdr:colOff>7204</xdr:colOff>
      <xdr:row>100</xdr:row>
      <xdr:rowOff>90051</xdr:rowOff>
    </xdr:from>
    <xdr:to>
      <xdr:col>21</xdr:col>
      <xdr:colOff>0</xdr:colOff>
      <xdr:row>100</xdr:row>
      <xdr:rowOff>95827</xdr:rowOff>
    </xdr:to>
    <xdr:cxnSp macro="">
      <xdr:nvCxnSpPr>
        <xdr:cNvPr id="98" name="カギ線コネクタ 97">
          <a:extLst>
            <a:ext uri="{FF2B5EF4-FFF2-40B4-BE49-F238E27FC236}">
              <a16:creationId xmlns:a16="http://schemas.microsoft.com/office/drawing/2014/main" id="{00000000-0008-0000-0600-000062000000}"/>
            </a:ext>
          </a:extLst>
        </xdr:cNvPr>
        <xdr:cNvCxnSpPr>
          <a:stCxn id="96" idx="3"/>
          <a:endCxn id="97" idx="1"/>
        </xdr:cNvCxnSpPr>
      </xdr:nvCxnSpPr>
      <xdr:spPr>
        <a:xfrm flipV="1">
          <a:off x="3083779" y="18187551"/>
          <a:ext cx="716696" cy="5776"/>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14008</xdr:colOff>
      <xdr:row>86</xdr:row>
      <xdr:rowOff>178592</xdr:rowOff>
    </xdr:from>
    <xdr:to>
      <xdr:col>60</xdr:col>
      <xdr:colOff>160491</xdr:colOff>
      <xdr:row>98</xdr:row>
      <xdr:rowOff>214311</xdr:rowOff>
    </xdr:to>
    <xdr:cxnSp macro="">
      <xdr:nvCxnSpPr>
        <xdr:cNvPr id="99" name="カギ線コネクタ 98">
          <a:extLst>
            <a:ext uri="{FF2B5EF4-FFF2-40B4-BE49-F238E27FC236}">
              <a16:creationId xmlns:a16="http://schemas.microsoft.com/office/drawing/2014/main" id="{00000000-0008-0000-0600-000063000000}"/>
            </a:ext>
          </a:extLst>
        </xdr:cNvPr>
        <xdr:cNvCxnSpPr>
          <a:stCxn id="154" idx="2"/>
          <a:endCxn id="97" idx="0"/>
        </xdr:cNvCxnSpPr>
      </xdr:nvCxnSpPr>
      <xdr:spPr>
        <a:xfrm rot="5400000">
          <a:off x="6260640" y="16553836"/>
          <a:ext cx="2607469" cy="6575858"/>
        </a:xfrm>
        <a:prstGeom prst="bentConnector3">
          <a:avLst>
            <a:gd name="adj1" fmla="val 7694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28015</xdr:colOff>
      <xdr:row>86</xdr:row>
      <xdr:rowOff>190499</xdr:rowOff>
    </xdr:from>
    <xdr:to>
      <xdr:col>63</xdr:col>
      <xdr:colOff>157333</xdr:colOff>
      <xdr:row>100</xdr:row>
      <xdr:rowOff>90050</xdr:rowOff>
    </xdr:to>
    <xdr:cxnSp macro="">
      <xdr:nvCxnSpPr>
        <xdr:cNvPr id="100" name="カギ線コネクタ 99">
          <a:extLst>
            <a:ext uri="{FF2B5EF4-FFF2-40B4-BE49-F238E27FC236}">
              <a16:creationId xmlns:a16="http://schemas.microsoft.com/office/drawing/2014/main" id="{00000000-0008-0000-0600-000064000000}"/>
            </a:ext>
          </a:extLst>
        </xdr:cNvPr>
        <xdr:cNvCxnSpPr>
          <a:stCxn id="97" idx="3"/>
          <a:endCxn id="29" idx="2"/>
        </xdr:cNvCxnSpPr>
      </xdr:nvCxnSpPr>
      <xdr:spPr>
        <a:xfrm flipV="1">
          <a:off x="4826234" y="18549937"/>
          <a:ext cx="6558693" cy="2899926"/>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33</xdr:col>
      <xdr:colOff>134470</xdr:colOff>
      <xdr:row>96</xdr:row>
      <xdr:rowOff>100855</xdr:rowOff>
    </xdr:from>
    <xdr:ext cx="1141854" cy="169405"/>
    <xdr:sp macro="" textlink="">
      <xdr:nvSpPr>
        <xdr:cNvPr id="101" name="フローチャート: データ 100">
          <a:extLst>
            <a:ext uri="{FF2B5EF4-FFF2-40B4-BE49-F238E27FC236}">
              <a16:creationId xmlns:a16="http://schemas.microsoft.com/office/drawing/2014/main" id="{00000000-0008-0000-0600-000065000000}"/>
            </a:ext>
          </a:extLst>
        </xdr:cNvPr>
        <xdr:cNvSpPr/>
      </xdr:nvSpPr>
      <xdr:spPr>
        <a:xfrm>
          <a:off x="6106645" y="17360155"/>
          <a:ext cx="1141854" cy="16940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0" rIns="0" bIns="0" rtlCol="0" anchor="t">
          <a:spAutoFit/>
        </a:bodyPr>
        <a:lstStyle/>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35</xdr:col>
      <xdr:colOff>145677</xdr:colOff>
      <xdr:row>99</xdr:row>
      <xdr:rowOff>179296</xdr:rowOff>
    </xdr:from>
    <xdr:ext cx="595213" cy="242108"/>
    <xdr:sp macro="" textlink="">
      <xdr:nvSpPr>
        <xdr:cNvPr id="102" name="フローチャート: データ 101">
          <a:extLst>
            <a:ext uri="{FF2B5EF4-FFF2-40B4-BE49-F238E27FC236}">
              <a16:creationId xmlns:a16="http://schemas.microsoft.com/office/drawing/2014/main" id="{00000000-0008-0000-0600-000066000000}"/>
            </a:ext>
          </a:extLst>
        </xdr:cNvPr>
        <xdr:cNvSpPr/>
      </xdr:nvSpPr>
      <xdr:spPr>
        <a:xfrm>
          <a:off x="6479802" y="18067246"/>
          <a:ext cx="595213" cy="242108"/>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・次工程</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12</xdr:col>
      <xdr:colOff>0</xdr:colOff>
      <xdr:row>205</xdr:row>
      <xdr:rowOff>179294</xdr:rowOff>
    </xdr:from>
    <xdr:ext cx="1201637" cy="617474"/>
    <xdr:sp macro="" textlink="">
      <xdr:nvSpPr>
        <xdr:cNvPr id="103" name="角丸四角形 102">
          <a:extLst>
            <a:ext uri="{FF2B5EF4-FFF2-40B4-BE49-F238E27FC236}">
              <a16:creationId xmlns:a16="http://schemas.microsoft.com/office/drawing/2014/main" id="{00000000-0008-0000-0600-000067000000}"/>
            </a:ext>
          </a:extLst>
        </xdr:cNvPr>
        <xdr:cNvSpPr/>
      </xdr:nvSpPr>
      <xdr:spPr>
        <a:xfrm>
          <a:off x="2171700" y="38812694"/>
          <a:ext cx="1201637" cy="61747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spAutoFit/>
        </a:body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案件詳細画面で</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回付ボタン押下</a:t>
          </a:r>
        </a:p>
      </xdr:txBody>
    </xdr:sp>
    <xdr:clientData/>
  </xdr:oneCellAnchor>
  <xdr:twoCellAnchor>
    <xdr:from>
      <xdr:col>27</xdr:col>
      <xdr:colOff>132869</xdr:colOff>
      <xdr:row>205</xdr:row>
      <xdr:rowOff>189693</xdr:rowOff>
    </xdr:from>
    <xdr:to>
      <xdr:col>33</xdr:col>
      <xdr:colOff>160884</xdr:colOff>
      <xdr:row>208</xdr:row>
      <xdr:rowOff>156883</xdr:rowOff>
    </xdr:to>
    <xdr:sp macro="" textlink="">
      <xdr:nvSpPr>
        <xdr:cNvPr id="104" name="フローチャート: 処理 103">
          <a:extLst>
            <a:ext uri="{FF2B5EF4-FFF2-40B4-BE49-F238E27FC236}">
              <a16:creationId xmlns:a16="http://schemas.microsoft.com/office/drawing/2014/main" id="{00000000-0008-0000-0600-000068000000}"/>
            </a:ext>
          </a:extLst>
        </xdr:cNvPr>
        <xdr:cNvSpPr/>
      </xdr:nvSpPr>
      <xdr:spPr>
        <a:xfrm>
          <a:off x="5019194" y="38823093"/>
          <a:ext cx="1113865" cy="59584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案件詳細</a:t>
          </a:r>
        </a:p>
      </xdr:txBody>
    </xdr:sp>
    <xdr:clientData/>
  </xdr:twoCellAnchor>
  <xdr:twoCellAnchor>
    <xdr:from>
      <xdr:col>18</xdr:col>
      <xdr:colOff>125872</xdr:colOff>
      <xdr:row>207</xdr:row>
      <xdr:rowOff>62208</xdr:rowOff>
    </xdr:from>
    <xdr:to>
      <xdr:col>27</xdr:col>
      <xdr:colOff>132869</xdr:colOff>
      <xdr:row>207</xdr:row>
      <xdr:rowOff>66833</xdr:rowOff>
    </xdr:to>
    <xdr:cxnSp macro="">
      <xdr:nvCxnSpPr>
        <xdr:cNvPr id="105" name="カギ線コネクタ 104">
          <a:extLst>
            <a:ext uri="{FF2B5EF4-FFF2-40B4-BE49-F238E27FC236}">
              <a16:creationId xmlns:a16="http://schemas.microsoft.com/office/drawing/2014/main" id="{00000000-0008-0000-0600-000069000000}"/>
            </a:ext>
          </a:extLst>
        </xdr:cNvPr>
        <xdr:cNvCxnSpPr>
          <a:stCxn id="103" idx="3"/>
          <a:endCxn id="104" idx="1"/>
        </xdr:cNvCxnSpPr>
      </xdr:nvCxnSpPr>
      <xdr:spPr>
        <a:xfrm>
          <a:off x="3383422" y="39114708"/>
          <a:ext cx="1635772" cy="4625"/>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146877</xdr:colOff>
      <xdr:row>202</xdr:row>
      <xdr:rowOff>27218</xdr:rowOff>
    </xdr:from>
    <xdr:to>
      <xdr:col>44</xdr:col>
      <xdr:colOff>89647</xdr:colOff>
      <xdr:row>205</xdr:row>
      <xdr:rowOff>189693</xdr:rowOff>
    </xdr:to>
    <xdr:cxnSp macro="">
      <xdr:nvCxnSpPr>
        <xdr:cNvPr id="106" name="カギ線コネクタ 105">
          <a:extLst>
            <a:ext uri="{FF2B5EF4-FFF2-40B4-BE49-F238E27FC236}">
              <a16:creationId xmlns:a16="http://schemas.microsoft.com/office/drawing/2014/main" id="{00000000-0008-0000-0600-00006A000000}"/>
            </a:ext>
          </a:extLst>
        </xdr:cNvPr>
        <xdr:cNvCxnSpPr>
          <a:stCxn id="51" idx="2"/>
          <a:endCxn id="104" idx="0"/>
        </xdr:cNvCxnSpPr>
      </xdr:nvCxnSpPr>
      <xdr:spPr>
        <a:xfrm rot="5400000">
          <a:off x="6418774" y="37189321"/>
          <a:ext cx="791125" cy="247642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160884</xdr:colOff>
      <xdr:row>202</xdr:row>
      <xdr:rowOff>1</xdr:rowOff>
    </xdr:from>
    <xdr:to>
      <xdr:col>49</xdr:col>
      <xdr:colOff>46424</xdr:colOff>
      <xdr:row>207</xdr:row>
      <xdr:rowOff>66833</xdr:rowOff>
    </xdr:to>
    <xdr:cxnSp macro="">
      <xdr:nvCxnSpPr>
        <xdr:cNvPr id="107" name="カギ線コネクタ 106">
          <a:extLst>
            <a:ext uri="{FF2B5EF4-FFF2-40B4-BE49-F238E27FC236}">
              <a16:creationId xmlns:a16="http://schemas.microsoft.com/office/drawing/2014/main" id="{00000000-0008-0000-0600-00006B000000}"/>
            </a:ext>
          </a:extLst>
        </xdr:cNvPr>
        <xdr:cNvCxnSpPr>
          <a:stCxn id="104" idx="3"/>
          <a:endCxn id="62" idx="2"/>
        </xdr:cNvCxnSpPr>
      </xdr:nvCxnSpPr>
      <xdr:spPr>
        <a:xfrm flipV="1">
          <a:off x="6133059" y="38004751"/>
          <a:ext cx="2781140" cy="1114582"/>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73844</xdr:colOff>
      <xdr:row>203</xdr:row>
      <xdr:rowOff>100859</xdr:rowOff>
    </xdr:from>
    <xdr:ext cx="1141854" cy="169405"/>
    <xdr:sp macro="" textlink="">
      <xdr:nvSpPr>
        <xdr:cNvPr id="108" name="フローチャート: データ 107">
          <a:extLst>
            <a:ext uri="{FF2B5EF4-FFF2-40B4-BE49-F238E27FC236}">
              <a16:creationId xmlns:a16="http://schemas.microsoft.com/office/drawing/2014/main" id="{00000000-0008-0000-0600-00006C000000}"/>
            </a:ext>
          </a:extLst>
        </xdr:cNvPr>
        <xdr:cNvSpPr/>
      </xdr:nvSpPr>
      <xdr:spPr>
        <a:xfrm>
          <a:off x="6226994" y="38315159"/>
          <a:ext cx="1141854" cy="16940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0" rIns="0" bIns="0" rtlCol="0" anchor="t">
          <a:spAutoFit/>
        </a:bodyPr>
        <a:lstStyle/>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40</xdr:col>
      <xdr:colOff>118669</xdr:colOff>
      <xdr:row>206</xdr:row>
      <xdr:rowOff>156886</xdr:rowOff>
    </xdr:from>
    <xdr:ext cx="595213" cy="242108"/>
    <xdr:sp macro="" textlink="">
      <xdr:nvSpPr>
        <xdr:cNvPr id="109" name="フローチャート: データ 108">
          <a:extLst>
            <a:ext uri="{FF2B5EF4-FFF2-40B4-BE49-F238E27FC236}">
              <a16:creationId xmlns:a16="http://schemas.microsoft.com/office/drawing/2014/main" id="{00000000-0008-0000-0600-00006D000000}"/>
            </a:ext>
          </a:extLst>
        </xdr:cNvPr>
        <xdr:cNvSpPr/>
      </xdr:nvSpPr>
      <xdr:spPr>
        <a:xfrm>
          <a:off x="7357669" y="38999836"/>
          <a:ext cx="595213" cy="242108"/>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・次工程</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35</xdr:col>
      <xdr:colOff>13607</xdr:colOff>
      <xdr:row>204</xdr:row>
      <xdr:rowOff>108857</xdr:rowOff>
    </xdr:from>
    <xdr:ext cx="447302" cy="552319"/>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6347732" y="38532707"/>
          <a:ext cx="447302" cy="552319"/>
        </a:xfrm>
        <a:prstGeom prst="rect">
          <a:avLst/>
        </a:prstGeom>
        <a:noFill/>
      </xdr:spPr>
      <xdr:txBody>
        <a:bodyPr wrap="none" lIns="91440" tIns="45720" rIns="91440" bIns="45720">
          <a:noAutofit/>
        </a:bodyPr>
        <a:lstStyle/>
        <a:p>
          <a:pPr algn="ctr"/>
          <a:r>
            <a:rPr lang="ja-JP" altLang="en-US" sz="2800" b="0" cap="none" spc="0">
              <a:ln w="0"/>
              <a:solidFill>
                <a:srgbClr val="008000"/>
              </a:solidFill>
              <a:effectLst>
                <a:outerShdw blurRad="38100" dist="19050" dir="2700000" algn="tl" rotWithShape="0">
                  <a:schemeClr val="dk1">
                    <a:alpha val="40000"/>
                  </a:schemeClr>
                </a:outerShdw>
              </a:effectLst>
            </a:rPr>
            <a:t>ｃ</a:t>
          </a:r>
          <a:r>
            <a:rPr lang="en-US" altLang="ja-JP" sz="2800" b="0" cap="none" spc="0">
              <a:ln w="0"/>
              <a:solidFill>
                <a:srgbClr val="008000"/>
              </a:solidFill>
              <a:effectLst>
                <a:outerShdw blurRad="38100" dist="19050" dir="2700000" algn="tl" rotWithShape="0">
                  <a:schemeClr val="dk1">
                    <a:alpha val="40000"/>
                  </a:schemeClr>
                </a:outerShdw>
              </a:effectLst>
            </a:rPr>
            <a:t>.</a:t>
          </a:r>
        </a:p>
      </xdr:txBody>
    </xdr:sp>
    <xdr:clientData/>
  </xdr:oneCellAnchor>
  <xdr:twoCellAnchor>
    <xdr:from>
      <xdr:col>27</xdr:col>
      <xdr:colOff>40822</xdr:colOff>
      <xdr:row>228</xdr:row>
      <xdr:rowOff>108856</xdr:rowOff>
    </xdr:from>
    <xdr:to>
      <xdr:col>52</xdr:col>
      <xdr:colOff>59532</xdr:colOff>
      <xdr:row>234</xdr:row>
      <xdr:rowOff>0</xdr:rowOff>
    </xdr:to>
    <xdr:sp macro="" textlink="">
      <xdr:nvSpPr>
        <xdr:cNvPr id="111" name="正方形/長方形 110">
          <a:extLst>
            <a:ext uri="{FF2B5EF4-FFF2-40B4-BE49-F238E27FC236}">
              <a16:creationId xmlns:a16="http://schemas.microsoft.com/office/drawing/2014/main" id="{00000000-0008-0000-0600-00006F000000}"/>
            </a:ext>
          </a:extLst>
        </xdr:cNvPr>
        <xdr:cNvSpPr/>
      </xdr:nvSpPr>
      <xdr:spPr>
        <a:xfrm>
          <a:off x="4927147" y="43561906"/>
          <a:ext cx="4543085" cy="11484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28</xdr:col>
      <xdr:colOff>0</xdr:colOff>
      <xdr:row>230</xdr:row>
      <xdr:rowOff>0</xdr:rowOff>
    </xdr:from>
    <xdr:to>
      <xdr:col>43</xdr:col>
      <xdr:colOff>0</xdr:colOff>
      <xdr:row>233</xdr:row>
      <xdr:rowOff>0</xdr:rowOff>
    </xdr:to>
    <xdr:sp macro="" textlink="">
      <xdr:nvSpPr>
        <xdr:cNvPr id="112" name="フローチャート: 処理 111">
          <a:extLst>
            <a:ext uri="{FF2B5EF4-FFF2-40B4-BE49-F238E27FC236}">
              <a16:creationId xmlns:a16="http://schemas.microsoft.com/office/drawing/2014/main" id="{00000000-0008-0000-0600-000070000000}"/>
            </a:ext>
          </a:extLst>
        </xdr:cNvPr>
        <xdr:cNvSpPr/>
      </xdr:nvSpPr>
      <xdr:spPr>
        <a:xfrm>
          <a:off x="5067300" y="43872150"/>
          <a:ext cx="2714625" cy="628650"/>
        </a:xfrm>
        <a:prstGeom prst="flowChartProcess">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LIFE</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機能接続</a:t>
          </a:r>
        </a:p>
      </xdr:txBody>
    </xdr:sp>
    <xdr:clientData/>
  </xdr:twoCellAnchor>
  <xdr:twoCellAnchor>
    <xdr:from>
      <xdr:col>44</xdr:col>
      <xdr:colOff>158963</xdr:colOff>
      <xdr:row>230</xdr:row>
      <xdr:rowOff>0</xdr:rowOff>
    </xdr:from>
    <xdr:to>
      <xdr:col>51</xdr:col>
      <xdr:colOff>0</xdr:colOff>
      <xdr:row>233</xdr:row>
      <xdr:rowOff>0</xdr:rowOff>
    </xdr:to>
    <xdr:sp macro="" textlink="">
      <xdr:nvSpPr>
        <xdr:cNvPr id="113" name="フローチャート: 処理 112">
          <a:extLst>
            <a:ext uri="{FF2B5EF4-FFF2-40B4-BE49-F238E27FC236}">
              <a16:creationId xmlns:a16="http://schemas.microsoft.com/office/drawing/2014/main" id="{00000000-0008-0000-0600-000071000000}"/>
            </a:ext>
          </a:extLst>
        </xdr:cNvPr>
        <xdr:cNvSpPr/>
      </xdr:nvSpPr>
      <xdr:spPr>
        <a:xfrm>
          <a:off x="8121863" y="43872150"/>
          <a:ext cx="1107862" cy="628650"/>
        </a:xfrm>
        <a:prstGeom prst="flowChart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フロー制御</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項目反映</a:t>
          </a:r>
        </a:p>
      </xdr:txBody>
    </xdr:sp>
    <xdr:clientData/>
  </xdr:twoCellAnchor>
  <xdr:twoCellAnchor>
    <xdr:from>
      <xdr:col>43</xdr:col>
      <xdr:colOff>0</xdr:colOff>
      <xdr:row>231</xdr:row>
      <xdr:rowOff>102054</xdr:rowOff>
    </xdr:from>
    <xdr:to>
      <xdr:col>44</xdr:col>
      <xdr:colOff>158963</xdr:colOff>
      <xdr:row>231</xdr:row>
      <xdr:rowOff>102054</xdr:rowOff>
    </xdr:to>
    <xdr:cxnSp macro="">
      <xdr:nvCxnSpPr>
        <xdr:cNvPr id="114" name="直線矢印コネクタ 113">
          <a:extLst>
            <a:ext uri="{FF2B5EF4-FFF2-40B4-BE49-F238E27FC236}">
              <a16:creationId xmlns:a16="http://schemas.microsoft.com/office/drawing/2014/main" id="{00000000-0008-0000-0600-000072000000}"/>
            </a:ext>
          </a:extLst>
        </xdr:cNvPr>
        <xdr:cNvCxnSpPr>
          <a:stCxn id="112" idx="3"/>
          <a:endCxn id="113" idx="1"/>
        </xdr:cNvCxnSpPr>
      </xdr:nvCxnSpPr>
      <xdr:spPr>
        <a:xfrm>
          <a:off x="7781925" y="44183754"/>
          <a:ext cx="339938"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48828</xdr:colOff>
      <xdr:row>210</xdr:row>
      <xdr:rowOff>95251</xdr:rowOff>
    </xdr:from>
    <xdr:to>
      <xdr:col>29</xdr:col>
      <xdr:colOff>109346</xdr:colOff>
      <xdr:row>221</xdr:row>
      <xdr:rowOff>65567</xdr:rowOff>
    </xdr:to>
    <xdr:grpSp>
      <xdr:nvGrpSpPr>
        <xdr:cNvPr id="128" name="グループ化 127">
          <a:extLst>
            <a:ext uri="{FF2B5EF4-FFF2-40B4-BE49-F238E27FC236}">
              <a16:creationId xmlns:a16="http://schemas.microsoft.com/office/drawing/2014/main" id="{00000000-0008-0000-0600-000080000000}"/>
            </a:ext>
          </a:extLst>
        </xdr:cNvPr>
        <xdr:cNvGrpSpPr/>
      </xdr:nvGrpSpPr>
      <xdr:grpSpPr>
        <a:xfrm>
          <a:off x="753678" y="44062651"/>
          <a:ext cx="4584893" cy="2275366"/>
          <a:chOff x="772728" y="39776401"/>
          <a:chExt cx="4584893" cy="2275366"/>
        </a:xfrm>
      </xdr:grpSpPr>
      <xdr:pic>
        <xdr:nvPicPr>
          <xdr:cNvPr id="116" name="Picture 2">
            <a:extLst>
              <a:ext uri="{FF2B5EF4-FFF2-40B4-BE49-F238E27FC236}">
                <a16:creationId xmlns:a16="http://schemas.microsoft.com/office/drawing/2014/main" id="{00000000-0008-0000-0600-00007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772728" y="39776401"/>
            <a:ext cx="4220531" cy="2198460"/>
          </a:xfrm>
          <a:prstGeom prst="rect">
            <a:avLst/>
          </a:prstGeom>
          <a:noFill/>
          <a:ln>
            <a:solidFill>
              <a:schemeClr val="accent1"/>
            </a:solidFill>
          </a:ln>
        </xdr:spPr>
      </xdr:pic>
      <xdr:sp macro="" textlink="">
        <xdr:nvSpPr>
          <xdr:cNvPr id="117" name="楕円 116">
            <a:extLst>
              <a:ext uri="{FF2B5EF4-FFF2-40B4-BE49-F238E27FC236}">
                <a16:creationId xmlns:a16="http://schemas.microsoft.com/office/drawing/2014/main" id="{00000000-0008-0000-0600-000075000000}"/>
              </a:ext>
            </a:extLst>
          </xdr:cNvPr>
          <xdr:cNvSpPr/>
        </xdr:nvSpPr>
        <xdr:spPr>
          <a:xfrm>
            <a:off x="4427532" y="41680376"/>
            <a:ext cx="930089" cy="371391"/>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57894</xdr:colOff>
      <xdr:row>208</xdr:row>
      <xdr:rowOff>168118</xdr:rowOff>
    </xdr:from>
    <xdr:to>
      <xdr:col>25</xdr:col>
      <xdr:colOff>39365</xdr:colOff>
      <xdr:row>219</xdr:row>
      <xdr:rowOff>167665</xdr:rowOff>
    </xdr:to>
    <xdr:cxnSp macro="">
      <xdr:nvCxnSpPr>
        <xdr:cNvPr id="118" name="直線コネクタ 117">
          <a:extLst>
            <a:ext uri="{FF2B5EF4-FFF2-40B4-BE49-F238E27FC236}">
              <a16:creationId xmlns:a16="http://schemas.microsoft.com/office/drawing/2014/main" id="{00000000-0008-0000-0600-000076000000}"/>
            </a:ext>
          </a:extLst>
        </xdr:cNvPr>
        <xdr:cNvCxnSpPr>
          <a:stCxn id="103" idx="2"/>
          <a:endCxn id="117" idx="1"/>
        </xdr:cNvCxnSpPr>
      </xdr:nvCxnSpPr>
      <xdr:spPr>
        <a:xfrm>
          <a:off x="2772519" y="39430168"/>
          <a:ext cx="1791221" cy="2304597"/>
        </a:xfrm>
        <a:prstGeom prst="line">
          <a:avLst/>
        </a:prstGeom>
        <a:ln>
          <a:solidFill>
            <a:schemeClr val="tx1"/>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78441</xdr:colOff>
      <xdr:row>104</xdr:row>
      <xdr:rowOff>100853</xdr:rowOff>
    </xdr:from>
    <xdr:to>
      <xdr:col>35</xdr:col>
      <xdr:colOff>126716</xdr:colOff>
      <xdr:row>115</xdr:row>
      <xdr:rowOff>118205</xdr:rowOff>
    </xdr:to>
    <xdr:grpSp>
      <xdr:nvGrpSpPr>
        <xdr:cNvPr id="127" name="グループ化 126">
          <a:extLst>
            <a:ext uri="{FF2B5EF4-FFF2-40B4-BE49-F238E27FC236}">
              <a16:creationId xmlns:a16="http://schemas.microsoft.com/office/drawing/2014/main" id="{00000000-0008-0000-0600-00007F000000}"/>
            </a:ext>
          </a:extLst>
        </xdr:cNvPr>
        <xdr:cNvGrpSpPr/>
      </xdr:nvGrpSpPr>
      <xdr:grpSpPr>
        <a:xfrm>
          <a:off x="1869141" y="21855953"/>
          <a:ext cx="4572650" cy="2322402"/>
          <a:chOff x="1888191" y="19036553"/>
          <a:chExt cx="4572650" cy="2322402"/>
        </a:xfrm>
      </xdr:grpSpPr>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1888191" y="19036553"/>
            <a:ext cx="4220531" cy="2198460"/>
          </a:xfrm>
          <a:prstGeom prst="rect">
            <a:avLst/>
          </a:prstGeom>
          <a:noFill/>
          <a:ln>
            <a:solidFill>
              <a:schemeClr val="accent1"/>
            </a:solidFill>
          </a:ln>
        </xdr:spPr>
      </xdr:pic>
      <xdr:sp macro="" textlink="">
        <xdr:nvSpPr>
          <xdr:cNvPr id="119" name="楕円 118">
            <a:extLst>
              <a:ext uri="{FF2B5EF4-FFF2-40B4-BE49-F238E27FC236}">
                <a16:creationId xmlns:a16="http://schemas.microsoft.com/office/drawing/2014/main" id="{00000000-0008-0000-0600-000077000000}"/>
              </a:ext>
            </a:extLst>
          </xdr:cNvPr>
          <xdr:cNvSpPr/>
        </xdr:nvSpPr>
        <xdr:spPr>
          <a:xfrm>
            <a:off x="5530752" y="20987564"/>
            <a:ext cx="930089" cy="371391"/>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13</xdr:col>
      <xdr:colOff>123562</xdr:colOff>
      <xdr:row>101</xdr:row>
      <xdr:rowOff>191651</xdr:rowOff>
    </xdr:from>
    <xdr:to>
      <xdr:col>31</xdr:col>
      <xdr:colOff>57185</xdr:colOff>
      <xdr:row>114</xdr:row>
      <xdr:rowOff>8376</xdr:rowOff>
    </xdr:to>
    <xdr:cxnSp macro="">
      <xdr:nvCxnSpPr>
        <xdr:cNvPr id="120" name="直線コネクタ 119">
          <a:extLst>
            <a:ext uri="{FF2B5EF4-FFF2-40B4-BE49-F238E27FC236}">
              <a16:creationId xmlns:a16="http://schemas.microsoft.com/office/drawing/2014/main" id="{00000000-0008-0000-0600-000078000000}"/>
            </a:ext>
          </a:extLst>
        </xdr:cNvPr>
        <xdr:cNvCxnSpPr>
          <a:stCxn id="96" idx="2"/>
          <a:endCxn id="119" idx="1"/>
        </xdr:cNvCxnSpPr>
      </xdr:nvCxnSpPr>
      <xdr:spPr>
        <a:xfrm>
          <a:off x="2454386" y="18782210"/>
          <a:ext cx="3160917" cy="2584578"/>
        </a:xfrm>
        <a:prstGeom prst="line">
          <a:avLst/>
        </a:prstGeom>
        <a:ln>
          <a:solidFill>
            <a:schemeClr val="tx1"/>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46</xdr:col>
      <xdr:colOff>163186</xdr:colOff>
      <xdr:row>17</xdr:row>
      <xdr:rowOff>209411</xdr:rowOff>
    </xdr:from>
    <xdr:ext cx="2143125" cy="631032"/>
    <xdr:sp macro="" textlink="">
      <xdr:nvSpPr>
        <xdr:cNvPr id="123" name="四角形吹き出し 122">
          <a:extLst>
            <a:ext uri="{FF2B5EF4-FFF2-40B4-BE49-F238E27FC236}">
              <a16:creationId xmlns:a16="http://schemas.microsoft.com/office/drawing/2014/main" id="{00000000-0008-0000-0600-00007B000000}"/>
            </a:ext>
          </a:extLst>
        </xdr:cNvPr>
        <xdr:cNvSpPr/>
      </xdr:nvSpPr>
      <xdr:spPr>
        <a:xfrm>
          <a:off x="8410715" y="3896146"/>
          <a:ext cx="2143125" cy="631032"/>
        </a:xfrm>
        <a:prstGeom prst="wedgeRectCallout">
          <a:avLst>
            <a:gd name="adj1" fmla="val -50535"/>
            <a:gd name="adj2" fmla="val -69954"/>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noAutofit/>
        </a:bodyPr>
        <a:lstStyle/>
        <a:p>
          <a:pPr algn="l"/>
          <a:r>
            <a:rPr lang="ja-JP" altLang="en-US" sz="9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・フローはサンプルです</a:t>
          </a:r>
          <a:endParaRPr lang="en-US" altLang="ja-JP" sz="9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lang="ja-JP" altLang="en-US" sz="9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・人的査定不要のケースは表現を割愛</a:t>
          </a:r>
          <a:endParaRPr lang="ja-JP" altLang="ja-JP" sz="9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67</xdr:col>
      <xdr:colOff>110939</xdr:colOff>
      <xdr:row>190</xdr:row>
      <xdr:rowOff>187699</xdr:rowOff>
    </xdr:from>
    <xdr:ext cx="1892249" cy="459100"/>
    <xdr:sp macro="" textlink="">
      <xdr:nvSpPr>
        <xdr:cNvPr id="131" name="四角形吹き出し 130">
          <a:extLst>
            <a:ext uri="{FF2B5EF4-FFF2-40B4-BE49-F238E27FC236}">
              <a16:creationId xmlns:a16="http://schemas.microsoft.com/office/drawing/2014/main" id="{00000000-0008-0000-0600-000083000000}"/>
            </a:ext>
          </a:extLst>
        </xdr:cNvPr>
        <xdr:cNvSpPr/>
      </xdr:nvSpPr>
      <xdr:spPr>
        <a:xfrm>
          <a:off x="12123645" y="36237023"/>
          <a:ext cx="1892249" cy="459100"/>
        </a:xfrm>
        <a:prstGeom prst="wedgeRectCallout">
          <a:avLst>
            <a:gd name="adj1" fmla="val -47673"/>
            <a:gd name="adj2" fmla="val -110393"/>
          </a:avLst>
        </a:prstGeom>
        <a:ln>
          <a:headEnd type="none"/>
          <a:tailEnd type="arrow"/>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1100">
              <a:solidFill>
                <a:srgbClr val="008000"/>
              </a:solidFill>
            </a:rPr>
            <a:t>支払では、この機能が</a:t>
          </a:r>
          <a:endParaRPr kumimoji="1" lang="en-US" altLang="ja-JP" sz="1100">
            <a:solidFill>
              <a:srgbClr val="008000"/>
            </a:solidFill>
          </a:endParaRPr>
        </a:p>
        <a:p>
          <a:pPr algn="l"/>
          <a:r>
            <a:rPr kumimoji="1" lang="ja-JP" altLang="en-US" sz="1100">
              <a:solidFill>
                <a:srgbClr val="008000"/>
              </a:solidFill>
            </a:rPr>
            <a:t>「査定情報確定」になります。</a:t>
          </a:r>
        </a:p>
      </xdr:txBody>
    </xdr:sp>
    <xdr:clientData/>
  </xdr:oneCellAnchor>
  <xdr:oneCellAnchor>
    <xdr:from>
      <xdr:col>33</xdr:col>
      <xdr:colOff>145677</xdr:colOff>
      <xdr:row>211</xdr:row>
      <xdr:rowOff>56029</xdr:rowOff>
    </xdr:from>
    <xdr:ext cx="2666436" cy="459100"/>
    <xdr:sp macro="" textlink="">
      <xdr:nvSpPr>
        <xdr:cNvPr id="132" name="四角形吹き出し 131">
          <a:extLst>
            <a:ext uri="{FF2B5EF4-FFF2-40B4-BE49-F238E27FC236}">
              <a16:creationId xmlns:a16="http://schemas.microsoft.com/office/drawing/2014/main" id="{00000000-0008-0000-0600-000084000000}"/>
            </a:ext>
          </a:extLst>
        </xdr:cNvPr>
        <xdr:cNvSpPr/>
      </xdr:nvSpPr>
      <xdr:spPr>
        <a:xfrm>
          <a:off x="6062383" y="40576500"/>
          <a:ext cx="2666436" cy="459100"/>
        </a:xfrm>
        <a:prstGeom prst="wedgeRectCallout">
          <a:avLst>
            <a:gd name="adj1" fmla="val -1481"/>
            <a:gd name="adj2" fmla="val -181178"/>
          </a:avLst>
        </a:prstGeom>
        <a:ln>
          <a:headEnd type="none"/>
          <a:tailEnd type="arrow"/>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1100">
              <a:solidFill>
                <a:srgbClr val="008000"/>
              </a:solidFill>
            </a:rPr>
            <a:t>案件詳細画面で回付ボタンを押下すると、</a:t>
          </a:r>
          <a:endParaRPr kumimoji="1" lang="en-US" altLang="ja-JP" sz="1100">
            <a:solidFill>
              <a:srgbClr val="008000"/>
            </a:solidFill>
          </a:endParaRPr>
        </a:p>
        <a:p>
          <a:pPr algn="l"/>
          <a:r>
            <a:rPr kumimoji="1" lang="ja-JP" altLang="en-US" sz="1100">
              <a:solidFill>
                <a:srgbClr val="008000"/>
              </a:solidFill>
            </a:rPr>
            <a:t>次の工程に遷移します。</a:t>
          </a:r>
        </a:p>
      </xdr:txBody>
    </xdr:sp>
    <xdr:clientData/>
  </xdr:oneCellAnchor>
  <xdr:twoCellAnchor>
    <xdr:from>
      <xdr:col>29</xdr:col>
      <xdr:colOff>57150</xdr:colOff>
      <xdr:row>198</xdr:row>
      <xdr:rowOff>95250</xdr:rowOff>
    </xdr:from>
    <xdr:to>
      <xdr:col>33</xdr:col>
      <xdr:colOff>57150</xdr:colOff>
      <xdr:row>201</xdr:row>
      <xdr:rowOff>95250</xdr:rowOff>
    </xdr:to>
    <xdr:sp macro="" textlink="">
      <xdr:nvSpPr>
        <xdr:cNvPr id="129" name="フローチャート: 処理 128">
          <a:extLst>
            <a:ext uri="{FF2B5EF4-FFF2-40B4-BE49-F238E27FC236}">
              <a16:creationId xmlns:a16="http://schemas.microsoft.com/office/drawing/2014/main" id="{00000000-0008-0000-0600-000081000000}"/>
            </a:ext>
          </a:extLst>
        </xdr:cNvPr>
        <xdr:cNvSpPr/>
      </xdr:nvSpPr>
      <xdr:spPr>
        <a:xfrm>
          <a:off x="5305425" y="37261800"/>
          <a:ext cx="723900" cy="6286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API</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登録</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28</xdr:col>
      <xdr:colOff>152400</xdr:colOff>
      <xdr:row>193</xdr:row>
      <xdr:rowOff>76199</xdr:rowOff>
    </xdr:from>
    <xdr:to>
      <xdr:col>29</xdr:col>
      <xdr:colOff>57150</xdr:colOff>
      <xdr:row>199</xdr:row>
      <xdr:rowOff>200024</xdr:rowOff>
    </xdr:to>
    <xdr:cxnSp macro="">
      <xdr:nvCxnSpPr>
        <xdr:cNvPr id="133" name="カギ線コネクタ 132">
          <a:extLst>
            <a:ext uri="{FF2B5EF4-FFF2-40B4-BE49-F238E27FC236}">
              <a16:creationId xmlns:a16="http://schemas.microsoft.com/office/drawing/2014/main" id="{00000000-0008-0000-0600-000085000000}"/>
            </a:ext>
          </a:extLst>
        </xdr:cNvPr>
        <xdr:cNvCxnSpPr>
          <a:endCxn id="129" idx="1"/>
        </xdr:cNvCxnSpPr>
      </xdr:nvCxnSpPr>
      <xdr:spPr>
        <a:xfrm rot="16200000" flipH="1">
          <a:off x="4572000" y="36842699"/>
          <a:ext cx="1381125" cy="85725"/>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114300</xdr:colOff>
      <xdr:row>199</xdr:row>
      <xdr:rowOff>47625</xdr:rowOff>
    </xdr:from>
    <xdr:to>
      <xdr:col>39</xdr:col>
      <xdr:colOff>66675</xdr:colOff>
      <xdr:row>202</xdr:row>
      <xdr:rowOff>24900</xdr:rowOff>
    </xdr:to>
    <xdr:sp macro="" textlink="">
      <xdr:nvSpPr>
        <xdr:cNvPr id="134" name="フローチャート: 磁気ディスク 133">
          <a:extLst>
            <a:ext uri="{FF2B5EF4-FFF2-40B4-BE49-F238E27FC236}">
              <a16:creationId xmlns:a16="http://schemas.microsoft.com/office/drawing/2014/main" id="{00000000-0008-0000-0600-000086000000}"/>
            </a:ext>
          </a:extLst>
        </xdr:cNvPr>
        <xdr:cNvSpPr/>
      </xdr:nvSpPr>
      <xdr:spPr>
        <a:xfrm>
          <a:off x="6267450" y="37423725"/>
          <a:ext cx="857250" cy="605925"/>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活文</a:t>
          </a:r>
        </a:p>
      </xdr:txBody>
    </xdr:sp>
    <xdr:clientData/>
  </xdr:twoCellAnchor>
  <xdr:twoCellAnchor>
    <xdr:from>
      <xdr:col>33</xdr:col>
      <xdr:colOff>0</xdr:colOff>
      <xdr:row>200</xdr:row>
      <xdr:rowOff>141038</xdr:rowOff>
    </xdr:from>
    <xdr:to>
      <xdr:col>34</xdr:col>
      <xdr:colOff>114300</xdr:colOff>
      <xdr:row>200</xdr:row>
      <xdr:rowOff>141038</xdr:rowOff>
    </xdr:to>
    <xdr:cxnSp macro="">
      <xdr:nvCxnSpPr>
        <xdr:cNvPr id="135" name="直線矢印コネクタ 134">
          <a:extLst>
            <a:ext uri="{FF2B5EF4-FFF2-40B4-BE49-F238E27FC236}">
              <a16:creationId xmlns:a16="http://schemas.microsoft.com/office/drawing/2014/main" id="{00000000-0008-0000-0600-000087000000}"/>
            </a:ext>
          </a:extLst>
        </xdr:cNvPr>
        <xdr:cNvCxnSpPr>
          <a:endCxn id="134" idx="2"/>
        </xdr:cNvCxnSpPr>
      </xdr:nvCxnSpPr>
      <xdr:spPr>
        <a:xfrm flipV="1">
          <a:off x="5972175" y="37726688"/>
          <a:ext cx="295275" cy="0"/>
        </a:xfrm>
        <a:prstGeom prst="straightConnector1">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57150</xdr:colOff>
      <xdr:row>198</xdr:row>
      <xdr:rowOff>0</xdr:rowOff>
    </xdr:from>
    <xdr:to>
      <xdr:col>39</xdr:col>
      <xdr:colOff>161925</xdr:colOff>
      <xdr:row>202</xdr:row>
      <xdr:rowOff>171450</xdr:rowOff>
    </xdr:to>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4219575" y="37166550"/>
          <a:ext cx="3000375" cy="1009650"/>
        </a:xfrm>
        <a:prstGeom prst="rect">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kumimoji="1" lang="ja-JP" altLang="en-US" sz="1100">
              <a:solidFill>
                <a:srgbClr val="008000"/>
              </a:solidFill>
            </a:rPr>
            <a:t>イメージ管理</a:t>
          </a:r>
        </a:p>
      </xdr:txBody>
    </xdr:sp>
    <xdr:clientData/>
  </xdr:twoCellAnchor>
  <xdr:oneCellAnchor>
    <xdr:from>
      <xdr:col>35</xdr:col>
      <xdr:colOff>37629</xdr:colOff>
      <xdr:row>193</xdr:row>
      <xdr:rowOff>188093</xdr:rowOff>
    </xdr:from>
    <xdr:ext cx="1141854" cy="919730"/>
    <xdr:sp macro="" textlink="">
      <xdr:nvSpPr>
        <xdr:cNvPr id="61" name="フローチャート: データ 60">
          <a:extLst>
            <a:ext uri="{FF2B5EF4-FFF2-40B4-BE49-F238E27FC236}">
              <a16:creationId xmlns:a16="http://schemas.microsoft.com/office/drawing/2014/main" id="{00000000-0008-0000-0600-00003D000000}"/>
            </a:ext>
          </a:extLst>
        </xdr:cNvPr>
        <xdr:cNvSpPr/>
      </xdr:nvSpPr>
      <xdr:spPr>
        <a:xfrm>
          <a:off x="6371754" y="36306893"/>
          <a:ext cx="1141854" cy="919730"/>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・案件管理番号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・事務</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・次工程</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56</xdr:col>
      <xdr:colOff>98051</xdr:colOff>
      <xdr:row>193</xdr:row>
      <xdr:rowOff>177612</xdr:rowOff>
    </xdr:from>
    <xdr:ext cx="3521449" cy="825867"/>
    <xdr:sp macro="" textlink="">
      <xdr:nvSpPr>
        <xdr:cNvPr id="139" name="四角形吹き出し 138">
          <a:extLst>
            <a:ext uri="{FF2B5EF4-FFF2-40B4-BE49-F238E27FC236}">
              <a16:creationId xmlns:a16="http://schemas.microsoft.com/office/drawing/2014/main" id="{00000000-0008-0000-0600-00008B000000}"/>
            </a:ext>
          </a:extLst>
        </xdr:cNvPr>
        <xdr:cNvSpPr/>
      </xdr:nvSpPr>
      <xdr:spPr>
        <a:xfrm>
          <a:off x="10075489" y="36967925"/>
          <a:ext cx="3521449" cy="825867"/>
        </a:xfrm>
        <a:prstGeom prst="wedgeRectCallout">
          <a:avLst>
            <a:gd name="adj1" fmla="val -12921"/>
            <a:gd name="adj2" fmla="val -193462"/>
          </a:avLst>
        </a:prstGeom>
        <a:ln>
          <a:headEnd type="none"/>
          <a:tailEnd type="arrow"/>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spAutoFit/>
        </a:bodyPr>
        <a:lstStyle/>
        <a:p>
          <a:pPr rtl="0" eaLnBrk="1" fontAlgn="auto" latinLnBrk="0" hangingPunct="1"/>
          <a:r>
            <a:rPr lang="ja-JP" altLang="en-US">
              <a:solidFill>
                <a:srgbClr val="008000"/>
              </a:solidFill>
              <a:effectLst/>
            </a:rPr>
            <a:t>シミュレーション（仮実行）モードは今回</a:t>
          </a:r>
          <a:r>
            <a:rPr lang="en-US" altLang="ja-JP">
              <a:solidFill>
                <a:srgbClr val="008000"/>
              </a:solidFill>
              <a:effectLst/>
            </a:rPr>
            <a:t>PJT</a:t>
          </a:r>
        </a:p>
        <a:p>
          <a:pPr rtl="0" eaLnBrk="1" fontAlgn="auto" latinLnBrk="0" hangingPunct="1"/>
          <a:r>
            <a:rPr lang="ja-JP" altLang="en-US">
              <a:solidFill>
                <a:srgbClr val="008000"/>
              </a:solidFill>
              <a:effectLst/>
            </a:rPr>
            <a:t>での適用は、「給付支払」、「査定情報確定」のみの特別対応。</a:t>
          </a:r>
          <a:endParaRPr lang="en-US" altLang="ja-JP">
            <a:solidFill>
              <a:srgbClr val="008000"/>
            </a:solidFill>
            <a:effectLst/>
          </a:endParaRPr>
        </a:p>
        <a:p>
          <a:pPr rtl="0" eaLnBrk="1" fontAlgn="auto" latinLnBrk="0" hangingPunct="1"/>
          <a:r>
            <a:rPr lang="ja-JP" altLang="en-US">
              <a:solidFill>
                <a:srgbClr val="008000"/>
              </a:solidFill>
              <a:effectLst/>
            </a:rPr>
            <a:t>他の処分系は対象としていない。</a:t>
          </a:r>
          <a:endParaRPr lang="ja-JP" altLang="ja-JP">
            <a:solidFill>
              <a:srgbClr val="008000"/>
            </a:solidFill>
            <a:effectLst/>
          </a:endParaRPr>
        </a:p>
      </xdr:txBody>
    </xdr:sp>
    <xdr:clientData/>
  </xdr:oneCellAnchor>
  <xdr:oneCellAnchor>
    <xdr:from>
      <xdr:col>44</xdr:col>
      <xdr:colOff>105307</xdr:colOff>
      <xdr:row>184</xdr:row>
      <xdr:rowOff>204106</xdr:rowOff>
    </xdr:from>
    <xdr:ext cx="447302" cy="552319"/>
    <xdr:sp macro="" textlink="">
      <xdr:nvSpPr>
        <xdr:cNvPr id="140" name="正方形/長方形 139">
          <a:extLst>
            <a:ext uri="{FF2B5EF4-FFF2-40B4-BE49-F238E27FC236}">
              <a16:creationId xmlns:a16="http://schemas.microsoft.com/office/drawing/2014/main" id="{00000000-0008-0000-0600-00008C000000}"/>
            </a:ext>
          </a:extLst>
        </xdr:cNvPr>
        <xdr:cNvSpPr/>
      </xdr:nvSpPr>
      <xdr:spPr>
        <a:xfrm>
          <a:off x="8068207" y="34436956"/>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a-1.</a:t>
          </a:r>
        </a:p>
      </xdr:txBody>
    </xdr:sp>
    <xdr:clientData/>
  </xdr:oneCellAnchor>
  <xdr:oneCellAnchor>
    <xdr:from>
      <xdr:col>61</xdr:col>
      <xdr:colOff>127000</xdr:colOff>
      <xdr:row>78</xdr:row>
      <xdr:rowOff>25400</xdr:rowOff>
    </xdr:from>
    <xdr:ext cx="901978" cy="282898"/>
    <xdr:sp macro="" textlink="">
      <xdr:nvSpPr>
        <xdr:cNvPr id="138" name="正方形/長方形 137">
          <a:extLst>
            <a:ext uri="{FF2B5EF4-FFF2-40B4-BE49-F238E27FC236}">
              <a16:creationId xmlns:a16="http://schemas.microsoft.com/office/drawing/2014/main" id="{00000000-0008-0000-0600-00008A000000}"/>
            </a:ext>
          </a:extLst>
        </xdr:cNvPr>
        <xdr:cNvSpPr/>
      </xdr:nvSpPr>
      <xdr:spPr>
        <a:xfrm>
          <a:off x="11328400" y="16281400"/>
          <a:ext cx="901978" cy="282898"/>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フロー制御情報</a:t>
          </a:r>
        </a:p>
      </xdr:txBody>
    </xdr:sp>
    <xdr:clientData/>
  </xdr:oneCellAnchor>
  <xdr:oneCellAnchor>
    <xdr:from>
      <xdr:col>46</xdr:col>
      <xdr:colOff>139700</xdr:colOff>
      <xdr:row>196</xdr:row>
      <xdr:rowOff>63500</xdr:rowOff>
    </xdr:from>
    <xdr:ext cx="901978" cy="282898"/>
    <xdr:sp macro="" textlink="">
      <xdr:nvSpPr>
        <xdr:cNvPr id="141" name="正方形/長方形 140">
          <a:extLst>
            <a:ext uri="{FF2B5EF4-FFF2-40B4-BE49-F238E27FC236}">
              <a16:creationId xmlns:a16="http://schemas.microsoft.com/office/drawing/2014/main" id="{00000000-0008-0000-0600-00008D000000}"/>
            </a:ext>
          </a:extLst>
        </xdr:cNvPr>
        <xdr:cNvSpPr/>
      </xdr:nvSpPr>
      <xdr:spPr>
        <a:xfrm>
          <a:off x="8318500" y="37909500"/>
          <a:ext cx="901978" cy="282898"/>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フロー制御情報</a:t>
          </a:r>
        </a:p>
      </xdr:txBody>
    </xdr:sp>
    <xdr:clientData/>
  </xdr:oneCellAnchor>
  <xdr:oneCellAnchor>
    <xdr:from>
      <xdr:col>7</xdr:col>
      <xdr:colOff>107156</xdr:colOff>
      <xdr:row>195</xdr:row>
      <xdr:rowOff>190500</xdr:rowOff>
    </xdr:from>
    <xdr:ext cx="2619375" cy="459100"/>
    <xdr:sp macro="" textlink="">
      <xdr:nvSpPr>
        <xdr:cNvPr id="130" name="四角形吹き出し 129">
          <a:extLst>
            <a:ext uri="{FF2B5EF4-FFF2-40B4-BE49-F238E27FC236}">
              <a16:creationId xmlns:a16="http://schemas.microsoft.com/office/drawing/2014/main" id="{00000000-0008-0000-0600-000082000000}"/>
            </a:ext>
          </a:extLst>
        </xdr:cNvPr>
        <xdr:cNvSpPr/>
      </xdr:nvSpPr>
      <xdr:spPr>
        <a:xfrm>
          <a:off x="1333500" y="41052750"/>
          <a:ext cx="2619375" cy="459100"/>
        </a:xfrm>
        <a:prstGeom prst="wedgeRectCallout">
          <a:avLst>
            <a:gd name="adj1" fmla="val 59193"/>
            <a:gd name="adj2" fmla="val 19196"/>
          </a:avLst>
        </a:prstGeom>
        <a:ln>
          <a:headEnd type="none"/>
          <a:tailEnd type="arrow"/>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spAutoFit/>
        </a:bodyPr>
        <a:lstStyle/>
        <a:p>
          <a:pPr rtl="0" eaLnBrk="1" fontAlgn="auto" latinLnBrk="0" hangingPunct="1"/>
          <a:r>
            <a:rPr kumimoji="1" lang="ja-JP" altLang="ja-JP" sz="1100" b="0">
              <a:solidFill>
                <a:srgbClr val="008000"/>
              </a:solidFill>
              <a:effectLst/>
              <a:latin typeface="+mn-lt"/>
              <a:ea typeface="+mn-ea"/>
              <a:cs typeface="+mn-cs"/>
            </a:rPr>
            <a:t>診断書入力の「突合せ不一致リスト」をイメージ管理対象外とする</a:t>
          </a:r>
          <a:endParaRPr kumimoji="1" lang="ja-JP" altLang="en-US" sz="1100">
            <a:solidFill>
              <a:srgbClr val="008000"/>
            </a:solidFill>
          </a:endParaRPr>
        </a:p>
      </xdr:txBody>
    </xdr:sp>
    <xdr:clientData/>
  </xdr:oneCellAnchor>
  <xdr:twoCellAnchor>
    <xdr:from>
      <xdr:col>69</xdr:col>
      <xdr:colOff>142472</xdr:colOff>
      <xdr:row>90</xdr:row>
      <xdr:rowOff>143525</xdr:rowOff>
    </xdr:from>
    <xdr:to>
      <xdr:col>75</xdr:col>
      <xdr:colOff>142472</xdr:colOff>
      <xdr:row>93</xdr:row>
      <xdr:rowOff>116717</xdr:rowOff>
    </xdr:to>
    <xdr:sp macro="" textlink="">
      <xdr:nvSpPr>
        <xdr:cNvPr id="137" name="フローチャート: 磁気ディスク 136">
          <a:extLst>
            <a:ext uri="{FF2B5EF4-FFF2-40B4-BE49-F238E27FC236}">
              <a16:creationId xmlns:a16="http://schemas.microsoft.com/office/drawing/2014/main" id="{00000000-0008-0000-0600-000089000000}"/>
            </a:ext>
          </a:extLst>
        </xdr:cNvPr>
        <xdr:cNvSpPr/>
      </xdr:nvSpPr>
      <xdr:spPr>
        <a:xfrm>
          <a:off x="12441628" y="19360213"/>
          <a:ext cx="1071563" cy="616129"/>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rPr>
            <a:t>活文</a:t>
          </a:r>
        </a:p>
      </xdr:txBody>
    </xdr:sp>
    <xdr:clientData/>
  </xdr:twoCellAnchor>
  <xdr:twoCellAnchor>
    <xdr:from>
      <xdr:col>45</xdr:col>
      <xdr:colOff>130480</xdr:colOff>
      <xdr:row>90</xdr:row>
      <xdr:rowOff>79436</xdr:rowOff>
    </xdr:from>
    <xdr:to>
      <xdr:col>53</xdr:col>
      <xdr:colOff>107155</xdr:colOff>
      <xdr:row>93</xdr:row>
      <xdr:rowOff>184893</xdr:rowOff>
    </xdr:to>
    <xdr:sp macro="" textlink="">
      <xdr:nvSpPr>
        <xdr:cNvPr id="142" name="正方形/長方形 141">
          <a:extLst>
            <a:ext uri="{FF2B5EF4-FFF2-40B4-BE49-F238E27FC236}">
              <a16:creationId xmlns:a16="http://schemas.microsoft.com/office/drawing/2014/main" id="{00000000-0008-0000-0600-00008E000000}"/>
            </a:ext>
          </a:extLst>
        </xdr:cNvPr>
        <xdr:cNvSpPr/>
      </xdr:nvSpPr>
      <xdr:spPr>
        <a:xfrm>
          <a:off x="8143386" y="19296124"/>
          <a:ext cx="1405425" cy="748394"/>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rPr>
            <a:t>イメージ管理システム監視情報取得</a:t>
          </a:r>
          <a:endParaRPr kumimoji="1" lang="en-US" altLang="ja-JP" sz="1100">
            <a:solidFill>
              <a:srgbClr val="0000FF"/>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21</xdr:col>
      <xdr:colOff>22413</xdr:colOff>
      <xdr:row>90</xdr:row>
      <xdr:rowOff>145149</xdr:rowOff>
    </xdr:from>
    <xdr:to>
      <xdr:col>27</xdr:col>
      <xdr:colOff>22413</xdr:colOff>
      <xdr:row>93</xdr:row>
      <xdr:rowOff>119062</xdr:rowOff>
    </xdr:to>
    <xdr:sp macro="" textlink="">
      <xdr:nvSpPr>
        <xdr:cNvPr id="143" name="フローチャート: 磁気ディスク 142">
          <a:extLst>
            <a:ext uri="{FF2B5EF4-FFF2-40B4-BE49-F238E27FC236}">
              <a16:creationId xmlns:a16="http://schemas.microsoft.com/office/drawing/2014/main" id="{00000000-0008-0000-0600-00008F000000}"/>
            </a:ext>
          </a:extLst>
        </xdr:cNvPr>
        <xdr:cNvSpPr/>
      </xdr:nvSpPr>
      <xdr:spPr>
        <a:xfrm>
          <a:off x="3749069" y="19361837"/>
          <a:ext cx="1071563" cy="6168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rPr>
            <a:t>ディレードﾃｰﾌﾞﾙ</a:t>
          </a:r>
        </a:p>
      </xdr:txBody>
    </xdr:sp>
    <xdr:clientData/>
  </xdr:twoCellAnchor>
  <xdr:twoCellAnchor>
    <xdr:from>
      <xdr:col>27</xdr:col>
      <xdr:colOff>22413</xdr:colOff>
      <xdr:row>92</xdr:row>
      <xdr:rowOff>24949</xdr:rowOff>
    </xdr:from>
    <xdr:to>
      <xdr:col>45</xdr:col>
      <xdr:colOff>130480</xdr:colOff>
      <xdr:row>92</xdr:row>
      <xdr:rowOff>25008</xdr:rowOff>
    </xdr:to>
    <xdr:cxnSp macro="">
      <xdr:nvCxnSpPr>
        <xdr:cNvPr id="144" name="カギ線コネクタ 143">
          <a:extLst>
            <a:ext uri="{FF2B5EF4-FFF2-40B4-BE49-F238E27FC236}">
              <a16:creationId xmlns:a16="http://schemas.microsoft.com/office/drawing/2014/main" id="{00000000-0008-0000-0600-000090000000}"/>
            </a:ext>
          </a:extLst>
        </xdr:cNvPr>
        <xdr:cNvCxnSpPr>
          <a:stCxn id="142" idx="1"/>
          <a:endCxn id="143" idx="4"/>
        </xdr:cNvCxnSpPr>
      </xdr:nvCxnSpPr>
      <xdr:spPr>
        <a:xfrm flipH="1" flipV="1">
          <a:off x="4820632" y="19670262"/>
          <a:ext cx="3322754" cy="59"/>
        </a:xfrm>
        <a:prstGeom prst="straightConnector1">
          <a:avLst/>
        </a:prstGeom>
        <a:ln>
          <a:solidFill>
            <a:srgbClr val="0000FF"/>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22413</xdr:colOff>
      <xdr:row>86</xdr:row>
      <xdr:rowOff>184893</xdr:rowOff>
    </xdr:from>
    <xdr:to>
      <xdr:col>49</xdr:col>
      <xdr:colOff>20774</xdr:colOff>
      <xdr:row>90</xdr:row>
      <xdr:rowOff>145149</xdr:rowOff>
    </xdr:to>
    <xdr:cxnSp macro="">
      <xdr:nvCxnSpPr>
        <xdr:cNvPr id="145" name="カギ線コネクタ 144">
          <a:extLst>
            <a:ext uri="{FF2B5EF4-FFF2-40B4-BE49-F238E27FC236}">
              <a16:creationId xmlns:a16="http://schemas.microsoft.com/office/drawing/2014/main" id="{00000000-0008-0000-0600-000091000000}"/>
            </a:ext>
          </a:extLst>
        </xdr:cNvPr>
        <xdr:cNvCxnSpPr>
          <a:stCxn id="143" idx="1"/>
          <a:endCxn id="3" idx="2"/>
        </xdr:cNvCxnSpPr>
      </xdr:nvCxnSpPr>
      <xdr:spPr>
        <a:xfrm rot="5400000" flipH="1" flipV="1">
          <a:off x="6107700" y="16721482"/>
          <a:ext cx="817506" cy="4463204"/>
        </a:xfrm>
        <a:prstGeom prst="bentConnector3">
          <a:avLst>
            <a:gd name="adj1" fmla="val 50000"/>
          </a:avLst>
        </a:prstGeom>
        <a:ln>
          <a:solidFill>
            <a:srgbClr val="0000FF"/>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107155</xdr:colOff>
      <xdr:row>92</xdr:row>
      <xdr:rowOff>22965</xdr:rowOff>
    </xdr:from>
    <xdr:to>
      <xdr:col>69</xdr:col>
      <xdr:colOff>142472</xdr:colOff>
      <xdr:row>92</xdr:row>
      <xdr:rowOff>25008</xdr:rowOff>
    </xdr:to>
    <xdr:cxnSp macro="">
      <xdr:nvCxnSpPr>
        <xdr:cNvPr id="146" name="カギ線コネクタ 143">
          <a:extLst>
            <a:ext uri="{FF2B5EF4-FFF2-40B4-BE49-F238E27FC236}">
              <a16:creationId xmlns:a16="http://schemas.microsoft.com/office/drawing/2014/main" id="{00000000-0008-0000-0600-000092000000}"/>
            </a:ext>
          </a:extLst>
        </xdr:cNvPr>
        <xdr:cNvCxnSpPr>
          <a:stCxn id="137" idx="2"/>
          <a:endCxn id="142" idx="3"/>
        </xdr:cNvCxnSpPr>
      </xdr:nvCxnSpPr>
      <xdr:spPr>
        <a:xfrm flipH="1">
          <a:off x="9548811" y="19668278"/>
          <a:ext cx="2892817" cy="2043"/>
        </a:xfrm>
        <a:prstGeom prst="straightConnector1">
          <a:avLst/>
        </a:prstGeom>
        <a:ln>
          <a:solidFill>
            <a:srgbClr val="0000FF"/>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35230</xdr:colOff>
      <xdr:row>85</xdr:row>
      <xdr:rowOff>174687</xdr:rowOff>
    </xdr:from>
    <xdr:to>
      <xdr:col>61</xdr:col>
      <xdr:colOff>107156</xdr:colOff>
      <xdr:row>86</xdr:row>
      <xdr:rowOff>178593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10727043" y="18319812"/>
          <a:ext cx="250519" cy="21821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42</xdr:col>
      <xdr:colOff>100131</xdr:colOff>
      <xdr:row>89</xdr:row>
      <xdr:rowOff>114041</xdr:rowOff>
    </xdr:from>
    <xdr:ext cx="447302" cy="552319"/>
    <xdr:sp macro="" textlink="">
      <xdr:nvSpPr>
        <xdr:cNvPr id="158" name="正方形/長方形 157">
          <a:extLst>
            <a:ext uri="{FF2B5EF4-FFF2-40B4-BE49-F238E27FC236}">
              <a16:creationId xmlns:a16="http://schemas.microsoft.com/office/drawing/2014/main" id="{00000000-0008-0000-0600-00009E000000}"/>
            </a:ext>
          </a:extLst>
        </xdr:cNvPr>
        <xdr:cNvSpPr/>
      </xdr:nvSpPr>
      <xdr:spPr>
        <a:xfrm>
          <a:off x="7682031" y="18725891"/>
          <a:ext cx="447302" cy="552319"/>
        </a:xfrm>
        <a:prstGeom prst="rect">
          <a:avLst/>
        </a:prstGeom>
        <a:noFill/>
      </xdr:spPr>
      <xdr:txBody>
        <a:bodyPr wrap="none" lIns="91440" tIns="45720" rIns="91440" bIns="45720">
          <a:noAutofit/>
        </a:bodyPr>
        <a:lstStyle/>
        <a:p>
          <a:pPr algn="ctr"/>
          <a:r>
            <a:rPr lang="en-US" altLang="ja-JP" sz="2800" b="0" cap="none" spc="0">
              <a:ln w="0"/>
              <a:solidFill>
                <a:srgbClr val="0000FF"/>
              </a:solidFill>
              <a:effectLst>
                <a:outerShdw blurRad="38100" dist="19050" dir="2700000" algn="tl" rotWithShape="0">
                  <a:schemeClr val="dk1">
                    <a:alpha val="40000"/>
                  </a:schemeClr>
                </a:outerShdw>
              </a:effectLst>
            </a:rPr>
            <a:t>b.</a:t>
          </a:r>
        </a:p>
      </xdr:txBody>
    </xdr:sp>
    <xdr:clientData/>
  </xdr:oneCellAnchor>
  <xdr:oneCellAnchor>
    <xdr:from>
      <xdr:col>30</xdr:col>
      <xdr:colOff>0</xdr:colOff>
      <xdr:row>90</xdr:row>
      <xdr:rowOff>142875</xdr:rowOff>
    </xdr:from>
    <xdr:ext cx="2169003" cy="847725"/>
    <xdr:sp macro="" textlink="">
      <xdr:nvSpPr>
        <xdr:cNvPr id="159" name="フローチャート: データ 158">
          <a:extLst>
            <a:ext uri="{FF2B5EF4-FFF2-40B4-BE49-F238E27FC236}">
              <a16:creationId xmlns:a16="http://schemas.microsoft.com/office/drawing/2014/main" id="{00000000-0008-0000-0600-00009F000000}"/>
            </a:ext>
          </a:extLst>
        </xdr:cNvPr>
        <xdr:cNvSpPr/>
      </xdr:nvSpPr>
      <xdr:spPr>
        <a:xfrm>
          <a:off x="5410200" y="18964275"/>
          <a:ext cx="2169003" cy="84772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lIns="0" tIns="0" rIns="0" bIns="0" rtlCol="0" anchor="t">
          <a:noAutofit/>
        </a:bodyPr>
        <a:lstStyle/>
        <a:p>
          <a:pPr algn="l"/>
          <a:r>
            <a:rPr kumimoji="1" lang="ja-JP" altLang="en-US" sz="800">
              <a:solidFill>
                <a:srgbClr val="0000FF"/>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00FF"/>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00FF"/>
              </a:solidFill>
              <a:effectLst/>
              <a:latin typeface="Meiryo UI" panose="020B0604030504040204" pitchFamily="50" charset="-128"/>
              <a:ea typeface="Meiryo UI" panose="020B0604030504040204" pitchFamily="50" charset="-128"/>
              <a:cs typeface="Meiryo UI" panose="020B0604030504040204" pitchFamily="50" charset="-128"/>
            </a:rPr>
            <a:t>・イメージ</a:t>
          </a:r>
          <a:r>
            <a:rPr kumimoji="1" lang="en-US" altLang="ja-JP" sz="800">
              <a:solidFill>
                <a:srgbClr val="0000FF"/>
              </a:solidFill>
              <a:effectLst/>
              <a:latin typeface="Meiryo UI" panose="020B0604030504040204" pitchFamily="50" charset="-128"/>
              <a:ea typeface="Meiryo UI" panose="020B0604030504040204" pitchFamily="50" charset="-128"/>
              <a:cs typeface="Meiryo UI" panose="020B0604030504040204" pitchFamily="50" charset="-128"/>
            </a:rPr>
            <a:t>ID</a:t>
          </a:r>
        </a:p>
        <a:p>
          <a:pPr algn="l"/>
          <a:r>
            <a:rPr kumimoji="1" lang="ja-JP" altLang="en-US" sz="800">
              <a:solidFill>
                <a:srgbClr val="0000FF"/>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00FF"/>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00FF"/>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800">
              <a:solidFill>
                <a:srgbClr val="0000FF"/>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00FF"/>
              </a:solidFill>
              <a:effectLst/>
              <a:latin typeface="Meiryo UI" panose="020B0604030504040204" pitchFamily="50" charset="-128"/>
              <a:ea typeface="Meiryo UI" panose="020B0604030504040204" pitchFamily="50" charset="-128"/>
              <a:cs typeface="Meiryo UI" panose="020B0604030504040204" pitchFamily="50" charset="-128"/>
            </a:rPr>
            <a:t>本人確認書類取込状況</a:t>
          </a:r>
          <a:endParaRPr kumimoji="1" lang="en-US" altLang="ja-JP" sz="800">
            <a:solidFill>
              <a:srgbClr val="0000FF"/>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53</xdr:col>
      <xdr:colOff>0</xdr:colOff>
      <xdr:row>28</xdr:row>
      <xdr:rowOff>0</xdr:rowOff>
    </xdr:from>
    <xdr:to>
      <xdr:col>83</xdr:col>
      <xdr:colOff>11206</xdr:colOff>
      <xdr:row>33</xdr:row>
      <xdr:rowOff>0</xdr:rowOff>
    </xdr:to>
    <xdr:sp macro="" textlink="">
      <xdr:nvSpPr>
        <xdr:cNvPr id="147" name="線吹き出し 2 (枠付き) 146"/>
        <xdr:cNvSpPr/>
      </xdr:nvSpPr>
      <xdr:spPr>
        <a:xfrm>
          <a:off x="9572625" y="5829300"/>
          <a:ext cx="5440456" cy="1047750"/>
        </a:xfrm>
        <a:prstGeom prst="borderCallout2">
          <a:avLst>
            <a:gd name="adj1" fmla="val 45221"/>
            <a:gd name="adj2" fmla="val -1164"/>
            <a:gd name="adj3" fmla="val 67279"/>
            <a:gd name="adj4" fmla="val -13910"/>
            <a:gd name="adj5" fmla="val 142157"/>
            <a:gd name="adj6" fmla="val -25408"/>
          </a:avLst>
        </a:prstGeom>
        <a:solidFill>
          <a:srgbClr val="FFFF00"/>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kumimoji="1" lang="en-US" altLang="ja-JP" sz="1400" b="1">
              <a:latin typeface="Meiryo UI" panose="020B0604030504040204" pitchFamily="50" charset="-128"/>
              <a:ea typeface="Meiryo UI" panose="020B0604030504040204" pitchFamily="50" charset="-128"/>
              <a:cs typeface="Meiryo UI" panose="020B0604030504040204" pitchFamily="50" charset="-128"/>
            </a:rPr>
            <a:t>WebD</a:t>
          </a:r>
          <a:r>
            <a:rPr kumimoji="1" lang="ja-JP" altLang="en-US" sz="1400" b="1">
              <a:latin typeface="Meiryo UI" panose="020B0604030504040204" pitchFamily="50" charset="-128"/>
              <a:ea typeface="Meiryo UI" panose="020B0604030504040204" pitchFamily="50" charset="-128"/>
              <a:cs typeface="Meiryo UI" panose="020B0604030504040204" pitchFamily="50" charset="-128"/>
            </a:rPr>
            <a:t>要件）</a:t>
          </a:r>
          <a:endParaRPr kumimoji="1" lang="en-US" altLang="ja-JP" sz="14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400" b="1">
              <a:latin typeface="Meiryo UI" panose="020B0604030504040204" pitchFamily="50" charset="-128"/>
              <a:ea typeface="Meiryo UI" panose="020B0604030504040204" pitchFamily="50" charset="-128"/>
              <a:cs typeface="Meiryo UI" panose="020B0604030504040204" pitchFamily="50" charset="-128"/>
            </a:rPr>
            <a:t>本人確認書類アップロードをＷＦ機能で検知し、</a:t>
          </a:r>
          <a:endParaRPr kumimoji="1" lang="en-US" altLang="ja-JP" sz="14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400" b="1">
              <a:latin typeface="Meiryo UI" panose="020B0604030504040204" pitchFamily="50" charset="-128"/>
              <a:ea typeface="Meiryo UI" panose="020B0604030504040204" pitchFamily="50" charset="-128"/>
              <a:cs typeface="Meiryo UI" panose="020B0604030504040204" pitchFamily="50" charset="-128"/>
            </a:rPr>
            <a:t>本人確認書類待ち工程から次の工程へ自動で回付を行う。</a:t>
          </a:r>
        </a:p>
      </xdr:txBody>
    </xdr:sp>
    <xdr:clientData/>
  </xdr:twoCellAnchor>
  <xdr:twoCellAnchor>
    <xdr:from>
      <xdr:col>49</xdr:col>
      <xdr:colOff>104775</xdr:colOff>
      <xdr:row>55</xdr:row>
      <xdr:rowOff>19050</xdr:rowOff>
    </xdr:from>
    <xdr:to>
      <xdr:col>94</xdr:col>
      <xdr:colOff>95250</xdr:colOff>
      <xdr:row>65</xdr:row>
      <xdr:rowOff>123826</xdr:rowOff>
    </xdr:to>
    <xdr:sp macro="" textlink="">
      <xdr:nvSpPr>
        <xdr:cNvPr id="151" name="線吹き出し 2 (枠付き) 150"/>
        <xdr:cNvSpPr/>
      </xdr:nvSpPr>
      <xdr:spPr>
        <a:xfrm>
          <a:off x="8953500" y="11506200"/>
          <a:ext cx="8134350" cy="2200276"/>
        </a:xfrm>
        <a:prstGeom prst="borderCallout2">
          <a:avLst>
            <a:gd name="adj1" fmla="val 47829"/>
            <a:gd name="adj2" fmla="val -2585"/>
            <a:gd name="adj3" fmla="val 47046"/>
            <a:gd name="adj4" fmla="val -7292"/>
            <a:gd name="adj5" fmla="val 65955"/>
            <a:gd name="adj6" fmla="val -11268"/>
          </a:avLst>
        </a:prstGeom>
        <a:solidFill>
          <a:srgbClr val="FFFF00"/>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■対応内容</a:t>
          </a:r>
          <a:endParaRPr kumimoji="1" lang="en-US" altLang="ja-JP" sz="11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本人確認書類がアップロードされた場合、以下処理方式をとることで、イメージ紐付けと工程の自動回付を行えるように対応する</a:t>
          </a:r>
          <a:endParaRPr kumimoji="1" lang="en-US" altLang="ja-JP" sz="11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①イメージ管理システム監視情報取得処理でイメージ検知後、インプット情報として以下情報をもとに案件生成更新削除処理エントリー</a:t>
          </a:r>
          <a:endParaRPr kumimoji="1" lang="en-US" altLang="ja-JP" sz="11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　　・イメージＩＤ</a:t>
          </a:r>
          <a:endParaRPr kumimoji="1" lang="en-US" altLang="ja-JP" sz="11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　　・フロー制御項目「本人確認書類取込状況：済」</a:t>
          </a:r>
          <a:endParaRPr kumimoji="1" lang="en-US" altLang="ja-JP" sz="11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②案件生成更新削除処理は、イメージＩＤをもとにイメージ紐づけ、フロー制御項目を案件に反映後、</a:t>
          </a:r>
          <a:endParaRPr kumimoji="1" lang="en-US" altLang="ja-JP" sz="11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　 本人確認書類到着待ち工程であれば、自動で回付を行う形となる。</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4</xdr:colOff>
      <xdr:row>95</xdr:row>
      <xdr:rowOff>1</xdr:rowOff>
    </xdr:from>
    <xdr:to>
      <xdr:col>43</xdr:col>
      <xdr:colOff>27852</xdr:colOff>
      <xdr:row>110</xdr:row>
      <xdr:rowOff>41131</xdr:rowOff>
    </xdr:to>
    <xdr:pic>
      <xdr:nvPicPr>
        <xdr:cNvPr id="35" name="図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1"/>
        <a:stretch>
          <a:fillRect/>
        </a:stretch>
      </xdr:blipFill>
      <xdr:spPr>
        <a:xfrm>
          <a:off x="1971679" y="19697701"/>
          <a:ext cx="5819048" cy="3184381"/>
        </a:xfrm>
        <a:prstGeom prst="rect">
          <a:avLst/>
        </a:prstGeom>
      </xdr:spPr>
    </xdr:pic>
    <xdr:clientData/>
  </xdr:twoCellAnchor>
  <xdr:twoCellAnchor>
    <xdr:from>
      <xdr:col>11</xdr:col>
      <xdr:colOff>4</xdr:colOff>
      <xdr:row>78</xdr:row>
      <xdr:rowOff>133355</xdr:rowOff>
    </xdr:from>
    <xdr:to>
      <xdr:col>56</xdr:col>
      <xdr:colOff>26760</xdr:colOff>
      <xdr:row>88</xdr:row>
      <xdr:rowOff>169046</xdr:rowOff>
    </xdr:to>
    <xdr:grpSp>
      <xdr:nvGrpSpPr>
        <xdr:cNvPr id="32" name="グループ化 31">
          <a:extLst>
            <a:ext uri="{FF2B5EF4-FFF2-40B4-BE49-F238E27FC236}">
              <a16:creationId xmlns:a16="http://schemas.microsoft.com/office/drawing/2014/main" id="{00000000-0008-0000-0700-000020000000}"/>
            </a:ext>
          </a:extLst>
        </xdr:cNvPr>
        <xdr:cNvGrpSpPr>
          <a:grpSpLocks noChangeAspect="1"/>
        </xdr:cNvGrpSpPr>
      </xdr:nvGrpSpPr>
      <xdr:grpSpPr>
        <a:xfrm>
          <a:off x="1940723" y="16778293"/>
          <a:ext cx="8063475" cy="2178816"/>
          <a:chOff x="238125" y="1143001"/>
          <a:chExt cx="13438095" cy="3505132"/>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2"/>
          <a:stretch>
            <a:fillRect/>
          </a:stretch>
        </xdr:blipFill>
        <xdr:spPr>
          <a:xfrm>
            <a:off x="238125" y="1143001"/>
            <a:ext cx="13438095" cy="2980952"/>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
          <a:stretch>
            <a:fillRect/>
          </a:stretch>
        </xdr:blipFill>
        <xdr:spPr>
          <a:xfrm>
            <a:off x="238125" y="4114800"/>
            <a:ext cx="13409524" cy="533333"/>
          </a:xfrm>
          <a:prstGeom prst="rect">
            <a:avLst/>
          </a:prstGeom>
        </xdr:spPr>
      </xdr:pic>
    </xdr:grpSp>
    <xdr:clientData/>
  </xdr:twoCellAnchor>
  <xdr:twoCellAnchor editAs="oneCell">
    <xdr:from>
      <xdr:col>10</xdr:col>
      <xdr:colOff>133345</xdr:colOff>
      <xdr:row>66</xdr:row>
      <xdr:rowOff>180971</xdr:rowOff>
    </xdr:from>
    <xdr:to>
      <xdr:col>56</xdr:col>
      <xdr:colOff>65638</xdr:colOff>
      <xdr:row>73</xdr:row>
      <xdr:rowOff>205550</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a:stretch>
          <a:fillRect/>
        </a:stretch>
      </xdr:blipFill>
      <xdr:spPr>
        <a:xfrm>
          <a:off x="1924045" y="13801721"/>
          <a:ext cx="8257143" cy="1491428"/>
        </a:xfrm>
        <a:prstGeom prst="rect">
          <a:avLst/>
        </a:prstGeom>
      </xdr:spPr>
    </xdr:pic>
    <xdr:clientData/>
  </xdr:twoCellAnchor>
  <xdr:twoCellAnchor editAs="oneCell">
    <xdr:from>
      <xdr:col>10</xdr:col>
      <xdr:colOff>171450</xdr:colOff>
      <xdr:row>57</xdr:row>
      <xdr:rowOff>0</xdr:rowOff>
    </xdr:from>
    <xdr:to>
      <xdr:col>25</xdr:col>
      <xdr:colOff>95618</xdr:colOff>
      <xdr:row>65</xdr:row>
      <xdr:rowOff>114550</xdr:rowOff>
    </xdr:to>
    <xdr:pic>
      <xdr:nvPicPr>
        <xdr:cNvPr id="31" name="図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62150" y="11734800"/>
          <a:ext cx="2638793" cy="1790950"/>
        </a:xfrm>
        <a:prstGeom prst="rect">
          <a:avLst/>
        </a:prstGeom>
      </xdr:spPr>
    </xdr:pic>
    <xdr:clientData/>
  </xdr:twoCellAnchor>
  <xdr:twoCellAnchor>
    <xdr:from>
      <xdr:col>17</xdr:col>
      <xdr:colOff>103948</xdr:colOff>
      <xdr:row>64</xdr:row>
      <xdr:rowOff>205409</xdr:rowOff>
    </xdr:from>
    <xdr:to>
      <xdr:col>18</xdr:col>
      <xdr:colOff>67236</xdr:colOff>
      <xdr:row>67</xdr:row>
      <xdr:rowOff>152759</xdr:rowOff>
    </xdr:to>
    <xdr:sp macro="" textlink="">
      <xdr:nvSpPr>
        <xdr:cNvPr id="63" name="下矢印 62">
          <a:extLst>
            <a:ext uri="{FF2B5EF4-FFF2-40B4-BE49-F238E27FC236}">
              <a16:creationId xmlns:a16="http://schemas.microsoft.com/office/drawing/2014/main" id="{00000000-0008-0000-0700-00003F000000}"/>
            </a:ext>
          </a:extLst>
        </xdr:cNvPr>
        <xdr:cNvSpPr/>
      </xdr:nvSpPr>
      <xdr:spPr>
        <a:xfrm>
          <a:off x="3161473" y="13407059"/>
          <a:ext cx="144263" cy="576000"/>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23</xdr:col>
      <xdr:colOff>92879</xdr:colOff>
      <xdr:row>73</xdr:row>
      <xdr:rowOff>58830</xdr:rowOff>
    </xdr:from>
    <xdr:to>
      <xdr:col>24</xdr:col>
      <xdr:colOff>82362</xdr:colOff>
      <xdr:row>78</xdr:row>
      <xdr:rowOff>134470</xdr:rowOff>
    </xdr:to>
    <xdr:sp macro="" textlink="">
      <xdr:nvSpPr>
        <xdr:cNvPr id="64" name="下矢印 63">
          <a:extLst>
            <a:ext uri="{FF2B5EF4-FFF2-40B4-BE49-F238E27FC236}">
              <a16:creationId xmlns:a16="http://schemas.microsoft.com/office/drawing/2014/main" id="{00000000-0008-0000-0700-000040000000}"/>
            </a:ext>
          </a:extLst>
        </xdr:cNvPr>
        <xdr:cNvSpPr/>
      </xdr:nvSpPr>
      <xdr:spPr>
        <a:xfrm>
          <a:off x="4236254" y="15146430"/>
          <a:ext cx="170458" cy="1123390"/>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62</xdr:col>
      <xdr:colOff>57150</xdr:colOff>
      <xdr:row>65</xdr:row>
      <xdr:rowOff>57150</xdr:rowOff>
    </xdr:from>
    <xdr:to>
      <xdr:col>68</xdr:col>
      <xdr:colOff>10391</xdr:colOff>
      <xdr:row>69</xdr:row>
      <xdr:rowOff>57150</xdr:rowOff>
    </xdr:to>
    <xdr:sp macro="" textlink="">
      <xdr:nvSpPr>
        <xdr:cNvPr id="65" name="フローチャート: 書類 64">
          <a:extLst>
            <a:ext uri="{FF2B5EF4-FFF2-40B4-BE49-F238E27FC236}">
              <a16:creationId xmlns:a16="http://schemas.microsoft.com/office/drawing/2014/main" id="{00000000-0008-0000-0700-000041000000}"/>
            </a:ext>
          </a:extLst>
        </xdr:cNvPr>
        <xdr:cNvSpPr/>
      </xdr:nvSpPr>
      <xdr:spPr>
        <a:xfrm>
          <a:off x="11258550" y="13468350"/>
          <a:ext cx="1039091" cy="838200"/>
        </a:xfrm>
        <a:prstGeom prst="flowChartDocumen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XML</a:t>
          </a:r>
        </a:p>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工程定義）</a:t>
          </a:r>
        </a:p>
      </xdr:txBody>
    </xdr:sp>
    <xdr:clientData/>
  </xdr:twoCellAnchor>
  <xdr:twoCellAnchor>
    <xdr:from>
      <xdr:col>56</xdr:col>
      <xdr:colOff>0</xdr:colOff>
      <xdr:row>67</xdr:row>
      <xdr:rowOff>38097</xdr:rowOff>
    </xdr:from>
    <xdr:to>
      <xdr:col>62</xdr:col>
      <xdr:colOff>57161</xdr:colOff>
      <xdr:row>69</xdr:row>
      <xdr:rowOff>22411</xdr:rowOff>
    </xdr:to>
    <xdr:cxnSp macro="">
      <xdr:nvCxnSpPr>
        <xdr:cNvPr id="66" name="カギ線コネクタ 65">
          <a:extLst>
            <a:ext uri="{FF2B5EF4-FFF2-40B4-BE49-F238E27FC236}">
              <a16:creationId xmlns:a16="http://schemas.microsoft.com/office/drawing/2014/main" id="{00000000-0008-0000-0700-000042000000}"/>
            </a:ext>
          </a:extLst>
        </xdr:cNvPr>
        <xdr:cNvCxnSpPr/>
      </xdr:nvCxnSpPr>
      <xdr:spPr>
        <a:xfrm rot="10800000" flipV="1">
          <a:off x="10018059" y="14079068"/>
          <a:ext cx="1132926" cy="410137"/>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22413</xdr:colOff>
      <xdr:row>71</xdr:row>
      <xdr:rowOff>168095</xdr:rowOff>
    </xdr:from>
    <xdr:to>
      <xdr:col>61</xdr:col>
      <xdr:colOff>114300</xdr:colOff>
      <xdr:row>74</xdr:row>
      <xdr:rowOff>72225</xdr:rowOff>
    </xdr:to>
    <xdr:cxnSp macro="">
      <xdr:nvCxnSpPr>
        <xdr:cNvPr id="67" name="カギ線コネクタ 66">
          <a:extLst>
            <a:ext uri="{FF2B5EF4-FFF2-40B4-BE49-F238E27FC236}">
              <a16:creationId xmlns:a16="http://schemas.microsoft.com/office/drawing/2014/main" id="{00000000-0008-0000-0700-000043000000}"/>
            </a:ext>
          </a:extLst>
        </xdr:cNvPr>
        <xdr:cNvCxnSpPr>
          <a:stCxn id="70" idx="2"/>
        </xdr:cNvCxnSpPr>
      </xdr:nvCxnSpPr>
      <xdr:spPr>
        <a:xfrm rot="10800000">
          <a:off x="10137963" y="14836595"/>
          <a:ext cx="996762" cy="53278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106508</xdr:colOff>
      <xdr:row>69</xdr:row>
      <xdr:rowOff>142875</xdr:rowOff>
    </xdr:from>
    <xdr:to>
      <xdr:col>69</xdr:col>
      <xdr:colOff>154997</xdr:colOff>
      <xdr:row>74</xdr:row>
      <xdr:rowOff>192358</xdr:rowOff>
    </xdr:to>
    <xdr:sp macro="" textlink="">
      <xdr:nvSpPr>
        <xdr:cNvPr id="68" name="フローチャート: 磁気ディスク 67">
          <a:extLst>
            <a:ext uri="{FF2B5EF4-FFF2-40B4-BE49-F238E27FC236}">
              <a16:creationId xmlns:a16="http://schemas.microsoft.com/office/drawing/2014/main" id="{00000000-0008-0000-0700-000044000000}"/>
            </a:ext>
          </a:extLst>
        </xdr:cNvPr>
        <xdr:cNvSpPr/>
      </xdr:nvSpPr>
      <xdr:spPr>
        <a:xfrm>
          <a:off x="11488883" y="14392275"/>
          <a:ext cx="1134339" cy="1097233"/>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62</xdr:col>
      <xdr:colOff>152400</xdr:colOff>
      <xdr:row>70</xdr:row>
      <xdr:rowOff>152028</xdr:rowOff>
    </xdr:from>
    <xdr:to>
      <xdr:col>69</xdr:col>
      <xdr:colOff>19915</xdr:colOff>
      <xdr:row>75</xdr:row>
      <xdr:rowOff>83343</xdr:rowOff>
    </xdr:to>
    <xdr:sp macro="" textlink="">
      <xdr:nvSpPr>
        <xdr:cNvPr id="69" name="フローチャート: 磁気ディスク 68">
          <a:extLst>
            <a:ext uri="{FF2B5EF4-FFF2-40B4-BE49-F238E27FC236}">
              <a16:creationId xmlns:a16="http://schemas.microsoft.com/office/drawing/2014/main" id="{00000000-0008-0000-0700-000045000000}"/>
            </a:ext>
          </a:extLst>
        </xdr:cNvPr>
        <xdr:cNvSpPr/>
      </xdr:nvSpPr>
      <xdr:spPr>
        <a:xfrm>
          <a:off x="11353800" y="14610978"/>
          <a:ext cx="1134340" cy="979065"/>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61</xdr:col>
      <xdr:colOff>114300</xdr:colOff>
      <xdr:row>71</xdr:row>
      <xdr:rowOff>142875</xdr:rowOff>
    </xdr:from>
    <xdr:to>
      <xdr:col>67</xdr:col>
      <xdr:colOff>159079</xdr:colOff>
      <xdr:row>77</xdr:row>
      <xdr:rowOff>1575</xdr:rowOff>
    </xdr:to>
    <xdr:sp macro="" textlink="">
      <xdr:nvSpPr>
        <xdr:cNvPr id="70" name="フローチャート: 磁気ディスク 69">
          <a:extLst>
            <a:ext uri="{FF2B5EF4-FFF2-40B4-BE49-F238E27FC236}">
              <a16:creationId xmlns:a16="http://schemas.microsoft.com/office/drawing/2014/main" id="{00000000-0008-0000-0700-000046000000}"/>
            </a:ext>
          </a:extLst>
        </xdr:cNvPr>
        <xdr:cNvSpPr/>
      </xdr:nvSpPr>
      <xdr:spPr>
        <a:xfrm>
          <a:off x="11134725" y="14811375"/>
          <a:ext cx="1130629" cy="1116000"/>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テーブル　他</a:t>
          </a:r>
        </a:p>
      </xdr:txBody>
    </xdr:sp>
    <xdr:clientData/>
  </xdr:twoCellAnchor>
  <xdr:twoCellAnchor>
    <xdr:from>
      <xdr:col>56</xdr:col>
      <xdr:colOff>0</xdr:colOff>
      <xdr:row>83</xdr:row>
      <xdr:rowOff>81643</xdr:rowOff>
    </xdr:from>
    <xdr:to>
      <xdr:col>62</xdr:col>
      <xdr:colOff>42181</xdr:colOff>
      <xdr:row>88</xdr:row>
      <xdr:rowOff>140401</xdr:rowOff>
    </xdr:to>
    <xdr:cxnSp macro="">
      <xdr:nvCxnSpPr>
        <xdr:cNvPr id="71" name="カギ線コネクタ 70">
          <a:extLst>
            <a:ext uri="{FF2B5EF4-FFF2-40B4-BE49-F238E27FC236}">
              <a16:creationId xmlns:a16="http://schemas.microsoft.com/office/drawing/2014/main" id="{00000000-0008-0000-0700-000047000000}"/>
            </a:ext>
          </a:extLst>
        </xdr:cNvPr>
        <xdr:cNvCxnSpPr>
          <a:stCxn id="74" idx="2"/>
        </xdr:cNvCxnSpPr>
      </xdr:nvCxnSpPr>
      <xdr:spPr>
        <a:xfrm rot="10800000">
          <a:off x="10115550" y="17264743"/>
          <a:ext cx="1128031" cy="1106508"/>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34389</xdr:colOff>
      <xdr:row>84</xdr:row>
      <xdr:rowOff>13607</xdr:rowOff>
    </xdr:from>
    <xdr:to>
      <xdr:col>70</xdr:col>
      <xdr:colOff>82878</xdr:colOff>
      <xdr:row>89</xdr:row>
      <xdr:rowOff>63090</xdr:rowOff>
    </xdr:to>
    <xdr:sp macro="" textlink="">
      <xdr:nvSpPr>
        <xdr:cNvPr id="72" name="フローチャート: 磁気ディスク 71">
          <a:extLst>
            <a:ext uri="{FF2B5EF4-FFF2-40B4-BE49-F238E27FC236}">
              <a16:creationId xmlns:a16="http://schemas.microsoft.com/office/drawing/2014/main" id="{00000000-0008-0000-0700-000048000000}"/>
            </a:ext>
          </a:extLst>
        </xdr:cNvPr>
        <xdr:cNvSpPr/>
      </xdr:nvSpPr>
      <xdr:spPr>
        <a:xfrm>
          <a:off x="11597739" y="17406257"/>
          <a:ext cx="1134339" cy="1097233"/>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63</xdr:col>
      <xdr:colOff>80281</xdr:colOff>
      <xdr:row>85</xdr:row>
      <xdr:rowOff>22760</xdr:rowOff>
    </xdr:from>
    <xdr:to>
      <xdr:col>69</xdr:col>
      <xdr:colOff>128771</xdr:colOff>
      <xdr:row>90</xdr:row>
      <xdr:rowOff>72241</xdr:rowOff>
    </xdr:to>
    <xdr:sp macro="" textlink="">
      <xdr:nvSpPr>
        <xdr:cNvPr id="73" name="フローチャート: 磁気ディスク 72">
          <a:extLst>
            <a:ext uri="{FF2B5EF4-FFF2-40B4-BE49-F238E27FC236}">
              <a16:creationId xmlns:a16="http://schemas.microsoft.com/office/drawing/2014/main" id="{00000000-0008-0000-0700-000049000000}"/>
            </a:ext>
          </a:extLst>
        </xdr:cNvPr>
        <xdr:cNvSpPr/>
      </xdr:nvSpPr>
      <xdr:spPr>
        <a:xfrm>
          <a:off x="11462656" y="17624960"/>
          <a:ext cx="1134340" cy="1097231"/>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62</xdr:col>
      <xdr:colOff>42181</xdr:colOff>
      <xdr:row>86</xdr:row>
      <xdr:rowOff>13608</xdr:rowOff>
    </xdr:from>
    <xdr:to>
      <xdr:col>68</xdr:col>
      <xdr:colOff>86960</xdr:colOff>
      <xdr:row>91</xdr:row>
      <xdr:rowOff>63088</xdr:rowOff>
    </xdr:to>
    <xdr:sp macro="" textlink="">
      <xdr:nvSpPr>
        <xdr:cNvPr id="74" name="フローチャート: 磁気ディスク 73">
          <a:extLst>
            <a:ext uri="{FF2B5EF4-FFF2-40B4-BE49-F238E27FC236}">
              <a16:creationId xmlns:a16="http://schemas.microsoft.com/office/drawing/2014/main" id="{00000000-0008-0000-0700-00004A000000}"/>
            </a:ext>
          </a:extLst>
        </xdr:cNvPr>
        <xdr:cNvSpPr/>
      </xdr:nvSpPr>
      <xdr:spPr>
        <a:xfrm>
          <a:off x="11243581" y="17825358"/>
          <a:ext cx="1130629" cy="1097230"/>
        </a:xfrm>
        <a:prstGeom prst="flowChartMagneticDisk">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テーブル　他</a:t>
          </a:r>
        </a:p>
      </xdr:txBody>
    </xdr:sp>
    <xdr:clientData/>
  </xdr:twoCellAnchor>
  <xdr:twoCellAnchor>
    <xdr:from>
      <xdr:col>12</xdr:col>
      <xdr:colOff>10766</xdr:colOff>
      <xdr:row>63</xdr:row>
      <xdr:rowOff>24847</xdr:rowOff>
    </xdr:from>
    <xdr:to>
      <xdr:col>24</xdr:col>
      <xdr:colOff>38099</xdr:colOff>
      <xdr:row>64</xdr:row>
      <xdr:rowOff>165652</xdr:rowOff>
    </xdr:to>
    <xdr:sp macro="" textlink="">
      <xdr:nvSpPr>
        <xdr:cNvPr id="75" name="正方形/長方形 74">
          <a:extLst>
            <a:ext uri="{FF2B5EF4-FFF2-40B4-BE49-F238E27FC236}">
              <a16:creationId xmlns:a16="http://schemas.microsoft.com/office/drawing/2014/main" id="{00000000-0008-0000-0700-00004B000000}"/>
            </a:ext>
          </a:extLst>
        </xdr:cNvPr>
        <xdr:cNvSpPr/>
      </xdr:nvSpPr>
      <xdr:spPr>
        <a:xfrm>
          <a:off x="2163416" y="13016947"/>
          <a:ext cx="2199033" cy="3503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22</xdr:col>
      <xdr:colOff>110839</xdr:colOff>
      <xdr:row>72</xdr:row>
      <xdr:rowOff>7478</xdr:rowOff>
    </xdr:from>
    <xdr:to>
      <xdr:col>25</xdr:col>
      <xdr:colOff>0</xdr:colOff>
      <xdr:row>73</xdr:row>
      <xdr:rowOff>81194</xdr:rowOff>
    </xdr:to>
    <xdr:sp macro="" textlink="">
      <xdr:nvSpPr>
        <xdr:cNvPr id="76" name="正方形/長方形 75">
          <a:extLst>
            <a:ext uri="{FF2B5EF4-FFF2-40B4-BE49-F238E27FC236}">
              <a16:creationId xmlns:a16="http://schemas.microsoft.com/office/drawing/2014/main" id="{00000000-0008-0000-0700-00004C000000}"/>
            </a:ext>
          </a:extLst>
        </xdr:cNvPr>
        <xdr:cNvSpPr/>
      </xdr:nvSpPr>
      <xdr:spPr>
        <a:xfrm>
          <a:off x="4073239" y="14885528"/>
          <a:ext cx="432086" cy="28326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45</xdr:col>
      <xdr:colOff>33618</xdr:colOff>
      <xdr:row>68</xdr:row>
      <xdr:rowOff>123265</xdr:rowOff>
    </xdr:from>
    <xdr:ext cx="515141" cy="317395"/>
    <xdr:sp macro="" textlink="">
      <xdr:nvSpPr>
        <xdr:cNvPr id="84" name="テキスト ボックス 83">
          <a:extLst>
            <a:ext uri="{FF2B5EF4-FFF2-40B4-BE49-F238E27FC236}">
              <a16:creationId xmlns:a16="http://schemas.microsoft.com/office/drawing/2014/main" id="{00000000-0008-0000-0700-000054000000}"/>
            </a:ext>
          </a:extLst>
        </xdr:cNvPr>
        <xdr:cNvSpPr txBox="1"/>
      </xdr:nvSpPr>
      <xdr:spPr>
        <a:xfrm>
          <a:off x="8079442" y="14377147"/>
          <a:ext cx="51514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9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116</a:t>
          </a:r>
          <a:r>
            <a:rPr kumimoji="1" lang="ja-JP" altLang="en-US" sz="900">
              <a:solidFill>
                <a:srgbClr val="008000"/>
              </a:solidFill>
              <a:latin typeface="メイリオ" panose="020B0604030504040204" pitchFamily="50" charset="-128"/>
              <a:ea typeface="メイリオ" panose="020B0604030504040204" pitchFamily="50" charset="-128"/>
              <a:cs typeface="メイリオ" panose="020B0604030504040204" pitchFamily="50" charset="-128"/>
            </a:rPr>
            <a:t>件</a:t>
          </a:r>
        </a:p>
      </xdr:txBody>
    </xdr:sp>
    <xdr:clientData/>
  </xdr:oneCellAnchor>
  <xdr:twoCellAnchor>
    <xdr:from>
      <xdr:col>36</xdr:col>
      <xdr:colOff>142875</xdr:colOff>
      <xdr:row>54</xdr:row>
      <xdr:rowOff>104775</xdr:rowOff>
    </xdr:from>
    <xdr:to>
      <xdr:col>73</xdr:col>
      <xdr:colOff>0</xdr:colOff>
      <xdr:row>58</xdr:row>
      <xdr:rowOff>104775</xdr:rowOff>
    </xdr:to>
    <xdr:sp macro="" textlink="">
      <xdr:nvSpPr>
        <xdr:cNvPr id="21" name="強調線吹き出し 2 (枠付き) 20">
          <a:extLst>
            <a:ext uri="{FF2B5EF4-FFF2-40B4-BE49-F238E27FC236}">
              <a16:creationId xmlns:a16="http://schemas.microsoft.com/office/drawing/2014/main" id="{00000000-0008-0000-0700-000015000000}"/>
            </a:ext>
          </a:extLst>
        </xdr:cNvPr>
        <xdr:cNvSpPr/>
      </xdr:nvSpPr>
      <xdr:spPr>
        <a:xfrm>
          <a:off x="6638925" y="11210925"/>
          <a:ext cx="6553200" cy="838200"/>
        </a:xfrm>
        <a:prstGeom prst="accentBorderCallout2">
          <a:avLst>
            <a:gd name="adj1" fmla="val 71100"/>
            <a:gd name="adj2" fmla="val -1708"/>
            <a:gd name="adj3" fmla="val 91281"/>
            <a:gd name="adj4" fmla="val -6356"/>
            <a:gd name="adj5" fmla="val 109500"/>
            <a:gd name="adj6" fmla="val -42548"/>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rgbClr val="008000"/>
              </a:solidFill>
              <a:effectLst/>
              <a:latin typeface="+mn-lt"/>
              <a:ea typeface="+mn-ea"/>
              <a:cs typeface="+mn-cs"/>
            </a:rPr>
            <a:t>【</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次回</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SA</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レビュー結果に伴う、新契約</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影響箇所</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４</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検索条件を、「新契約」「次回以降」のいずれかの選択から、事務区分の選択に変更</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事務区分は事務をグルーピングする際に利用する。コンフィグで設定可能。（例：新契約、支払、保全）</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152400</xdr:colOff>
      <xdr:row>59</xdr:row>
      <xdr:rowOff>9525</xdr:rowOff>
    </xdr:from>
    <xdr:to>
      <xdr:col>73</xdr:col>
      <xdr:colOff>9525</xdr:colOff>
      <xdr:row>63</xdr:row>
      <xdr:rowOff>9525</xdr:rowOff>
    </xdr:to>
    <xdr:sp macro="" textlink="">
      <xdr:nvSpPr>
        <xdr:cNvPr id="22" name="強調線吹き出し 2 (枠付き) 21">
          <a:extLst>
            <a:ext uri="{FF2B5EF4-FFF2-40B4-BE49-F238E27FC236}">
              <a16:creationId xmlns:a16="http://schemas.microsoft.com/office/drawing/2014/main" id="{00000000-0008-0000-0700-000016000000}"/>
            </a:ext>
          </a:extLst>
        </xdr:cNvPr>
        <xdr:cNvSpPr/>
      </xdr:nvSpPr>
      <xdr:spPr>
        <a:xfrm>
          <a:off x="6648450" y="12163425"/>
          <a:ext cx="6553200" cy="838200"/>
        </a:xfrm>
        <a:prstGeom prst="accentBorderCallout2">
          <a:avLst>
            <a:gd name="adj1" fmla="val 71100"/>
            <a:gd name="adj2" fmla="val -1708"/>
            <a:gd name="adj3" fmla="val 91281"/>
            <a:gd name="adj4" fmla="val -6356"/>
            <a:gd name="adj5" fmla="val 181091"/>
            <a:gd name="adj6" fmla="val -8391"/>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rgbClr val="008000"/>
              </a:solidFill>
              <a:effectLst/>
              <a:latin typeface="+mn-lt"/>
              <a:ea typeface="+mn-ea"/>
              <a:cs typeface="+mn-cs"/>
            </a:rPr>
            <a:t>【</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次回</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SA</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レビュー結果に伴う、新契約</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影響箇所</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５</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集計対象から「完了」工程を除外</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UI</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設計にて、集計除外対象の工程を、「完了」「取消」「申込取消済／取下げ」とする</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40</xdr:col>
      <xdr:colOff>106985</xdr:colOff>
      <xdr:row>98</xdr:row>
      <xdr:rowOff>171449</xdr:rowOff>
    </xdr:from>
    <xdr:ext cx="3922089" cy="914401"/>
    <xdr:sp macro="" textlink="">
      <xdr:nvSpPr>
        <xdr:cNvPr id="24" name="線吹き出し 1 (枠付き) 23">
          <a:extLst>
            <a:ext uri="{FF2B5EF4-FFF2-40B4-BE49-F238E27FC236}">
              <a16:creationId xmlns:a16="http://schemas.microsoft.com/office/drawing/2014/main" id="{00000000-0008-0000-0700-000018000000}"/>
            </a:ext>
          </a:extLst>
        </xdr:cNvPr>
        <xdr:cNvSpPr/>
      </xdr:nvSpPr>
      <xdr:spPr>
        <a:xfrm>
          <a:off x="7326935" y="20497799"/>
          <a:ext cx="3922089" cy="914401"/>
        </a:xfrm>
        <a:prstGeom prst="borderCallout1">
          <a:avLst>
            <a:gd name="adj1" fmla="val 23794"/>
            <a:gd name="adj2" fmla="val -4178"/>
            <a:gd name="adj3" fmla="val 76203"/>
            <a:gd name="adj4" fmla="val -107640"/>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検索条件画面の必須条件に</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「完了・申込取消・取下げ・取消を含む」チェックボックスを追加</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41</xdr:col>
      <xdr:colOff>85725</xdr:colOff>
      <xdr:row>101</xdr:row>
      <xdr:rowOff>85725</xdr:rowOff>
    </xdr:from>
    <xdr:to>
      <xdr:col>54</xdr:col>
      <xdr:colOff>165023</xdr:colOff>
      <xdr:row>102</xdr:row>
      <xdr:rowOff>201392</xdr:rowOff>
    </xdr:to>
    <xdr:grpSp>
      <xdr:nvGrpSpPr>
        <xdr:cNvPr id="5" name="グループ化 4">
          <a:extLst>
            <a:ext uri="{FF2B5EF4-FFF2-40B4-BE49-F238E27FC236}">
              <a16:creationId xmlns:a16="http://schemas.microsoft.com/office/drawing/2014/main" id="{00000000-0008-0000-0700-000005000000}"/>
            </a:ext>
          </a:extLst>
        </xdr:cNvPr>
        <xdr:cNvGrpSpPr/>
      </xdr:nvGrpSpPr>
      <xdr:grpSpPr>
        <a:xfrm>
          <a:off x="7384256" y="21659850"/>
          <a:ext cx="2401017" cy="329980"/>
          <a:chOff x="2038350" y="20955000"/>
          <a:chExt cx="2431973" cy="325217"/>
        </a:xfrm>
      </xdr:grpSpPr>
      <xdr:sp macro="" textlink="">
        <xdr:nvSpPr>
          <xdr:cNvPr id="3" name="テキスト ボックス 2">
            <a:extLst>
              <a:ext uri="{FF2B5EF4-FFF2-40B4-BE49-F238E27FC236}">
                <a16:creationId xmlns:a16="http://schemas.microsoft.com/office/drawing/2014/main" id="{00000000-0008-0000-0700-000003000000}"/>
              </a:ext>
            </a:extLst>
          </xdr:cNvPr>
          <xdr:cNvSpPr txBox="1"/>
        </xdr:nvSpPr>
        <xdr:spPr>
          <a:xfrm>
            <a:off x="2114550" y="20955000"/>
            <a:ext cx="2355773"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完了・申込取消・取下げ・取消を含む</a:t>
            </a:r>
          </a:p>
        </xdr:txBody>
      </xdr:sp>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2038350" y="21021675"/>
            <a:ext cx="142875" cy="133350"/>
          </a:xfrm>
          <a:prstGeom prst="rect">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008000"/>
              </a:solidFill>
            </a:endParaRPr>
          </a:p>
        </xdr:txBody>
      </xdr:sp>
    </xdr:grpSp>
    <xdr:clientData/>
  </xdr:twoCellAnchor>
  <xdr:twoCellAnchor>
    <xdr:from>
      <xdr:col>47</xdr:col>
      <xdr:colOff>47625</xdr:colOff>
      <xdr:row>105</xdr:row>
      <xdr:rowOff>57149</xdr:rowOff>
    </xdr:from>
    <xdr:to>
      <xdr:col>83</xdr:col>
      <xdr:colOff>85725</xdr:colOff>
      <xdr:row>111</xdr:row>
      <xdr:rowOff>133350</xdr:rowOff>
    </xdr:to>
    <xdr:sp macro="" textlink="">
      <xdr:nvSpPr>
        <xdr:cNvPr id="30" name="強調線吹き出し 2 (枠付き) 29">
          <a:extLst>
            <a:ext uri="{FF2B5EF4-FFF2-40B4-BE49-F238E27FC236}">
              <a16:creationId xmlns:a16="http://schemas.microsoft.com/office/drawing/2014/main" id="{00000000-0008-0000-0700-00001E000000}"/>
            </a:ext>
          </a:extLst>
        </xdr:cNvPr>
        <xdr:cNvSpPr/>
      </xdr:nvSpPr>
      <xdr:spPr>
        <a:xfrm>
          <a:off x="8534400" y="21850349"/>
          <a:ext cx="6553200" cy="1333501"/>
        </a:xfrm>
        <a:prstGeom prst="accentBorderCallout2">
          <a:avLst>
            <a:gd name="adj1" fmla="val 71100"/>
            <a:gd name="adj2" fmla="val -1708"/>
            <a:gd name="adj3" fmla="val 41281"/>
            <a:gd name="adj4" fmla="val -6211"/>
            <a:gd name="adj5" fmla="val -42772"/>
            <a:gd name="adj6" fmla="val -9263"/>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rgbClr val="008000"/>
              </a:solidFill>
              <a:effectLst/>
              <a:latin typeface="+mn-lt"/>
              <a:ea typeface="+mn-ea"/>
              <a:cs typeface="+mn-cs"/>
            </a:rPr>
            <a:t>【</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次回</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SA</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レビュー結果に伴う、新契約</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影響箇所</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６</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必須条件に「完了を除く」を追加し、検索対象期間</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ヶ月制約を除外</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必須項目はいずれかを入力する仕様のため、追加項目により制約がなくなる。</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UI</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設計にて、「完了・申込取消・取下げ・取消の工程を含む」の条件を追加することに変更</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　デフォルトの検索条件では、上記工程を含まない</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19050</xdr:colOff>
      <xdr:row>101</xdr:row>
      <xdr:rowOff>114300</xdr:rowOff>
    </xdr:from>
    <xdr:to>
      <xdr:col>17</xdr:col>
      <xdr:colOff>19050</xdr:colOff>
      <xdr:row>102</xdr:row>
      <xdr:rowOff>104775</xdr:rowOff>
    </xdr:to>
    <xdr:sp macro="" textlink="">
      <xdr:nvSpPr>
        <xdr:cNvPr id="36" name="正方形/長方形 35">
          <a:extLst>
            <a:ext uri="{FF2B5EF4-FFF2-40B4-BE49-F238E27FC236}">
              <a16:creationId xmlns:a16="http://schemas.microsoft.com/office/drawing/2014/main" id="{00000000-0008-0000-0700-000024000000}"/>
            </a:ext>
          </a:extLst>
        </xdr:cNvPr>
        <xdr:cNvSpPr/>
      </xdr:nvSpPr>
      <xdr:spPr>
        <a:xfrm>
          <a:off x="1990725" y="21069300"/>
          <a:ext cx="108585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29</xdr:col>
      <xdr:colOff>0</xdr:colOff>
      <xdr:row>102</xdr:row>
      <xdr:rowOff>35377</xdr:rowOff>
    </xdr:from>
    <xdr:to>
      <xdr:col>49</xdr:col>
      <xdr:colOff>104666</xdr:colOff>
      <xdr:row>112</xdr:row>
      <xdr:rowOff>92528</xdr:rowOff>
    </xdr:to>
    <xdr:pic>
      <xdr:nvPicPr>
        <xdr:cNvPr id="2" name="図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9225" y="21561877"/>
          <a:ext cx="3724166" cy="21526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13608</xdr:colOff>
      <xdr:row>58</xdr:row>
      <xdr:rowOff>13608</xdr:rowOff>
    </xdr:from>
    <xdr:to>
      <xdr:col>51</xdr:col>
      <xdr:colOff>122464</xdr:colOff>
      <xdr:row>81</xdr:row>
      <xdr:rowOff>136073</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3197679" y="12015108"/>
          <a:ext cx="5946321" cy="5021036"/>
        </a:xfrm>
        <a:prstGeom prst="rect">
          <a:avLst/>
        </a:prstGeom>
        <a:noFill/>
        <a:ln w="41275">
          <a:solidFill>
            <a:srgbClr val="0070C0">
              <a:alpha val="99000"/>
            </a:srgb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rgbClr val="008000"/>
              </a:solidFill>
            </a:rPr>
            <a:t>契約管理</a:t>
          </a:r>
        </a:p>
      </xdr:txBody>
    </xdr:sp>
    <xdr:clientData/>
  </xdr:twoCellAnchor>
  <xdr:twoCellAnchor>
    <xdr:from>
      <xdr:col>52</xdr:col>
      <xdr:colOff>95250</xdr:colOff>
      <xdr:row>58</xdr:row>
      <xdr:rowOff>27215</xdr:rowOff>
    </xdr:from>
    <xdr:to>
      <xdr:col>84</xdr:col>
      <xdr:colOff>1</xdr:colOff>
      <xdr:row>81</xdr:row>
      <xdr:rowOff>176894</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9293679" y="12028715"/>
          <a:ext cx="5565322" cy="5048250"/>
        </a:xfrm>
        <a:prstGeom prst="rect">
          <a:avLst/>
        </a:prstGeom>
        <a:noFill/>
        <a:ln w="41275">
          <a:solidFill>
            <a:srgbClr val="0070C0">
              <a:alpha val="99000"/>
            </a:srgb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ja-JP" altLang="en-US" sz="1400" b="1">
              <a:solidFill>
                <a:srgbClr val="008000"/>
              </a:solidFill>
              <a:latin typeface="+mn-lt"/>
              <a:ea typeface="+mn-ea"/>
              <a:cs typeface="+mn-cs"/>
            </a:rPr>
            <a:t>顧客フロント</a:t>
          </a:r>
        </a:p>
      </xdr:txBody>
    </xdr:sp>
    <xdr:clientData/>
  </xdr:twoCellAnchor>
  <xdr:twoCellAnchor>
    <xdr:from>
      <xdr:col>9</xdr:col>
      <xdr:colOff>0</xdr:colOff>
      <xdr:row>87</xdr:row>
      <xdr:rowOff>0</xdr:rowOff>
    </xdr:from>
    <xdr:to>
      <xdr:col>10</xdr:col>
      <xdr:colOff>0</xdr:colOff>
      <xdr:row>87</xdr:row>
      <xdr:rowOff>0</xdr:rowOff>
    </xdr:to>
    <xdr:sp macro="" textlink="">
      <xdr:nvSpPr>
        <xdr:cNvPr id="5" name="正方形/長方形 4">
          <a:extLst>
            <a:ext uri="{FF2B5EF4-FFF2-40B4-BE49-F238E27FC236}">
              <a16:creationId xmlns:a16="http://schemas.microsoft.com/office/drawing/2014/main" id="{00000000-0008-0000-0800-000005000000}"/>
            </a:ext>
          </a:extLst>
        </xdr:cNvPr>
        <xdr:cNvSpPr/>
      </xdr:nvSpPr>
      <xdr:spPr>
        <a:xfrm>
          <a:off x="1609725" y="14820900"/>
          <a:ext cx="180975"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9</xdr:col>
      <xdr:colOff>66292</xdr:colOff>
      <xdr:row>73</xdr:row>
      <xdr:rowOff>67236</xdr:rowOff>
    </xdr:from>
    <xdr:ext cx="1335209" cy="996912"/>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657527" y="15755471"/>
          <a:ext cx="1335209" cy="996912"/>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&lt;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案件詳細画面</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&gt;</a:t>
          </a: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回付ボタン</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差戻しボタン押下</a:t>
          </a:r>
        </a:p>
      </xdr:txBody>
    </xdr:sp>
    <xdr:clientData/>
  </xdr:oneCellAnchor>
  <xdr:twoCellAnchor>
    <xdr:from>
      <xdr:col>64</xdr:col>
      <xdr:colOff>1</xdr:colOff>
      <xdr:row>52</xdr:row>
      <xdr:rowOff>0</xdr:rowOff>
    </xdr:from>
    <xdr:to>
      <xdr:col>66</xdr:col>
      <xdr:colOff>1</xdr:colOff>
      <xdr:row>53</xdr:row>
      <xdr:rowOff>0</xdr:rowOff>
    </xdr:to>
    <xdr:sp macro="" textlink="">
      <xdr:nvSpPr>
        <xdr:cNvPr id="7" name="フローチャート: 処理 6">
          <a:extLst>
            <a:ext uri="{FF2B5EF4-FFF2-40B4-BE49-F238E27FC236}">
              <a16:creationId xmlns:a16="http://schemas.microsoft.com/office/drawing/2014/main" id="{00000000-0008-0000-0800-000007000000}"/>
            </a:ext>
          </a:extLst>
        </xdr:cNvPr>
        <xdr:cNvSpPr/>
      </xdr:nvSpPr>
      <xdr:spPr>
        <a:xfrm>
          <a:off x="11563351" y="11049000"/>
          <a:ext cx="361950" cy="2095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66</xdr:col>
      <xdr:colOff>1</xdr:colOff>
      <xdr:row>52</xdr:row>
      <xdr:rowOff>0</xdr:rowOff>
    </xdr:from>
    <xdr:to>
      <xdr:col>68</xdr:col>
      <xdr:colOff>1</xdr:colOff>
      <xdr:row>53</xdr:row>
      <xdr:rowOff>0</xdr:rowOff>
    </xdr:to>
    <xdr:sp macro="" textlink="">
      <xdr:nvSpPr>
        <xdr:cNvPr id="8" name="フローチャート: 磁気ディスク 7">
          <a:extLst>
            <a:ext uri="{FF2B5EF4-FFF2-40B4-BE49-F238E27FC236}">
              <a16:creationId xmlns:a16="http://schemas.microsoft.com/office/drawing/2014/main" id="{00000000-0008-0000-0800-000008000000}"/>
            </a:ext>
          </a:extLst>
        </xdr:cNvPr>
        <xdr:cNvSpPr/>
      </xdr:nvSpPr>
      <xdr:spPr>
        <a:xfrm>
          <a:off x="11925301" y="11049000"/>
          <a:ext cx="361950" cy="2095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64</xdr:col>
      <xdr:colOff>1</xdr:colOff>
      <xdr:row>51</xdr:row>
      <xdr:rowOff>1</xdr:rowOff>
    </xdr:from>
    <xdr:to>
      <xdr:col>66</xdr:col>
      <xdr:colOff>1</xdr:colOff>
      <xdr:row>52</xdr:row>
      <xdr:rowOff>1</xdr:rowOff>
    </xdr:to>
    <xdr:sp macro="" textlink="">
      <xdr:nvSpPr>
        <xdr:cNvPr id="9" name="フローチャート: 処理 8">
          <a:extLst>
            <a:ext uri="{FF2B5EF4-FFF2-40B4-BE49-F238E27FC236}">
              <a16:creationId xmlns:a16="http://schemas.microsoft.com/office/drawing/2014/main" id="{00000000-0008-0000-0800-000009000000}"/>
            </a:ext>
          </a:extLst>
        </xdr:cNvPr>
        <xdr:cNvSpPr/>
      </xdr:nvSpPr>
      <xdr:spPr>
        <a:xfrm>
          <a:off x="11563351" y="10839451"/>
          <a:ext cx="361950" cy="209550"/>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66</xdr:col>
      <xdr:colOff>1</xdr:colOff>
      <xdr:row>51</xdr:row>
      <xdr:rowOff>1</xdr:rowOff>
    </xdr:from>
    <xdr:to>
      <xdr:col>68</xdr:col>
      <xdr:colOff>1</xdr:colOff>
      <xdr:row>52</xdr:row>
      <xdr:rowOff>1</xdr:rowOff>
    </xdr:to>
    <xdr:sp macro="" textlink="">
      <xdr:nvSpPr>
        <xdr:cNvPr id="10" name="フローチャート: 磁気ディスク 9">
          <a:extLst>
            <a:ext uri="{FF2B5EF4-FFF2-40B4-BE49-F238E27FC236}">
              <a16:creationId xmlns:a16="http://schemas.microsoft.com/office/drawing/2014/main" id="{00000000-0008-0000-0800-00000A000000}"/>
            </a:ext>
          </a:extLst>
        </xdr:cNvPr>
        <xdr:cNvSpPr/>
      </xdr:nvSpPr>
      <xdr:spPr>
        <a:xfrm>
          <a:off x="11925301" y="10839451"/>
          <a:ext cx="361950" cy="209550"/>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64</xdr:col>
      <xdr:colOff>0</xdr:colOff>
      <xdr:row>53</xdr:row>
      <xdr:rowOff>0</xdr:rowOff>
    </xdr:from>
    <xdr:ext cx="717176" cy="212912"/>
    <xdr:sp macro="" textlink="">
      <xdr:nvSpPr>
        <xdr:cNvPr id="11" name="フローチャート: データ 10">
          <a:extLst>
            <a:ext uri="{FF2B5EF4-FFF2-40B4-BE49-F238E27FC236}">
              <a16:creationId xmlns:a16="http://schemas.microsoft.com/office/drawing/2014/main" id="{00000000-0008-0000-0800-00000B000000}"/>
            </a:ext>
          </a:extLst>
        </xdr:cNvPr>
        <xdr:cNvSpPr/>
      </xdr:nvSpPr>
      <xdr:spPr>
        <a:xfrm>
          <a:off x="11563350" y="11258550"/>
          <a:ext cx="717176" cy="212912"/>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63</xdr:col>
      <xdr:colOff>176892</xdr:colOff>
      <xdr:row>50</xdr:row>
      <xdr:rowOff>0</xdr:rowOff>
    </xdr:from>
    <xdr:ext cx="707571" cy="204108"/>
    <xdr:sp macro="" textlink="">
      <xdr:nvSpPr>
        <xdr:cNvPr id="12" name="角丸四角形 11">
          <a:extLst>
            <a:ext uri="{FF2B5EF4-FFF2-40B4-BE49-F238E27FC236}">
              <a16:creationId xmlns:a16="http://schemas.microsoft.com/office/drawing/2014/main" id="{00000000-0008-0000-0800-00000C000000}"/>
            </a:ext>
          </a:extLst>
        </xdr:cNvPr>
        <xdr:cNvSpPr/>
      </xdr:nvSpPr>
      <xdr:spPr>
        <a:xfrm>
          <a:off x="11559267" y="10629900"/>
          <a:ext cx="707571" cy="204108"/>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endPar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49</xdr:col>
      <xdr:colOff>40818</xdr:colOff>
      <xdr:row>69</xdr:row>
      <xdr:rowOff>163286</xdr:rowOff>
    </xdr:from>
    <xdr:to>
      <xdr:col>55</xdr:col>
      <xdr:colOff>40819</xdr:colOff>
      <xdr:row>72</xdr:row>
      <xdr:rowOff>163286</xdr:rowOff>
    </xdr:to>
    <xdr:sp macro="" textlink="">
      <xdr:nvSpPr>
        <xdr:cNvPr id="13" name="フローチャート: 磁気ディスク 12">
          <a:extLst>
            <a:ext uri="{FF2B5EF4-FFF2-40B4-BE49-F238E27FC236}">
              <a16:creationId xmlns:a16="http://schemas.microsoft.com/office/drawing/2014/main" id="{00000000-0008-0000-0800-00000D000000}"/>
            </a:ext>
          </a:extLst>
        </xdr:cNvPr>
        <xdr:cNvSpPr/>
      </xdr:nvSpPr>
      <xdr:spPr>
        <a:xfrm>
          <a:off x="8708568" y="14409965"/>
          <a:ext cx="1061358" cy="612321"/>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ﾃﾞｨﾚｰﾄﾞﾃｰﾌﾞﾙ</a:t>
          </a:r>
        </a:p>
      </xdr:txBody>
    </xdr:sp>
    <xdr:clientData/>
  </xdr:twoCellAnchor>
  <xdr:twoCellAnchor>
    <xdr:from>
      <xdr:col>33</xdr:col>
      <xdr:colOff>163286</xdr:colOff>
      <xdr:row>75</xdr:row>
      <xdr:rowOff>24815</xdr:rowOff>
    </xdr:from>
    <xdr:to>
      <xdr:col>39</xdr:col>
      <xdr:colOff>163285</xdr:colOff>
      <xdr:row>78</xdr:row>
      <xdr:rowOff>12335</xdr:rowOff>
    </xdr:to>
    <xdr:sp macro="" textlink="">
      <xdr:nvSpPr>
        <xdr:cNvPr id="14" name="フローチャート: 処理 13">
          <a:extLst>
            <a:ext uri="{FF2B5EF4-FFF2-40B4-BE49-F238E27FC236}">
              <a16:creationId xmlns:a16="http://schemas.microsoft.com/office/drawing/2014/main" id="{00000000-0008-0000-0800-00000E000000}"/>
            </a:ext>
          </a:extLst>
        </xdr:cNvPr>
        <xdr:cNvSpPr/>
      </xdr:nvSpPr>
      <xdr:spPr>
        <a:xfrm>
          <a:off x="6000750" y="15700244"/>
          <a:ext cx="1061356" cy="599841"/>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案件詳細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機能</a:t>
          </a:r>
        </a:p>
      </xdr:txBody>
    </xdr:sp>
    <xdr:clientData/>
  </xdr:twoCellAnchor>
  <xdr:twoCellAnchor>
    <xdr:from>
      <xdr:col>76</xdr:col>
      <xdr:colOff>12005</xdr:colOff>
      <xdr:row>69</xdr:row>
      <xdr:rowOff>163286</xdr:rowOff>
    </xdr:from>
    <xdr:to>
      <xdr:col>82</xdr:col>
      <xdr:colOff>54428</xdr:colOff>
      <xdr:row>72</xdr:row>
      <xdr:rowOff>156890</xdr:rowOff>
    </xdr:to>
    <xdr:sp macro="" textlink="">
      <xdr:nvSpPr>
        <xdr:cNvPr id="15" name="フローチャート: 処理 14">
          <a:extLst>
            <a:ext uri="{FF2B5EF4-FFF2-40B4-BE49-F238E27FC236}">
              <a16:creationId xmlns:a16="http://schemas.microsoft.com/office/drawing/2014/main" id="{00000000-0008-0000-0800-00000F000000}"/>
            </a:ext>
          </a:extLst>
        </xdr:cNvPr>
        <xdr:cNvSpPr/>
      </xdr:nvSpPr>
      <xdr:spPr>
        <a:xfrm>
          <a:off x="13455862" y="14409965"/>
          <a:ext cx="1103780" cy="605925"/>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該当機能</a:t>
          </a:r>
        </a:p>
      </xdr:txBody>
    </xdr:sp>
    <xdr:clientData/>
  </xdr:twoCellAnchor>
  <xdr:twoCellAnchor>
    <xdr:from>
      <xdr:col>39</xdr:col>
      <xdr:colOff>163285</xdr:colOff>
      <xdr:row>71</xdr:row>
      <xdr:rowOff>61233</xdr:rowOff>
    </xdr:from>
    <xdr:to>
      <xdr:col>49</xdr:col>
      <xdr:colOff>40818</xdr:colOff>
      <xdr:row>76</xdr:row>
      <xdr:rowOff>120628</xdr:rowOff>
    </xdr:to>
    <xdr:cxnSp macro="">
      <xdr:nvCxnSpPr>
        <xdr:cNvPr id="16" name="カギ線コネクタ 15">
          <a:extLst>
            <a:ext uri="{FF2B5EF4-FFF2-40B4-BE49-F238E27FC236}">
              <a16:creationId xmlns:a16="http://schemas.microsoft.com/office/drawing/2014/main" id="{00000000-0008-0000-0800-000010000000}"/>
            </a:ext>
          </a:extLst>
        </xdr:cNvPr>
        <xdr:cNvCxnSpPr>
          <a:stCxn id="14" idx="3"/>
          <a:endCxn id="13" idx="2"/>
        </xdr:cNvCxnSpPr>
      </xdr:nvCxnSpPr>
      <xdr:spPr>
        <a:xfrm flipV="1">
          <a:off x="7062106" y="14716126"/>
          <a:ext cx="1646462" cy="1079931"/>
        </a:xfrm>
        <a:prstGeom prst="bentConnector3">
          <a:avLst>
            <a:gd name="adj1" fmla="val 3099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40819</xdr:colOff>
      <xdr:row>71</xdr:row>
      <xdr:rowOff>58035</xdr:rowOff>
    </xdr:from>
    <xdr:to>
      <xdr:col>76</xdr:col>
      <xdr:colOff>12005</xdr:colOff>
      <xdr:row>71</xdr:row>
      <xdr:rowOff>61233</xdr:rowOff>
    </xdr:to>
    <xdr:cxnSp macro="">
      <xdr:nvCxnSpPr>
        <xdr:cNvPr id="17" name="カギ線コネクタ 16">
          <a:extLst>
            <a:ext uri="{FF2B5EF4-FFF2-40B4-BE49-F238E27FC236}">
              <a16:creationId xmlns:a16="http://schemas.microsoft.com/office/drawing/2014/main" id="{00000000-0008-0000-0800-000011000000}"/>
            </a:ext>
          </a:extLst>
        </xdr:cNvPr>
        <xdr:cNvCxnSpPr>
          <a:stCxn id="13" idx="4"/>
          <a:endCxn id="15" idx="1"/>
        </xdr:cNvCxnSpPr>
      </xdr:nvCxnSpPr>
      <xdr:spPr>
        <a:xfrm flipV="1">
          <a:off x="9769926" y="14712928"/>
          <a:ext cx="3685936" cy="3198"/>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60</xdr:col>
      <xdr:colOff>15207</xdr:colOff>
      <xdr:row>70</xdr:row>
      <xdr:rowOff>57634</xdr:rowOff>
    </xdr:from>
    <xdr:ext cx="1676081" cy="411514"/>
    <xdr:sp macro="" textlink="">
      <xdr:nvSpPr>
        <xdr:cNvPr id="19" name="フローチャート: データ 18">
          <a:extLst>
            <a:ext uri="{FF2B5EF4-FFF2-40B4-BE49-F238E27FC236}">
              <a16:creationId xmlns:a16="http://schemas.microsoft.com/office/drawing/2014/main" id="{00000000-0008-0000-0800-000013000000}"/>
            </a:ext>
          </a:extLst>
        </xdr:cNvPr>
        <xdr:cNvSpPr/>
      </xdr:nvSpPr>
      <xdr:spPr>
        <a:xfrm>
          <a:off x="10628778" y="14508420"/>
          <a:ext cx="1676081" cy="411514"/>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・請求番号</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次回</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新契約</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16</xdr:col>
      <xdr:colOff>146442</xdr:colOff>
      <xdr:row>75</xdr:row>
      <xdr:rowOff>139868</xdr:rowOff>
    </xdr:from>
    <xdr:to>
      <xdr:col>33</xdr:col>
      <xdr:colOff>163286</xdr:colOff>
      <xdr:row>76</xdr:row>
      <xdr:rowOff>125031</xdr:rowOff>
    </xdr:to>
    <xdr:cxnSp macro="">
      <xdr:nvCxnSpPr>
        <xdr:cNvPr id="20" name="カギ線コネクタ 19">
          <a:extLst>
            <a:ext uri="{FF2B5EF4-FFF2-40B4-BE49-F238E27FC236}">
              <a16:creationId xmlns:a16="http://schemas.microsoft.com/office/drawing/2014/main" id="{00000000-0008-0000-0800-000014000000}"/>
            </a:ext>
          </a:extLst>
        </xdr:cNvPr>
        <xdr:cNvCxnSpPr>
          <a:stCxn id="6" idx="3"/>
          <a:endCxn id="14" idx="1"/>
        </xdr:cNvCxnSpPr>
      </xdr:nvCxnSpPr>
      <xdr:spPr>
        <a:xfrm>
          <a:off x="2992736" y="16253927"/>
          <a:ext cx="3064844" cy="198075"/>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110297</xdr:colOff>
      <xdr:row>73</xdr:row>
      <xdr:rowOff>196900</xdr:rowOff>
    </xdr:from>
    <xdr:ext cx="2419701" cy="696367"/>
    <xdr:sp macro="" textlink="">
      <xdr:nvSpPr>
        <xdr:cNvPr id="21" name="四角形吹き出し 20">
          <a:extLst>
            <a:ext uri="{FF2B5EF4-FFF2-40B4-BE49-F238E27FC236}">
              <a16:creationId xmlns:a16="http://schemas.microsoft.com/office/drawing/2014/main" id="{00000000-0008-0000-0800-000015000000}"/>
            </a:ext>
          </a:extLst>
        </xdr:cNvPr>
        <xdr:cNvSpPr/>
      </xdr:nvSpPr>
      <xdr:spPr>
        <a:xfrm>
          <a:off x="11785226" y="15260007"/>
          <a:ext cx="2419701" cy="696367"/>
        </a:xfrm>
        <a:prstGeom prst="wedgeRectCallout">
          <a:avLst>
            <a:gd name="adj1" fmla="val 24160"/>
            <a:gd name="adj2" fmla="val -79620"/>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no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代理店ポータル</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顧客管理のどちらに反映するか、</a:t>
          </a:r>
          <a:endPar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契約者に対してメールを送付するなどの</a:t>
          </a:r>
          <a:endPar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判断は顧客フロント側の機能で行われる。</a:t>
          </a:r>
        </a:p>
      </xdr:txBody>
    </xdr:sp>
    <xdr:clientData/>
  </xdr:oneCellAnchor>
  <xdr:oneCellAnchor>
    <xdr:from>
      <xdr:col>54</xdr:col>
      <xdr:colOff>92529</xdr:colOff>
      <xdr:row>73</xdr:row>
      <xdr:rowOff>115260</xdr:rowOff>
    </xdr:from>
    <xdr:ext cx="1623573" cy="664028"/>
    <xdr:sp macro="" textlink="">
      <xdr:nvSpPr>
        <xdr:cNvPr id="23" name="四角形吹き出し 22">
          <a:extLst>
            <a:ext uri="{FF2B5EF4-FFF2-40B4-BE49-F238E27FC236}">
              <a16:creationId xmlns:a16="http://schemas.microsoft.com/office/drawing/2014/main" id="{00000000-0008-0000-0800-000017000000}"/>
            </a:ext>
          </a:extLst>
        </xdr:cNvPr>
        <xdr:cNvSpPr/>
      </xdr:nvSpPr>
      <xdr:spPr>
        <a:xfrm>
          <a:off x="9644743" y="15178367"/>
          <a:ext cx="1623573" cy="664028"/>
        </a:xfrm>
        <a:prstGeom prst="wedgeRectCallout">
          <a:avLst>
            <a:gd name="adj1" fmla="val -31021"/>
            <a:gd name="adj2" fmla="val -99372"/>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代理店ポータルは証券番号、</a:t>
          </a:r>
          <a:endPar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コールセンターシステムは</a:t>
          </a:r>
          <a:endPar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請求番号が</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key</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となる</a:t>
          </a:r>
        </a:p>
      </xdr:txBody>
    </xdr:sp>
    <xdr:clientData/>
  </xdr:oneCellAnchor>
  <xdr:twoCellAnchor>
    <xdr:from>
      <xdr:col>80</xdr:col>
      <xdr:colOff>163285</xdr:colOff>
      <xdr:row>72</xdr:row>
      <xdr:rowOff>27215</xdr:rowOff>
    </xdr:from>
    <xdr:to>
      <xdr:col>82</xdr:col>
      <xdr:colOff>163285</xdr:colOff>
      <xdr:row>73</xdr:row>
      <xdr:rowOff>27216</xdr:rowOff>
    </xdr:to>
    <xdr:sp macro="" textlink="">
      <xdr:nvSpPr>
        <xdr:cNvPr id="24" name="フローチャート: 磁気ディスク 23">
          <a:extLst>
            <a:ext uri="{FF2B5EF4-FFF2-40B4-BE49-F238E27FC236}">
              <a16:creationId xmlns:a16="http://schemas.microsoft.com/office/drawing/2014/main" id="{00000000-0008-0000-0800-000018000000}"/>
            </a:ext>
          </a:extLst>
        </xdr:cNvPr>
        <xdr:cNvSpPr/>
      </xdr:nvSpPr>
      <xdr:spPr>
        <a:xfrm>
          <a:off x="14314714" y="14886215"/>
          <a:ext cx="353785" cy="204108"/>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50</xdr:col>
      <xdr:colOff>19611</xdr:colOff>
      <xdr:row>106</xdr:row>
      <xdr:rowOff>127265</xdr:rowOff>
    </xdr:from>
    <xdr:ext cx="4097917" cy="664028"/>
    <xdr:sp macro="" textlink="">
      <xdr:nvSpPr>
        <xdr:cNvPr id="28" name="四角形吹き出し 27">
          <a:extLst>
            <a:ext uri="{FF2B5EF4-FFF2-40B4-BE49-F238E27FC236}">
              <a16:creationId xmlns:a16="http://schemas.microsoft.com/office/drawing/2014/main" id="{00000000-0008-0000-0800-00001C000000}"/>
            </a:ext>
          </a:extLst>
        </xdr:cNvPr>
        <xdr:cNvSpPr/>
      </xdr:nvSpPr>
      <xdr:spPr>
        <a:xfrm>
          <a:off x="9049311" y="22491965"/>
          <a:ext cx="4097917" cy="664028"/>
        </a:xfrm>
        <a:prstGeom prst="wedgeRectCallout">
          <a:avLst>
            <a:gd name="adj1" fmla="val -45981"/>
            <a:gd name="adj2" fmla="val -98655"/>
          </a:avLst>
        </a:prstGeom>
        <a:solidFill>
          <a:schemeClr val="bg1">
            <a:lumMod val="85000"/>
          </a:schemeClr>
        </a:solidFill>
        <a:ln>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pPr algn="l"/>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案件詳細画面の右側に表示される項目のうち、左記の</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ID/</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コードと名称が連携される。</a:t>
          </a:r>
          <a:endPar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案件情報欄には、請求番号を追加する</a:t>
          </a:r>
          <a:endPar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不備情報欄は工程ごとに、表示</a:t>
          </a:r>
          <a:r>
            <a:rPr kumimoji="1" lang="en-US" altLang="ja-JP"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solidFill>
                <a:srgbClr val="008000"/>
              </a:solidFill>
              <a:latin typeface="Meiryo UI" panose="020B0604030504040204" pitchFamily="50" charset="-128"/>
              <a:ea typeface="Meiryo UI" panose="020B0604030504040204" pitchFamily="50" charset="-128"/>
              <a:cs typeface="Meiryo UI" panose="020B0604030504040204" pitchFamily="50" charset="-128"/>
            </a:rPr>
            <a:t>非表示を切り替え可能</a:t>
          </a:r>
        </a:p>
      </xdr:txBody>
    </xdr:sp>
    <xdr:clientData/>
  </xdr:oneCellAnchor>
  <xdr:twoCellAnchor>
    <xdr:from>
      <xdr:col>29</xdr:col>
      <xdr:colOff>560</xdr:colOff>
      <xdr:row>97</xdr:row>
      <xdr:rowOff>24952</xdr:rowOff>
    </xdr:from>
    <xdr:to>
      <xdr:col>49</xdr:col>
      <xdr:colOff>136817</xdr:colOff>
      <xdr:row>102</xdr:row>
      <xdr:rowOff>47363</xdr:rowOff>
    </xdr:to>
    <xdr:grpSp>
      <xdr:nvGrpSpPr>
        <xdr:cNvPr id="29" name="グループ化 28">
          <a:extLst>
            <a:ext uri="{FF2B5EF4-FFF2-40B4-BE49-F238E27FC236}">
              <a16:creationId xmlns:a16="http://schemas.microsoft.com/office/drawing/2014/main" id="{00000000-0008-0000-0800-00001D000000}"/>
            </a:ext>
          </a:extLst>
        </xdr:cNvPr>
        <xdr:cNvGrpSpPr/>
      </xdr:nvGrpSpPr>
      <xdr:grpSpPr>
        <a:xfrm>
          <a:off x="5155966" y="20741827"/>
          <a:ext cx="3708132" cy="1093974"/>
          <a:chOff x="5400675" y="82481643"/>
          <a:chExt cx="5819775" cy="1700307"/>
        </a:xfrm>
      </xdr:grpSpPr>
      <xdr:pic>
        <xdr:nvPicPr>
          <xdr:cNvPr id="30" name="Picture 40">
            <a:extLst>
              <a:ext uri="{FF2B5EF4-FFF2-40B4-BE49-F238E27FC236}">
                <a16:creationId xmlns:a16="http://schemas.microsoft.com/office/drawing/2014/main" id="{00000000-0008-0000-0800-00001E000000}"/>
              </a:ext>
            </a:extLst>
          </xdr:cNvPr>
          <xdr:cNvPicPr>
            <a:picLocks noChangeAspect="1" noChangeArrowheads="1"/>
          </xdr:cNvPicPr>
        </xdr:nvPicPr>
        <xdr:blipFill>
          <a:blip xmlns:r="http://schemas.openxmlformats.org/officeDocument/2006/relationships" r:embed="rId2" cstate="print"/>
          <a:srcRect l="54947" t="14559" r="1529" b="60165"/>
          <a:stretch>
            <a:fillRect/>
          </a:stretch>
        </xdr:blipFill>
        <xdr:spPr bwMode="auto">
          <a:xfrm>
            <a:off x="5400675" y="82481643"/>
            <a:ext cx="5819775" cy="1700307"/>
          </a:xfrm>
          <a:prstGeom prst="rect">
            <a:avLst/>
          </a:prstGeom>
          <a:noFill/>
          <a:ln w="1">
            <a:noFill/>
            <a:miter lim="800000"/>
            <a:headEnd/>
            <a:tailEnd type="none" w="med" len="med"/>
          </a:ln>
          <a:effectLst/>
        </xdr:spPr>
      </xdr:pic>
      <xdr:sp macro="" textlink="">
        <xdr:nvSpPr>
          <xdr:cNvPr id="31" name="正方形/長方形 30">
            <a:extLst>
              <a:ext uri="{FF2B5EF4-FFF2-40B4-BE49-F238E27FC236}">
                <a16:creationId xmlns:a16="http://schemas.microsoft.com/office/drawing/2014/main" id="{00000000-0008-0000-0800-00001F000000}"/>
              </a:ext>
            </a:extLst>
          </xdr:cNvPr>
          <xdr:cNvSpPr/>
        </xdr:nvSpPr>
        <xdr:spPr>
          <a:xfrm>
            <a:off x="6496050" y="83800950"/>
            <a:ext cx="2505075" cy="152400"/>
          </a:xfrm>
          <a:prstGeom prst="rect">
            <a:avLst/>
          </a:prstGeom>
          <a:ln w="22225">
            <a:noFill/>
          </a:ln>
        </xdr:spPr>
        <xdr:style>
          <a:lnRef idx="2">
            <a:schemeClr val="accent6"/>
          </a:lnRef>
          <a:fillRef idx="1">
            <a:schemeClr val="lt1"/>
          </a:fillRef>
          <a:effectRef idx="0">
            <a:schemeClr val="accent6"/>
          </a:effectRef>
          <a:fontRef idx="minor">
            <a:schemeClr val="dk1"/>
          </a:fontRef>
        </xdr:style>
        <xdr:txBody>
          <a:bodyPr vertOverflow="clip" wrap="square" lIns="72000" tIns="0" rIns="72000" bIns="0" rtlCol="0" anchor="ctr">
            <a:noAutofit/>
          </a:bodyPr>
          <a:lstStyle/>
          <a:p>
            <a:pPr algn="ctr"/>
            <a:endParaRPr kumimoji="1" lang="ja-JP" altLang="en-US" sz="800">
              <a:solidFill>
                <a:srgbClr val="008000"/>
              </a:solidFill>
              <a:latin typeface="Meiryo UI" pitchFamily="50" charset="-128"/>
              <a:ea typeface="Meiryo UI" pitchFamily="50" charset="-128"/>
              <a:cs typeface="Meiryo UI" pitchFamily="50" charset="-128"/>
            </a:endParaRPr>
          </a:p>
        </xdr:txBody>
      </xdr:sp>
    </xdr:grpSp>
    <xdr:clientData/>
  </xdr:twoCellAnchor>
  <xdr:twoCellAnchor editAs="oneCell">
    <xdr:from>
      <xdr:col>4</xdr:col>
      <xdr:colOff>71438</xdr:colOff>
      <xdr:row>20</xdr:row>
      <xdr:rowOff>190500</xdr:rowOff>
    </xdr:from>
    <xdr:to>
      <xdr:col>44</xdr:col>
      <xdr:colOff>47626</xdr:colOff>
      <xdr:row>43</xdr:row>
      <xdr:rowOff>188894</xdr:rowOff>
    </xdr:to>
    <xdr:pic>
      <xdr:nvPicPr>
        <xdr:cNvPr id="61" name="図 60">
          <a:extLst>
            <a:ext uri="{FF2B5EF4-FFF2-40B4-BE49-F238E27FC236}">
              <a16:creationId xmlns:a16="http://schemas.microsoft.com/office/drawing/2014/main" id="{00000000-0008-0000-0800-00003D000000}"/>
            </a:ext>
          </a:extLst>
        </xdr:cNvPr>
        <xdr:cNvPicPr>
          <a:picLocks noChangeAspect="1"/>
        </xdr:cNvPicPr>
      </xdr:nvPicPr>
      <xdr:blipFill rotWithShape="1">
        <a:blip xmlns:r="http://schemas.openxmlformats.org/officeDocument/2006/relationships" r:embed="rId3"/>
        <a:srcRect l="22147" t="14619" r="15436" b="6070"/>
        <a:stretch/>
      </xdr:blipFill>
      <xdr:spPr>
        <a:xfrm>
          <a:off x="776288" y="4533900"/>
          <a:ext cx="7215188" cy="4818043"/>
        </a:xfrm>
        <a:prstGeom prst="rect">
          <a:avLst/>
        </a:prstGeom>
      </xdr:spPr>
    </xdr:pic>
    <xdr:clientData/>
  </xdr:twoCellAnchor>
  <xdr:twoCellAnchor>
    <xdr:from>
      <xdr:col>21</xdr:col>
      <xdr:colOff>68037</xdr:colOff>
      <xdr:row>60</xdr:row>
      <xdr:rowOff>105145</xdr:rowOff>
    </xdr:from>
    <xdr:to>
      <xdr:col>27</xdr:col>
      <xdr:colOff>100375</xdr:colOff>
      <xdr:row>63</xdr:row>
      <xdr:rowOff>71850</xdr:rowOff>
    </xdr:to>
    <xdr:sp macro="" textlink="">
      <xdr:nvSpPr>
        <xdr:cNvPr id="82" name="フローチャート: 処理 81">
          <a:extLst>
            <a:ext uri="{FF2B5EF4-FFF2-40B4-BE49-F238E27FC236}">
              <a16:creationId xmlns:a16="http://schemas.microsoft.com/office/drawing/2014/main" id="{00000000-0008-0000-0800-000052000000}"/>
            </a:ext>
          </a:extLst>
        </xdr:cNvPr>
        <xdr:cNvSpPr/>
      </xdr:nvSpPr>
      <xdr:spPr>
        <a:xfrm>
          <a:off x="3782787" y="12514859"/>
          <a:ext cx="1093695" cy="579027"/>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バッチ機能</a:t>
          </a:r>
        </a:p>
      </xdr:txBody>
    </xdr:sp>
    <xdr:clientData/>
  </xdr:twoCellAnchor>
  <xdr:twoCellAnchor>
    <xdr:from>
      <xdr:col>44</xdr:col>
      <xdr:colOff>136071</xdr:colOff>
      <xdr:row>64</xdr:row>
      <xdr:rowOff>176894</xdr:rowOff>
    </xdr:from>
    <xdr:to>
      <xdr:col>50</xdr:col>
      <xdr:colOff>150479</xdr:colOff>
      <xdr:row>67</xdr:row>
      <xdr:rowOff>177220</xdr:rowOff>
    </xdr:to>
    <xdr:sp macro="" textlink="">
      <xdr:nvSpPr>
        <xdr:cNvPr id="84" name="フローチャート: 磁気ディスク 83">
          <a:extLst>
            <a:ext uri="{FF2B5EF4-FFF2-40B4-BE49-F238E27FC236}">
              <a16:creationId xmlns:a16="http://schemas.microsoft.com/office/drawing/2014/main" id="{00000000-0008-0000-0800-000054000000}"/>
            </a:ext>
          </a:extLst>
        </xdr:cNvPr>
        <xdr:cNvSpPr/>
      </xdr:nvSpPr>
      <xdr:spPr>
        <a:xfrm>
          <a:off x="7919357" y="15444108"/>
          <a:ext cx="1075765" cy="612648"/>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ディレードﾃｰﾌﾞﾙ</a:t>
          </a:r>
        </a:p>
      </xdr:txBody>
    </xdr:sp>
    <xdr:clientData/>
  </xdr:twoCellAnchor>
  <xdr:twoCellAnchor>
    <xdr:from>
      <xdr:col>27</xdr:col>
      <xdr:colOff>100375</xdr:colOff>
      <xdr:row>61</xdr:row>
      <xdr:rowOff>190552</xdr:rowOff>
    </xdr:from>
    <xdr:to>
      <xdr:col>44</xdr:col>
      <xdr:colOff>136071</xdr:colOff>
      <xdr:row>66</xdr:row>
      <xdr:rowOff>75004</xdr:rowOff>
    </xdr:to>
    <xdr:cxnSp macro="">
      <xdr:nvCxnSpPr>
        <xdr:cNvPr id="66" name="カギ線コネクタ 65">
          <a:extLst>
            <a:ext uri="{FF2B5EF4-FFF2-40B4-BE49-F238E27FC236}">
              <a16:creationId xmlns:a16="http://schemas.microsoft.com/office/drawing/2014/main" id="{00000000-0008-0000-0800-000042000000}"/>
            </a:ext>
          </a:extLst>
        </xdr:cNvPr>
        <xdr:cNvCxnSpPr>
          <a:stCxn id="82" idx="3"/>
          <a:endCxn id="84" idx="2"/>
        </xdr:cNvCxnSpPr>
      </xdr:nvCxnSpPr>
      <xdr:spPr>
        <a:xfrm>
          <a:off x="4876482" y="12804373"/>
          <a:ext cx="3042875" cy="904988"/>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82153</xdr:colOff>
      <xdr:row>67</xdr:row>
      <xdr:rowOff>6769</xdr:rowOff>
    </xdr:from>
    <xdr:to>
      <xdr:col>28</xdr:col>
      <xdr:colOff>58141</xdr:colOff>
      <xdr:row>70</xdr:row>
      <xdr:rowOff>132145</xdr:rowOff>
    </xdr:to>
    <xdr:sp macro="" textlink="">
      <xdr:nvSpPr>
        <xdr:cNvPr id="85" name="正方形/長方形 84">
          <a:extLst>
            <a:ext uri="{FF2B5EF4-FFF2-40B4-BE49-F238E27FC236}">
              <a16:creationId xmlns:a16="http://schemas.microsoft.com/office/drawing/2014/main" id="{00000000-0008-0000-0800-000055000000}"/>
            </a:ext>
          </a:extLst>
        </xdr:cNvPr>
        <xdr:cNvSpPr/>
      </xdr:nvSpPr>
      <xdr:spPr>
        <a:xfrm>
          <a:off x="3796903" y="13845233"/>
          <a:ext cx="1214238" cy="737698"/>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案件生成</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更新</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28</xdr:col>
      <xdr:colOff>58141</xdr:colOff>
      <xdr:row>67</xdr:row>
      <xdr:rowOff>177221</xdr:rowOff>
    </xdr:from>
    <xdr:to>
      <xdr:col>47</xdr:col>
      <xdr:colOff>143276</xdr:colOff>
      <xdr:row>68</xdr:row>
      <xdr:rowOff>117114</xdr:rowOff>
    </xdr:to>
    <xdr:cxnSp macro="">
      <xdr:nvCxnSpPr>
        <xdr:cNvPr id="86" name="カギ線コネクタ 85">
          <a:extLst>
            <a:ext uri="{FF2B5EF4-FFF2-40B4-BE49-F238E27FC236}">
              <a16:creationId xmlns:a16="http://schemas.microsoft.com/office/drawing/2014/main" id="{00000000-0008-0000-0800-000056000000}"/>
            </a:ext>
          </a:extLst>
        </xdr:cNvPr>
        <xdr:cNvCxnSpPr>
          <a:stCxn id="84" idx="3"/>
          <a:endCxn id="85" idx="3"/>
        </xdr:cNvCxnSpPr>
      </xdr:nvCxnSpPr>
      <xdr:spPr>
        <a:xfrm rot="5400000">
          <a:off x="6662191" y="12364635"/>
          <a:ext cx="144000" cy="3446099"/>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111257</xdr:colOff>
      <xdr:row>62</xdr:row>
      <xdr:rowOff>116059</xdr:rowOff>
    </xdr:from>
    <xdr:ext cx="1267067" cy="677621"/>
    <xdr:sp macro="" textlink="">
      <xdr:nvSpPr>
        <xdr:cNvPr id="111" name="フローチャート: データ 110">
          <a:extLst>
            <a:ext uri="{FF2B5EF4-FFF2-40B4-BE49-F238E27FC236}">
              <a16:creationId xmlns:a16="http://schemas.microsoft.com/office/drawing/2014/main" id="{00000000-0008-0000-0800-00006F000000}"/>
            </a:ext>
          </a:extLst>
        </xdr:cNvPr>
        <xdr:cNvSpPr/>
      </xdr:nvSpPr>
      <xdr:spPr>
        <a:xfrm>
          <a:off x="5771828" y="12933988"/>
          <a:ext cx="1267067" cy="677621"/>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0" rIns="0" bIns="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・請求番号</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・フロー制御項目</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・回付対象工程</a:t>
          </a:r>
          <a:endParaRPr kumimoji="1" lang="en-US" altLang="ja-JP" sz="8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15</xdr:col>
      <xdr:colOff>136072</xdr:colOff>
      <xdr:row>78</xdr:row>
      <xdr:rowOff>136071</xdr:rowOff>
    </xdr:from>
    <xdr:to>
      <xdr:col>37</xdr:col>
      <xdr:colOff>163285</xdr:colOff>
      <xdr:row>88</xdr:row>
      <xdr:rowOff>0</xdr:rowOff>
    </xdr:to>
    <xdr:grpSp>
      <xdr:nvGrpSpPr>
        <xdr:cNvPr id="116" name="グループ化 115">
          <a:extLst>
            <a:ext uri="{FF2B5EF4-FFF2-40B4-BE49-F238E27FC236}">
              <a16:creationId xmlns:a16="http://schemas.microsoft.com/office/drawing/2014/main" id="{00000000-0008-0000-0800-000074000000}"/>
            </a:ext>
          </a:extLst>
        </xdr:cNvPr>
        <xdr:cNvGrpSpPr/>
      </xdr:nvGrpSpPr>
      <xdr:grpSpPr>
        <a:xfrm>
          <a:off x="2791166" y="16781009"/>
          <a:ext cx="3956275" cy="2007054"/>
          <a:chOff x="1888191" y="19036553"/>
          <a:chExt cx="4572650" cy="2322402"/>
        </a:xfrm>
      </xdr:grpSpPr>
      <xdr:pic>
        <xdr:nvPicPr>
          <xdr:cNvPr id="117" name="Picture 2">
            <a:extLst>
              <a:ext uri="{FF2B5EF4-FFF2-40B4-BE49-F238E27FC236}">
                <a16:creationId xmlns:a16="http://schemas.microsoft.com/office/drawing/2014/main" id="{00000000-0008-0000-0800-00007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1888191" y="19036553"/>
            <a:ext cx="4220531" cy="2198460"/>
          </a:xfrm>
          <a:prstGeom prst="rect">
            <a:avLst/>
          </a:prstGeom>
          <a:noFill/>
          <a:ln>
            <a:solidFill>
              <a:schemeClr val="accent1"/>
            </a:solidFill>
          </a:ln>
        </xdr:spPr>
      </xdr:pic>
      <xdr:sp macro="" textlink="">
        <xdr:nvSpPr>
          <xdr:cNvPr id="118" name="楕円 117">
            <a:extLst>
              <a:ext uri="{FF2B5EF4-FFF2-40B4-BE49-F238E27FC236}">
                <a16:creationId xmlns:a16="http://schemas.microsoft.com/office/drawing/2014/main" id="{00000000-0008-0000-0800-000076000000}"/>
              </a:ext>
            </a:extLst>
          </xdr:cNvPr>
          <xdr:cNvSpPr/>
        </xdr:nvSpPr>
        <xdr:spPr>
          <a:xfrm>
            <a:off x="5530752" y="20987564"/>
            <a:ext cx="930089" cy="371391"/>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grpSp>
    <xdr:clientData/>
  </xdr:twoCellAnchor>
  <xdr:twoCellAnchor>
    <xdr:from>
      <xdr:col>13</xdr:col>
      <xdr:colOff>16720</xdr:colOff>
      <xdr:row>77</xdr:row>
      <xdr:rowOff>212501</xdr:rowOff>
    </xdr:from>
    <xdr:to>
      <xdr:col>35</xdr:col>
      <xdr:colOff>117949</xdr:colOff>
      <xdr:row>86</xdr:row>
      <xdr:rowOff>107102</xdr:rowOff>
    </xdr:to>
    <xdr:cxnSp macro="">
      <xdr:nvCxnSpPr>
        <xdr:cNvPr id="27" name="直線コネクタ 26">
          <a:extLst>
            <a:ext uri="{FF2B5EF4-FFF2-40B4-BE49-F238E27FC236}">
              <a16:creationId xmlns:a16="http://schemas.microsoft.com/office/drawing/2014/main" id="{00000000-0008-0000-0800-00001B000000}"/>
            </a:ext>
          </a:extLst>
        </xdr:cNvPr>
        <xdr:cNvCxnSpPr>
          <a:stCxn id="6" idx="2"/>
          <a:endCxn id="118" idx="0"/>
        </xdr:cNvCxnSpPr>
      </xdr:nvCxnSpPr>
      <xdr:spPr>
        <a:xfrm>
          <a:off x="2325132" y="16752383"/>
          <a:ext cx="4045699" cy="1810807"/>
        </a:xfrm>
        <a:prstGeom prst="line">
          <a:avLst/>
        </a:prstGeom>
        <a:ln>
          <a:solidFill>
            <a:schemeClr val="tx1"/>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58141</xdr:colOff>
      <xdr:row>69</xdr:row>
      <xdr:rowOff>35438</xdr:rowOff>
    </xdr:from>
    <xdr:to>
      <xdr:col>49</xdr:col>
      <xdr:colOff>40818</xdr:colOff>
      <xdr:row>71</xdr:row>
      <xdr:rowOff>59224</xdr:rowOff>
    </xdr:to>
    <xdr:cxnSp macro="">
      <xdr:nvCxnSpPr>
        <xdr:cNvPr id="119" name="カギ線コネクタ 118">
          <a:extLst>
            <a:ext uri="{FF2B5EF4-FFF2-40B4-BE49-F238E27FC236}">
              <a16:creationId xmlns:a16="http://schemas.microsoft.com/office/drawing/2014/main" id="{00000000-0008-0000-0800-000077000000}"/>
            </a:ext>
          </a:extLst>
        </xdr:cNvPr>
        <xdr:cNvCxnSpPr/>
      </xdr:nvCxnSpPr>
      <xdr:spPr>
        <a:xfrm>
          <a:off x="5011141" y="14282117"/>
          <a:ext cx="3697427" cy="43200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39</xdr:col>
      <xdr:colOff>143277</xdr:colOff>
      <xdr:row>70</xdr:row>
      <xdr:rowOff>1606</xdr:rowOff>
    </xdr:from>
    <xdr:ext cx="1379123" cy="677621"/>
    <xdr:sp macro="" textlink="">
      <xdr:nvSpPr>
        <xdr:cNvPr id="18" name="フローチャート: データ 17">
          <a:extLst>
            <a:ext uri="{FF2B5EF4-FFF2-40B4-BE49-F238E27FC236}">
              <a16:creationId xmlns:a16="http://schemas.microsoft.com/office/drawing/2014/main" id="{00000000-0008-0000-0800-000012000000}"/>
            </a:ext>
          </a:extLst>
        </xdr:cNvPr>
        <xdr:cNvSpPr/>
      </xdr:nvSpPr>
      <xdr:spPr>
        <a:xfrm>
          <a:off x="7042098" y="14452392"/>
          <a:ext cx="1379123" cy="677621"/>
        </a:xfrm>
        <a:prstGeom prst="flowChartInputOutput">
          <a:avLst/>
        </a:prstGeom>
        <a:ln>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lIns="0" tIns="0" rIns="0" bIns="0" rtlCol="0" anchor="t">
          <a:spAutoFit/>
        </a:bodyPr>
        <a:lstStyle/>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・請求番号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次回</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rgbClr val="008000"/>
              </a:solidFill>
              <a:latin typeface="Meiryo UI" panose="020B0604030504040204" pitchFamily="50" charset="-128"/>
              <a:ea typeface="Meiryo UI" panose="020B0604030504040204" pitchFamily="50" charset="-128"/>
              <a:cs typeface="Meiryo UI" panose="020B0604030504040204" pitchFamily="50" charset="-128"/>
            </a:rPr>
            <a:t>新契約</a:t>
          </a:r>
          <a:endParaRPr kumimoji="1" lang="en-US" altLang="ja-JP" sz="8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32</xdr:col>
      <xdr:colOff>7144</xdr:colOff>
      <xdr:row>6</xdr:row>
      <xdr:rowOff>47625</xdr:rowOff>
    </xdr:from>
    <xdr:to>
      <xdr:col>68</xdr:col>
      <xdr:colOff>45244</xdr:colOff>
      <xdr:row>10</xdr:row>
      <xdr:rowOff>45244</xdr:rowOff>
    </xdr:to>
    <xdr:sp macro="" textlink="">
      <xdr:nvSpPr>
        <xdr:cNvPr id="41" name="強調線吹き出し 2 (枠付き) 40">
          <a:extLst>
            <a:ext uri="{FF2B5EF4-FFF2-40B4-BE49-F238E27FC236}">
              <a16:creationId xmlns:a16="http://schemas.microsoft.com/office/drawing/2014/main" id="{00000000-0008-0000-0800-000029000000}"/>
            </a:ext>
          </a:extLst>
        </xdr:cNvPr>
        <xdr:cNvSpPr/>
      </xdr:nvSpPr>
      <xdr:spPr>
        <a:xfrm>
          <a:off x="5698332" y="1321594"/>
          <a:ext cx="6467475" cy="854869"/>
        </a:xfrm>
        <a:prstGeom prst="accentBorderCallout2">
          <a:avLst>
            <a:gd name="adj1" fmla="val 71100"/>
            <a:gd name="adj2" fmla="val -1708"/>
            <a:gd name="adj3" fmla="val 91281"/>
            <a:gd name="adj4" fmla="val -6356"/>
            <a:gd name="adj5" fmla="val 181091"/>
            <a:gd name="adj6" fmla="val -8391"/>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rgbClr val="008000"/>
              </a:solidFill>
              <a:effectLst/>
              <a:latin typeface="+mn-lt"/>
              <a:ea typeface="+mn-ea"/>
              <a:cs typeface="+mn-cs"/>
            </a:rPr>
            <a:t>【</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次回</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SA</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レビュー外で発生した新契約</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影響箇所</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１</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代理店ポータルからのデータ連携機能を削除</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（顧客管理→</a:t>
          </a:r>
          <a:r>
            <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　への戻りのみ削除対象。不備連携事項のエリアの対応は存置）</a:t>
          </a:r>
          <a:endParaRPr kumimoji="1"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141687</xdr:colOff>
      <xdr:row>29</xdr:row>
      <xdr:rowOff>56323</xdr:rowOff>
    </xdr:from>
    <xdr:to>
      <xdr:col>19</xdr:col>
      <xdr:colOff>100866</xdr:colOff>
      <xdr:row>32</xdr:row>
      <xdr:rowOff>161780</xdr:rowOff>
    </xdr:to>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2284812" y="6330917"/>
          <a:ext cx="1209335" cy="748394"/>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工程履歴</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EUC</a:t>
          </a: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連動データ作成</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1</xdr:colOff>
      <xdr:row>27</xdr:row>
      <xdr:rowOff>0</xdr:rowOff>
    </xdr:from>
    <xdr:to>
      <xdr:col>12</xdr:col>
      <xdr:colOff>0</xdr:colOff>
      <xdr:row>29</xdr:row>
      <xdr:rowOff>0</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1990726" y="5734050"/>
          <a:ext cx="180974"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9</xdr:col>
      <xdr:colOff>0</xdr:colOff>
      <xdr:row>29</xdr:row>
      <xdr:rowOff>0</xdr:rowOff>
    </xdr:from>
    <xdr:to>
      <xdr:col>10</xdr:col>
      <xdr:colOff>0</xdr:colOff>
      <xdr:row>30</xdr:row>
      <xdr:rowOff>0</xdr:rowOff>
    </xdr:to>
    <xdr:sp macro="" textlink="">
      <xdr:nvSpPr>
        <xdr:cNvPr id="4" name="正方形/長方形 3">
          <a:extLst>
            <a:ext uri="{FF2B5EF4-FFF2-40B4-BE49-F238E27FC236}">
              <a16:creationId xmlns:a16="http://schemas.microsoft.com/office/drawing/2014/main" id="{00000000-0008-0000-0900-000004000000}"/>
            </a:ext>
          </a:extLst>
        </xdr:cNvPr>
        <xdr:cNvSpPr/>
      </xdr:nvSpPr>
      <xdr:spPr>
        <a:xfrm>
          <a:off x="1628775" y="6153150"/>
          <a:ext cx="180975" cy="209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9</xdr:col>
      <xdr:colOff>0</xdr:colOff>
      <xdr:row>31</xdr:row>
      <xdr:rowOff>0</xdr:rowOff>
    </xdr:from>
    <xdr:to>
      <xdr:col>10</xdr:col>
      <xdr:colOff>0</xdr:colOff>
      <xdr:row>31</xdr:row>
      <xdr:rowOff>212911</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1628775" y="6572250"/>
          <a:ext cx="180975" cy="2129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9</xdr:col>
      <xdr:colOff>0</xdr:colOff>
      <xdr:row>36</xdr:row>
      <xdr:rowOff>185693</xdr:rowOff>
    </xdr:from>
    <xdr:to>
      <xdr:col>10</xdr:col>
      <xdr:colOff>0</xdr:colOff>
      <xdr:row>37</xdr:row>
      <xdr:rowOff>185691</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1628775" y="7805693"/>
          <a:ext cx="180975" cy="2095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16</xdr:col>
      <xdr:colOff>0</xdr:colOff>
      <xdr:row>32</xdr:row>
      <xdr:rowOff>0</xdr:rowOff>
    </xdr:from>
    <xdr:to>
      <xdr:col>17</xdr:col>
      <xdr:colOff>0</xdr:colOff>
      <xdr:row>34</xdr:row>
      <xdr:rowOff>0</xdr:rowOff>
    </xdr:to>
    <xdr:sp macro="" textlink="">
      <xdr:nvSpPr>
        <xdr:cNvPr id="7" name="正方形/長方形 6">
          <a:extLst>
            <a:ext uri="{FF2B5EF4-FFF2-40B4-BE49-F238E27FC236}">
              <a16:creationId xmlns:a16="http://schemas.microsoft.com/office/drawing/2014/main" id="{00000000-0008-0000-0900-000007000000}"/>
            </a:ext>
          </a:extLst>
        </xdr:cNvPr>
        <xdr:cNvSpPr/>
      </xdr:nvSpPr>
      <xdr:spPr>
        <a:xfrm>
          <a:off x="2895600" y="67818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16</xdr:col>
      <xdr:colOff>0</xdr:colOff>
      <xdr:row>33</xdr:row>
      <xdr:rowOff>0</xdr:rowOff>
    </xdr:from>
    <xdr:to>
      <xdr:col>17</xdr:col>
      <xdr:colOff>0</xdr:colOff>
      <xdr:row>35</xdr:row>
      <xdr:rowOff>0</xdr:rowOff>
    </xdr:to>
    <xdr:sp macro="" textlink="">
      <xdr:nvSpPr>
        <xdr:cNvPr id="8" name="正方形/長方形 7">
          <a:extLst>
            <a:ext uri="{FF2B5EF4-FFF2-40B4-BE49-F238E27FC236}">
              <a16:creationId xmlns:a16="http://schemas.microsoft.com/office/drawing/2014/main" id="{00000000-0008-0000-0900-000008000000}"/>
            </a:ext>
          </a:extLst>
        </xdr:cNvPr>
        <xdr:cNvSpPr/>
      </xdr:nvSpPr>
      <xdr:spPr>
        <a:xfrm>
          <a:off x="2895600" y="699135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16</xdr:col>
      <xdr:colOff>0</xdr:colOff>
      <xdr:row>37</xdr:row>
      <xdr:rowOff>176888</xdr:rowOff>
    </xdr:from>
    <xdr:to>
      <xdr:col>17</xdr:col>
      <xdr:colOff>0</xdr:colOff>
      <xdr:row>38</xdr:row>
      <xdr:rowOff>0</xdr:rowOff>
    </xdr:to>
    <xdr:sp macro="" textlink="">
      <xdr:nvSpPr>
        <xdr:cNvPr id="9" name="正方形/長方形 8">
          <a:extLst>
            <a:ext uri="{FF2B5EF4-FFF2-40B4-BE49-F238E27FC236}">
              <a16:creationId xmlns:a16="http://schemas.microsoft.com/office/drawing/2014/main" id="{00000000-0008-0000-0900-000009000000}"/>
            </a:ext>
          </a:extLst>
        </xdr:cNvPr>
        <xdr:cNvSpPr/>
      </xdr:nvSpPr>
      <xdr:spPr>
        <a:xfrm>
          <a:off x="2895600" y="8006438"/>
          <a:ext cx="180975" cy="326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30</xdr:col>
      <xdr:colOff>47222</xdr:colOff>
      <xdr:row>27</xdr:row>
      <xdr:rowOff>28475</xdr:rowOff>
    </xdr:from>
    <xdr:to>
      <xdr:col>36</xdr:col>
      <xdr:colOff>47222</xdr:colOff>
      <xdr:row>30</xdr:row>
      <xdr:rowOff>11191</xdr:rowOff>
    </xdr:to>
    <xdr:sp macro="" textlink="">
      <xdr:nvSpPr>
        <xdr:cNvPr id="10" name="フローチャート: 磁気ディスク 9">
          <a:extLst>
            <a:ext uri="{FF2B5EF4-FFF2-40B4-BE49-F238E27FC236}">
              <a16:creationId xmlns:a16="http://schemas.microsoft.com/office/drawing/2014/main" id="{00000000-0008-0000-0900-00000A000000}"/>
            </a:ext>
          </a:extLst>
        </xdr:cNvPr>
        <xdr:cNvSpPr/>
      </xdr:nvSpPr>
      <xdr:spPr>
        <a:xfrm>
          <a:off x="5476472" y="5762525"/>
          <a:ext cx="1085850" cy="611366"/>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回付テーブル</a:t>
          </a:r>
        </a:p>
      </xdr:txBody>
    </xdr:sp>
    <xdr:clientData/>
  </xdr:twoCellAnchor>
  <xdr:twoCellAnchor>
    <xdr:from>
      <xdr:col>16</xdr:col>
      <xdr:colOff>31981</xdr:colOff>
      <xdr:row>28</xdr:row>
      <xdr:rowOff>126990</xdr:rowOff>
    </xdr:from>
    <xdr:to>
      <xdr:col>30</xdr:col>
      <xdr:colOff>47223</xdr:colOff>
      <xdr:row>29</xdr:row>
      <xdr:rowOff>56323</xdr:rowOff>
    </xdr:to>
    <xdr:cxnSp macro="">
      <xdr:nvCxnSpPr>
        <xdr:cNvPr id="11" name="カギ線コネクタ 10">
          <a:extLst>
            <a:ext uri="{FF2B5EF4-FFF2-40B4-BE49-F238E27FC236}">
              <a16:creationId xmlns:a16="http://schemas.microsoft.com/office/drawing/2014/main" id="{00000000-0008-0000-0900-00000B000000}"/>
            </a:ext>
          </a:extLst>
        </xdr:cNvPr>
        <xdr:cNvCxnSpPr>
          <a:stCxn id="10" idx="2"/>
          <a:endCxn id="2" idx="0"/>
        </xdr:cNvCxnSpPr>
      </xdr:nvCxnSpPr>
      <xdr:spPr>
        <a:xfrm rot="10800000" flipV="1">
          <a:off x="2889481" y="6187271"/>
          <a:ext cx="2515555" cy="143646"/>
        </a:xfrm>
        <a:prstGeom prst="bentConnector2">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48163</xdr:colOff>
      <xdr:row>26</xdr:row>
      <xdr:rowOff>36019</xdr:rowOff>
    </xdr:from>
    <xdr:ext cx="447302" cy="552319"/>
    <xdr:sp macro="" textlink="">
      <xdr:nvSpPr>
        <xdr:cNvPr id="12" name="正方形/長方形 11">
          <a:extLst>
            <a:ext uri="{FF2B5EF4-FFF2-40B4-BE49-F238E27FC236}">
              <a16:creationId xmlns:a16="http://schemas.microsoft.com/office/drawing/2014/main" id="{00000000-0008-0000-0900-00000C000000}"/>
            </a:ext>
          </a:extLst>
        </xdr:cNvPr>
        <xdr:cNvSpPr/>
      </xdr:nvSpPr>
      <xdr:spPr>
        <a:xfrm>
          <a:off x="2943763" y="5560519"/>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a.</a:t>
          </a:r>
        </a:p>
      </xdr:txBody>
    </xdr:sp>
    <xdr:clientData/>
  </xdr:oneCellAnchor>
  <xdr:twoCellAnchor>
    <xdr:from>
      <xdr:col>43</xdr:col>
      <xdr:colOff>1</xdr:colOff>
      <xdr:row>20</xdr:row>
      <xdr:rowOff>0</xdr:rowOff>
    </xdr:from>
    <xdr:to>
      <xdr:col>45</xdr:col>
      <xdr:colOff>1</xdr:colOff>
      <xdr:row>21</xdr:row>
      <xdr:rowOff>0</xdr:rowOff>
    </xdr:to>
    <xdr:sp macro="" textlink="">
      <xdr:nvSpPr>
        <xdr:cNvPr id="13" name="フローチャート: 処理 12">
          <a:extLst>
            <a:ext uri="{FF2B5EF4-FFF2-40B4-BE49-F238E27FC236}">
              <a16:creationId xmlns:a16="http://schemas.microsoft.com/office/drawing/2014/main" id="{00000000-0008-0000-0900-00000D000000}"/>
            </a:ext>
          </a:extLst>
        </xdr:cNvPr>
        <xdr:cNvSpPr/>
      </xdr:nvSpPr>
      <xdr:spPr>
        <a:xfrm>
          <a:off x="7781926" y="4267200"/>
          <a:ext cx="361950" cy="209550"/>
        </a:xfrm>
        <a:prstGeom prst="flowChartProcess">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45</xdr:col>
      <xdr:colOff>1</xdr:colOff>
      <xdr:row>20</xdr:row>
      <xdr:rowOff>0</xdr:rowOff>
    </xdr:from>
    <xdr:to>
      <xdr:col>47</xdr:col>
      <xdr:colOff>1</xdr:colOff>
      <xdr:row>21</xdr:row>
      <xdr:rowOff>0</xdr:rowOff>
    </xdr:to>
    <xdr:sp macro="" textlink="">
      <xdr:nvSpPr>
        <xdr:cNvPr id="14" name="フローチャート: 磁気ディスク 13">
          <a:extLst>
            <a:ext uri="{FF2B5EF4-FFF2-40B4-BE49-F238E27FC236}">
              <a16:creationId xmlns:a16="http://schemas.microsoft.com/office/drawing/2014/main" id="{00000000-0008-0000-0900-00000E000000}"/>
            </a:ext>
          </a:extLst>
        </xdr:cNvPr>
        <xdr:cNvSpPr/>
      </xdr:nvSpPr>
      <xdr:spPr>
        <a:xfrm>
          <a:off x="8143876" y="4267200"/>
          <a:ext cx="361950" cy="209550"/>
        </a:xfrm>
        <a:prstGeom prst="flowChartMagneticDisk">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1</xdr:colOff>
      <xdr:row>19</xdr:row>
      <xdr:rowOff>1</xdr:rowOff>
    </xdr:from>
    <xdr:to>
      <xdr:col>45</xdr:col>
      <xdr:colOff>1</xdr:colOff>
      <xdr:row>20</xdr:row>
      <xdr:rowOff>1</xdr:rowOff>
    </xdr:to>
    <xdr:sp macro="" textlink="">
      <xdr:nvSpPr>
        <xdr:cNvPr id="15" name="フローチャート: 処理 14">
          <a:extLst>
            <a:ext uri="{FF2B5EF4-FFF2-40B4-BE49-F238E27FC236}">
              <a16:creationId xmlns:a16="http://schemas.microsoft.com/office/drawing/2014/main" id="{00000000-0008-0000-0900-00000F000000}"/>
            </a:ext>
          </a:extLst>
        </xdr:cNvPr>
        <xdr:cNvSpPr/>
      </xdr:nvSpPr>
      <xdr:spPr>
        <a:xfrm>
          <a:off x="7781926" y="4057651"/>
          <a:ext cx="361950" cy="209550"/>
        </a:xfrm>
        <a:prstGeom prst="flowChartProcess">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45</xdr:col>
      <xdr:colOff>1</xdr:colOff>
      <xdr:row>19</xdr:row>
      <xdr:rowOff>1</xdr:rowOff>
    </xdr:from>
    <xdr:to>
      <xdr:col>47</xdr:col>
      <xdr:colOff>1</xdr:colOff>
      <xdr:row>20</xdr:row>
      <xdr:rowOff>1</xdr:rowOff>
    </xdr:to>
    <xdr:sp macro="" textlink="">
      <xdr:nvSpPr>
        <xdr:cNvPr id="16" name="フローチャート: 磁気ディスク 15">
          <a:extLst>
            <a:ext uri="{FF2B5EF4-FFF2-40B4-BE49-F238E27FC236}">
              <a16:creationId xmlns:a16="http://schemas.microsoft.com/office/drawing/2014/main" id="{00000000-0008-0000-0900-000010000000}"/>
            </a:ext>
          </a:extLst>
        </xdr:cNvPr>
        <xdr:cNvSpPr/>
      </xdr:nvSpPr>
      <xdr:spPr>
        <a:xfrm>
          <a:off x="8143876" y="4057651"/>
          <a:ext cx="361950" cy="209550"/>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43</xdr:col>
      <xdr:colOff>0</xdr:colOff>
      <xdr:row>21</xdr:row>
      <xdr:rowOff>0</xdr:rowOff>
    </xdr:from>
    <xdr:ext cx="717176" cy="212912"/>
    <xdr:sp macro="" textlink="">
      <xdr:nvSpPr>
        <xdr:cNvPr id="17" name="フローチャート: データ 16">
          <a:extLst>
            <a:ext uri="{FF2B5EF4-FFF2-40B4-BE49-F238E27FC236}">
              <a16:creationId xmlns:a16="http://schemas.microsoft.com/office/drawing/2014/main" id="{00000000-0008-0000-0900-000011000000}"/>
            </a:ext>
          </a:extLst>
        </xdr:cNvPr>
        <xdr:cNvSpPr/>
      </xdr:nvSpPr>
      <xdr:spPr>
        <a:xfrm>
          <a:off x="7781925" y="4476750"/>
          <a:ext cx="717176" cy="212912"/>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lIns="0" tIns="36000" rIns="0" bIns="36000" rtlCol="0" anchor="t">
          <a:spAutoFit/>
        </a:bodyPr>
        <a:lstStyle/>
        <a:p>
          <a:pPr algn="l"/>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18</xdr:col>
      <xdr:colOff>0</xdr:colOff>
      <xdr:row>32</xdr:row>
      <xdr:rowOff>0</xdr:rowOff>
    </xdr:from>
    <xdr:to>
      <xdr:col>19</xdr:col>
      <xdr:colOff>0</xdr:colOff>
      <xdr:row>34</xdr:row>
      <xdr:rowOff>0</xdr:rowOff>
    </xdr:to>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3257550" y="67818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18</xdr:col>
      <xdr:colOff>0</xdr:colOff>
      <xdr:row>37</xdr:row>
      <xdr:rowOff>176888</xdr:rowOff>
    </xdr:from>
    <xdr:to>
      <xdr:col>19</xdr:col>
      <xdr:colOff>0</xdr:colOff>
      <xdr:row>38</xdr:row>
      <xdr:rowOff>0</xdr:rowOff>
    </xdr:to>
    <xdr:sp macro="" textlink="">
      <xdr:nvSpPr>
        <xdr:cNvPr id="19" name="正方形/長方形 18">
          <a:extLst>
            <a:ext uri="{FF2B5EF4-FFF2-40B4-BE49-F238E27FC236}">
              <a16:creationId xmlns:a16="http://schemas.microsoft.com/office/drawing/2014/main" id="{00000000-0008-0000-0900-000013000000}"/>
            </a:ext>
          </a:extLst>
        </xdr:cNvPr>
        <xdr:cNvSpPr/>
      </xdr:nvSpPr>
      <xdr:spPr>
        <a:xfrm>
          <a:off x="3257550" y="8006438"/>
          <a:ext cx="180975" cy="326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19</xdr:col>
      <xdr:colOff>0</xdr:colOff>
      <xdr:row>32</xdr:row>
      <xdr:rowOff>0</xdr:rowOff>
    </xdr:from>
    <xdr:to>
      <xdr:col>20</xdr:col>
      <xdr:colOff>0</xdr:colOff>
      <xdr:row>34</xdr:row>
      <xdr:rowOff>0</xdr:rowOff>
    </xdr:to>
    <xdr:sp macro="" textlink="">
      <xdr:nvSpPr>
        <xdr:cNvPr id="20" name="正方形/長方形 19">
          <a:extLst>
            <a:ext uri="{FF2B5EF4-FFF2-40B4-BE49-F238E27FC236}">
              <a16:creationId xmlns:a16="http://schemas.microsoft.com/office/drawing/2014/main" id="{00000000-0008-0000-0900-000014000000}"/>
            </a:ext>
          </a:extLst>
        </xdr:cNvPr>
        <xdr:cNvSpPr/>
      </xdr:nvSpPr>
      <xdr:spPr>
        <a:xfrm>
          <a:off x="3438525" y="678180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19</xdr:col>
      <xdr:colOff>0</xdr:colOff>
      <xdr:row>33</xdr:row>
      <xdr:rowOff>0</xdr:rowOff>
    </xdr:from>
    <xdr:to>
      <xdr:col>20</xdr:col>
      <xdr:colOff>0</xdr:colOff>
      <xdr:row>35</xdr:row>
      <xdr:rowOff>0</xdr:rowOff>
    </xdr:to>
    <xdr:sp macro="" textlink="">
      <xdr:nvSpPr>
        <xdr:cNvPr id="21" name="正方形/長方形 20">
          <a:extLst>
            <a:ext uri="{FF2B5EF4-FFF2-40B4-BE49-F238E27FC236}">
              <a16:creationId xmlns:a16="http://schemas.microsoft.com/office/drawing/2014/main" id="{00000000-0008-0000-0900-000015000000}"/>
            </a:ext>
          </a:extLst>
        </xdr:cNvPr>
        <xdr:cNvSpPr/>
      </xdr:nvSpPr>
      <xdr:spPr>
        <a:xfrm>
          <a:off x="3438525" y="6991350"/>
          <a:ext cx="18097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19</xdr:col>
      <xdr:colOff>0</xdr:colOff>
      <xdr:row>37</xdr:row>
      <xdr:rowOff>176888</xdr:rowOff>
    </xdr:from>
    <xdr:to>
      <xdr:col>20</xdr:col>
      <xdr:colOff>0</xdr:colOff>
      <xdr:row>38</xdr:row>
      <xdr:rowOff>0</xdr:rowOff>
    </xdr:to>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3438525" y="8006438"/>
          <a:ext cx="180975" cy="326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10</xdr:col>
      <xdr:colOff>78571</xdr:colOff>
      <xdr:row>32</xdr:row>
      <xdr:rowOff>11508</xdr:rowOff>
    </xdr:from>
    <xdr:ext cx="447302" cy="552319"/>
    <xdr:sp macro="" textlink="">
      <xdr:nvSpPr>
        <xdr:cNvPr id="23" name="正方形/長方形 22">
          <a:extLst>
            <a:ext uri="{FF2B5EF4-FFF2-40B4-BE49-F238E27FC236}">
              <a16:creationId xmlns:a16="http://schemas.microsoft.com/office/drawing/2014/main" id="{00000000-0008-0000-0900-000017000000}"/>
            </a:ext>
          </a:extLst>
        </xdr:cNvPr>
        <xdr:cNvSpPr/>
      </xdr:nvSpPr>
      <xdr:spPr>
        <a:xfrm>
          <a:off x="1864509" y="6929039"/>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b.</a:t>
          </a:r>
        </a:p>
      </xdr:txBody>
    </xdr:sp>
    <xdr:clientData/>
  </xdr:oneCellAnchor>
  <xdr:twoCellAnchor>
    <xdr:from>
      <xdr:col>15</xdr:col>
      <xdr:colOff>167388</xdr:colOff>
      <xdr:row>32</xdr:row>
      <xdr:rowOff>161780</xdr:rowOff>
    </xdr:from>
    <xdr:to>
      <xdr:col>15</xdr:col>
      <xdr:colOff>167388</xdr:colOff>
      <xdr:row>33</xdr:row>
      <xdr:rowOff>213616</xdr:rowOff>
    </xdr:to>
    <xdr:cxnSp macro="">
      <xdr:nvCxnSpPr>
        <xdr:cNvPr id="24" name="直線矢印コネクタ 23">
          <a:extLst>
            <a:ext uri="{FF2B5EF4-FFF2-40B4-BE49-F238E27FC236}">
              <a16:creationId xmlns:a16="http://schemas.microsoft.com/office/drawing/2014/main" id="{00000000-0008-0000-0900-000018000000}"/>
            </a:ext>
          </a:extLst>
        </xdr:cNvPr>
        <xdr:cNvCxnSpPr>
          <a:stCxn id="2" idx="2"/>
          <a:endCxn id="28" idx="1"/>
        </xdr:cNvCxnSpPr>
      </xdr:nvCxnSpPr>
      <xdr:spPr>
        <a:xfrm flipH="1">
          <a:off x="2846294" y="7079311"/>
          <a:ext cx="0" cy="26614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152679</xdr:colOff>
      <xdr:row>35</xdr:row>
      <xdr:rowOff>163189</xdr:rowOff>
    </xdr:from>
    <xdr:to>
      <xdr:col>47</xdr:col>
      <xdr:colOff>105054</xdr:colOff>
      <xdr:row>35</xdr:row>
      <xdr:rowOff>163189</xdr:rowOff>
    </xdr:to>
    <xdr:cxnSp macro="">
      <xdr:nvCxnSpPr>
        <xdr:cNvPr id="25" name="直線矢印コネクタ 24">
          <a:extLst>
            <a:ext uri="{FF2B5EF4-FFF2-40B4-BE49-F238E27FC236}">
              <a16:creationId xmlns:a16="http://schemas.microsoft.com/office/drawing/2014/main" id="{00000000-0008-0000-0900-000019000000}"/>
            </a:ext>
          </a:extLst>
        </xdr:cNvPr>
        <xdr:cNvCxnSpPr>
          <a:stCxn id="28" idx="2"/>
          <a:endCxn id="27" idx="5"/>
        </xdr:cNvCxnSpPr>
      </xdr:nvCxnSpPr>
      <xdr:spPr>
        <a:xfrm>
          <a:off x="3367367" y="7723658"/>
          <a:ext cx="5131593" cy="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28</xdr:col>
      <xdr:colOff>132</xdr:colOff>
      <xdr:row>33</xdr:row>
      <xdr:rowOff>109559</xdr:rowOff>
    </xdr:from>
    <xdr:ext cx="447302" cy="552319"/>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5000757" y="7241403"/>
          <a:ext cx="447302" cy="552319"/>
        </a:xfrm>
        <a:prstGeom prst="rect">
          <a:avLst/>
        </a:prstGeom>
        <a:noFill/>
      </xdr:spPr>
      <xdr:txBody>
        <a:bodyPr wrap="none" lIns="91440" tIns="45720" rIns="91440" bIns="45720">
          <a:noAutofit/>
        </a:bodyPr>
        <a:lstStyle/>
        <a:p>
          <a:pPr algn="ctr"/>
          <a:r>
            <a:rPr lang="en-US" altLang="ja-JP" sz="2800" b="0" cap="none" spc="0">
              <a:ln w="0"/>
              <a:solidFill>
                <a:srgbClr val="008000"/>
              </a:solidFill>
              <a:effectLst>
                <a:outerShdw blurRad="38100" dist="19050" dir="2700000" algn="tl" rotWithShape="0">
                  <a:schemeClr val="dk1">
                    <a:alpha val="40000"/>
                  </a:schemeClr>
                </a:outerShdw>
              </a:effectLst>
            </a:rPr>
            <a:t>c.</a:t>
          </a:r>
        </a:p>
      </xdr:txBody>
    </xdr:sp>
    <xdr:clientData/>
  </xdr:oneCellAnchor>
  <xdr:twoCellAnchor>
    <xdr:from>
      <xdr:col>47</xdr:col>
      <xdr:colOff>11205</xdr:colOff>
      <xdr:row>33</xdr:row>
      <xdr:rowOff>213616</xdr:rowOff>
    </xdr:from>
    <xdr:to>
      <xdr:col>55</xdr:col>
      <xdr:colOff>699</xdr:colOff>
      <xdr:row>37</xdr:row>
      <xdr:rowOff>112763</xdr:rowOff>
    </xdr:to>
    <xdr:sp macro="" textlink="">
      <xdr:nvSpPr>
        <xdr:cNvPr id="27" name="平行四辺形 26">
          <a:extLst>
            <a:ext uri="{FF2B5EF4-FFF2-40B4-BE49-F238E27FC236}">
              <a16:creationId xmlns:a16="http://schemas.microsoft.com/office/drawing/2014/main" id="{00000000-0008-0000-0900-00001B000000}"/>
            </a:ext>
          </a:extLst>
        </xdr:cNvPr>
        <xdr:cNvSpPr/>
      </xdr:nvSpPr>
      <xdr:spPr>
        <a:xfrm>
          <a:off x="8405111" y="7345460"/>
          <a:ext cx="1418244" cy="756397"/>
        </a:xfrm>
        <a:prstGeom prst="parallelogram">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ctr"/>
        <a:lstStyle/>
        <a:p>
          <a:pPr algn="ctr"/>
          <a:r>
            <a:rPr kumimoji="1" lang="ja-JP" altLang="ja-JP" sz="1000">
              <a:solidFill>
                <a:srgbClr val="008000"/>
              </a:solidFill>
              <a:latin typeface="Meiryo UI" panose="020B0604030504040204" pitchFamily="50" charset="-128"/>
              <a:ea typeface="Meiryo UI" panose="020B0604030504040204" pitchFamily="50" charset="-128"/>
              <a:cs typeface="Meiryo UI" panose="020B0604030504040204" pitchFamily="50" charset="-128"/>
            </a:rPr>
            <a:t>工程履歴</a:t>
          </a:r>
          <a:r>
            <a:rPr kumimoji="1" lang="en-US" altLang="ja-JP" sz="1000">
              <a:solidFill>
                <a:srgbClr val="008000"/>
              </a:solidFill>
              <a:latin typeface="Meiryo UI" panose="020B0604030504040204" pitchFamily="50" charset="-128"/>
              <a:ea typeface="Meiryo UI" panose="020B0604030504040204" pitchFamily="50" charset="-128"/>
              <a:cs typeface="Meiryo UI" panose="020B0604030504040204" pitchFamily="50" charset="-128"/>
            </a:rPr>
            <a:t>EUC</a:t>
          </a:r>
          <a:r>
            <a:rPr kumimoji="1" lang="ja-JP" altLang="ja-JP" sz="1000">
              <a:solidFill>
                <a:srgbClr val="008000"/>
              </a:solidFill>
              <a:latin typeface="Meiryo UI" panose="020B0604030504040204" pitchFamily="50" charset="-128"/>
              <a:ea typeface="Meiryo UI" panose="020B0604030504040204" pitchFamily="50" charset="-128"/>
              <a:cs typeface="Meiryo UI" panose="020B0604030504040204" pitchFamily="50" charset="-128"/>
            </a:rPr>
            <a:t>連動データ</a:t>
          </a:r>
          <a:endParaRPr kumimoji="1" lang="ja-JP" altLang="en-US" sz="10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78442</xdr:colOff>
      <xdr:row>33</xdr:row>
      <xdr:rowOff>213616</xdr:rowOff>
    </xdr:from>
    <xdr:to>
      <xdr:col>19</xdr:col>
      <xdr:colOff>67234</xdr:colOff>
      <xdr:row>37</xdr:row>
      <xdr:rowOff>112763</xdr:rowOff>
    </xdr:to>
    <xdr:sp macro="" textlink="">
      <xdr:nvSpPr>
        <xdr:cNvPr id="28" name="平行四辺形 27">
          <a:extLst>
            <a:ext uri="{FF2B5EF4-FFF2-40B4-BE49-F238E27FC236}">
              <a16:creationId xmlns:a16="http://schemas.microsoft.com/office/drawing/2014/main" id="{00000000-0008-0000-0900-00001C000000}"/>
            </a:ext>
          </a:extLst>
        </xdr:cNvPr>
        <xdr:cNvSpPr/>
      </xdr:nvSpPr>
      <xdr:spPr>
        <a:xfrm>
          <a:off x="2042973" y="7345460"/>
          <a:ext cx="1417542" cy="756397"/>
        </a:xfrm>
        <a:prstGeom prst="parallelogram">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ctr"/>
        <a:lstStyle/>
        <a:p>
          <a:pPr algn="ctr"/>
          <a:r>
            <a:rPr kumimoji="1" lang="ja-JP" altLang="ja-JP" sz="1000">
              <a:solidFill>
                <a:srgbClr val="008000"/>
              </a:solidFill>
              <a:latin typeface="Meiryo UI" panose="020B0604030504040204" pitchFamily="50" charset="-128"/>
              <a:ea typeface="Meiryo UI" panose="020B0604030504040204" pitchFamily="50" charset="-128"/>
              <a:cs typeface="Meiryo UI" panose="020B0604030504040204" pitchFamily="50" charset="-128"/>
            </a:rPr>
            <a:t>工程履歴</a:t>
          </a:r>
          <a:r>
            <a:rPr kumimoji="1" lang="en-US" altLang="ja-JP" sz="1000">
              <a:solidFill>
                <a:srgbClr val="008000"/>
              </a:solidFill>
              <a:latin typeface="Meiryo UI" panose="020B0604030504040204" pitchFamily="50" charset="-128"/>
              <a:ea typeface="Meiryo UI" panose="020B0604030504040204" pitchFamily="50" charset="-128"/>
              <a:cs typeface="Meiryo UI" panose="020B0604030504040204" pitchFamily="50" charset="-128"/>
            </a:rPr>
            <a:t>EUC</a:t>
          </a:r>
          <a:r>
            <a:rPr kumimoji="1" lang="ja-JP" altLang="ja-JP" sz="1000">
              <a:solidFill>
                <a:srgbClr val="008000"/>
              </a:solidFill>
              <a:latin typeface="Meiryo UI" panose="020B0604030504040204" pitchFamily="50" charset="-128"/>
              <a:ea typeface="Meiryo UI" panose="020B0604030504040204" pitchFamily="50" charset="-128"/>
              <a:cs typeface="Meiryo UI" panose="020B0604030504040204" pitchFamily="50" charset="-128"/>
            </a:rPr>
            <a:t>連動データ</a:t>
          </a:r>
          <a:endParaRPr kumimoji="1" lang="ja-JP" altLang="en-US" sz="10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212909</xdr:colOff>
      <xdr:row>4</xdr:row>
      <xdr:rowOff>49866</xdr:rowOff>
    </xdr:from>
    <xdr:to>
      <xdr:col>9</xdr:col>
      <xdr:colOff>591670</xdr:colOff>
      <xdr:row>10</xdr:row>
      <xdr:rowOff>76200</xdr:rowOff>
    </xdr:to>
    <xdr:sp macro="" textlink="">
      <xdr:nvSpPr>
        <xdr:cNvPr id="6" name="角丸四角形吹き出し 5">
          <a:extLst>
            <a:ext uri="{FF2B5EF4-FFF2-40B4-BE49-F238E27FC236}">
              <a16:creationId xmlns:a16="http://schemas.microsoft.com/office/drawing/2014/main" id="{00000000-0008-0000-0A00-000006000000}"/>
            </a:ext>
          </a:extLst>
        </xdr:cNvPr>
        <xdr:cNvSpPr/>
      </xdr:nvSpPr>
      <xdr:spPr>
        <a:xfrm>
          <a:off x="5642159" y="745191"/>
          <a:ext cx="5531786" cy="1055034"/>
        </a:xfrm>
        <a:prstGeom prst="wedgeRoundRectCallout">
          <a:avLst>
            <a:gd name="adj1" fmla="val -65367"/>
            <a:gd name="adj2" fmla="val 77917"/>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rPr>
            <a:t>照会画面起動は製品仕様で</a:t>
          </a:r>
          <a:r>
            <a:rPr kumimoji="1" lang="en-US" altLang="ja-JP" sz="1200">
              <a:solidFill>
                <a:sysClr val="windowText" lastClr="000000"/>
              </a:solidFill>
            </a:rPr>
            <a:t>5</a:t>
          </a:r>
          <a:r>
            <a:rPr kumimoji="1" lang="ja-JP" altLang="en-US" sz="1200">
              <a:solidFill>
                <a:sysClr val="windowText" lastClr="000000"/>
              </a:solidFill>
            </a:rPr>
            <a:t>画面までボタンを用意可能です。</a:t>
          </a:r>
          <a:endParaRPr kumimoji="1" lang="en-US" altLang="ja-JP" sz="1200">
            <a:solidFill>
              <a:sysClr val="windowText" lastClr="000000"/>
            </a:solidFill>
          </a:endParaRPr>
        </a:p>
        <a:p>
          <a:pPr algn="l"/>
          <a:r>
            <a:rPr kumimoji="1" lang="ja-JP" altLang="en-US" sz="1200">
              <a:solidFill>
                <a:sysClr val="windowText" lastClr="000000"/>
              </a:solidFill>
            </a:rPr>
            <a:t>想定は</a:t>
          </a:r>
          <a:r>
            <a:rPr kumimoji="1" lang="en-US" altLang="ja-JP" sz="1200">
              <a:solidFill>
                <a:sysClr val="windowText" lastClr="000000"/>
              </a:solidFill>
            </a:rPr>
            <a:t>MAX4</a:t>
          </a:r>
          <a:r>
            <a:rPr kumimoji="1" lang="ja-JP" altLang="en-US" sz="1200">
              <a:solidFill>
                <a:sysClr val="windowText" lastClr="000000"/>
              </a:solidFill>
            </a:rPr>
            <a:t>画面としており、</a:t>
          </a:r>
          <a:endParaRPr kumimoji="1" lang="en-US" altLang="ja-JP" sz="1200">
            <a:solidFill>
              <a:sysClr val="windowText" lastClr="000000"/>
            </a:solidFill>
          </a:endParaRPr>
        </a:p>
        <a:p>
          <a:pPr algn="l"/>
          <a:r>
            <a:rPr kumimoji="1" lang="ja-JP" altLang="en-US" sz="1200">
              <a:solidFill>
                <a:sysClr val="windowText" lastClr="000000"/>
              </a:solidFill>
            </a:rPr>
            <a:t>既存製品機能で充足と判断しております。</a:t>
          </a:r>
          <a:endParaRPr kumimoji="1" lang="en-US" altLang="ja-JP" sz="1200">
            <a:solidFill>
              <a:sysClr val="windowText" lastClr="000000"/>
            </a:solidFill>
          </a:endParaRPr>
        </a:p>
      </xdr:txBody>
    </xdr:sp>
    <xdr:clientData/>
  </xdr:twoCellAnchor>
  <xdr:twoCellAnchor>
    <xdr:from>
      <xdr:col>4</xdr:col>
      <xdr:colOff>419099</xdr:colOff>
      <xdr:row>20</xdr:row>
      <xdr:rowOff>161925</xdr:rowOff>
    </xdr:from>
    <xdr:to>
      <xdr:col>9</xdr:col>
      <xdr:colOff>19050</xdr:colOff>
      <xdr:row>27</xdr:row>
      <xdr:rowOff>19050</xdr:rowOff>
    </xdr:to>
    <xdr:sp macro="" textlink="">
      <xdr:nvSpPr>
        <xdr:cNvPr id="7" name="角丸四角形吹き出し 6">
          <a:extLst>
            <a:ext uri="{FF2B5EF4-FFF2-40B4-BE49-F238E27FC236}">
              <a16:creationId xmlns:a16="http://schemas.microsoft.com/office/drawing/2014/main" id="{00000000-0008-0000-0A00-000007000000}"/>
            </a:ext>
          </a:extLst>
        </xdr:cNvPr>
        <xdr:cNvSpPr/>
      </xdr:nvSpPr>
      <xdr:spPr>
        <a:xfrm>
          <a:off x="5162549" y="3619500"/>
          <a:ext cx="5438776" cy="1076325"/>
        </a:xfrm>
        <a:prstGeom prst="wedgeRoundRectCallout">
          <a:avLst>
            <a:gd name="adj1" fmla="val -60822"/>
            <a:gd name="adj2" fmla="val -91836"/>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rPr>
            <a:t>更新画面起動は製品仕様では</a:t>
          </a:r>
          <a:r>
            <a:rPr kumimoji="1" lang="en-US" altLang="ja-JP" sz="1200">
              <a:solidFill>
                <a:sysClr val="windowText" lastClr="000000"/>
              </a:solidFill>
            </a:rPr>
            <a:t>1</a:t>
          </a:r>
          <a:r>
            <a:rPr kumimoji="1" lang="ja-JP" altLang="en-US" sz="1200">
              <a:solidFill>
                <a:sysClr val="windowText" lastClr="000000"/>
              </a:solidFill>
            </a:rPr>
            <a:t>画面のみまでボタンを用意可能です。</a:t>
          </a:r>
          <a:endParaRPr kumimoji="1" lang="en-US" altLang="ja-JP" sz="1200">
            <a:solidFill>
              <a:sysClr val="windowText" lastClr="000000"/>
            </a:solidFill>
          </a:endParaRPr>
        </a:p>
        <a:p>
          <a:pPr algn="l"/>
          <a:r>
            <a:rPr kumimoji="1" lang="ja-JP" altLang="en-US" sz="1200">
              <a:solidFill>
                <a:sysClr val="windowText" lastClr="000000"/>
              </a:solidFill>
            </a:rPr>
            <a:t>各工程は整理中の状況ですが、</a:t>
          </a:r>
          <a:endParaRPr kumimoji="1" lang="en-US" altLang="ja-JP" sz="1200">
            <a:solidFill>
              <a:sysClr val="windowText" lastClr="000000"/>
            </a:solidFill>
          </a:endParaRPr>
        </a:p>
        <a:p>
          <a:pPr algn="l"/>
          <a:r>
            <a:rPr kumimoji="1" lang="ja-JP" altLang="en-US" sz="1200">
              <a:solidFill>
                <a:sysClr val="windowText" lastClr="000000"/>
              </a:solidFill>
            </a:rPr>
            <a:t>各工程にて、</a:t>
          </a:r>
          <a:r>
            <a:rPr kumimoji="1" lang="en-US" altLang="ja-JP" sz="1200">
              <a:solidFill>
                <a:sysClr val="windowText" lastClr="000000"/>
              </a:solidFill>
            </a:rPr>
            <a:t>MAX4</a:t>
          </a:r>
          <a:r>
            <a:rPr kumimoji="1" lang="ja-JP" altLang="en-US" sz="1200">
              <a:solidFill>
                <a:sysClr val="windowText" lastClr="000000"/>
              </a:solidFill>
            </a:rPr>
            <a:t>画面（例：申込修正＋成立工程訂正＋査定結果入力）</a:t>
          </a:r>
          <a:endParaRPr kumimoji="1" lang="en-US" altLang="ja-JP" sz="1200">
            <a:solidFill>
              <a:sysClr val="windowText" lastClr="000000"/>
            </a:solidFill>
          </a:endParaRPr>
        </a:p>
        <a:p>
          <a:pPr algn="l"/>
          <a:r>
            <a:rPr kumimoji="1" lang="ja-JP" altLang="en-US" sz="1200">
              <a:solidFill>
                <a:sysClr val="windowText" lastClr="000000"/>
              </a:solidFill>
            </a:rPr>
            <a:t>で充足すると判断しております。</a:t>
          </a:r>
          <a:endParaRPr kumimoji="1" lang="en-US" altLang="ja-JP" sz="1200">
            <a:solidFill>
              <a:sysClr val="windowText" lastClr="000000"/>
            </a:solidFill>
          </a:endParaRPr>
        </a:p>
      </xdr:txBody>
    </xdr:sp>
    <xdr:clientData/>
  </xdr:twoCellAnchor>
  <xdr:oneCellAnchor>
    <xdr:from>
      <xdr:col>4</xdr:col>
      <xdr:colOff>358588</xdr:colOff>
      <xdr:row>1</xdr:row>
      <xdr:rowOff>56030</xdr:rowOff>
    </xdr:from>
    <xdr:ext cx="1070293" cy="275717"/>
    <xdr:sp macro="" textlink="">
      <xdr:nvSpPr>
        <xdr:cNvPr id="8" name="テキスト ボックス 7">
          <a:extLst>
            <a:ext uri="{FF2B5EF4-FFF2-40B4-BE49-F238E27FC236}">
              <a16:creationId xmlns:a16="http://schemas.microsoft.com/office/drawing/2014/main" id="{00000000-0008-0000-0A00-000008000000}"/>
            </a:ext>
          </a:extLst>
        </xdr:cNvPr>
        <xdr:cNvSpPr txBox="1"/>
      </xdr:nvSpPr>
      <xdr:spPr>
        <a:xfrm>
          <a:off x="5098676" y="224118"/>
          <a:ext cx="10702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2018.1.16</a:t>
          </a:r>
          <a:r>
            <a:rPr kumimoji="1" lang="ja-JP" altLang="en-US" sz="1100" baseline="0"/>
            <a:t> 追加</a:t>
          </a:r>
          <a:endParaRPr kumimoji="1" lang="ja-JP" altLang="en-US" sz="1100"/>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12</xdr:col>
      <xdr:colOff>0</xdr:colOff>
      <xdr:row>93</xdr:row>
      <xdr:rowOff>0</xdr:rowOff>
    </xdr:from>
    <xdr:to>
      <xdr:col>55</xdr:col>
      <xdr:colOff>149503</xdr:colOff>
      <xdr:row>113</xdr:row>
      <xdr:rowOff>14714</xdr:rowOff>
    </xdr:to>
    <xdr:pic>
      <xdr:nvPicPr>
        <xdr:cNvPr id="45" name="図 44">
          <a:extLst>
            <a:ext uri="{FF2B5EF4-FFF2-40B4-BE49-F238E27FC236}">
              <a16:creationId xmlns:a16="http://schemas.microsoft.com/office/drawing/2014/main" id="{00000000-0008-0000-0B00-00002D000000}"/>
            </a:ext>
          </a:extLst>
        </xdr:cNvPr>
        <xdr:cNvPicPr>
          <a:picLocks noChangeAspect="1"/>
        </xdr:cNvPicPr>
      </xdr:nvPicPr>
      <xdr:blipFill>
        <a:blip xmlns:r="http://schemas.openxmlformats.org/officeDocument/2006/relationships" r:embed="rId1"/>
        <a:stretch>
          <a:fillRect/>
        </a:stretch>
      </xdr:blipFill>
      <xdr:spPr>
        <a:xfrm>
          <a:off x="2152650" y="19488150"/>
          <a:ext cx="7931428" cy="4205714"/>
        </a:xfrm>
        <a:prstGeom prst="rect">
          <a:avLst/>
        </a:prstGeom>
      </xdr:spPr>
    </xdr:pic>
    <xdr:clientData/>
  </xdr:twoCellAnchor>
  <xdr:twoCellAnchor>
    <xdr:from>
      <xdr:col>11</xdr:col>
      <xdr:colOff>180974</xdr:colOff>
      <xdr:row>66</xdr:row>
      <xdr:rowOff>209547</xdr:rowOff>
    </xdr:from>
    <xdr:to>
      <xdr:col>52</xdr:col>
      <xdr:colOff>153921</xdr:colOff>
      <xdr:row>78</xdr:row>
      <xdr:rowOff>131885</xdr:rowOff>
    </xdr:to>
    <xdr:grpSp>
      <xdr:nvGrpSpPr>
        <xdr:cNvPr id="41" name="グループ化 40">
          <a:extLst>
            <a:ext uri="{FF2B5EF4-FFF2-40B4-BE49-F238E27FC236}">
              <a16:creationId xmlns:a16="http://schemas.microsoft.com/office/drawing/2014/main" id="{00000000-0008-0000-0B00-000029000000}"/>
            </a:ext>
          </a:extLst>
        </xdr:cNvPr>
        <xdr:cNvGrpSpPr>
          <a:grpSpLocks noChangeAspect="1"/>
        </xdr:cNvGrpSpPr>
      </xdr:nvGrpSpPr>
      <xdr:grpSpPr>
        <a:xfrm>
          <a:off x="2121693" y="14282735"/>
          <a:ext cx="7295291" cy="2494088"/>
          <a:chOff x="685800" y="16430623"/>
          <a:chExt cx="10058400" cy="3315563"/>
        </a:xfrm>
      </xdr:grpSpPr>
      <xdr:pic>
        <xdr:nvPicPr>
          <xdr:cNvPr id="42" name="図 41">
            <a:extLst>
              <a:ext uri="{FF2B5EF4-FFF2-40B4-BE49-F238E27FC236}">
                <a16:creationId xmlns:a16="http://schemas.microsoft.com/office/drawing/2014/main" id="{00000000-0008-0000-0B00-00002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6430623"/>
            <a:ext cx="10058400" cy="2941146"/>
          </a:xfrm>
          <a:prstGeom prst="rect">
            <a:avLst/>
          </a:prstGeom>
        </xdr:spPr>
      </xdr:pic>
      <xdr:pic>
        <xdr:nvPicPr>
          <xdr:cNvPr id="43" name="図 42">
            <a:extLst>
              <a:ext uri="{FF2B5EF4-FFF2-40B4-BE49-F238E27FC236}">
                <a16:creationId xmlns:a16="http://schemas.microsoft.com/office/drawing/2014/main" id="{00000000-0008-0000-0B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19364325"/>
            <a:ext cx="10058400" cy="381861"/>
          </a:xfrm>
          <a:prstGeom prst="rect">
            <a:avLst/>
          </a:prstGeom>
        </xdr:spPr>
      </xdr:pic>
    </xdr:grpSp>
    <xdr:clientData/>
  </xdr:twoCellAnchor>
  <xdr:twoCellAnchor>
    <xdr:from>
      <xdr:col>53</xdr:col>
      <xdr:colOff>19725</xdr:colOff>
      <xdr:row>71</xdr:row>
      <xdr:rowOff>157950</xdr:rowOff>
    </xdr:from>
    <xdr:to>
      <xdr:col>57</xdr:col>
      <xdr:colOff>123825</xdr:colOff>
      <xdr:row>71</xdr:row>
      <xdr:rowOff>157950</xdr:rowOff>
    </xdr:to>
    <xdr:cxnSp macro="">
      <xdr:nvCxnSpPr>
        <xdr:cNvPr id="9" name="カギ線コネクタ 8">
          <a:extLst>
            <a:ext uri="{FF2B5EF4-FFF2-40B4-BE49-F238E27FC236}">
              <a16:creationId xmlns:a16="http://schemas.microsoft.com/office/drawing/2014/main" id="{00000000-0008-0000-0B00-000009000000}"/>
            </a:ext>
          </a:extLst>
        </xdr:cNvPr>
        <xdr:cNvCxnSpPr>
          <a:stCxn id="12" idx="2"/>
        </xdr:cNvCxnSpPr>
      </xdr:nvCxnSpPr>
      <xdr:spPr>
        <a:xfrm rot="10800000">
          <a:off x="9592350" y="15036000"/>
          <a:ext cx="828000" cy="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116033</xdr:colOff>
      <xdr:row>67</xdr:row>
      <xdr:rowOff>19050</xdr:rowOff>
    </xdr:from>
    <xdr:to>
      <xdr:col>65</xdr:col>
      <xdr:colOff>164522</xdr:colOff>
      <xdr:row>72</xdr:row>
      <xdr:rowOff>68533</xdr:rowOff>
    </xdr:to>
    <xdr:sp macro="" textlink="">
      <xdr:nvSpPr>
        <xdr:cNvPr id="10" name="フローチャート: 磁気ディスク 9">
          <a:extLst>
            <a:ext uri="{FF2B5EF4-FFF2-40B4-BE49-F238E27FC236}">
              <a16:creationId xmlns:a16="http://schemas.microsoft.com/office/drawing/2014/main" id="{00000000-0008-0000-0B00-00000A000000}"/>
            </a:ext>
          </a:extLst>
        </xdr:cNvPr>
        <xdr:cNvSpPr/>
      </xdr:nvSpPr>
      <xdr:spPr>
        <a:xfrm>
          <a:off x="10774508" y="13849350"/>
          <a:ext cx="1134339" cy="1097233"/>
        </a:xfrm>
        <a:prstGeom prst="flowChartMagneticDisk">
          <a:avLst/>
        </a:prstGeom>
        <a:solidFill>
          <a:schemeClr val="accent5">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58</xdr:col>
      <xdr:colOff>161925</xdr:colOff>
      <xdr:row>68</xdr:row>
      <xdr:rowOff>28203</xdr:rowOff>
    </xdr:from>
    <xdr:to>
      <xdr:col>65</xdr:col>
      <xdr:colOff>29440</xdr:colOff>
      <xdr:row>72</xdr:row>
      <xdr:rowOff>169068</xdr:rowOff>
    </xdr:to>
    <xdr:sp macro="" textlink="">
      <xdr:nvSpPr>
        <xdr:cNvPr id="11" name="フローチャート: 磁気ディスク 10">
          <a:extLst>
            <a:ext uri="{FF2B5EF4-FFF2-40B4-BE49-F238E27FC236}">
              <a16:creationId xmlns:a16="http://schemas.microsoft.com/office/drawing/2014/main" id="{00000000-0008-0000-0B00-00000B000000}"/>
            </a:ext>
          </a:extLst>
        </xdr:cNvPr>
        <xdr:cNvSpPr/>
      </xdr:nvSpPr>
      <xdr:spPr>
        <a:xfrm>
          <a:off x="10639425" y="14068053"/>
          <a:ext cx="1134340" cy="979065"/>
        </a:xfrm>
        <a:prstGeom prst="flowChartMagneticDisk">
          <a:avLst/>
        </a:prstGeom>
        <a:solidFill>
          <a:schemeClr val="accent5">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57</xdr:col>
      <xdr:colOff>123825</xdr:colOff>
      <xdr:row>69</xdr:row>
      <xdr:rowOff>19050</xdr:rowOff>
    </xdr:from>
    <xdr:to>
      <xdr:col>63</xdr:col>
      <xdr:colOff>168604</xdr:colOff>
      <xdr:row>74</xdr:row>
      <xdr:rowOff>87300</xdr:rowOff>
    </xdr:to>
    <xdr:sp macro="" textlink="">
      <xdr:nvSpPr>
        <xdr:cNvPr id="12" name="フローチャート: 磁気ディスク 11">
          <a:extLst>
            <a:ext uri="{FF2B5EF4-FFF2-40B4-BE49-F238E27FC236}">
              <a16:creationId xmlns:a16="http://schemas.microsoft.com/office/drawing/2014/main" id="{00000000-0008-0000-0B00-00000C000000}"/>
            </a:ext>
          </a:extLst>
        </xdr:cNvPr>
        <xdr:cNvSpPr/>
      </xdr:nvSpPr>
      <xdr:spPr>
        <a:xfrm>
          <a:off x="10420350" y="14268450"/>
          <a:ext cx="1130629" cy="1116000"/>
        </a:xfrm>
        <a:prstGeom prst="flowChartMagneticDisk">
          <a:avLst/>
        </a:prstGeom>
        <a:solidFill>
          <a:schemeClr val="accent5">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テーブル　他</a:t>
          </a:r>
        </a:p>
      </xdr:txBody>
    </xdr:sp>
    <xdr:clientData/>
  </xdr:twoCellAnchor>
  <xdr:twoCellAnchor>
    <xdr:from>
      <xdr:col>55</xdr:col>
      <xdr:colOff>171450</xdr:colOff>
      <xdr:row>106</xdr:row>
      <xdr:rowOff>28573</xdr:rowOff>
    </xdr:from>
    <xdr:to>
      <xdr:col>60</xdr:col>
      <xdr:colOff>137431</xdr:colOff>
      <xdr:row>106</xdr:row>
      <xdr:rowOff>28573</xdr:rowOff>
    </xdr:to>
    <xdr:cxnSp macro="">
      <xdr:nvCxnSpPr>
        <xdr:cNvPr id="13" name="カギ線コネクタ 12">
          <a:extLst>
            <a:ext uri="{FF2B5EF4-FFF2-40B4-BE49-F238E27FC236}">
              <a16:creationId xmlns:a16="http://schemas.microsoft.com/office/drawing/2014/main" id="{00000000-0008-0000-0B00-00000D000000}"/>
            </a:ext>
          </a:extLst>
        </xdr:cNvPr>
        <xdr:cNvCxnSpPr>
          <a:stCxn id="16" idx="2"/>
        </xdr:cNvCxnSpPr>
      </xdr:nvCxnSpPr>
      <xdr:spPr>
        <a:xfrm rot="10800000" flipV="1">
          <a:off x="10106025" y="22240873"/>
          <a:ext cx="870856" cy="0"/>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129639</xdr:colOff>
      <xdr:row>101</xdr:row>
      <xdr:rowOff>99332</xdr:rowOff>
    </xdr:from>
    <xdr:to>
      <xdr:col>68</xdr:col>
      <xdr:colOff>178128</xdr:colOff>
      <xdr:row>106</xdr:row>
      <xdr:rowOff>148815</xdr:rowOff>
    </xdr:to>
    <xdr:sp macro="" textlink="">
      <xdr:nvSpPr>
        <xdr:cNvPr id="14" name="フローチャート: 磁気ディスク 13">
          <a:extLst>
            <a:ext uri="{FF2B5EF4-FFF2-40B4-BE49-F238E27FC236}">
              <a16:creationId xmlns:a16="http://schemas.microsoft.com/office/drawing/2014/main" id="{00000000-0008-0000-0B00-00000E000000}"/>
            </a:ext>
          </a:extLst>
        </xdr:cNvPr>
        <xdr:cNvSpPr/>
      </xdr:nvSpPr>
      <xdr:spPr>
        <a:xfrm>
          <a:off x="11331039" y="21263882"/>
          <a:ext cx="1134339" cy="1097233"/>
        </a:xfrm>
        <a:prstGeom prst="flowChartMagneticDisk">
          <a:avLst/>
        </a:prstGeom>
        <a:solidFill>
          <a:schemeClr val="accent5">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61</xdr:col>
      <xdr:colOff>175531</xdr:colOff>
      <xdr:row>102</xdr:row>
      <xdr:rowOff>108485</xdr:rowOff>
    </xdr:from>
    <xdr:to>
      <xdr:col>68</xdr:col>
      <xdr:colOff>43046</xdr:colOff>
      <xdr:row>107</xdr:row>
      <xdr:rowOff>157966</xdr:rowOff>
    </xdr:to>
    <xdr:sp macro="" textlink="">
      <xdr:nvSpPr>
        <xdr:cNvPr id="15" name="フローチャート: 磁気ディスク 14">
          <a:extLst>
            <a:ext uri="{FF2B5EF4-FFF2-40B4-BE49-F238E27FC236}">
              <a16:creationId xmlns:a16="http://schemas.microsoft.com/office/drawing/2014/main" id="{00000000-0008-0000-0B00-00000F000000}"/>
            </a:ext>
          </a:extLst>
        </xdr:cNvPr>
        <xdr:cNvSpPr/>
      </xdr:nvSpPr>
      <xdr:spPr>
        <a:xfrm>
          <a:off x="11195956" y="21482585"/>
          <a:ext cx="1134340" cy="1097231"/>
        </a:xfrm>
        <a:prstGeom prst="flowChartMagneticDisk">
          <a:avLst/>
        </a:prstGeom>
        <a:solidFill>
          <a:schemeClr val="accent5">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60</xdr:col>
      <xdr:colOff>137431</xdr:colOff>
      <xdr:row>103</xdr:row>
      <xdr:rowOff>99333</xdr:rowOff>
    </xdr:from>
    <xdr:to>
      <xdr:col>67</xdr:col>
      <xdr:colOff>1235</xdr:colOff>
      <xdr:row>108</xdr:row>
      <xdr:rowOff>148813</xdr:rowOff>
    </xdr:to>
    <xdr:sp macro="" textlink="">
      <xdr:nvSpPr>
        <xdr:cNvPr id="16" name="フローチャート: 磁気ディスク 15">
          <a:extLst>
            <a:ext uri="{FF2B5EF4-FFF2-40B4-BE49-F238E27FC236}">
              <a16:creationId xmlns:a16="http://schemas.microsoft.com/office/drawing/2014/main" id="{00000000-0008-0000-0B00-000010000000}"/>
            </a:ext>
          </a:extLst>
        </xdr:cNvPr>
        <xdr:cNvSpPr/>
      </xdr:nvSpPr>
      <xdr:spPr>
        <a:xfrm>
          <a:off x="10976881" y="21682983"/>
          <a:ext cx="1130629" cy="1097230"/>
        </a:xfrm>
        <a:prstGeom prst="flowChartMagneticDisk">
          <a:avLst/>
        </a:prstGeom>
        <a:solidFill>
          <a:schemeClr val="accent5">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テーブル　他</a:t>
          </a:r>
        </a:p>
      </xdr:txBody>
    </xdr:sp>
    <xdr:clientData/>
  </xdr:twoCellAnchor>
  <xdr:twoCellAnchor>
    <xdr:from>
      <xdr:col>30</xdr:col>
      <xdr:colOff>82264</xdr:colOff>
      <xdr:row>77</xdr:row>
      <xdr:rowOff>102728</xdr:rowOff>
    </xdr:from>
    <xdr:to>
      <xdr:col>34</xdr:col>
      <xdr:colOff>85725</xdr:colOff>
      <xdr:row>78</xdr:row>
      <xdr:rowOff>152400</xdr:rowOff>
    </xdr:to>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5492464" y="16238078"/>
          <a:ext cx="727361" cy="2592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47</xdr:col>
      <xdr:colOff>114300</xdr:colOff>
      <xdr:row>64</xdr:row>
      <xdr:rowOff>180975</xdr:rowOff>
    </xdr:from>
    <xdr:ext cx="3028950" cy="390525"/>
    <xdr:sp macro="" textlink="">
      <xdr:nvSpPr>
        <xdr:cNvPr id="37" name="線吹き出し 1 (枠付き) 36">
          <a:extLst>
            <a:ext uri="{FF2B5EF4-FFF2-40B4-BE49-F238E27FC236}">
              <a16:creationId xmlns:a16="http://schemas.microsoft.com/office/drawing/2014/main" id="{00000000-0008-0000-0B00-000025000000}"/>
            </a:ext>
          </a:extLst>
        </xdr:cNvPr>
        <xdr:cNvSpPr/>
      </xdr:nvSpPr>
      <xdr:spPr>
        <a:xfrm>
          <a:off x="8601075" y="13592175"/>
          <a:ext cx="3028950" cy="390525"/>
        </a:xfrm>
        <a:prstGeom prst="borderCallout1">
          <a:avLst>
            <a:gd name="adj1" fmla="val 23794"/>
            <a:gd name="adj2" fmla="val -4178"/>
            <a:gd name="adj3" fmla="val 277132"/>
            <a:gd name="adj4" fmla="val -50870"/>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一覧項目のレイアウトは、案件一覧と同様</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editAs="oneCell">
    <xdr:from>
      <xdr:col>12</xdr:col>
      <xdr:colOff>4</xdr:colOff>
      <xdr:row>57</xdr:row>
      <xdr:rowOff>0</xdr:rowOff>
    </xdr:from>
    <xdr:to>
      <xdr:col>58</xdr:col>
      <xdr:colOff>98964</xdr:colOff>
      <xdr:row>64</xdr:row>
      <xdr:rowOff>26197</xdr:rowOff>
    </xdr:to>
    <xdr:pic>
      <xdr:nvPicPr>
        <xdr:cNvPr id="39" name="図 38">
          <a:extLst>
            <a:ext uri="{FF2B5EF4-FFF2-40B4-BE49-F238E27FC236}">
              <a16:creationId xmlns:a16="http://schemas.microsoft.com/office/drawing/2014/main" id="{00000000-0008-0000-0B00-000027000000}"/>
            </a:ext>
          </a:extLst>
        </xdr:cNvPr>
        <xdr:cNvPicPr>
          <a:picLocks noChangeAspect="1"/>
        </xdr:cNvPicPr>
      </xdr:nvPicPr>
      <xdr:blipFill>
        <a:blip xmlns:r="http://schemas.openxmlformats.org/officeDocument/2006/relationships" r:embed="rId4"/>
        <a:stretch>
          <a:fillRect/>
        </a:stretch>
      </xdr:blipFill>
      <xdr:spPr>
        <a:xfrm>
          <a:off x="2152654" y="11944350"/>
          <a:ext cx="8423810" cy="1493048"/>
        </a:xfrm>
        <a:prstGeom prst="rect">
          <a:avLst/>
        </a:prstGeom>
      </xdr:spPr>
    </xdr:pic>
    <xdr:clientData/>
  </xdr:twoCellAnchor>
  <xdr:twoCellAnchor>
    <xdr:from>
      <xdr:col>28</xdr:col>
      <xdr:colOff>28576</xdr:colOff>
      <xdr:row>58</xdr:row>
      <xdr:rowOff>123826</xdr:rowOff>
    </xdr:from>
    <xdr:to>
      <xdr:col>32</xdr:col>
      <xdr:colOff>104775</xdr:colOff>
      <xdr:row>59</xdr:row>
      <xdr:rowOff>123826</xdr:rowOff>
    </xdr:to>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5076826" y="12277726"/>
          <a:ext cx="800099"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29</xdr:col>
      <xdr:colOff>170623</xdr:colOff>
      <xdr:row>59</xdr:row>
      <xdr:rowOff>138733</xdr:rowOff>
    </xdr:from>
    <xdr:to>
      <xdr:col>30</xdr:col>
      <xdr:colOff>133911</xdr:colOff>
      <xdr:row>66</xdr:row>
      <xdr:rowOff>183883</xdr:rowOff>
    </xdr:to>
    <xdr:sp macro="" textlink="">
      <xdr:nvSpPr>
        <xdr:cNvPr id="5" name="下矢印 4">
          <a:extLst>
            <a:ext uri="{FF2B5EF4-FFF2-40B4-BE49-F238E27FC236}">
              <a16:creationId xmlns:a16="http://schemas.microsoft.com/office/drawing/2014/main" id="{00000000-0008-0000-0B00-000005000000}"/>
            </a:ext>
          </a:extLst>
        </xdr:cNvPr>
        <xdr:cNvSpPr/>
      </xdr:nvSpPr>
      <xdr:spPr>
        <a:xfrm>
          <a:off x="5399848" y="12502183"/>
          <a:ext cx="144263" cy="1512000"/>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39</xdr:col>
      <xdr:colOff>38099</xdr:colOff>
      <xdr:row>78</xdr:row>
      <xdr:rowOff>190500</xdr:rowOff>
    </xdr:from>
    <xdr:ext cx="2200275" cy="571500"/>
    <xdr:sp macro="" textlink="">
      <xdr:nvSpPr>
        <xdr:cNvPr id="44" name="線吹き出し 1 (枠付き) 43">
          <a:extLst>
            <a:ext uri="{FF2B5EF4-FFF2-40B4-BE49-F238E27FC236}">
              <a16:creationId xmlns:a16="http://schemas.microsoft.com/office/drawing/2014/main" id="{00000000-0008-0000-0B00-00002C000000}"/>
            </a:ext>
          </a:extLst>
        </xdr:cNvPr>
        <xdr:cNvSpPr/>
      </xdr:nvSpPr>
      <xdr:spPr>
        <a:xfrm>
          <a:off x="7077074" y="16535400"/>
          <a:ext cx="2200275" cy="571500"/>
        </a:xfrm>
        <a:prstGeom prst="borderCallout1">
          <a:avLst>
            <a:gd name="adj1" fmla="val 23794"/>
            <a:gd name="adj2" fmla="val -4178"/>
            <a:gd name="adj3" fmla="val -25673"/>
            <a:gd name="adj4" fmla="val -38749"/>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他案件照会（詳細）画面に</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遷移するボタンのみ配置する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40</xdr:col>
      <xdr:colOff>126206</xdr:colOff>
      <xdr:row>54</xdr:row>
      <xdr:rowOff>145257</xdr:rowOff>
    </xdr:from>
    <xdr:ext cx="3350418" cy="438150"/>
    <xdr:sp macro="" textlink="">
      <xdr:nvSpPr>
        <xdr:cNvPr id="46" name="線吹き出し 1 (枠付き) 45">
          <a:extLst>
            <a:ext uri="{FF2B5EF4-FFF2-40B4-BE49-F238E27FC236}">
              <a16:creationId xmlns:a16="http://schemas.microsoft.com/office/drawing/2014/main" id="{00000000-0008-0000-0B00-00002E000000}"/>
            </a:ext>
          </a:extLst>
        </xdr:cNvPr>
        <xdr:cNvSpPr/>
      </xdr:nvSpPr>
      <xdr:spPr>
        <a:xfrm>
          <a:off x="7246144" y="11491913"/>
          <a:ext cx="3350418" cy="438150"/>
        </a:xfrm>
        <a:prstGeom prst="borderCallout1">
          <a:avLst>
            <a:gd name="adj1" fmla="val 23794"/>
            <a:gd name="adj2" fmla="val -4178"/>
            <a:gd name="adj3" fmla="val 194038"/>
            <a:gd name="adj4" fmla="val -43557"/>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コンフィグ設定ボタン、または総合メニューから起動する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editAs="oneCell">
    <xdr:from>
      <xdr:col>12</xdr:col>
      <xdr:colOff>0</xdr:colOff>
      <xdr:row>82</xdr:row>
      <xdr:rowOff>0</xdr:rowOff>
    </xdr:from>
    <xdr:to>
      <xdr:col>24</xdr:col>
      <xdr:colOff>148914</xdr:colOff>
      <xdr:row>88</xdr:row>
      <xdr:rowOff>97344</xdr:rowOff>
    </xdr:to>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2650" y="17183100"/>
          <a:ext cx="2320614" cy="1354644"/>
        </a:xfrm>
        <a:prstGeom prst="rect">
          <a:avLst/>
        </a:prstGeom>
      </xdr:spPr>
    </xdr:pic>
    <xdr:clientData/>
  </xdr:twoCellAnchor>
  <xdr:twoCellAnchor>
    <xdr:from>
      <xdr:col>12</xdr:col>
      <xdr:colOff>29814</xdr:colOff>
      <xdr:row>83</xdr:row>
      <xdr:rowOff>5796</xdr:rowOff>
    </xdr:from>
    <xdr:to>
      <xdr:col>21</xdr:col>
      <xdr:colOff>9522</xdr:colOff>
      <xdr:row>84</xdr:row>
      <xdr:rowOff>171449</xdr:rowOff>
    </xdr:to>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2182464" y="17398446"/>
          <a:ext cx="1608483" cy="3752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28</xdr:col>
      <xdr:colOff>114299</xdr:colOff>
      <xdr:row>84</xdr:row>
      <xdr:rowOff>133350</xdr:rowOff>
    </xdr:from>
    <xdr:ext cx="3190874" cy="571500"/>
    <xdr:sp macro="" textlink="">
      <xdr:nvSpPr>
        <xdr:cNvPr id="49" name="線吹き出し 1 (枠付き) 48">
          <a:extLst>
            <a:ext uri="{FF2B5EF4-FFF2-40B4-BE49-F238E27FC236}">
              <a16:creationId xmlns:a16="http://schemas.microsoft.com/office/drawing/2014/main" id="{00000000-0008-0000-0B00-000031000000}"/>
            </a:ext>
          </a:extLst>
        </xdr:cNvPr>
        <xdr:cNvSpPr/>
      </xdr:nvSpPr>
      <xdr:spPr>
        <a:xfrm>
          <a:off x="5162549" y="17735550"/>
          <a:ext cx="3190874" cy="571500"/>
        </a:xfrm>
        <a:prstGeom prst="borderCallout1">
          <a:avLst>
            <a:gd name="adj1" fmla="val 23794"/>
            <a:gd name="adj2" fmla="val -4178"/>
            <a:gd name="adj3" fmla="val -22339"/>
            <a:gd name="adj4" fmla="val -59948"/>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証券番号を指定して関連する案件を検索</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50</xdr:col>
      <xdr:colOff>114300</xdr:colOff>
      <xdr:row>94</xdr:row>
      <xdr:rowOff>57151</xdr:rowOff>
    </xdr:from>
    <xdr:to>
      <xdr:col>55</xdr:col>
      <xdr:colOff>95250</xdr:colOff>
      <xdr:row>95</xdr:row>
      <xdr:rowOff>114301</xdr:rowOff>
    </xdr:to>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9144000" y="19754851"/>
          <a:ext cx="885825"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58</xdr:col>
      <xdr:colOff>66675</xdr:colOff>
      <xdr:row>94</xdr:row>
      <xdr:rowOff>47625</xdr:rowOff>
    </xdr:from>
    <xdr:ext cx="3190874" cy="571500"/>
    <xdr:sp macro="" textlink="">
      <xdr:nvSpPr>
        <xdr:cNvPr id="52" name="線吹き出し 1 (枠付き) 51">
          <a:extLst>
            <a:ext uri="{FF2B5EF4-FFF2-40B4-BE49-F238E27FC236}">
              <a16:creationId xmlns:a16="http://schemas.microsoft.com/office/drawing/2014/main" id="{00000000-0008-0000-0B00-000034000000}"/>
            </a:ext>
          </a:extLst>
        </xdr:cNvPr>
        <xdr:cNvSpPr/>
      </xdr:nvSpPr>
      <xdr:spPr>
        <a:xfrm>
          <a:off x="10544175" y="19745325"/>
          <a:ext cx="3190874" cy="571500"/>
        </a:xfrm>
        <a:prstGeom prst="borderCallout1">
          <a:avLst>
            <a:gd name="adj1" fmla="val 33794"/>
            <a:gd name="adj2" fmla="val -1193"/>
            <a:gd name="adj3" fmla="val 22661"/>
            <a:gd name="adj4" fmla="val -14873"/>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回付履歴と帳票表示のボタンのみ利用可能</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57</xdr:col>
      <xdr:colOff>142875</xdr:colOff>
      <xdr:row>110</xdr:row>
      <xdr:rowOff>161925</xdr:rowOff>
    </xdr:from>
    <xdr:ext cx="3190874" cy="571500"/>
    <xdr:sp macro="" textlink="">
      <xdr:nvSpPr>
        <xdr:cNvPr id="54" name="線吹き出し 1 (枠付き) 53">
          <a:extLst>
            <a:ext uri="{FF2B5EF4-FFF2-40B4-BE49-F238E27FC236}">
              <a16:creationId xmlns:a16="http://schemas.microsoft.com/office/drawing/2014/main" id="{00000000-0008-0000-0B00-000036000000}"/>
            </a:ext>
          </a:extLst>
        </xdr:cNvPr>
        <xdr:cNvSpPr/>
      </xdr:nvSpPr>
      <xdr:spPr>
        <a:xfrm>
          <a:off x="10439400" y="23212425"/>
          <a:ext cx="3190874" cy="571500"/>
        </a:xfrm>
        <a:prstGeom prst="borderCallout1">
          <a:avLst>
            <a:gd name="adj1" fmla="val 33794"/>
            <a:gd name="adj2" fmla="val -1193"/>
            <a:gd name="adj3" fmla="val -149006"/>
            <a:gd name="adj4" fmla="val -36365"/>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項目のレイアウトは案件詳細と同様</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wsDr>
</file>

<file path=xl/drawings/drawing12.xml><?xml version="1.0" encoding="utf-8"?>
<xdr:wsDr xmlns:xdr="http://schemas.openxmlformats.org/drawingml/2006/spreadsheetDrawing" xmlns:a="http://schemas.openxmlformats.org/drawingml/2006/main">
  <xdr:twoCellAnchor>
    <xdr:from>
      <xdr:col>63</xdr:col>
      <xdr:colOff>156884</xdr:colOff>
      <xdr:row>144</xdr:row>
      <xdr:rowOff>123267</xdr:rowOff>
    </xdr:from>
    <xdr:to>
      <xdr:col>84</xdr:col>
      <xdr:colOff>123264</xdr:colOff>
      <xdr:row>154</xdr:row>
      <xdr:rowOff>67236</xdr:rowOff>
    </xdr:to>
    <xdr:grpSp>
      <xdr:nvGrpSpPr>
        <xdr:cNvPr id="54" name="グループ化 53">
          <a:extLst>
            <a:ext uri="{FF2B5EF4-FFF2-40B4-BE49-F238E27FC236}">
              <a16:creationId xmlns:a16="http://schemas.microsoft.com/office/drawing/2014/main" id="{00000000-0008-0000-0C00-000036000000}"/>
            </a:ext>
          </a:extLst>
        </xdr:cNvPr>
        <xdr:cNvGrpSpPr/>
      </xdr:nvGrpSpPr>
      <xdr:grpSpPr>
        <a:xfrm>
          <a:off x="11384478" y="31008080"/>
          <a:ext cx="3716849" cy="1848969"/>
          <a:chOff x="9347724" y="13368618"/>
          <a:chExt cx="5500072" cy="3344762"/>
        </a:xfrm>
      </xdr:grpSpPr>
      <xdr:sp macro="" textlink="">
        <xdr:nvSpPr>
          <xdr:cNvPr id="55" name="線吹き出し 1 (枠付き) 54">
            <a:extLst>
              <a:ext uri="{FF2B5EF4-FFF2-40B4-BE49-F238E27FC236}">
                <a16:creationId xmlns:a16="http://schemas.microsoft.com/office/drawing/2014/main" id="{00000000-0008-0000-0C00-000037000000}"/>
              </a:ext>
            </a:extLst>
          </xdr:cNvPr>
          <xdr:cNvSpPr/>
        </xdr:nvSpPr>
        <xdr:spPr>
          <a:xfrm>
            <a:off x="11866971" y="13368618"/>
            <a:ext cx="2980825" cy="1418344"/>
          </a:xfrm>
          <a:prstGeom prst="borderCallout1">
            <a:avLst>
              <a:gd name="adj1" fmla="val 24774"/>
              <a:gd name="adj2" fmla="val -1638"/>
              <a:gd name="adj3" fmla="val 19453"/>
              <a:gd name="adj4" fmla="val -87205"/>
            </a:avLst>
          </a:prstGeom>
          <a:solidFill>
            <a:schemeClr val="accent2">
              <a:lumMod val="40000"/>
              <a:lumOff val="60000"/>
            </a:schemeClr>
          </a:solidFill>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008000"/>
                </a:solidFill>
                <a:effectLst/>
                <a:latin typeface="+mn-lt"/>
                <a:ea typeface="+mn-ea"/>
                <a:cs typeface="+mn-cs"/>
              </a:rPr>
              <a:t>一時保存／シミュレーションを実施したユーザーかどうかを問わず、画面プリセットされる。</a:t>
            </a:r>
            <a:endParaRPr kumimoji="1" lang="ja-JP" altLang="en-US" sz="1100">
              <a:solidFill>
                <a:srgbClr val="008000"/>
              </a:solidFill>
            </a:endParaRPr>
          </a:p>
        </xdr:txBody>
      </xdr:sp>
      <xdr:cxnSp macro="">
        <xdr:nvCxnSpPr>
          <xdr:cNvPr id="56" name="直線コネクタ 55">
            <a:extLst>
              <a:ext uri="{FF2B5EF4-FFF2-40B4-BE49-F238E27FC236}">
                <a16:creationId xmlns:a16="http://schemas.microsoft.com/office/drawing/2014/main" id="{00000000-0008-0000-0C00-000038000000}"/>
              </a:ext>
            </a:extLst>
          </xdr:cNvPr>
          <xdr:cNvCxnSpPr>
            <a:stCxn id="55" idx="2"/>
          </xdr:cNvCxnSpPr>
        </xdr:nvCxnSpPr>
        <xdr:spPr>
          <a:xfrm flipH="1">
            <a:off x="9347724" y="14077790"/>
            <a:ext cx="2519246" cy="2635590"/>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11206</xdr:colOff>
      <xdr:row>162</xdr:row>
      <xdr:rowOff>108853</xdr:rowOff>
    </xdr:from>
    <xdr:to>
      <xdr:col>86</xdr:col>
      <xdr:colOff>134475</xdr:colOff>
      <xdr:row>173</xdr:row>
      <xdr:rowOff>44823</xdr:rowOff>
    </xdr:to>
    <xdr:grpSp>
      <xdr:nvGrpSpPr>
        <xdr:cNvPr id="57" name="グループ化 56">
          <a:extLst>
            <a:ext uri="{FF2B5EF4-FFF2-40B4-BE49-F238E27FC236}">
              <a16:creationId xmlns:a16="http://schemas.microsoft.com/office/drawing/2014/main" id="{00000000-0008-0000-0C00-000039000000}"/>
            </a:ext>
          </a:extLst>
        </xdr:cNvPr>
        <xdr:cNvGrpSpPr/>
      </xdr:nvGrpSpPr>
      <xdr:grpSpPr>
        <a:xfrm>
          <a:off x="11060206" y="34422666"/>
          <a:ext cx="4397613" cy="2031470"/>
          <a:chOff x="10691715" y="16971953"/>
          <a:chExt cx="3244628" cy="2199330"/>
        </a:xfrm>
      </xdr:grpSpPr>
      <xdr:sp macro="" textlink="">
        <xdr:nvSpPr>
          <xdr:cNvPr id="58" name="線吹き出し 1 (枠付き) 57">
            <a:extLst>
              <a:ext uri="{FF2B5EF4-FFF2-40B4-BE49-F238E27FC236}">
                <a16:creationId xmlns:a16="http://schemas.microsoft.com/office/drawing/2014/main" id="{00000000-0008-0000-0C00-00003A000000}"/>
              </a:ext>
            </a:extLst>
          </xdr:cNvPr>
          <xdr:cNvSpPr/>
        </xdr:nvSpPr>
        <xdr:spPr>
          <a:xfrm>
            <a:off x="10963390" y="16971953"/>
            <a:ext cx="2972953" cy="2199330"/>
          </a:xfrm>
          <a:prstGeom prst="borderCallout1">
            <a:avLst>
              <a:gd name="adj1" fmla="val 15396"/>
              <a:gd name="adj2" fmla="val -1086"/>
              <a:gd name="adj3" fmla="val -59179"/>
              <a:gd name="adj4" fmla="val -27504"/>
            </a:avLst>
          </a:prstGeom>
          <a:solidFill>
            <a:schemeClr val="accent2">
              <a:lumMod val="40000"/>
              <a:lumOff val="60000"/>
            </a:schemeClr>
          </a:solidFill>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r>
              <a:rPr kumimoji="1" lang="ja-JP" altLang="en-US" sz="1100">
                <a:solidFill>
                  <a:srgbClr val="008000"/>
                </a:solidFill>
                <a:effectLst/>
                <a:latin typeface="+mn-lt"/>
                <a:ea typeface="+mn-ea"/>
                <a:cs typeface="+mn-cs"/>
              </a:rPr>
              <a:t>■</a:t>
            </a:r>
            <a:r>
              <a:rPr kumimoji="1" lang="ja-JP" altLang="ja-JP" sz="1100">
                <a:solidFill>
                  <a:srgbClr val="008000"/>
                </a:solidFill>
                <a:effectLst/>
                <a:latin typeface="+mn-lt"/>
                <a:ea typeface="+mn-ea"/>
                <a:cs typeface="+mn-cs"/>
              </a:rPr>
              <a:t>一時保存データを利用し実更新</a:t>
            </a:r>
            <a:endParaRPr kumimoji="1" lang="en-US" altLang="ja-JP" sz="1100">
              <a:solidFill>
                <a:srgbClr val="008000"/>
              </a:solidFill>
              <a:effectLst/>
              <a:latin typeface="+mn-lt"/>
              <a:ea typeface="+mn-ea"/>
              <a:cs typeface="+mn-cs"/>
            </a:endParaRPr>
          </a:p>
          <a:p>
            <a:r>
              <a:rPr kumimoji="1" lang="ja-JP" altLang="en-US" sz="1100">
                <a:solidFill>
                  <a:srgbClr val="008000"/>
                </a:solidFill>
                <a:effectLst/>
                <a:latin typeface="+mn-lt"/>
                <a:ea typeface="+mn-ea"/>
                <a:cs typeface="+mn-cs"/>
              </a:rPr>
              <a:t>一時保存データは削除され、その後の再開時はプリセットされない</a:t>
            </a:r>
            <a:endParaRPr kumimoji="1" lang="en-US" altLang="ja-JP" sz="1100">
              <a:solidFill>
                <a:srgbClr val="008000"/>
              </a:solidFill>
              <a:effectLst/>
              <a:latin typeface="+mn-lt"/>
              <a:ea typeface="+mn-ea"/>
              <a:cs typeface="+mn-cs"/>
            </a:endParaRPr>
          </a:p>
          <a:p>
            <a:r>
              <a:rPr kumimoji="1" lang="ja-JP" altLang="en-US" sz="1100">
                <a:solidFill>
                  <a:srgbClr val="008000"/>
                </a:solidFill>
                <a:effectLst/>
                <a:latin typeface="+mn-lt"/>
                <a:ea typeface="+mn-ea"/>
                <a:cs typeface="+mn-cs"/>
              </a:rPr>
              <a:t>（当日汎用取消されても、一時保存データは復活しない）</a:t>
            </a:r>
            <a:endParaRPr kumimoji="1" lang="en-US" altLang="ja-JP" sz="1100">
              <a:solidFill>
                <a:srgbClr val="008000"/>
              </a:solidFill>
              <a:effectLst/>
              <a:latin typeface="+mn-lt"/>
              <a:ea typeface="+mn-ea"/>
              <a:cs typeface="+mn-cs"/>
            </a:endParaRPr>
          </a:p>
          <a:p>
            <a:endParaRPr kumimoji="1" lang="en-US" altLang="ja-JP" sz="1100">
              <a:solidFill>
                <a:srgbClr val="008000"/>
              </a:solidFill>
              <a:effectLst/>
              <a:latin typeface="+mn-lt"/>
              <a:ea typeface="+mn-ea"/>
              <a:cs typeface="+mn-cs"/>
            </a:endParaRPr>
          </a:p>
          <a:p>
            <a:r>
              <a:rPr kumimoji="1" lang="ja-JP" altLang="en-US" sz="1100">
                <a:solidFill>
                  <a:srgbClr val="008000"/>
                </a:solidFill>
                <a:effectLst/>
                <a:latin typeface="+mn-lt"/>
                <a:ea typeface="+mn-ea"/>
                <a:cs typeface="+mn-cs"/>
              </a:rPr>
              <a:t>■</a:t>
            </a:r>
            <a:r>
              <a:rPr kumimoji="1" lang="ja-JP" altLang="ja-JP" sz="1100">
                <a:solidFill>
                  <a:srgbClr val="008000"/>
                </a:solidFill>
                <a:effectLst/>
                <a:latin typeface="+mn-lt"/>
                <a:ea typeface="+mn-ea"/>
                <a:cs typeface="+mn-cs"/>
              </a:rPr>
              <a:t>シミュレーションデータを利用し実更新</a:t>
            </a:r>
            <a:endParaRPr kumimoji="1" lang="en-US" altLang="ja-JP" sz="1100">
              <a:solidFill>
                <a:srgbClr val="008000"/>
              </a:solidFill>
              <a:effectLst/>
              <a:latin typeface="+mn-lt"/>
              <a:ea typeface="+mn-ea"/>
              <a:cs typeface="+mn-cs"/>
            </a:endParaRPr>
          </a:p>
          <a:p>
            <a:r>
              <a:rPr kumimoji="1" lang="ja-JP" altLang="en-US" sz="1100">
                <a:solidFill>
                  <a:srgbClr val="008000"/>
                </a:solidFill>
                <a:effectLst/>
                <a:latin typeface="+mn-lt"/>
                <a:ea typeface="+mn-ea"/>
                <a:cs typeface="+mn-cs"/>
              </a:rPr>
              <a:t>データは削除されずに、その後の再開時はプリセットされる</a:t>
            </a:r>
            <a:endParaRPr kumimoji="1" lang="en-US" altLang="ja-JP" sz="1100">
              <a:solidFill>
                <a:srgbClr val="008000"/>
              </a:solidFill>
              <a:effectLst/>
              <a:latin typeface="+mn-lt"/>
              <a:ea typeface="+mn-ea"/>
              <a:cs typeface="+mn-cs"/>
            </a:endParaRPr>
          </a:p>
          <a:p>
            <a:endParaRPr kumimoji="1" lang="en-US" altLang="ja-JP" sz="1100">
              <a:solidFill>
                <a:srgbClr val="008000"/>
              </a:solidFill>
              <a:effectLst/>
              <a:latin typeface="+mn-lt"/>
              <a:ea typeface="+mn-ea"/>
              <a:cs typeface="+mn-cs"/>
            </a:endParaRPr>
          </a:p>
          <a:p>
            <a:r>
              <a:rPr kumimoji="1" lang="ja-JP" altLang="en-US" sz="1100" i="0" u="sng">
                <a:solidFill>
                  <a:srgbClr val="008000"/>
                </a:solidFill>
                <a:effectLst/>
                <a:latin typeface="+mn-lt"/>
                <a:ea typeface="+mn-ea"/>
                <a:cs typeface="+mn-cs"/>
              </a:rPr>
              <a:t>ただし、</a:t>
            </a:r>
            <a:r>
              <a:rPr kumimoji="1" lang="ja-JP" altLang="ja-JP" sz="1100" i="0" u="sng">
                <a:solidFill>
                  <a:srgbClr val="008000"/>
                </a:solidFill>
                <a:effectLst/>
                <a:latin typeface="+mn-lt"/>
                <a:ea typeface="+mn-ea"/>
                <a:cs typeface="+mn-cs"/>
              </a:rPr>
              <a:t>査定情報確定や給付支払は、実更新後に画面起動しようとすると</a:t>
            </a:r>
            <a:r>
              <a:rPr kumimoji="1" lang="ja-JP" altLang="en-US" sz="1100" i="0" u="sng">
                <a:solidFill>
                  <a:srgbClr val="008000"/>
                </a:solidFill>
                <a:effectLst/>
                <a:latin typeface="+mn-lt"/>
                <a:ea typeface="+mn-ea"/>
                <a:cs typeface="+mn-cs"/>
              </a:rPr>
              <a:t>、</a:t>
            </a:r>
            <a:r>
              <a:rPr kumimoji="1" lang="ja-JP" altLang="ja-JP" sz="1100" i="0" u="sng">
                <a:solidFill>
                  <a:srgbClr val="008000"/>
                </a:solidFill>
                <a:effectLst/>
                <a:latin typeface="+mn-lt"/>
                <a:ea typeface="+mn-ea"/>
                <a:cs typeface="+mn-cs"/>
              </a:rPr>
              <a:t>処理済</a:t>
            </a:r>
            <a:r>
              <a:rPr kumimoji="1" lang="ja-JP" altLang="en-US" sz="1100" i="0" u="sng">
                <a:solidFill>
                  <a:srgbClr val="008000"/>
                </a:solidFill>
                <a:effectLst/>
                <a:latin typeface="+mn-lt"/>
                <a:ea typeface="+mn-ea"/>
                <a:cs typeface="+mn-cs"/>
              </a:rPr>
              <a:t>により業務</a:t>
            </a:r>
            <a:r>
              <a:rPr kumimoji="1" lang="ja-JP" altLang="ja-JP" sz="1100" i="0" u="sng">
                <a:solidFill>
                  <a:srgbClr val="008000"/>
                </a:solidFill>
                <a:effectLst/>
                <a:latin typeface="+mn-lt"/>
                <a:ea typeface="+mn-ea"/>
                <a:cs typeface="+mn-cs"/>
              </a:rPr>
              <a:t>エラー</a:t>
            </a:r>
            <a:r>
              <a:rPr kumimoji="1" lang="ja-JP" altLang="en-US" sz="1100" i="0" u="sng">
                <a:solidFill>
                  <a:srgbClr val="008000"/>
                </a:solidFill>
                <a:effectLst/>
                <a:latin typeface="+mn-lt"/>
                <a:ea typeface="+mn-ea"/>
                <a:cs typeface="+mn-cs"/>
              </a:rPr>
              <a:t>となり画面起動できない。</a:t>
            </a:r>
            <a:endParaRPr kumimoji="1" lang="en-US" altLang="ja-JP" sz="1100" i="0" u="sng">
              <a:solidFill>
                <a:srgbClr val="008000"/>
              </a:solidFill>
              <a:effectLst/>
              <a:latin typeface="+mn-lt"/>
              <a:ea typeface="+mn-ea"/>
              <a:cs typeface="+mn-cs"/>
            </a:endParaRPr>
          </a:p>
          <a:p>
            <a:r>
              <a:rPr kumimoji="1" lang="ja-JP" altLang="en-US" sz="1100" i="0" u="sng">
                <a:solidFill>
                  <a:srgbClr val="008000"/>
                </a:solidFill>
                <a:effectLst/>
                <a:latin typeface="+mn-lt"/>
                <a:ea typeface="+mn-ea"/>
                <a:cs typeface="+mn-cs"/>
              </a:rPr>
              <a:t>（当日汎用取消されている場合は画面起動可能</a:t>
            </a:r>
            <a:r>
              <a:rPr kumimoji="1" lang="ja-JP" altLang="en-US" sz="1100" i="1" u="sng">
                <a:solidFill>
                  <a:srgbClr val="008000"/>
                </a:solidFill>
                <a:effectLst/>
                <a:latin typeface="+mn-lt"/>
                <a:ea typeface="+mn-ea"/>
                <a:cs typeface="+mn-cs"/>
              </a:rPr>
              <a:t>）</a:t>
            </a:r>
            <a:endParaRPr lang="ja-JP" altLang="ja-JP" i="1" u="sng">
              <a:solidFill>
                <a:srgbClr val="008000"/>
              </a:solidFill>
              <a:effectLst/>
            </a:endParaRPr>
          </a:p>
          <a:p>
            <a:endParaRPr kumimoji="1" lang="en-US" altLang="ja-JP" sz="1100">
              <a:solidFill>
                <a:srgbClr val="008000"/>
              </a:solidFill>
              <a:effectLst/>
              <a:latin typeface="+mn-lt"/>
              <a:ea typeface="+mn-ea"/>
              <a:cs typeface="+mn-cs"/>
            </a:endParaRPr>
          </a:p>
          <a:p>
            <a:endParaRPr lang="ja-JP" altLang="ja-JP">
              <a:solidFill>
                <a:srgbClr val="008000"/>
              </a:solidFill>
              <a:effectLst/>
            </a:endParaRPr>
          </a:p>
        </xdr:txBody>
      </xdr:sp>
      <xdr:cxnSp macro="">
        <xdr:nvCxnSpPr>
          <xdr:cNvPr id="59" name="直線コネクタ 58">
            <a:extLst>
              <a:ext uri="{FF2B5EF4-FFF2-40B4-BE49-F238E27FC236}">
                <a16:creationId xmlns:a16="http://schemas.microsoft.com/office/drawing/2014/main" id="{00000000-0008-0000-0C00-00003B000000}"/>
              </a:ext>
            </a:extLst>
          </xdr:cNvPr>
          <xdr:cNvCxnSpPr/>
        </xdr:nvCxnSpPr>
        <xdr:spPr>
          <a:xfrm flipH="1">
            <a:off x="10691715" y="17727596"/>
            <a:ext cx="279284" cy="448878"/>
          </a:xfrm>
          <a:prstGeom prst="line">
            <a:avLst/>
          </a:prstGeom>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78442</xdr:colOff>
      <xdr:row>127</xdr:row>
      <xdr:rowOff>33618</xdr:rowOff>
    </xdr:from>
    <xdr:to>
      <xdr:col>38</xdr:col>
      <xdr:colOff>100854</xdr:colOff>
      <xdr:row>127</xdr:row>
      <xdr:rowOff>313765</xdr:rowOff>
    </xdr:to>
    <xdr:sp macro="" textlink="">
      <xdr:nvSpPr>
        <xdr:cNvPr id="60" name="下矢印 59">
          <a:extLst>
            <a:ext uri="{FF2B5EF4-FFF2-40B4-BE49-F238E27FC236}">
              <a16:creationId xmlns:a16="http://schemas.microsoft.com/office/drawing/2014/main" id="{00000000-0008-0000-0C00-00003C000000}"/>
            </a:ext>
          </a:extLst>
        </xdr:cNvPr>
        <xdr:cNvSpPr/>
      </xdr:nvSpPr>
      <xdr:spPr>
        <a:xfrm>
          <a:off x="5507692" y="24398568"/>
          <a:ext cx="746312" cy="280147"/>
        </a:xfrm>
        <a:prstGeom prst="downArrow">
          <a:avLst/>
        </a:prstGeom>
        <a:solidFill>
          <a:schemeClr val="accent1"/>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73960</xdr:colOff>
      <xdr:row>129</xdr:row>
      <xdr:rowOff>62752</xdr:rowOff>
    </xdr:from>
    <xdr:to>
      <xdr:col>38</xdr:col>
      <xdr:colOff>96372</xdr:colOff>
      <xdr:row>129</xdr:row>
      <xdr:rowOff>342899</xdr:rowOff>
    </xdr:to>
    <xdr:sp macro="" textlink="">
      <xdr:nvSpPr>
        <xdr:cNvPr id="61" name="下矢印 60">
          <a:extLst>
            <a:ext uri="{FF2B5EF4-FFF2-40B4-BE49-F238E27FC236}">
              <a16:creationId xmlns:a16="http://schemas.microsoft.com/office/drawing/2014/main" id="{00000000-0008-0000-0C00-00003D000000}"/>
            </a:ext>
          </a:extLst>
        </xdr:cNvPr>
        <xdr:cNvSpPr/>
      </xdr:nvSpPr>
      <xdr:spPr>
        <a:xfrm>
          <a:off x="5503210" y="24942052"/>
          <a:ext cx="746312" cy="280147"/>
        </a:xfrm>
        <a:prstGeom prst="downArrow">
          <a:avLst/>
        </a:prstGeom>
        <a:solidFill>
          <a:schemeClr val="accent1"/>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80683</xdr:colOff>
      <xdr:row>137</xdr:row>
      <xdr:rowOff>35858</xdr:rowOff>
    </xdr:from>
    <xdr:to>
      <xdr:col>38</xdr:col>
      <xdr:colOff>103095</xdr:colOff>
      <xdr:row>137</xdr:row>
      <xdr:rowOff>316005</xdr:rowOff>
    </xdr:to>
    <xdr:sp macro="" textlink="">
      <xdr:nvSpPr>
        <xdr:cNvPr id="62" name="下矢印 61">
          <a:extLst>
            <a:ext uri="{FF2B5EF4-FFF2-40B4-BE49-F238E27FC236}">
              <a16:creationId xmlns:a16="http://schemas.microsoft.com/office/drawing/2014/main" id="{00000000-0008-0000-0C00-00003E000000}"/>
            </a:ext>
          </a:extLst>
        </xdr:cNvPr>
        <xdr:cNvSpPr/>
      </xdr:nvSpPr>
      <xdr:spPr>
        <a:xfrm>
          <a:off x="5509933" y="26591558"/>
          <a:ext cx="746312" cy="280147"/>
        </a:xfrm>
        <a:prstGeom prst="downArrow">
          <a:avLst/>
        </a:prstGeom>
        <a:solidFill>
          <a:schemeClr val="accent1"/>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53789</xdr:colOff>
      <xdr:row>139</xdr:row>
      <xdr:rowOff>42581</xdr:rowOff>
    </xdr:from>
    <xdr:to>
      <xdr:col>38</xdr:col>
      <xdr:colOff>76201</xdr:colOff>
      <xdr:row>139</xdr:row>
      <xdr:rowOff>322728</xdr:rowOff>
    </xdr:to>
    <xdr:sp macro="" textlink="">
      <xdr:nvSpPr>
        <xdr:cNvPr id="63" name="下矢印 62">
          <a:extLst>
            <a:ext uri="{FF2B5EF4-FFF2-40B4-BE49-F238E27FC236}">
              <a16:creationId xmlns:a16="http://schemas.microsoft.com/office/drawing/2014/main" id="{00000000-0008-0000-0C00-00003F000000}"/>
            </a:ext>
          </a:extLst>
        </xdr:cNvPr>
        <xdr:cNvSpPr/>
      </xdr:nvSpPr>
      <xdr:spPr>
        <a:xfrm>
          <a:off x="5483039" y="27122156"/>
          <a:ext cx="746312" cy="280147"/>
        </a:xfrm>
        <a:prstGeom prst="downArrow">
          <a:avLst/>
        </a:prstGeom>
        <a:solidFill>
          <a:schemeClr val="accent1"/>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82442</xdr:colOff>
      <xdr:row>66</xdr:row>
      <xdr:rowOff>17582</xdr:rowOff>
    </xdr:from>
    <xdr:to>
      <xdr:col>19</xdr:col>
      <xdr:colOff>138471</xdr:colOff>
      <xdr:row>70</xdr:row>
      <xdr:rowOff>35758</xdr:rowOff>
    </xdr:to>
    <xdr:sp macro="" textlink="">
      <xdr:nvSpPr>
        <xdr:cNvPr id="65" name="フローチャート: 磁気ディスク 64">
          <a:extLst>
            <a:ext uri="{FF2B5EF4-FFF2-40B4-BE49-F238E27FC236}">
              <a16:creationId xmlns:a16="http://schemas.microsoft.com/office/drawing/2014/main" id="{00000000-0008-0000-0C00-000041000000}"/>
            </a:ext>
          </a:extLst>
        </xdr:cNvPr>
        <xdr:cNvSpPr/>
      </xdr:nvSpPr>
      <xdr:spPr>
        <a:xfrm>
          <a:off x="1530242" y="10476032"/>
          <a:ext cx="1322854" cy="780176"/>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次回入力内容</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39</xdr:col>
      <xdr:colOff>99248</xdr:colOff>
      <xdr:row>66</xdr:row>
      <xdr:rowOff>74439</xdr:rowOff>
    </xdr:from>
    <xdr:to>
      <xdr:col>46</xdr:col>
      <xdr:colOff>160079</xdr:colOff>
      <xdr:row>70</xdr:row>
      <xdr:rowOff>92615</xdr:rowOff>
    </xdr:to>
    <xdr:sp macro="" textlink="">
      <xdr:nvSpPr>
        <xdr:cNvPr id="66" name="フローチャート: 磁気ディスク 65">
          <a:extLst>
            <a:ext uri="{FF2B5EF4-FFF2-40B4-BE49-F238E27FC236}">
              <a16:creationId xmlns:a16="http://schemas.microsoft.com/office/drawing/2014/main" id="{00000000-0008-0000-0C00-000042000000}"/>
            </a:ext>
          </a:extLst>
        </xdr:cNvPr>
        <xdr:cNvSpPr/>
      </xdr:nvSpPr>
      <xdr:spPr>
        <a:xfrm>
          <a:off x="6433373" y="10532889"/>
          <a:ext cx="1327656" cy="780176"/>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ＰＡＳ入力内容</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12</xdr:col>
      <xdr:colOff>22408</xdr:colOff>
      <xdr:row>55</xdr:row>
      <xdr:rowOff>177693</xdr:rowOff>
    </xdr:from>
    <xdr:to>
      <xdr:col>19</xdr:col>
      <xdr:colOff>176891</xdr:colOff>
      <xdr:row>59</xdr:row>
      <xdr:rowOff>94209</xdr:rowOff>
    </xdr:to>
    <xdr:sp macro="" textlink="">
      <xdr:nvSpPr>
        <xdr:cNvPr id="67" name="AutoShape 16">
          <a:extLst>
            <a:ext uri="{FF2B5EF4-FFF2-40B4-BE49-F238E27FC236}">
              <a16:creationId xmlns:a16="http://schemas.microsoft.com/office/drawing/2014/main" id="{00000000-0008-0000-0C00-000043000000}"/>
            </a:ext>
          </a:extLst>
        </xdr:cNvPr>
        <xdr:cNvSpPr>
          <a:spLocks noChangeArrowheads="1"/>
        </xdr:cNvSpPr>
      </xdr:nvSpPr>
      <xdr:spPr bwMode="auto">
        <a:xfrm>
          <a:off x="1470208" y="8540643"/>
          <a:ext cx="1421308" cy="678516"/>
        </a:xfrm>
        <a:prstGeom prst="flowChartDisplay">
          <a:avLst/>
        </a:prstGeom>
        <a:solidFill>
          <a:schemeClr val="bg2">
            <a:lumMod val="90000"/>
          </a:schemeClr>
        </a:solidFill>
        <a:ln w="9525">
          <a:solidFill>
            <a:srgbClr val="00B050"/>
          </a:solidFill>
          <a:miter lim="800000"/>
          <a:headEnd/>
          <a:tailEnd/>
        </a:ln>
      </xdr:spPr>
      <xdr:txBody>
        <a:bodyPr vertOverflow="clip" wrap="square" lIns="27432" tIns="18288" rIns="27432" bIns="18288" anchor="ctr" upright="1"/>
        <a:lstStyle/>
        <a:p>
          <a:pPr algn="ctr" rtl="0"/>
          <a:r>
            <a:rPr lang="ja-JP" altLang="en-US" sz="1100" b="0" i="0" baseline="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診断書入力</a:t>
          </a:r>
          <a:endParaRPr lang="en-US" altLang="ja-JP" sz="1100" b="0" i="0" baseline="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ctr" rtl="0"/>
          <a:r>
            <a:rPr lang="ja-JP" altLang="en-US" sz="1100" b="0" i="0" baseline="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査定情報確定</a:t>
          </a:r>
          <a:endParaRPr lang="ja-JP"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11204</xdr:colOff>
      <xdr:row>59</xdr:row>
      <xdr:rowOff>94209</xdr:rowOff>
    </xdr:from>
    <xdr:to>
      <xdr:col>16</xdr:col>
      <xdr:colOff>20810</xdr:colOff>
      <xdr:row>66</xdr:row>
      <xdr:rowOff>17582</xdr:rowOff>
    </xdr:to>
    <xdr:cxnSp macro="">
      <xdr:nvCxnSpPr>
        <xdr:cNvPr id="68" name="直線矢印コネクタ 67">
          <a:extLst>
            <a:ext uri="{FF2B5EF4-FFF2-40B4-BE49-F238E27FC236}">
              <a16:creationId xmlns:a16="http://schemas.microsoft.com/office/drawing/2014/main" id="{00000000-0008-0000-0C00-000044000000}"/>
            </a:ext>
          </a:extLst>
        </xdr:cNvPr>
        <xdr:cNvCxnSpPr>
          <a:stCxn id="67" idx="2"/>
          <a:endCxn id="65" idx="1"/>
        </xdr:cNvCxnSpPr>
      </xdr:nvCxnSpPr>
      <xdr:spPr>
        <a:xfrm>
          <a:off x="2182904" y="9219159"/>
          <a:ext cx="9606" cy="1256873"/>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156072</xdr:colOff>
      <xdr:row>55</xdr:row>
      <xdr:rowOff>184098</xdr:rowOff>
    </xdr:from>
    <xdr:to>
      <xdr:col>47</xdr:col>
      <xdr:colOff>44822</xdr:colOff>
      <xdr:row>59</xdr:row>
      <xdr:rowOff>100614</xdr:rowOff>
    </xdr:to>
    <xdr:sp macro="" textlink="">
      <xdr:nvSpPr>
        <xdr:cNvPr id="69" name="AutoShape 16">
          <a:extLst>
            <a:ext uri="{FF2B5EF4-FFF2-40B4-BE49-F238E27FC236}">
              <a16:creationId xmlns:a16="http://schemas.microsoft.com/office/drawing/2014/main" id="{00000000-0008-0000-0C00-000045000000}"/>
            </a:ext>
          </a:extLst>
        </xdr:cNvPr>
        <xdr:cNvSpPr>
          <a:spLocks noChangeArrowheads="1"/>
        </xdr:cNvSpPr>
      </xdr:nvSpPr>
      <xdr:spPr bwMode="auto">
        <a:xfrm>
          <a:off x="6309222" y="8547048"/>
          <a:ext cx="1517525" cy="678516"/>
        </a:xfrm>
        <a:prstGeom prst="flowChartDisplay">
          <a:avLst/>
        </a:prstGeom>
        <a:solidFill>
          <a:schemeClr val="bg2">
            <a:lumMod val="90000"/>
          </a:schemeClr>
        </a:solidFill>
        <a:ln w="9525">
          <a:solidFill>
            <a:srgbClr val="00B050"/>
          </a:solidFill>
          <a:miter lim="800000"/>
          <a:headEnd/>
          <a:tailEnd/>
        </a:ln>
      </xdr:spPr>
      <xdr:txBody>
        <a:bodyPr vertOverflow="clip" wrap="square" lIns="27432" tIns="18288" rIns="27432" bIns="18288" anchor="ctr" upright="1"/>
        <a:lstStyle/>
        <a:p>
          <a:pPr algn="ctr" rtl="0"/>
          <a:r>
            <a:rPr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給付支払</a:t>
          </a:r>
          <a:endParaRPr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ctr" rtl="0"/>
          <a:r>
            <a:rPr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r>
            <a:rPr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シミュレーション</a:t>
          </a:r>
          <a:r>
            <a:rPr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endParaRPr lang="ja-JP"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28</xdr:col>
      <xdr:colOff>160081</xdr:colOff>
      <xdr:row>56</xdr:row>
      <xdr:rowOff>81641</xdr:rowOff>
    </xdr:from>
    <xdr:to>
      <xdr:col>31</xdr:col>
      <xdr:colOff>119257</xdr:colOff>
      <xdr:row>58</xdr:row>
      <xdr:rowOff>115259</xdr:rowOff>
    </xdr:to>
    <xdr:sp macro="" textlink="">
      <xdr:nvSpPr>
        <xdr:cNvPr id="70" name="右矢印 69">
          <a:extLst>
            <a:ext uri="{FF2B5EF4-FFF2-40B4-BE49-F238E27FC236}">
              <a16:creationId xmlns:a16="http://schemas.microsoft.com/office/drawing/2014/main" id="{00000000-0008-0000-0C00-000046000000}"/>
            </a:ext>
          </a:extLst>
        </xdr:cNvPr>
        <xdr:cNvSpPr/>
      </xdr:nvSpPr>
      <xdr:spPr>
        <a:xfrm>
          <a:off x="4503481" y="8635091"/>
          <a:ext cx="502101" cy="414618"/>
        </a:xfrm>
        <a:prstGeom prst="rightArrow">
          <a:avLst/>
        </a:prstGeom>
        <a:solidFill>
          <a:schemeClr val="accent1"/>
        </a:solidFill>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rgbClr val="0000FF"/>
            </a:solidFill>
          </a:endParaRPr>
        </a:p>
      </xdr:txBody>
    </xdr:sp>
    <xdr:clientData/>
  </xdr:twoCellAnchor>
  <xdr:twoCellAnchor>
    <xdr:from>
      <xdr:col>67</xdr:col>
      <xdr:colOff>123263</xdr:colOff>
      <xdr:row>55</xdr:row>
      <xdr:rowOff>172890</xdr:rowOff>
    </xdr:from>
    <xdr:to>
      <xdr:col>75</xdr:col>
      <xdr:colOff>100852</xdr:colOff>
      <xdr:row>59</xdr:row>
      <xdr:rowOff>89406</xdr:rowOff>
    </xdr:to>
    <xdr:sp macro="" textlink="">
      <xdr:nvSpPr>
        <xdr:cNvPr id="71" name="AutoShape 16">
          <a:extLst>
            <a:ext uri="{FF2B5EF4-FFF2-40B4-BE49-F238E27FC236}">
              <a16:creationId xmlns:a16="http://schemas.microsoft.com/office/drawing/2014/main" id="{00000000-0008-0000-0C00-000047000000}"/>
            </a:ext>
          </a:extLst>
        </xdr:cNvPr>
        <xdr:cNvSpPr>
          <a:spLocks noChangeArrowheads="1"/>
        </xdr:cNvSpPr>
      </xdr:nvSpPr>
      <xdr:spPr bwMode="auto">
        <a:xfrm>
          <a:off x="11524688" y="8535840"/>
          <a:ext cx="1425389" cy="678516"/>
        </a:xfrm>
        <a:prstGeom prst="flowChartDisplay">
          <a:avLst/>
        </a:prstGeom>
        <a:solidFill>
          <a:schemeClr val="bg2">
            <a:lumMod val="90000"/>
          </a:schemeClr>
        </a:solidFill>
        <a:ln w="9525">
          <a:solidFill>
            <a:srgbClr val="00B050"/>
          </a:solidFill>
          <a:miter lim="800000"/>
          <a:headEnd/>
          <a:tailEnd/>
        </a:ln>
      </xdr:spPr>
      <xdr:txBody>
        <a:bodyPr vertOverflow="clip" wrap="square" lIns="27432" tIns="18288" rIns="27432" bIns="18288" anchor="ctr" upright="1"/>
        <a:lstStyle/>
        <a:p>
          <a:pPr algn="ctr" rtl="0"/>
          <a:r>
            <a:rPr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給付支払</a:t>
          </a:r>
          <a:endParaRPr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endParaRPr>
        </a:p>
        <a:p>
          <a:pPr algn="ctr" rtl="0"/>
          <a:r>
            <a:rPr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r>
            <a:rPr lang="ja-JP" altLang="en-US"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実更新</a:t>
          </a:r>
          <a:r>
            <a:rPr lang="en-US" altLang="ja-JP" sz="1100">
              <a:solidFill>
                <a:srgbClr val="008000"/>
              </a:solidFill>
              <a:effectLst/>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46</xdr:col>
      <xdr:colOff>160079</xdr:colOff>
      <xdr:row>58</xdr:row>
      <xdr:rowOff>68036</xdr:rowOff>
    </xdr:from>
    <xdr:to>
      <xdr:col>68</xdr:col>
      <xdr:colOff>0</xdr:colOff>
      <xdr:row>68</xdr:row>
      <xdr:rowOff>83527</xdr:rowOff>
    </xdr:to>
    <xdr:cxnSp macro="">
      <xdr:nvCxnSpPr>
        <xdr:cNvPr id="72" name="直線矢印コネクタ 71">
          <a:extLst>
            <a:ext uri="{FF2B5EF4-FFF2-40B4-BE49-F238E27FC236}">
              <a16:creationId xmlns:a16="http://schemas.microsoft.com/office/drawing/2014/main" id="{00000000-0008-0000-0C00-000048000000}"/>
            </a:ext>
          </a:extLst>
        </xdr:cNvPr>
        <xdr:cNvCxnSpPr>
          <a:stCxn id="66" idx="4"/>
        </xdr:cNvCxnSpPr>
      </xdr:nvCxnSpPr>
      <xdr:spPr>
        <a:xfrm flipV="1">
          <a:off x="7761029" y="9002486"/>
          <a:ext cx="3821371" cy="1920491"/>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58430</xdr:colOff>
      <xdr:row>58</xdr:row>
      <xdr:rowOff>100853</xdr:rowOff>
    </xdr:from>
    <xdr:to>
      <xdr:col>38</xdr:col>
      <xdr:colOff>156883</xdr:colOff>
      <xdr:row>68</xdr:row>
      <xdr:rowOff>31216</xdr:rowOff>
    </xdr:to>
    <xdr:cxnSp macro="">
      <xdr:nvCxnSpPr>
        <xdr:cNvPr id="73" name="直線矢印コネクタ 72">
          <a:extLst>
            <a:ext uri="{FF2B5EF4-FFF2-40B4-BE49-F238E27FC236}">
              <a16:creationId xmlns:a16="http://schemas.microsoft.com/office/drawing/2014/main" id="{00000000-0008-0000-0C00-000049000000}"/>
            </a:ext>
          </a:extLst>
        </xdr:cNvPr>
        <xdr:cNvCxnSpPr/>
      </xdr:nvCxnSpPr>
      <xdr:spPr>
        <a:xfrm flipV="1">
          <a:off x="2954030" y="9035303"/>
          <a:ext cx="3356003" cy="1835363"/>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163280</xdr:colOff>
      <xdr:row>59</xdr:row>
      <xdr:rowOff>100614</xdr:rowOff>
    </xdr:from>
    <xdr:to>
      <xdr:col>44</xdr:col>
      <xdr:colOff>166078</xdr:colOff>
      <xdr:row>66</xdr:row>
      <xdr:rowOff>63233</xdr:rowOff>
    </xdr:to>
    <xdr:cxnSp macro="">
      <xdr:nvCxnSpPr>
        <xdr:cNvPr id="74" name="直線矢印コネクタ 73">
          <a:extLst>
            <a:ext uri="{FF2B5EF4-FFF2-40B4-BE49-F238E27FC236}">
              <a16:creationId xmlns:a16="http://schemas.microsoft.com/office/drawing/2014/main" id="{00000000-0008-0000-0C00-00004A000000}"/>
            </a:ext>
          </a:extLst>
        </xdr:cNvPr>
        <xdr:cNvCxnSpPr/>
      </xdr:nvCxnSpPr>
      <xdr:spPr>
        <a:xfrm flipV="1">
          <a:off x="7402280" y="9225564"/>
          <a:ext cx="2798" cy="1296119"/>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22011</xdr:colOff>
      <xdr:row>59</xdr:row>
      <xdr:rowOff>89406</xdr:rowOff>
    </xdr:from>
    <xdr:to>
      <xdr:col>71</xdr:col>
      <xdr:colOff>112058</xdr:colOff>
      <xdr:row>70</xdr:row>
      <xdr:rowOff>35758</xdr:rowOff>
    </xdr:to>
    <xdr:cxnSp macro="">
      <xdr:nvCxnSpPr>
        <xdr:cNvPr id="75" name="カギ線コネクタ 74">
          <a:extLst>
            <a:ext uri="{FF2B5EF4-FFF2-40B4-BE49-F238E27FC236}">
              <a16:creationId xmlns:a16="http://schemas.microsoft.com/office/drawing/2014/main" id="{00000000-0008-0000-0C00-00004B000000}"/>
            </a:ext>
          </a:extLst>
        </xdr:cNvPr>
        <xdr:cNvCxnSpPr>
          <a:stCxn id="65" idx="3"/>
          <a:endCxn id="71" idx="2"/>
        </xdr:cNvCxnSpPr>
      </xdr:nvCxnSpPr>
      <xdr:spPr>
        <a:xfrm rot="5400000" flipH="1" flipV="1">
          <a:off x="6194621" y="5213446"/>
          <a:ext cx="2041852" cy="10043672"/>
        </a:xfrm>
        <a:prstGeom prst="bentConnector3">
          <a:avLst>
            <a:gd name="adj1" fmla="val -46006"/>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40818</xdr:colOff>
      <xdr:row>56</xdr:row>
      <xdr:rowOff>81641</xdr:rowOff>
    </xdr:from>
    <xdr:to>
      <xdr:col>58</xdr:col>
      <xdr:colOff>176887</xdr:colOff>
      <xdr:row>58</xdr:row>
      <xdr:rowOff>115259</xdr:rowOff>
    </xdr:to>
    <xdr:sp macro="" textlink="">
      <xdr:nvSpPr>
        <xdr:cNvPr id="76" name="右矢印 75">
          <a:extLst>
            <a:ext uri="{FF2B5EF4-FFF2-40B4-BE49-F238E27FC236}">
              <a16:creationId xmlns:a16="http://schemas.microsoft.com/office/drawing/2014/main" id="{00000000-0008-0000-0C00-00004C000000}"/>
            </a:ext>
          </a:extLst>
        </xdr:cNvPr>
        <xdr:cNvSpPr/>
      </xdr:nvSpPr>
      <xdr:spPr>
        <a:xfrm>
          <a:off x="9451518" y="8635091"/>
          <a:ext cx="498019" cy="414618"/>
        </a:xfrm>
        <a:prstGeom prst="rightArrow">
          <a:avLst/>
        </a:prstGeom>
        <a:solidFill>
          <a:schemeClr val="accent1"/>
        </a:solidFill>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rgbClr val="0000FF"/>
            </a:solidFill>
          </a:endParaRPr>
        </a:p>
      </xdr:txBody>
    </xdr:sp>
    <xdr:clientData/>
  </xdr:twoCellAnchor>
  <xdr:twoCellAnchor>
    <xdr:from>
      <xdr:col>41</xdr:col>
      <xdr:colOff>81641</xdr:colOff>
      <xdr:row>59</xdr:row>
      <xdr:rowOff>149677</xdr:rowOff>
    </xdr:from>
    <xdr:to>
      <xdr:col>41</xdr:col>
      <xdr:colOff>81641</xdr:colOff>
      <xdr:row>66</xdr:row>
      <xdr:rowOff>54427</xdr:rowOff>
    </xdr:to>
    <xdr:cxnSp macro="">
      <xdr:nvCxnSpPr>
        <xdr:cNvPr id="77" name="直線矢印コネクタ 76">
          <a:extLst>
            <a:ext uri="{FF2B5EF4-FFF2-40B4-BE49-F238E27FC236}">
              <a16:creationId xmlns:a16="http://schemas.microsoft.com/office/drawing/2014/main" id="{00000000-0008-0000-0C00-00004D000000}"/>
            </a:ext>
          </a:extLst>
        </xdr:cNvPr>
        <xdr:cNvCxnSpPr/>
      </xdr:nvCxnSpPr>
      <xdr:spPr>
        <a:xfrm>
          <a:off x="6777716" y="9274627"/>
          <a:ext cx="0" cy="123825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68036</xdr:colOff>
      <xdr:row>61</xdr:row>
      <xdr:rowOff>81642</xdr:rowOff>
    </xdr:from>
    <xdr:to>
      <xdr:col>67</xdr:col>
      <xdr:colOff>68035</xdr:colOff>
      <xdr:row>73</xdr:row>
      <xdr:rowOff>163285</xdr:rowOff>
    </xdr:to>
    <xdr:sp macro="" textlink="">
      <xdr:nvSpPr>
        <xdr:cNvPr id="78" name="正方形/長方形 77">
          <a:extLst>
            <a:ext uri="{FF2B5EF4-FFF2-40B4-BE49-F238E27FC236}">
              <a16:creationId xmlns:a16="http://schemas.microsoft.com/office/drawing/2014/main" id="{00000000-0008-0000-0C00-00004E000000}"/>
            </a:ext>
          </a:extLst>
        </xdr:cNvPr>
        <xdr:cNvSpPr/>
      </xdr:nvSpPr>
      <xdr:spPr>
        <a:xfrm>
          <a:off x="5678261" y="9587592"/>
          <a:ext cx="5791199" cy="2367643"/>
        </a:xfrm>
        <a:prstGeom prst="rect">
          <a:avLst/>
        </a:prstGeom>
        <a:noFill/>
        <a:ln w="34925">
          <a:solidFill>
            <a:srgbClr val="FF0000"/>
          </a:solidFill>
          <a:prstDash val="dash"/>
          <a:headEnd type="none"/>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b"/>
        <a:lstStyle/>
        <a:p>
          <a:pPr algn="r"/>
          <a:r>
            <a:rPr kumimoji="1" lang="ja-JP" altLang="en-US" sz="2400" b="1">
              <a:solidFill>
                <a:srgbClr val="008000"/>
              </a:solidFill>
            </a:rPr>
            <a:t>ＷＦ機能で実現</a:t>
          </a:r>
          <a:endParaRPr kumimoji="1" lang="en-US" altLang="ja-JP" sz="2400" b="1">
            <a:solidFill>
              <a:srgbClr val="008000"/>
            </a:solidFill>
          </a:endParaRPr>
        </a:p>
      </xdr:txBody>
    </xdr:sp>
    <xdr:clientData/>
  </xdr:twoCellAnchor>
  <xdr:twoCellAnchor>
    <xdr:from>
      <xdr:col>51</xdr:col>
      <xdr:colOff>100853</xdr:colOff>
      <xdr:row>75</xdr:row>
      <xdr:rowOff>145676</xdr:rowOff>
    </xdr:from>
    <xdr:to>
      <xdr:col>80</xdr:col>
      <xdr:colOff>56030</xdr:colOff>
      <xdr:row>83</xdr:row>
      <xdr:rowOff>33618</xdr:rowOff>
    </xdr:to>
    <xdr:sp macro="" textlink="">
      <xdr:nvSpPr>
        <xdr:cNvPr id="79" name="線吹き出し 1 (枠付き) 78">
          <a:extLst>
            <a:ext uri="{FF2B5EF4-FFF2-40B4-BE49-F238E27FC236}">
              <a16:creationId xmlns:a16="http://schemas.microsoft.com/office/drawing/2014/main" id="{00000000-0008-0000-0C00-00004F000000}"/>
            </a:ext>
          </a:extLst>
        </xdr:cNvPr>
        <xdr:cNvSpPr/>
      </xdr:nvSpPr>
      <xdr:spPr>
        <a:xfrm>
          <a:off x="8606678" y="12318626"/>
          <a:ext cx="5203452" cy="1411942"/>
        </a:xfrm>
        <a:prstGeom prst="borderCallout1">
          <a:avLst>
            <a:gd name="adj1" fmla="val -5415"/>
            <a:gd name="adj2" fmla="val 24751"/>
            <a:gd name="adj3" fmla="val -84511"/>
            <a:gd name="adj4" fmla="val -13957"/>
          </a:avLst>
        </a:prstGeom>
        <a:solidFill>
          <a:schemeClr val="accent2">
            <a:lumMod val="40000"/>
            <a:lumOff val="60000"/>
          </a:schemeClr>
        </a:solidFill>
        <a:ln>
          <a:solidFill>
            <a:schemeClr val="tx1"/>
          </a:solidFill>
          <a:headEnd type="none"/>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現在、シミュレーション結果のデータは、ＰＡＳ入力内容テーブルに登録し</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それを使用して画面プリセットをおこなっている。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一時保存においても、シミュレーション同様、ＰＡＳ入力内容テーブルに</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登録する形とし、既存の</a:t>
          </a:r>
          <a:r>
            <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機能の仕組みを利用し影響を極力抑える形で対応する。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92079</xdr:colOff>
      <xdr:row>40</xdr:row>
      <xdr:rowOff>141292</xdr:rowOff>
    </xdr:from>
    <xdr:to>
      <xdr:col>21</xdr:col>
      <xdr:colOff>133727</xdr:colOff>
      <xdr:row>42</xdr:row>
      <xdr:rowOff>9256</xdr:rowOff>
    </xdr:to>
    <xdr:sp macro="" textlink="">
      <xdr:nvSpPr>
        <xdr:cNvPr id="2" name="テキスト ボックス 1">
          <a:extLst>
            <a:ext uri="{FF2B5EF4-FFF2-40B4-BE49-F238E27FC236}">
              <a16:creationId xmlns:a16="http://schemas.microsoft.com/office/drawing/2014/main" id="{00000000-0008-0000-0D00-000002000000}"/>
            </a:ext>
          </a:extLst>
        </xdr:cNvPr>
        <xdr:cNvSpPr txBox="1"/>
      </xdr:nvSpPr>
      <xdr:spPr>
        <a:xfrm>
          <a:off x="2063754" y="7437442"/>
          <a:ext cx="1489448" cy="248964"/>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シミュレーション </a:t>
          </a:r>
          <a:r>
            <a:rPr kumimoji="1" lang="en-US" altLang="ja-JP" sz="1000">
              <a:solidFill>
                <a:srgbClr val="008000"/>
              </a:solidFill>
              <a:latin typeface="+mn-ea"/>
              <a:ea typeface="+mn-ea"/>
            </a:rPr>
            <a:t>1</a:t>
          </a:r>
          <a:r>
            <a:rPr kumimoji="1" lang="ja-JP" altLang="en-US" sz="1000">
              <a:solidFill>
                <a:srgbClr val="008000"/>
              </a:solidFill>
              <a:latin typeface="+mn-ea"/>
              <a:ea typeface="+mn-ea"/>
            </a:rPr>
            <a:t>回目</a:t>
          </a:r>
        </a:p>
      </xdr:txBody>
    </xdr:sp>
    <xdr:clientData/>
  </xdr:twoCellAnchor>
  <xdr:twoCellAnchor>
    <xdr:from>
      <xdr:col>13</xdr:col>
      <xdr:colOff>92079</xdr:colOff>
      <xdr:row>44</xdr:row>
      <xdr:rowOff>51644</xdr:rowOff>
    </xdr:from>
    <xdr:to>
      <xdr:col>21</xdr:col>
      <xdr:colOff>133727</xdr:colOff>
      <xdr:row>45</xdr:row>
      <xdr:rowOff>110109</xdr:rowOff>
    </xdr:to>
    <xdr:sp macro="" textlink="">
      <xdr:nvSpPr>
        <xdr:cNvPr id="3" name="テキスト ボックス 2">
          <a:extLst>
            <a:ext uri="{FF2B5EF4-FFF2-40B4-BE49-F238E27FC236}">
              <a16:creationId xmlns:a16="http://schemas.microsoft.com/office/drawing/2014/main" id="{00000000-0008-0000-0D00-000003000000}"/>
            </a:ext>
          </a:extLst>
        </xdr:cNvPr>
        <xdr:cNvSpPr txBox="1"/>
      </xdr:nvSpPr>
      <xdr:spPr>
        <a:xfrm>
          <a:off x="2063754" y="8109794"/>
          <a:ext cx="1489448" cy="248965"/>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シミュレーション</a:t>
          </a:r>
          <a:r>
            <a:rPr kumimoji="1" lang="ja-JP" altLang="en-US" sz="1000" baseline="0">
              <a:solidFill>
                <a:srgbClr val="008000"/>
              </a:solidFill>
              <a:latin typeface="+mn-ea"/>
              <a:ea typeface="+mn-ea"/>
            </a:rPr>
            <a:t> </a:t>
          </a:r>
          <a:r>
            <a:rPr kumimoji="1" lang="en-US" altLang="ja-JP" sz="1000" baseline="0">
              <a:solidFill>
                <a:srgbClr val="008000"/>
              </a:solidFill>
              <a:latin typeface="+mn-ea"/>
              <a:ea typeface="+mn-ea"/>
            </a:rPr>
            <a:t>2</a:t>
          </a:r>
          <a:r>
            <a:rPr kumimoji="1" lang="ja-JP" altLang="en-US" sz="1000" baseline="0">
              <a:solidFill>
                <a:srgbClr val="008000"/>
              </a:solidFill>
              <a:latin typeface="+mn-ea"/>
              <a:ea typeface="+mn-ea"/>
            </a:rPr>
            <a:t>回目</a:t>
          </a:r>
          <a:endParaRPr kumimoji="1" lang="ja-JP" altLang="en-US" sz="1000">
            <a:solidFill>
              <a:srgbClr val="008000"/>
            </a:solidFill>
            <a:latin typeface="+mn-ea"/>
            <a:ea typeface="+mn-ea"/>
          </a:endParaRPr>
        </a:p>
      </xdr:txBody>
    </xdr:sp>
    <xdr:clientData/>
  </xdr:twoCellAnchor>
  <xdr:twoCellAnchor>
    <xdr:from>
      <xdr:col>26</xdr:col>
      <xdr:colOff>159318</xdr:colOff>
      <xdr:row>40</xdr:row>
      <xdr:rowOff>0</xdr:rowOff>
    </xdr:from>
    <xdr:to>
      <xdr:col>39</xdr:col>
      <xdr:colOff>65773</xdr:colOff>
      <xdr:row>42</xdr:row>
      <xdr:rowOff>92081</xdr:rowOff>
    </xdr:to>
    <xdr:sp macro="" textlink="">
      <xdr:nvSpPr>
        <xdr:cNvPr id="4" name="フローチャート: 磁気ディスク 3">
          <a:extLst>
            <a:ext uri="{FF2B5EF4-FFF2-40B4-BE49-F238E27FC236}">
              <a16:creationId xmlns:a16="http://schemas.microsoft.com/office/drawing/2014/main" id="{00000000-0008-0000-0D00-000004000000}"/>
            </a:ext>
          </a:extLst>
        </xdr:cNvPr>
        <xdr:cNvSpPr/>
      </xdr:nvSpPr>
      <xdr:spPr>
        <a:xfrm>
          <a:off x="4483668" y="7296150"/>
          <a:ext cx="2259130" cy="473081"/>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solidFill>
              <a:srgbClr val="0000FF"/>
            </a:solidFill>
            <a:latin typeface="+mn-ea"/>
            <a:ea typeface="+mn-ea"/>
          </a:endParaRPr>
        </a:p>
      </xdr:txBody>
    </xdr:sp>
    <xdr:clientData/>
  </xdr:twoCellAnchor>
  <xdr:twoCellAnchor>
    <xdr:from>
      <xdr:col>28</xdr:col>
      <xdr:colOff>73082</xdr:colOff>
      <xdr:row>40</xdr:row>
      <xdr:rowOff>141292</xdr:rowOff>
    </xdr:from>
    <xdr:to>
      <xdr:col>38</xdr:col>
      <xdr:colOff>96468</xdr:colOff>
      <xdr:row>42</xdr:row>
      <xdr:rowOff>9256</xdr:rowOff>
    </xdr:to>
    <xdr:sp macro="" textlink="">
      <xdr:nvSpPr>
        <xdr:cNvPr id="5" name="テキスト ボックス 4">
          <a:extLst>
            <a:ext uri="{FF2B5EF4-FFF2-40B4-BE49-F238E27FC236}">
              <a16:creationId xmlns:a16="http://schemas.microsoft.com/office/drawing/2014/main" id="{00000000-0008-0000-0D00-000005000000}"/>
            </a:ext>
          </a:extLst>
        </xdr:cNvPr>
        <xdr:cNvSpPr txBox="1"/>
      </xdr:nvSpPr>
      <xdr:spPr>
        <a:xfrm>
          <a:off x="4759382" y="7437442"/>
          <a:ext cx="1833136" cy="248964"/>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案件</a:t>
          </a:r>
          <a:r>
            <a:rPr kumimoji="1" lang="en-US" altLang="ja-JP" sz="1000">
              <a:solidFill>
                <a:srgbClr val="008000"/>
              </a:solidFill>
              <a:latin typeface="+mn-ea"/>
              <a:ea typeface="+mn-ea"/>
            </a:rPr>
            <a:t>, </a:t>
          </a:r>
          <a:r>
            <a:rPr kumimoji="1" lang="ja-JP" altLang="en-US" sz="1000">
              <a:solidFill>
                <a:srgbClr val="008000"/>
              </a:solidFill>
              <a:latin typeface="+mn-ea"/>
              <a:ea typeface="+mn-ea"/>
            </a:rPr>
            <a:t>シミュレーション</a:t>
          </a:r>
          <a:r>
            <a:rPr kumimoji="1" lang="ja-JP" altLang="en-US" sz="1000" baseline="0">
              <a:solidFill>
                <a:srgbClr val="008000"/>
              </a:solidFill>
              <a:latin typeface="+mn-ea"/>
              <a:ea typeface="+mn-ea"/>
            </a:rPr>
            <a:t> </a:t>
          </a:r>
          <a:r>
            <a:rPr kumimoji="1" lang="en-US" altLang="ja-JP" sz="1000" baseline="0">
              <a:solidFill>
                <a:srgbClr val="008000"/>
              </a:solidFill>
              <a:latin typeface="+mn-ea"/>
              <a:ea typeface="+mn-ea"/>
            </a:rPr>
            <a:t>1</a:t>
          </a:r>
          <a:r>
            <a:rPr kumimoji="1" lang="ja-JP" altLang="en-US" sz="1000" baseline="0">
              <a:solidFill>
                <a:srgbClr val="008000"/>
              </a:solidFill>
              <a:latin typeface="+mn-ea"/>
              <a:ea typeface="+mn-ea"/>
            </a:rPr>
            <a:t>回目</a:t>
          </a:r>
          <a:endParaRPr kumimoji="1" lang="ja-JP" altLang="en-US" sz="1000">
            <a:solidFill>
              <a:srgbClr val="008000"/>
            </a:solidFill>
            <a:latin typeface="+mn-ea"/>
            <a:ea typeface="+mn-ea"/>
          </a:endParaRPr>
        </a:p>
      </xdr:txBody>
    </xdr:sp>
    <xdr:clientData/>
  </xdr:twoCellAnchor>
  <xdr:twoCellAnchor>
    <xdr:from>
      <xdr:col>9</xdr:col>
      <xdr:colOff>0</xdr:colOff>
      <xdr:row>40</xdr:row>
      <xdr:rowOff>141293</xdr:rowOff>
    </xdr:from>
    <xdr:to>
      <xdr:col>13</xdr:col>
      <xdr:colOff>25820</xdr:colOff>
      <xdr:row>49</xdr:row>
      <xdr:rowOff>89647</xdr:rowOff>
    </xdr:to>
    <xdr:sp macro="" textlink="">
      <xdr:nvSpPr>
        <xdr:cNvPr id="6" name="テキスト ボックス 5">
          <a:extLst>
            <a:ext uri="{FF2B5EF4-FFF2-40B4-BE49-F238E27FC236}">
              <a16:creationId xmlns:a16="http://schemas.microsoft.com/office/drawing/2014/main" id="{00000000-0008-0000-0D00-000006000000}"/>
            </a:ext>
          </a:extLst>
        </xdr:cNvPr>
        <xdr:cNvSpPr txBox="1"/>
      </xdr:nvSpPr>
      <xdr:spPr>
        <a:xfrm>
          <a:off x="1247775" y="7437443"/>
          <a:ext cx="749720" cy="1662854"/>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8000"/>
              </a:solidFill>
              <a:latin typeface="+mn-ea"/>
              <a:ea typeface="+mn-ea"/>
            </a:rPr>
            <a:t>案件</a:t>
          </a:r>
        </a:p>
      </xdr:txBody>
    </xdr:sp>
    <xdr:clientData/>
  </xdr:twoCellAnchor>
  <xdr:twoCellAnchor>
    <xdr:from>
      <xdr:col>26</xdr:col>
      <xdr:colOff>151036</xdr:colOff>
      <xdr:row>43</xdr:row>
      <xdr:rowOff>100855</xdr:rowOff>
    </xdr:from>
    <xdr:to>
      <xdr:col>39</xdr:col>
      <xdr:colOff>49696</xdr:colOff>
      <xdr:row>46</xdr:row>
      <xdr:rowOff>2437</xdr:rowOff>
    </xdr:to>
    <xdr:sp macro="" textlink="">
      <xdr:nvSpPr>
        <xdr:cNvPr id="7" name="フローチャート: 磁気ディスク 6">
          <a:extLst>
            <a:ext uri="{FF2B5EF4-FFF2-40B4-BE49-F238E27FC236}">
              <a16:creationId xmlns:a16="http://schemas.microsoft.com/office/drawing/2014/main" id="{00000000-0008-0000-0D00-000007000000}"/>
            </a:ext>
          </a:extLst>
        </xdr:cNvPr>
        <xdr:cNvSpPr/>
      </xdr:nvSpPr>
      <xdr:spPr>
        <a:xfrm>
          <a:off x="4475386" y="7968505"/>
          <a:ext cx="2251335" cy="473082"/>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solidFill>
              <a:srgbClr val="0000FF"/>
            </a:solidFill>
            <a:latin typeface="+mn-ea"/>
            <a:ea typeface="+mn-ea"/>
          </a:endParaRPr>
        </a:p>
      </xdr:txBody>
    </xdr:sp>
    <xdr:clientData/>
  </xdr:twoCellAnchor>
  <xdr:twoCellAnchor>
    <xdr:from>
      <xdr:col>28</xdr:col>
      <xdr:colOff>64800</xdr:colOff>
      <xdr:row>44</xdr:row>
      <xdr:rowOff>51647</xdr:rowOff>
    </xdr:from>
    <xdr:to>
      <xdr:col>38</xdr:col>
      <xdr:colOff>88186</xdr:colOff>
      <xdr:row>45</xdr:row>
      <xdr:rowOff>110112</xdr:rowOff>
    </xdr:to>
    <xdr:sp macro="" textlink="">
      <xdr:nvSpPr>
        <xdr:cNvPr id="8" name="テキスト ボックス 7">
          <a:extLst>
            <a:ext uri="{FF2B5EF4-FFF2-40B4-BE49-F238E27FC236}">
              <a16:creationId xmlns:a16="http://schemas.microsoft.com/office/drawing/2014/main" id="{00000000-0008-0000-0D00-000008000000}"/>
            </a:ext>
          </a:extLst>
        </xdr:cNvPr>
        <xdr:cNvSpPr txBox="1"/>
      </xdr:nvSpPr>
      <xdr:spPr>
        <a:xfrm>
          <a:off x="4751100" y="8109797"/>
          <a:ext cx="1833136" cy="248965"/>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案件</a:t>
          </a:r>
          <a:r>
            <a:rPr kumimoji="1" lang="en-US" altLang="ja-JP" sz="1000">
              <a:solidFill>
                <a:srgbClr val="008000"/>
              </a:solidFill>
              <a:latin typeface="+mn-ea"/>
              <a:ea typeface="+mn-ea"/>
            </a:rPr>
            <a:t>, </a:t>
          </a:r>
          <a:r>
            <a:rPr kumimoji="1" lang="ja-JP" altLang="en-US" sz="1000">
              <a:solidFill>
                <a:srgbClr val="008000"/>
              </a:solidFill>
              <a:latin typeface="+mn-ea"/>
              <a:ea typeface="+mn-ea"/>
            </a:rPr>
            <a:t>シミュレーション </a:t>
          </a:r>
          <a:r>
            <a:rPr kumimoji="1" lang="en-US" altLang="ja-JP" sz="1000">
              <a:solidFill>
                <a:srgbClr val="008000"/>
              </a:solidFill>
              <a:latin typeface="+mn-ea"/>
              <a:ea typeface="+mn-ea"/>
            </a:rPr>
            <a:t>2</a:t>
          </a:r>
          <a:r>
            <a:rPr kumimoji="1" lang="ja-JP" altLang="en-US" sz="1000">
              <a:solidFill>
                <a:srgbClr val="008000"/>
              </a:solidFill>
              <a:latin typeface="+mn-ea"/>
              <a:ea typeface="+mn-ea"/>
            </a:rPr>
            <a:t>回目</a:t>
          </a:r>
        </a:p>
      </xdr:txBody>
    </xdr:sp>
    <xdr:clientData/>
  </xdr:twoCellAnchor>
  <xdr:twoCellAnchor>
    <xdr:from>
      <xdr:col>13</xdr:col>
      <xdr:colOff>92079</xdr:colOff>
      <xdr:row>47</xdr:row>
      <xdr:rowOff>177345</xdr:rowOff>
    </xdr:from>
    <xdr:to>
      <xdr:col>21</xdr:col>
      <xdr:colOff>133727</xdr:colOff>
      <xdr:row>49</xdr:row>
      <xdr:rowOff>37515</xdr:rowOff>
    </xdr:to>
    <xdr:sp macro="" textlink="">
      <xdr:nvSpPr>
        <xdr:cNvPr id="9" name="テキスト ボックス 8">
          <a:extLst>
            <a:ext uri="{FF2B5EF4-FFF2-40B4-BE49-F238E27FC236}">
              <a16:creationId xmlns:a16="http://schemas.microsoft.com/office/drawing/2014/main" id="{00000000-0008-0000-0D00-000009000000}"/>
            </a:ext>
          </a:extLst>
        </xdr:cNvPr>
        <xdr:cNvSpPr txBox="1"/>
      </xdr:nvSpPr>
      <xdr:spPr>
        <a:xfrm>
          <a:off x="2063754" y="8806995"/>
          <a:ext cx="1489448" cy="24117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確定処理</a:t>
          </a:r>
        </a:p>
      </xdr:txBody>
    </xdr:sp>
    <xdr:clientData/>
  </xdr:twoCellAnchor>
  <xdr:twoCellAnchor>
    <xdr:from>
      <xdr:col>21</xdr:col>
      <xdr:colOff>133727</xdr:colOff>
      <xdr:row>41</xdr:row>
      <xdr:rowOff>75274</xdr:rowOff>
    </xdr:from>
    <xdr:to>
      <xdr:col>28</xdr:col>
      <xdr:colOff>73082</xdr:colOff>
      <xdr:row>41</xdr:row>
      <xdr:rowOff>75274</xdr:rowOff>
    </xdr:to>
    <xdr:cxnSp macro="">
      <xdr:nvCxnSpPr>
        <xdr:cNvPr id="10" name="直線矢印コネクタ 9">
          <a:extLst>
            <a:ext uri="{FF2B5EF4-FFF2-40B4-BE49-F238E27FC236}">
              <a16:creationId xmlns:a16="http://schemas.microsoft.com/office/drawing/2014/main" id="{00000000-0008-0000-0D00-00000A000000}"/>
            </a:ext>
          </a:extLst>
        </xdr:cNvPr>
        <xdr:cNvCxnSpPr>
          <a:stCxn id="2" idx="3"/>
          <a:endCxn id="5" idx="1"/>
        </xdr:cNvCxnSpPr>
      </xdr:nvCxnSpPr>
      <xdr:spPr>
        <a:xfrm>
          <a:off x="3553202" y="7561924"/>
          <a:ext cx="1206180" cy="0"/>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56286</xdr:colOff>
      <xdr:row>40</xdr:row>
      <xdr:rowOff>174424</xdr:rowOff>
    </xdr:from>
    <xdr:to>
      <xdr:col>26</xdr:col>
      <xdr:colOff>139566</xdr:colOff>
      <xdr:row>41</xdr:row>
      <xdr:rowOff>166627</xdr:rowOff>
    </xdr:to>
    <xdr:sp macro="" textlink="">
      <xdr:nvSpPr>
        <xdr:cNvPr id="11" name="テキスト ボックス 10">
          <a:extLst>
            <a:ext uri="{FF2B5EF4-FFF2-40B4-BE49-F238E27FC236}">
              <a16:creationId xmlns:a16="http://schemas.microsoft.com/office/drawing/2014/main" id="{00000000-0008-0000-0D00-00000B000000}"/>
            </a:ext>
          </a:extLst>
        </xdr:cNvPr>
        <xdr:cNvSpPr txBox="1"/>
      </xdr:nvSpPr>
      <xdr:spPr>
        <a:xfrm>
          <a:off x="3837711" y="7470574"/>
          <a:ext cx="626205" cy="18270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008000"/>
              </a:solidFill>
              <a:latin typeface="+mn-ea"/>
              <a:ea typeface="+mn-ea"/>
            </a:rPr>
            <a:t>insert</a:t>
          </a:r>
          <a:endParaRPr kumimoji="1" lang="ja-JP" altLang="en-US" sz="900">
            <a:solidFill>
              <a:srgbClr val="008000"/>
            </a:solidFill>
            <a:latin typeface="+mn-ea"/>
            <a:ea typeface="+mn-ea"/>
          </a:endParaRPr>
        </a:p>
      </xdr:txBody>
    </xdr:sp>
    <xdr:clientData/>
  </xdr:twoCellAnchor>
  <xdr:twoCellAnchor>
    <xdr:from>
      <xdr:col>21</xdr:col>
      <xdr:colOff>133727</xdr:colOff>
      <xdr:row>44</xdr:row>
      <xdr:rowOff>176127</xdr:rowOff>
    </xdr:from>
    <xdr:to>
      <xdr:col>28</xdr:col>
      <xdr:colOff>64800</xdr:colOff>
      <xdr:row>44</xdr:row>
      <xdr:rowOff>176130</xdr:rowOff>
    </xdr:to>
    <xdr:cxnSp macro="">
      <xdr:nvCxnSpPr>
        <xdr:cNvPr id="12" name="直線矢印コネクタ 11">
          <a:extLst>
            <a:ext uri="{FF2B5EF4-FFF2-40B4-BE49-F238E27FC236}">
              <a16:creationId xmlns:a16="http://schemas.microsoft.com/office/drawing/2014/main" id="{00000000-0008-0000-0D00-00000C000000}"/>
            </a:ext>
          </a:extLst>
        </xdr:cNvPr>
        <xdr:cNvCxnSpPr>
          <a:stCxn id="3" idx="3"/>
          <a:endCxn id="8" idx="1"/>
        </xdr:cNvCxnSpPr>
      </xdr:nvCxnSpPr>
      <xdr:spPr>
        <a:xfrm>
          <a:off x="3553202" y="8234277"/>
          <a:ext cx="1197898" cy="3"/>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56286</xdr:colOff>
      <xdr:row>44</xdr:row>
      <xdr:rowOff>84776</xdr:rowOff>
    </xdr:from>
    <xdr:to>
      <xdr:col>26</xdr:col>
      <xdr:colOff>139566</xdr:colOff>
      <xdr:row>45</xdr:row>
      <xdr:rowOff>76980</xdr:rowOff>
    </xdr:to>
    <xdr:sp macro="" textlink="">
      <xdr:nvSpPr>
        <xdr:cNvPr id="13" name="テキスト ボックス 12">
          <a:extLst>
            <a:ext uri="{FF2B5EF4-FFF2-40B4-BE49-F238E27FC236}">
              <a16:creationId xmlns:a16="http://schemas.microsoft.com/office/drawing/2014/main" id="{00000000-0008-0000-0D00-00000D000000}"/>
            </a:ext>
          </a:extLst>
        </xdr:cNvPr>
        <xdr:cNvSpPr txBox="1"/>
      </xdr:nvSpPr>
      <xdr:spPr>
        <a:xfrm>
          <a:off x="3837711" y="8142926"/>
          <a:ext cx="626205" cy="182704"/>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008000"/>
              </a:solidFill>
              <a:latin typeface="+mn-ea"/>
              <a:ea typeface="+mn-ea"/>
            </a:rPr>
            <a:t>update</a:t>
          </a:r>
          <a:endParaRPr kumimoji="1" lang="ja-JP" altLang="en-US" sz="900">
            <a:solidFill>
              <a:srgbClr val="008000"/>
            </a:solidFill>
            <a:latin typeface="+mn-ea"/>
            <a:ea typeface="+mn-ea"/>
          </a:endParaRPr>
        </a:p>
      </xdr:txBody>
    </xdr:sp>
    <xdr:clientData/>
  </xdr:twoCellAnchor>
  <xdr:twoCellAnchor>
    <xdr:from>
      <xdr:col>26</xdr:col>
      <xdr:colOff>157760</xdr:colOff>
      <xdr:row>47</xdr:row>
      <xdr:rowOff>17931</xdr:rowOff>
    </xdr:from>
    <xdr:to>
      <xdr:col>39</xdr:col>
      <xdr:colOff>56420</xdr:colOff>
      <xdr:row>49</xdr:row>
      <xdr:rowOff>110013</xdr:rowOff>
    </xdr:to>
    <xdr:sp macro="" textlink="">
      <xdr:nvSpPr>
        <xdr:cNvPr id="14" name="フローチャート: 磁気ディスク 13">
          <a:extLst>
            <a:ext uri="{FF2B5EF4-FFF2-40B4-BE49-F238E27FC236}">
              <a16:creationId xmlns:a16="http://schemas.microsoft.com/office/drawing/2014/main" id="{00000000-0008-0000-0D00-00000E000000}"/>
            </a:ext>
          </a:extLst>
        </xdr:cNvPr>
        <xdr:cNvSpPr/>
      </xdr:nvSpPr>
      <xdr:spPr>
        <a:xfrm>
          <a:off x="4482110" y="8647581"/>
          <a:ext cx="2251335" cy="473082"/>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solidFill>
              <a:srgbClr val="0000FF"/>
            </a:solidFill>
            <a:latin typeface="+mn-ea"/>
            <a:ea typeface="+mn-ea"/>
          </a:endParaRPr>
        </a:p>
      </xdr:txBody>
    </xdr:sp>
    <xdr:clientData/>
  </xdr:twoCellAnchor>
  <xdr:twoCellAnchor>
    <xdr:from>
      <xdr:col>28</xdr:col>
      <xdr:colOff>71524</xdr:colOff>
      <xdr:row>47</xdr:row>
      <xdr:rowOff>159223</xdr:rowOff>
    </xdr:from>
    <xdr:to>
      <xdr:col>38</xdr:col>
      <xdr:colOff>94910</xdr:colOff>
      <xdr:row>49</xdr:row>
      <xdr:rowOff>27188</xdr:rowOff>
    </xdr:to>
    <xdr:sp macro="" textlink="">
      <xdr:nvSpPr>
        <xdr:cNvPr id="15" name="テキスト ボックス 14">
          <a:extLst>
            <a:ext uri="{FF2B5EF4-FFF2-40B4-BE49-F238E27FC236}">
              <a16:creationId xmlns:a16="http://schemas.microsoft.com/office/drawing/2014/main" id="{00000000-0008-0000-0D00-00000F000000}"/>
            </a:ext>
          </a:extLst>
        </xdr:cNvPr>
        <xdr:cNvSpPr txBox="1"/>
      </xdr:nvSpPr>
      <xdr:spPr>
        <a:xfrm>
          <a:off x="4757824" y="8788873"/>
          <a:ext cx="1833136" cy="248965"/>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案件</a:t>
          </a:r>
          <a:r>
            <a:rPr kumimoji="1" lang="en-US" altLang="ja-JP" sz="1000">
              <a:solidFill>
                <a:srgbClr val="008000"/>
              </a:solidFill>
              <a:latin typeface="+mn-ea"/>
              <a:ea typeface="+mn-ea"/>
            </a:rPr>
            <a:t>, </a:t>
          </a:r>
          <a:r>
            <a:rPr kumimoji="1" lang="ja-JP" altLang="en-US" sz="1000">
              <a:solidFill>
                <a:srgbClr val="008000"/>
              </a:solidFill>
              <a:latin typeface="+mn-ea"/>
              <a:ea typeface="+mn-ea"/>
            </a:rPr>
            <a:t>確定</a:t>
          </a:r>
        </a:p>
      </xdr:txBody>
    </xdr:sp>
    <xdr:clientData/>
  </xdr:twoCellAnchor>
  <xdr:twoCellAnchor>
    <xdr:from>
      <xdr:col>21</xdr:col>
      <xdr:colOff>133727</xdr:colOff>
      <xdr:row>48</xdr:row>
      <xdr:rowOff>107430</xdr:rowOff>
    </xdr:from>
    <xdr:to>
      <xdr:col>28</xdr:col>
      <xdr:colOff>64800</xdr:colOff>
      <xdr:row>48</xdr:row>
      <xdr:rowOff>107430</xdr:rowOff>
    </xdr:to>
    <xdr:cxnSp macro="">
      <xdr:nvCxnSpPr>
        <xdr:cNvPr id="16" name="直線矢印コネクタ 15">
          <a:extLst>
            <a:ext uri="{FF2B5EF4-FFF2-40B4-BE49-F238E27FC236}">
              <a16:creationId xmlns:a16="http://schemas.microsoft.com/office/drawing/2014/main" id="{00000000-0008-0000-0D00-000010000000}"/>
            </a:ext>
          </a:extLst>
        </xdr:cNvPr>
        <xdr:cNvCxnSpPr>
          <a:stCxn id="9" idx="3"/>
        </xdr:cNvCxnSpPr>
      </xdr:nvCxnSpPr>
      <xdr:spPr>
        <a:xfrm>
          <a:off x="3553202" y="8927580"/>
          <a:ext cx="1197898" cy="0"/>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56286</xdr:colOff>
      <xdr:row>48</xdr:row>
      <xdr:rowOff>12182</xdr:rowOff>
    </xdr:from>
    <xdr:to>
      <xdr:col>26</xdr:col>
      <xdr:colOff>139566</xdr:colOff>
      <xdr:row>49</xdr:row>
      <xdr:rowOff>12181</xdr:rowOff>
    </xdr:to>
    <xdr:sp macro="" textlink="">
      <xdr:nvSpPr>
        <xdr:cNvPr id="17" name="テキスト ボックス 16">
          <a:extLst>
            <a:ext uri="{FF2B5EF4-FFF2-40B4-BE49-F238E27FC236}">
              <a16:creationId xmlns:a16="http://schemas.microsoft.com/office/drawing/2014/main" id="{00000000-0008-0000-0D00-000011000000}"/>
            </a:ext>
          </a:extLst>
        </xdr:cNvPr>
        <xdr:cNvSpPr txBox="1"/>
      </xdr:nvSpPr>
      <xdr:spPr>
        <a:xfrm>
          <a:off x="3837711" y="8832332"/>
          <a:ext cx="626205" cy="1904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008000"/>
              </a:solidFill>
              <a:latin typeface="+mn-ea"/>
              <a:ea typeface="+mn-ea"/>
            </a:rPr>
            <a:t>update</a:t>
          </a:r>
          <a:endParaRPr kumimoji="1" lang="ja-JP" altLang="en-US" sz="900">
            <a:solidFill>
              <a:srgbClr val="008000"/>
            </a:solidFill>
            <a:latin typeface="+mn-ea"/>
            <a:ea typeface="+mn-ea"/>
          </a:endParaRPr>
        </a:p>
      </xdr:txBody>
    </xdr:sp>
    <xdr:clientData/>
  </xdr:twoCellAnchor>
  <xdr:twoCellAnchor>
    <xdr:from>
      <xdr:col>29</xdr:col>
      <xdr:colOff>145676</xdr:colOff>
      <xdr:row>38</xdr:row>
      <xdr:rowOff>56029</xdr:rowOff>
    </xdr:from>
    <xdr:to>
      <xdr:col>35</xdr:col>
      <xdr:colOff>100853</xdr:colOff>
      <xdr:row>39</xdr:row>
      <xdr:rowOff>56029</xdr:rowOff>
    </xdr:to>
    <xdr:sp macro="" textlink="">
      <xdr:nvSpPr>
        <xdr:cNvPr id="18" name="テキスト ボックス 17">
          <a:extLst>
            <a:ext uri="{FF2B5EF4-FFF2-40B4-BE49-F238E27FC236}">
              <a16:creationId xmlns:a16="http://schemas.microsoft.com/office/drawing/2014/main" id="{00000000-0008-0000-0D00-000012000000}"/>
            </a:ext>
          </a:extLst>
        </xdr:cNvPr>
        <xdr:cNvSpPr txBox="1"/>
      </xdr:nvSpPr>
      <xdr:spPr>
        <a:xfrm>
          <a:off x="5012951" y="6971179"/>
          <a:ext cx="1041027" cy="1905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solidFill>
                <a:srgbClr val="008000"/>
              </a:solidFill>
              <a:latin typeface="+mn-ea"/>
              <a:ea typeface="+mn-ea"/>
            </a:rPr>
            <a:t>契約管理</a:t>
          </a:r>
          <a:r>
            <a:rPr kumimoji="1" lang="en-US" altLang="ja-JP" sz="900">
              <a:solidFill>
                <a:srgbClr val="008000"/>
              </a:solidFill>
              <a:latin typeface="+mn-ea"/>
              <a:ea typeface="+mn-ea"/>
            </a:rPr>
            <a:t>DB</a:t>
          </a:r>
          <a:endParaRPr kumimoji="1" lang="ja-JP" altLang="en-US" sz="900">
            <a:solidFill>
              <a:srgbClr val="008000"/>
            </a:solidFill>
            <a:latin typeface="+mn-ea"/>
            <a:ea typeface="+mn-ea"/>
          </a:endParaRPr>
        </a:p>
      </xdr:txBody>
    </xdr:sp>
    <xdr:clientData/>
  </xdr:twoCellAnchor>
  <xdr:twoCellAnchor>
    <xdr:from>
      <xdr:col>42</xdr:col>
      <xdr:colOff>168089</xdr:colOff>
      <xdr:row>39</xdr:row>
      <xdr:rowOff>89648</xdr:rowOff>
    </xdr:from>
    <xdr:to>
      <xdr:col>55</xdr:col>
      <xdr:colOff>74545</xdr:colOff>
      <xdr:row>49</xdr:row>
      <xdr:rowOff>156883</xdr:rowOff>
    </xdr:to>
    <xdr:sp macro="" textlink="">
      <xdr:nvSpPr>
        <xdr:cNvPr id="19" name="フローチャート: 磁気ディスク 18">
          <a:extLst>
            <a:ext uri="{FF2B5EF4-FFF2-40B4-BE49-F238E27FC236}">
              <a16:creationId xmlns:a16="http://schemas.microsoft.com/office/drawing/2014/main" id="{00000000-0008-0000-0D00-000013000000}"/>
            </a:ext>
          </a:extLst>
        </xdr:cNvPr>
        <xdr:cNvSpPr/>
      </xdr:nvSpPr>
      <xdr:spPr>
        <a:xfrm>
          <a:off x="7388039" y="7195298"/>
          <a:ext cx="2259131" cy="1972235"/>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solidFill>
              <a:srgbClr val="0000FF"/>
            </a:solidFill>
            <a:latin typeface="+mn-ea"/>
            <a:ea typeface="+mn-ea"/>
          </a:endParaRPr>
        </a:p>
      </xdr:txBody>
    </xdr:sp>
    <xdr:clientData/>
  </xdr:twoCellAnchor>
  <xdr:twoCellAnchor>
    <xdr:from>
      <xdr:col>46</xdr:col>
      <xdr:colOff>0</xdr:colOff>
      <xdr:row>38</xdr:row>
      <xdr:rowOff>0</xdr:rowOff>
    </xdr:from>
    <xdr:to>
      <xdr:col>51</xdr:col>
      <xdr:colOff>134471</xdr:colOff>
      <xdr:row>39</xdr:row>
      <xdr:rowOff>0</xdr:rowOff>
    </xdr:to>
    <xdr:sp macro="" textlink="">
      <xdr:nvSpPr>
        <xdr:cNvPr id="20" name="テキスト ボックス 19">
          <a:extLst>
            <a:ext uri="{FF2B5EF4-FFF2-40B4-BE49-F238E27FC236}">
              <a16:creationId xmlns:a16="http://schemas.microsoft.com/office/drawing/2014/main" id="{00000000-0008-0000-0D00-000014000000}"/>
            </a:ext>
          </a:extLst>
        </xdr:cNvPr>
        <xdr:cNvSpPr txBox="1"/>
      </xdr:nvSpPr>
      <xdr:spPr>
        <a:xfrm>
          <a:off x="7943850" y="6915150"/>
          <a:ext cx="1039346" cy="1905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solidFill>
                <a:srgbClr val="008000"/>
              </a:solidFill>
              <a:latin typeface="+mn-ea"/>
              <a:ea typeface="+mn-ea"/>
            </a:rPr>
            <a:t>活文</a:t>
          </a:r>
        </a:p>
      </xdr:txBody>
    </xdr:sp>
    <xdr:clientData/>
  </xdr:twoCellAnchor>
  <xdr:twoCellAnchor>
    <xdr:from>
      <xdr:col>45</xdr:col>
      <xdr:colOff>1</xdr:colOff>
      <xdr:row>41</xdr:row>
      <xdr:rowOff>100854</xdr:rowOff>
    </xdr:from>
    <xdr:to>
      <xdr:col>50</xdr:col>
      <xdr:colOff>156882</xdr:colOff>
      <xdr:row>44</xdr:row>
      <xdr:rowOff>78442</xdr:rowOff>
    </xdr:to>
    <xdr:sp macro="" textlink="">
      <xdr:nvSpPr>
        <xdr:cNvPr id="21" name="フローチャート: 書類 20">
          <a:extLst>
            <a:ext uri="{FF2B5EF4-FFF2-40B4-BE49-F238E27FC236}">
              <a16:creationId xmlns:a16="http://schemas.microsoft.com/office/drawing/2014/main" id="{00000000-0008-0000-0D00-000015000000}"/>
            </a:ext>
          </a:extLst>
        </xdr:cNvPr>
        <xdr:cNvSpPr/>
      </xdr:nvSpPr>
      <xdr:spPr>
        <a:xfrm>
          <a:off x="7762876" y="7587504"/>
          <a:ext cx="1061756" cy="549088"/>
        </a:xfrm>
        <a:prstGeom prst="flowChartDocument">
          <a:avLst/>
        </a:prstGeom>
        <a:ln>
          <a:headEnd type="none"/>
          <a:tailEnd type="none"/>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000">
              <a:solidFill>
                <a:srgbClr val="008000"/>
              </a:solidFill>
              <a:latin typeface="ＭＳ Ｐゴシック 本文"/>
            </a:rPr>
            <a:t>シミュレーション</a:t>
          </a:r>
          <a:r>
            <a:rPr kumimoji="1" lang="en-US" altLang="ja-JP" sz="1000">
              <a:solidFill>
                <a:srgbClr val="008000"/>
              </a:solidFill>
              <a:latin typeface="ＭＳ Ｐゴシック 本文"/>
            </a:rPr>
            <a:t>1</a:t>
          </a:r>
          <a:r>
            <a:rPr kumimoji="1" lang="ja-JP" altLang="en-US" sz="1000">
              <a:solidFill>
                <a:srgbClr val="008000"/>
              </a:solidFill>
              <a:latin typeface="ＭＳ Ｐゴシック 本文"/>
            </a:rPr>
            <a:t>回目</a:t>
          </a:r>
        </a:p>
      </xdr:txBody>
    </xdr:sp>
    <xdr:clientData/>
  </xdr:twoCellAnchor>
  <xdr:twoCellAnchor>
    <xdr:from>
      <xdr:col>46</xdr:col>
      <xdr:colOff>107576</xdr:colOff>
      <xdr:row>43</xdr:row>
      <xdr:rowOff>62753</xdr:rowOff>
    </xdr:from>
    <xdr:to>
      <xdr:col>52</xdr:col>
      <xdr:colOff>67234</xdr:colOff>
      <xdr:row>46</xdr:row>
      <xdr:rowOff>40341</xdr:rowOff>
    </xdr:to>
    <xdr:sp macro="" textlink="">
      <xdr:nvSpPr>
        <xdr:cNvPr id="22" name="フローチャート: 書類 21">
          <a:extLst>
            <a:ext uri="{FF2B5EF4-FFF2-40B4-BE49-F238E27FC236}">
              <a16:creationId xmlns:a16="http://schemas.microsoft.com/office/drawing/2014/main" id="{00000000-0008-0000-0D00-000016000000}"/>
            </a:ext>
          </a:extLst>
        </xdr:cNvPr>
        <xdr:cNvSpPr/>
      </xdr:nvSpPr>
      <xdr:spPr>
        <a:xfrm>
          <a:off x="8051426" y="7930403"/>
          <a:ext cx="1045508" cy="549088"/>
        </a:xfrm>
        <a:prstGeom prst="flowChartDocument">
          <a:avLst/>
        </a:prstGeom>
        <a:ln>
          <a:headEnd type="none"/>
          <a:tailEnd type="none"/>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000">
              <a:solidFill>
                <a:srgbClr val="008000"/>
              </a:solidFill>
              <a:latin typeface="ＭＳ Ｐゴシック 本文"/>
            </a:rPr>
            <a:t>シミュレーション</a:t>
          </a:r>
          <a:r>
            <a:rPr kumimoji="1" lang="en-US" altLang="ja-JP" sz="1000">
              <a:solidFill>
                <a:srgbClr val="008000"/>
              </a:solidFill>
              <a:latin typeface="ＭＳ Ｐゴシック 本文"/>
            </a:rPr>
            <a:t>2</a:t>
          </a:r>
          <a:r>
            <a:rPr kumimoji="1" lang="ja-JP" altLang="en-US" sz="1000">
              <a:solidFill>
                <a:srgbClr val="008000"/>
              </a:solidFill>
              <a:latin typeface="ＭＳ Ｐゴシック 本文"/>
            </a:rPr>
            <a:t>回目</a:t>
          </a:r>
        </a:p>
      </xdr:txBody>
    </xdr:sp>
    <xdr:clientData/>
  </xdr:twoCellAnchor>
  <xdr:twoCellAnchor>
    <xdr:from>
      <xdr:col>48</xdr:col>
      <xdr:colOff>2239</xdr:colOff>
      <xdr:row>45</xdr:row>
      <xdr:rowOff>125506</xdr:rowOff>
    </xdr:from>
    <xdr:to>
      <xdr:col>53</xdr:col>
      <xdr:colOff>134470</xdr:colOff>
      <xdr:row>48</xdr:row>
      <xdr:rowOff>103094</xdr:rowOff>
    </xdr:to>
    <xdr:sp macro="" textlink="">
      <xdr:nvSpPr>
        <xdr:cNvPr id="23" name="フローチャート: 書類 22">
          <a:extLst>
            <a:ext uri="{FF2B5EF4-FFF2-40B4-BE49-F238E27FC236}">
              <a16:creationId xmlns:a16="http://schemas.microsoft.com/office/drawing/2014/main" id="{00000000-0008-0000-0D00-000017000000}"/>
            </a:ext>
          </a:extLst>
        </xdr:cNvPr>
        <xdr:cNvSpPr/>
      </xdr:nvSpPr>
      <xdr:spPr>
        <a:xfrm>
          <a:off x="8308039" y="8374156"/>
          <a:ext cx="1037106" cy="549088"/>
        </a:xfrm>
        <a:prstGeom prst="flowChartDocument">
          <a:avLst/>
        </a:prstGeom>
        <a:ln>
          <a:headEnd type="none"/>
          <a:tailEnd type="none"/>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000">
              <a:solidFill>
                <a:srgbClr val="008000"/>
              </a:solidFill>
              <a:latin typeface="ＭＳ Ｐゴシック 本文"/>
            </a:rPr>
            <a:t>確定</a:t>
          </a:r>
        </a:p>
      </xdr:txBody>
    </xdr:sp>
    <xdr:clientData/>
  </xdr:twoCellAnchor>
  <xdr:twoCellAnchor>
    <xdr:from>
      <xdr:col>48</xdr:col>
      <xdr:colOff>112062</xdr:colOff>
      <xdr:row>60</xdr:row>
      <xdr:rowOff>123266</xdr:rowOff>
    </xdr:from>
    <xdr:to>
      <xdr:col>52</xdr:col>
      <xdr:colOff>137882</xdr:colOff>
      <xdr:row>76</xdr:row>
      <xdr:rowOff>11207</xdr:rowOff>
    </xdr:to>
    <xdr:sp macro="" textlink="">
      <xdr:nvSpPr>
        <xdr:cNvPr id="24" name="テキスト ボックス 23">
          <a:extLst>
            <a:ext uri="{FF2B5EF4-FFF2-40B4-BE49-F238E27FC236}">
              <a16:creationId xmlns:a16="http://schemas.microsoft.com/office/drawing/2014/main" id="{00000000-0008-0000-0D00-000018000000}"/>
            </a:ext>
          </a:extLst>
        </xdr:cNvPr>
        <xdr:cNvSpPr txBox="1"/>
      </xdr:nvSpPr>
      <xdr:spPr>
        <a:xfrm>
          <a:off x="8417862" y="11229416"/>
          <a:ext cx="749720" cy="2935941"/>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8000"/>
              </a:solidFill>
              <a:latin typeface="+mn-ea"/>
              <a:ea typeface="+mn-ea"/>
            </a:rPr>
            <a:t>案件</a:t>
          </a:r>
        </a:p>
      </xdr:txBody>
    </xdr:sp>
    <xdr:clientData/>
  </xdr:twoCellAnchor>
  <xdr:twoCellAnchor>
    <xdr:from>
      <xdr:col>53</xdr:col>
      <xdr:colOff>24847</xdr:colOff>
      <xdr:row>61</xdr:row>
      <xdr:rowOff>98906</xdr:rowOff>
    </xdr:from>
    <xdr:to>
      <xdr:col>61</xdr:col>
      <xdr:colOff>66494</xdr:colOff>
      <xdr:row>62</xdr:row>
      <xdr:rowOff>149576</xdr:rowOff>
    </xdr:to>
    <xdr:sp macro="" textlink="">
      <xdr:nvSpPr>
        <xdr:cNvPr id="25" name="テキスト ボックス 24">
          <a:extLst>
            <a:ext uri="{FF2B5EF4-FFF2-40B4-BE49-F238E27FC236}">
              <a16:creationId xmlns:a16="http://schemas.microsoft.com/office/drawing/2014/main" id="{00000000-0008-0000-0D00-000019000000}"/>
            </a:ext>
          </a:extLst>
        </xdr:cNvPr>
        <xdr:cNvSpPr txBox="1"/>
      </xdr:nvSpPr>
      <xdr:spPr>
        <a:xfrm>
          <a:off x="9235522" y="11395556"/>
          <a:ext cx="1489447" cy="24117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確定処理</a:t>
          </a:r>
        </a:p>
      </xdr:txBody>
    </xdr:sp>
    <xdr:clientData/>
  </xdr:twoCellAnchor>
  <xdr:twoCellAnchor>
    <xdr:from>
      <xdr:col>53</xdr:col>
      <xdr:colOff>24847</xdr:colOff>
      <xdr:row>74</xdr:row>
      <xdr:rowOff>90632</xdr:rowOff>
    </xdr:from>
    <xdr:to>
      <xdr:col>61</xdr:col>
      <xdr:colOff>66494</xdr:colOff>
      <xdr:row>75</xdr:row>
      <xdr:rowOff>141301</xdr:rowOff>
    </xdr:to>
    <xdr:sp macro="" textlink="">
      <xdr:nvSpPr>
        <xdr:cNvPr id="26" name="テキスト ボックス 25">
          <a:extLst>
            <a:ext uri="{FF2B5EF4-FFF2-40B4-BE49-F238E27FC236}">
              <a16:creationId xmlns:a16="http://schemas.microsoft.com/office/drawing/2014/main" id="{00000000-0008-0000-0D00-00001A000000}"/>
            </a:ext>
          </a:extLst>
        </xdr:cNvPr>
        <xdr:cNvSpPr txBox="1"/>
      </xdr:nvSpPr>
      <xdr:spPr>
        <a:xfrm>
          <a:off x="9235522" y="13863782"/>
          <a:ext cx="1489447" cy="241169"/>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確定処理 </a:t>
          </a:r>
          <a:r>
            <a:rPr kumimoji="1" lang="en-US" altLang="ja-JP" sz="1000">
              <a:solidFill>
                <a:srgbClr val="008000"/>
              </a:solidFill>
              <a:latin typeface="+mn-ea"/>
              <a:ea typeface="+mn-ea"/>
            </a:rPr>
            <a:t>2</a:t>
          </a:r>
          <a:r>
            <a:rPr kumimoji="1" lang="ja-JP" altLang="en-US" sz="1000">
              <a:solidFill>
                <a:srgbClr val="008000"/>
              </a:solidFill>
              <a:latin typeface="+mn-ea"/>
              <a:ea typeface="+mn-ea"/>
            </a:rPr>
            <a:t>回目</a:t>
          </a:r>
        </a:p>
      </xdr:txBody>
    </xdr:sp>
    <xdr:clientData/>
  </xdr:twoCellAnchor>
  <xdr:twoCellAnchor>
    <xdr:from>
      <xdr:col>66</xdr:col>
      <xdr:colOff>83807</xdr:colOff>
      <xdr:row>72</xdr:row>
      <xdr:rowOff>87710</xdr:rowOff>
    </xdr:from>
    <xdr:to>
      <xdr:col>78</xdr:col>
      <xdr:colOff>161761</xdr:colOff>
      <xdr:row>76</xdr:row>
      <xdr:rowOff>106220</xdr:rowOff>
    </xdr:to>
    <xdr:sp macro="" textlink="">
      <xdr:nvSpPr>
        <xdr:cNvPr id="27" name="フローチャート: 磁気ディスク 26">
          <a:extLst>
            <a:ext uri="{FF2B5EF4-FFF2-40B4-BE49-F238E27FC236}">
              <a16:creationId xmlns:a16="http://schemas.microsoft.com/office/drawing/2014/main" id="{00000000-0008-0000-0D00-00001B000000}"/>
            </a:ext>
          </a:extLst>
        </xdr:cNvPr>
        <xdr:cNvSpPr/>
      </xdr:nvSpPr>
      <xdr:spPr>
        <a:xfrm>
          <a:off x="11647157" y="13479860"/>
          <a:ext cx="2249654" cy="78051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solidFill>
              <a:srgbClr val="0000FF"/>
            </a:solidFill>
            <a:latin typeface="+mn-ea"/>
            <a:ea typeface="+mn-ea"/>
          </a:endParaRPr>
        </a:p>
      </xdr:txBody>
    </xdr:sp>
    <xdr:clientData/>
  </xdr:twoCellAnchor>
  <xdr:twoCellAnchor>
    <xdr:from>
      <xdr:col>67</xdr:col>
      <xdr:colOff>176865</xdr:colOff>
      <xdr:row>73</xdr:row>
      <xdr:rowOff>30218</xdr:rowOff>
    </xdr:from>
    <xdr:to>
      <xdr:col>78</xdr:col>
      <xdr:colOff>11431</xdr:colOff>
      <xdr:row>74</xdr:row>
      <xdr:rowOff>88683</xdr:rowOff>
    </xdr:to>
    <xdr:sp macro="" textlink="">
      <xdr:nvSpPr>
        <xdr:cNvPr id="28" name="テキスト ボックス 27">
          <a:extLst>
            <a:ext uri="{FF2B5EF4-FFF2-40B4-BE49-F238E27FC236}">
              <a16:creationId xmlns:a16="http://schemas.microsoft.com/office/drawing/2014/main" id="{00000000-0008-0000-0D00-00001C000000}"/>
            </a:ext>
          </a:extLst>
        </xdr:cNvPr>
        <xdr:cNvSpPr txBox="1"/>
      </xdr:nvSpPr>
      <xdr:spPr>
        <a:xfrm>
          <a:off x="11921190" y="13612868"/>
          <a:ext cx="1825291" cy="248965"/>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案件</a:t>
          </a:r>
          <a:r>
            <a:rPr kumimoji="1" lang="en-US" altLang="ja-JP" sz="1000">
              <a:solidFill>
                <a:srgbClr val="008000"/>
              </a:solidFill>
              <a:latin typeface="+mn-ea"/>
              <a:ea typeface="+mn-ea"/>
            </a:rPr>
            <a:t>, </a:t>
          </a:r>
          <a:r>
            <a:rPr kumimoji="1" lang="ja-JP" altLang="en-US" sz="1000">
              <a:solidFill>
                <a:srgbClr val="008000"/>
              </a:solidFill>
              <a:latin typeface="+mn-ea"/>
              <a:ea typeface="+mn-ea"/>
            </a:rPr>
            <a:t>確定</a:t>
          </a:r>
        </a:p>
      </xdr:txBody>
    </xdr:sp>
    <xdr:clientData/>
  </xdr:twoCellAnchor>
  <xdr:twoCellAnchor>
    <xdr:from>
      <xdr:col>67</xdr:col>
      <xdr:colOff>176865</xdr:colOff>
      <xdr:row>74</xdr:row>
      <xdr:rowOff>146661</xdr:rowOff>
    </xdr:from>
    <xdr:to>
      <xdr:col>78</xdr:col>
      <xdr:colOff>11431</xdr:colOff>
      <xdr:row>76</xdr:row>
      <xdr:rowOff>6830</xdr:rowOff>
    </xdr:to>
    <xdr:sp macro="" textlink="">
      <xdr:nvSpPr>
        <xdr:cNvPr id="29" name="テキスト ボックス 28">
          <a:extLst>
            <a:ext uri="{FF2B5EF4-FFF2-40B4-BE49-F238E27FC236}">
              <a16:creationId xmlns:a16="http://schemas.microsoft.com/office/drawing/2014/main" id="{00000000-0008-0000-0D00-00001D000000}"/>
            </a:ext>
          </a:extLst>
        </xdr:cNvPr>
        <xdr:cNvSpPr txBox="1"/>
      </xdr:nvSpPr>
      <xdr:spPr>
        <a:xfrm>
          <a:off x="11921190" y="13919811"/>
          <a:ext cx="1825291" cy="241169"/>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案件</a:t>
          </a:r>
          <a:r>
            <a:rPr kumimoji="1" lang="en-US" altLang="ja-JP" sz="1000">
              <a:solidFill>
                <a:srgbClr val="008000"/>
              </a:solidFill>
              <a:latin typeface="+mn-ea"/>
              <a:ea typeface="+mn-ea"/>
            </a:rPr>
            <a:t>, </a:t>
          </a:r>
          <a:r>
            <a:rPr kumimoji="1" lang="ja-JP" altLang="en-US" sz="1000">
              <a:solidFill>
                <a:srgbClr val="008000"/>
              </a:solidFill>
              <a:latin typeface="+mn-ea"/>
              <a:ea typeface="+mn-ea"/>
            </a:rPr>
            <a:t>確定 </a:t>
          </a:r>
          <a:r>
            <a:rPr kumimoji="1" lang="en-US" altLang="ja-JP" sz="1000">
              <a:solidFill>
                <a:srgbClr val="008000"/>
              </a:solidFill>
              <a:latin typeface="+mn-ea"/>
              <a:ea typeface="+mn-ea"/>
            </a:rPr>
            <a:t>2</a:t>
          </a:r>
          <a:r>
            <a:rPr kumimoji="1" lang="ja-JP" altLang="en-US" sz="1000">
              <a:solidFill>
                <a:srgbClr val="008000"/>
              </a:solidFill>
              <a:latin typeface="+mn-ea"/>
              <a:ea typeface="+mn-ea"/>
            </a:rPr>
            <a:t>回目</a:t>
          </a:r>
        </a:p>
      </xdr:txBody>
    </xdr:sp>
    <xdr:clientData/>
  </xdr:twoCellAnchor>
  <xdr:twoCellAnchor>
    <xdr:from>
      <xdr:col>53</xdr:col>
      <xdr:colOff>24847</xdr:colOff>
      <xdr:row>69</xdr:row>
      <xdr:rowOff>118891</xdr:rowOff>
    </xdr:from>
    <xdr:to>
      <xdr:col>61</xdr:col>
      <xdr:colOff>66494</xdr:colOff>
      <xdr:row>70</xdr:row>
      <xdr:rowOff>177355</xdr:rowOff>
    </xdr:to>
    <xdr:sp macro="" textlink="">
      <xdr:nvSpPr>
        <xdr:cNvPr id="30" name="テキスト ボックス 29">
          <a:extLst>
            <a:ext uri="{FF2B5EF4-FFF2-40B4-BE49-F238E27FC236}">
              <a16:creationId xmlns:a16="http://schemas.microsoft.com/office/drawing/2014/main" id="{00000000-0008-0000-0D00-00001E000000}"/>
            </a:ext>
          </a:extLst>
        </xdr:cNvPr>
        <xdr:cNvSpPr txBox="1"/>
      </xdr:nvSpPr>
      <xdr:spPr>
        <a:xfrm>
          <a:off x="9235522" y="12939541"/>
          <a:ext cx="1489447" cy="248964"/>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シミュレーション </a:t>
          </a:r>
          <a:r>
            <a:rPr kumimoji="1" lang="en-US" altLang="ja-JP" sz="1000">
              <a:solidFill>
                <a:srgbClr val="008000"/>
              </a:solidFill>
              <a:latin typeface="+mn-ea"/>
              <a:ea typeface="+mn-ea"/>
            </a:rPr>
            <a:t>1</a:t>
          </a:r>
          <a:r>
            <a:rPr kumimoji="1" lang="ja-JP" altLang="en-US" sz="1000">
              <a:solidFill>
                <a:srgbClr val="008000"/>
              </a:solidFill>
              <a:latin typeface="+mn-ea"/>
              <a:ea typeface="+mn-ea"/>
            </a:rPr>
            <a:t>回目</a:t>
          </a:r>
        </a:p>
      </xdr:txBody>
    </xdr:sp>
    <xdr:clientData/>
  </xdr:twoCellAnchor>
  <xdr:twoCellAnchor>
    <xdr:from>
      <xdr:col>66</xdr:col>
      <xdr:colOff>81003</xdr:colOff>
      <xdr:row>60</xdr:row>
      <xdr:rowOff>129992</xdr:rowOff>
    </xdr:from>
    <xdr:to>
      <xdr:col>78</xdr:col>
      <xdr:colOff>168482</xdr:colOff>
      <xdr:row>63</xdr:row>
      <xdr:rowOff>31574</xdr:rowOff>
    </xdr:to>
    <xdr:sp macro="" textlink="">
      <xdr:nvSpPr>
        <xdr:cNvPr id="31" name="フローチャート: 磁気ディスク 30">
          <a:extLst>
            <a:ext uri="{FF2B5EF4-FFF2-40B4-BE49-F238E27FC236}">
              <a16:creationId xmlns:a16="http://schemas.microsoft.com/office/drawing/2014/main" id="{00000000-0008-0000-0D00-00001F000000}"/>
            </a:ext>
          </a:extLst>
        </xdr:cNvPr>
        <xdr:cNvSpPr/>
      </xdr:nvSpPr>
      <xdr:spPr>
        <a:xfrm>
          <a:off x="11644353" y="11236142"/>
          <a:ext cx="2259179" cy="473082"/>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solidFill>
              <a:srgbClr val="0000FF"/>
            </a:solidFill>
            <a:latin typeface="+mn-ea"/>
            <a:ea typeface="+mn-ea"/>
          </a:endParaRPr>
        </a:p>
      </xdr:txBody>
    </xdr:sp>
    <xdr:clientData/>
  </xdr:twoCellAnchor>
  <xdr:twoCellAnchor>
    <xdr:from>
      <xdr:col>68</xdr:col>
      <xdr:colOff>4292</xdr:colOff>
      <xdr:row>61</xdr:row>
      <xdr:rowOff>80784</xdr:rowOff>
    </xdr:from>
    <xdr:to>
      <xdr:col>78</xdr:col>
      <xdr:colOff>27677</xdr:colOff>
      <xdr:row>62</xdr:row>
      <xdr:rowOff>139249</xdr:rowOff>
    </xdr:to>
    <xdr:sp macro="" textlink="">
      <xdr:nvSpPr>
        <xdr:cNvPr id="32" name="テキスト ボックス 31">
          <a:extLst>
            <a:ext uri="{FF2B5EF4-FFF2-40B4-BE49-F238E27FC236}">
              <a16:creationId xmlns:a16="http://schemas.microsoft.com/office/drawing/2014/main" id="{00000000-0008-0000-0D00-000020000000}"/>
            </a:ext>
          </a:extLst>
        </xdr:cNvPr>
        <xdr:cNvSpPr txBox="1"/>
      </xdr:nvSpPr>
      <xdr:spPr>
        <a:xfrm>
          <a:off x="11929592" y="11377434"/>
          <a:ext cx="1833135" cy="248965"/>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案件</a:t>
          </a:r>
          <a:r>
            <a:rPr kumimoji="1" lang="en-US" altLang="ja-JP" sz="1000">
              <a:solidFill>
                <a:srgbClr val="008000"/>
              </a:solidFill>
              <a:latin typeface="+mn-ea"/>
              <a:ea typeface="+mn-ea"/>
            </a:rPr>
            <a:t>, </a:t>
          </a:r>
          <a:r>
            <a:rPr kumimoji="1" lang="ja-JP" altLang="en-US" sz="1000">
              <a:solidFill>
                <a:srgbClr val="008000"/>
              </a:solidFill>
              <a:latin typeface="+mn-ea"/>
              <a:ea typeface="+mn-ea"/>
            </a:rPr>
            <a:t>確定</a:t>
          </a:r>
        </a:p>
      </xdr:txBody>
    </xdr:sp>
    <xdr:clientData/>
  </xdr:twoCellAnchor>
  <xdr:twoCellAnchor>
    <xdr:from>
      <xdr:col>61</xdr:col>
      <xdr:colOff>66494</xdr:colOff>
      <xdr:row>62</xdr:row>
      <xdr:rowOff>28991</xdr:rowOff>
    </xdr:from>
    <xdr:to>
      <xdr:col>67</xdr:col>
      <xdr:colOff>176862</xdr:colOff>
      <xdr:row>62</xdr:row>
      <xdr:rowOff>28991</xdr:rowOff>
    </xdr:to>
    <xdr:cxnSp macro="">
      <xdr:nvCxnSpPr>
        <xdr:cNvPr id="33" name="直線矢印コネクタ 32">
          <a:extLst>
            <a:ext uri="{FF2B5EF4-FFF2-40B4-BE49-F238E27FC236}">
              <a16:creationId xmlns:a16="http://schemas.microsoft.com/office/drawing/2014/main" id="{00000000-0008-0000-0D00-000021000000}"/>
            </a:ext>
          </a:extLst>
        </xdr:cNvPr>
        <xdr:cNvCxnSpPr>
          <a:stCxn id="25" idx="3"/>
        </xdr:cNvCxnSpPr>
      </xdr:nvCxnSpPr>
      <xdr:spPr>
        <a:xfrm>
          <a:off x="10724969" y="11516141"/>
          <a:ext cx="1196218" cy="0"/>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83807</xdr:colOff>
      <xdr:row>67</xdr:row>
      <xdr:rowOff>76504</xdr:rowOff>
    </xdr:from>
    <xdr:to>
      <xdr:col>78</xdr:col>
      <xdr:colOff>161761</xdr:colOff>
      <xdr:row>71</xdr:row>
      <xdr:rowOff>95014</xdr:rowOff>
    </xdr:to>
    <xdr:sp macro="" textlink="">
      <xdr:nvSpPr>
        <xdr:cNvPr id="34" name="フローチャート: 磁気ディスク 33">
          <a:extLst>
            <a:ext uri="{FF2B5EF4-FFF2-40B4-BE49-F238E27FC236}">
              <a16:creationId xmlns:a16="http://schemas.microsoft.com/office/drawing/2014/main" id="{00000000-0008-0000-0D00-000022000000}"/>
            </a:ext>
          </a:extLst>
        </xdr:cNvPr>
        <xdr:cNvSpPr/>
      </xdr:nvSpPr>
      <xdr:spPr>
        <a:xfrm>
          <a:off x="11647157" y="12516154"/>
          <a:ext cx="2249654" cy="78051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solidFill>
              <a:srgbClr val="0000FF"/>
            </a:solidFill>
            <a:latin typeface="+mn-ea"/>
            <a:ea typeface="+mn-ea"/>
          </a:endParaRPr>
        </a:p>
      </xdr:txBody>
    </xdr:sp>
    <xdr:clientData/>
  </xdr:twoCellAnchor>
  <xdr:twoCellAnchor>
    <xdr:from>
      <xdr:col>67</xdr:col>
      <xdr:colOff>176865</xdr:colOff>
      <xdr:row>68</xdr:row>
      <xdr:rowOff>19012</xdr:rowOff>
    </xdr:from>
    <xdr:to>
      <xdr:col>78</xdr:col>
      <xdr:colOff>11431</xdr:colOff>
      <xdr:row>69</xdr:row>
      <xdr:rowOff>77477</xdr:rowOff>
    </xdr:to>
    <xdr:sp macro="" textlink="">
      <xdr:nvSpPr>
        <xdr:cNvPr id="35" name="テキスト ボックス 34">
          <a:extLst>
            <a:ext uri="{FF2B5EF4-FFF2-40B4-BE49-F238E27FC236}">
              <a16:creationId xmlns:a16="http://schemas.microsoft.com/office/drawing/2014/main" id="{00000000-0008-0000-0D00-000023000000}"/>
            </a:ext>
          </a:extLst>
        </xdr:cNvPr>
        <xdr:cNvSpPr txBox="1"/>
      </xdr:nvSpPr>
      <xdr:spPr>
        <a:xfrm>
          <a:off x="11921190" y="12649162"/>
          <a:ext cx="1825291" cy="248965"/>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案件</a:t>
          </a:r>
          <a:r>
            <a:rPr kumimoji="1" lang="en-US" altLang="ja-JP" sz="1000">
              <a:solidFill>
                <a:srgbClr val="008000"/>
              </a:solidFill>
              <a:latin typeface="+mn-ea"/>
              <a:ea typeface="+mn-ea"/>
            </a:rPr>
            <a:t>, </a:t>
          </a:r>
          <a:r>
            <a:rPr kumimoji="1" lang="ja-JP" altLang="en-US" sz="1000">
              <a:solidFill>
                <a:srgbClr val="008000"/>
              </a:solidFill>
              <a:latin typeface="+mn-ea"/>
              <a:ea typeface="+mn-ea"/>
            </a:rPr>
            <a:t>確定</a:t>
          </a:r>
        </a:p>
      </xdr:txBody>
    </xdr:sp>
    <xdr:clientData/>
  </xdr:twoCellAnchor>
  <xdr:twoCellAnchor>
    <xdr:from>
      <xdr:col>67</xdr:col>
      <xdr:colOff>176865</xdr:colOff>
      <xdr:row>69</xdr:row>
      <xdr:rowOff>135455</xdr:rowOff>
    </xdr:from>
    <xdr:to>
      <xdr:col>78</xdr:col>
      <xdr:colOff>11431</xdr:colOff>
      <xdr:row>70</xdr:row>
      <xdr:rowOff>186124</xdr:rowOff>
    </xdr:to>
    <xdr:sp macro="" textlink="">
      <xdr:nvSpPr>
        <xdr:cNvPr id="36" name="テキスト ボックス 35">
          <a:extLst>
            <a:ext uri="{FF2B5EF4-FFF2-40B4-BE49-F238E27FC236}">
              <a16:creationId xmlns:a16="http://schemas.microsoft.com/office/drawing/2014/main" id="{00000000-0008-0000-0D00-000024000000}"/>
            </a:ext>
          </a:extLst>
        </xdr:cNvPr>
        <xdr:cNvSpPr txBox="1"/>
      </xdr:nvSpPr>
      <xdr:spPr>
        <a:xfrm>
          <a:off x="11921190" y="12956105"/>
          <a:ext cx="1825291" cy="241169"/>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案件</a:t>
          </a:r>
          <a:r>
            <a:rPr kumimoji="1" lang="en-US" altLang="ja-JP" sz="1000">
              <a:solidFill>
                <a:srgbClr val="008000"/>
              </a:solidFill>
              <a:latin typeface="+mn-ea"/>
              <a:ea typeface="+mn-ea"/>
            </a:rPr>
            <a:t>, </a:t>
          </a:r>
          <a:r>
            <a:rPr kumimoji="1" lang="ja-JP" altLang="en-US" sz="1000">
              <a:solidFill>
                <a:srgbClr val="008000"/>
              </a:solidFill>
              <a:latin typeface="+mn-ea"/>
              <a:ea typeface="+mn-ea"/>
            </a:rPr>
            <a:t>シミュレーション </a:t>
          </a:r>
          <a:r>
            <a:rPr kumimoji="1" lang="en-US" altLang="ja-JP" sz="1000">
              <a:solidFill>
                <a:srgbClr val="008000"/>
              </a:solidFill>
              <a:latin typeface="+mn-ea"/>
              <a:ea typeface="+mn-ea"/>
            </a:rPr>
            <a:t>1</a:t>
          </a:r>
          <a:r>
            <a:rPr kumimoji="1" lang="ja-JP" altLang="en-US" sz="1000">
              <a:solidFill>
                <a:srgbClr val="008000"/>
              </a:solidFill>
              <a:latin typeface="+mn-ea"/>
              <a:ea typeface="+mn-ea"/>
            </a:rPr>
            <a:t>回目</a:t>
          </a:r>
        </a:p>
      </xdr:txBody>
    </xdr:sp>
    <xdr:clientData/>
  </xdr:twoCellAnchor>
  <xdr:twoCellAnchor>
    <xdr:from>
      <xdr:col>61</xdr:col>
      <xdr:colOff>66494</xdr:colOff>
      <xdr:row>70</xdr:row>
      <xdr:rowOff>51405</xdr:rowOff>
    </xdr:from>
    <xdr:to>
      <xdr:col>67</xdr:col>
      <xdr:colOff>176862</xdr:colOff>
      <xdr:row>70</xdr:row>
      <xdr:rowOff>51405</xdr:rowOff>
    </xdr:to>
    <xdr:cxnSp macro="">
      <xdr:nvCxnSpPr>
        <xdr:cNvPr id="37" name="直線矢印コネクタ 36">
          <a:extLst>
            <a:ext uri="{FF2B5EF4-FFF2-40B4-BE49-F238E27FC236}">
              <a16:creationId xmlns:a16="http://schemas.microsoft.com/office/drawing/2014/main" id="{00000000-0008-0000-0D00-000025000000}"/>
            </a:ext>
          </a:extLst>
        </xdr:cNvPr>
        <xdr:cNvCxnSpPr/>
      </xdr:nvCxnSpPr>
      <xdr:spPr>
        <a:xfrm>
          <a:off x="10724969" y="13062555"/>
          <a:ext cx="1196218" cy="0"/>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168348</xdr:colOff>
      <xdr:row>69</xdr:row>
      <xdr:rowOff>146657</xdr:rowOff>
    </xdr:from>
    <xdr:to>
      <xdr:col>66</xdr:col>
      <xdr:colOff>72334</xdr:colOff>
      <xdr:row>70</xdr:row>
      <xdr:rowOff>146656</xdr:rowOff>
    </xdr:to>
    <xdr:sp macro="" textlink="">
      <xdr:nvSpPr>
        <xdr:cNvPr id="38" name="テキスト ボックス 37">
          <a:extLst>
            <a:ext uri="{FF2B5EF4-FFF2-40B4-BE49-F238E27FC236}">
              <a16:creationId xmlns:a16="http://schemas.microsoft.com/office/drawing/2014/main" id="{00000000-0008-0000-0D00-000026000000}"/>
            </a:ext>
          </a:extLst>
        </xdr:cNvPr>
        <xdr:cNvSpPr txBox="1"/>
      </xdr:nvSpPr>
      <xdr:spPr>
        <a:xfrm>
          <a:off x="11007798" y="12967307"/>
          <a:ext cx="627886" cy="1904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008000"/>
              </a:solidFill>
              <a:latin typeface="+mn-ea"/>
              <a:ea typeface="+mn-ea"/>
            </a:rPr>
            <a:t>insert</a:t>
          </a:r>
          <a:endParaRPr kumimoji="1" lang="ja-JP" altLang="en-US" sz="900">
            <a:solidFill>
              <a:srgbClr val="008000"/>
            </a:solidFill>
            <a:latin typeface="+mn-ea"/>
            <a:ea typeface="+mn-ea"/>
          </a:endParaRPr>
        </a:p>
      </xdr:txBody>
    </xdr:sp>
    <xdr:clientData/>
  </xdr:twoCellAnchor>
  <xdr:twoCellAnchor>
    <xdr:from>
      <xdr:col>61</xdr:col>
      <xdr:colOff>66494</xdr:colOff>
      <xdr:row>75</xdr:row>
      <xdr:rowOff>6582</xdr:rowOff>
    </xdr:from>
    <xdr:to>
      <xdr:col>67</xdr:col>
      <xdr:colOff>176862</xdr:colOff>
      <xdr:row>75</xdr:row>
      <xdr:rowOff>6582</xdr:rowOff>
    </xdr:to>
    <xdr:cxnSp macro="">
      <xdr:nvCxnSpPr>
        <xdr:cNvPr id="39" name="直線矢印コネクタ 38">
          <a:extLst>
            <a:ext uri="{FF2B5EF4-FFF2-40B4-BE49-F238E27FC236}">
              <a16:creationId xmlns:a16="http://schemas.microsoft.com/office/drawing/2014/main" id="{00000000-0008-0000-0D00-000027000000}"/>
            </a:ext>
          </a:extLst>
        </xdr:cNvPr>
        <xdr:cNvCxnSpPr/>
      </xdr:nvCxnSpPr>
      <xdr:spPr>
        <a:xfrm>
          <a:off x="10724969" y="13970232"/>
          <a:ext cx="1196218" cy="0"/>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168348</xdr:colOff>
      <xdr:row>74</xdr:row>
      <xdr:rowOff>101834</xdr:rowOff>
    </xdr:from>
    <xdr:to>
      <xdr:col>66</xdr:col>
      <xdr:colOff>72334</xdr:colOff>
      <xdr:row>75</xdr:row>
      <xdr:rowOff>101833</xdr:rowOff>
    </xdr:to>
    <xdr:sp macro="" textlink="">
      <xdr:nvSpPr>
        <xdr:cNvPr id="40" name="テキスト ボックス 39">
          <a:extLst>
            <a:ext uri="{FF2B5EF4-FFF2-40B4-BE49-F238E27FC236}">
              <a16:creationId xmlns:a16="http://schemas.microsoft.com/office/drawing/2014/main" id="{00000000-0008-0000-0D00-000028000000}"/>
            </a:ext>
          </a:extLst>
        </xdr:cNvPr>
        <xdr:cNvSpPr txBox="1"/>
      </xdr:nvSpPr>
      <xdr:spPr>
        <a:xfrm>
          <a:off x="11007798" y="13874984"/>
          <a:ext cx="627886" cy="1904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008000"/>
              </a:solidFill>
              <a:latin typeface="+mn-ea"/>
              <a:ea typeface="+mn-ea"/>
            </a:rPr>
            <a:t>update</a:t>
          </a:r>
          <a:endParaRPr kumimoji="1" lang="ja-JP" altLang="en-US" sz="900">
            <a:solidFill>
              <a:srgbClr val="008000"/>
            </a:solidFill>
            <a:latin typeface="+mn-ea"/>
            <a:ea typeface="+mn-ea"/>
          </a:endParaRPr>
        </a:p>
      </xdr:txBody>
    </xdr:sp>
    <xdr:clientData/>
  </xdr:twoCellAnchor>
  <xdr:twoCellAnchor>
    <xdr:from>
      <xdr:col>53</xdr:col>
      <xdr:colOff>24847</xdr:colOff>
      <xdr:row>64</xdr:row>
      <xdr:rowOff>174919</xdr:rowOff>
    </xdr:from>
    <xdr:to>
      <xdr:col>79</xdr:col>
      <xdr:colOff>151200</xdr:colOff>
      <xdr:row>66</xdr:row>
      <xdr:rowOff>42883</xdr:rowOff>
    </xdr:to>
    <xdr:sp macro="" textlink="">
      <xdr:nvSpPr>
        <xdr:cNvPr id="41" name="テキスト ボックス 40">
          <a:extLst>
            <a:ext uri="{FF2B5EF4-FFF2-40B4-BE49-F238E27FC236}">
              <a16:creationId xmlns:a16="http://schemas.microsoft.com/office/drawing/2014/main" id="{00000000-0008-0000-0D00-000029000000}"/>
            </a:ext>
          </a:extLst>
        </xdr:cNvPr>
        <xdr:cNvSpPr txBox="1"/>
      </xdr:nvSpPr>
      <xdr:spPr>
        <a:xfrm>
          <a:off x="9235522" y="12043069"/>
          <a:ext cx="4831703" cy="248964"/>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8000"/>
              </a:solidFill>
              <a:latin typeface="+mn-ea"/>
              <a:ea typeface="+mn-ea"/>
            </a:rPr>
            <a:t>当日汎用取消</a:t>
          </a:r>
        </a:p>
      </xdr:txBody>
    </xdr:sp>
    <xdr:clientData/>
  </xdr:twoCellAnchor>
  <xdr:twoCellAnchor>
    <xdr:from>
      <xdr:col>58</xdr:col>
      <xdr:colOff>100853</xdr:colOff>
      <xdr:row>42</xdr:row>
      <xdr:rowOff>179295</xdr:rowOff>
    </xdr:from>
    <xdr:to>
      <xdr:col>73</xdr:col>
      <xdr:colOff>123264</xdr:colOff>
      <xdr:row>45</xdr:row>
      <xdr:rowOff>67236</xdr:rowOff>
    </xdr:to>
    <xdr:sp macro="" textlink="">
      <xdr:nvSpPr>
        <xdr:cNvPr id="42" name="線吹き出し 1 (枠付き) 41">
          <a:extLst>
            <a:ext uri="{FF2B5EF4-FFF2-40B4-BE49-F238E27FC236}">
              <a16:creationId xmlns:a16="http://schemas.microsoft.com/office/drawing/2014/main" id="{00000000-0008-0000-0D00-00002A000000}"/>
            </a:ext>
          </a:extLst>
        </xdr:cNvPr>
        <xdr:cNvSpPr/>
      </xdr:nvSpPr>
      <xdr:spPr>
        <a:xfrm>
          <a:off x="10216403" y="7856445"/>
          <a:ext cx="2737036" cy="459441"/>
        </a:xfrm>
        <a:prstGeom prst="borderCallout1">
          <a:avLst>
            <a:gd name="adj1" fmla="val 41250"/>
            <a:gd name="adj2" fmla="val -5923"/>
            <a:gd name="adj3" fmla="val 90000"/>
            <a:gd name="adj4" fmla="val -36282"/>
          </a:avLst>
        </a:prstGeom>
        <a:ln>
          <a:headEnd type="none"/>
          <a:tailEnd type="none"/>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solidFill>
                <a:srgbClr val="008000"/>
              </a:solidFill>
            </a:rPr>
            <a:t>活文には全てのイメージが保持される。</a:t>
          </a:r>
        </a:p>
      </xdr:txBody>
    </xdr:sp>
    <xdr:clientData/>
  </xdr:twoCellAnchor>
  <xdr:twoCellAnchor>
    <xdr:from>
      <xdr:col>36</xdr:col>
      <xdr:colOff>84605</xdr:colOff>
      <xdr:row>50</xdr:row>
      <xdr:rowOff>22971</xdr:rowOff>
    </xdr:from>
    <xdr:to>
      <xdr:col>62</xdr:col>
      <xdr:colOff>76200</xdr:colOff>
      <xdr:row>53</xdr:row>
      <xdr:rowOff>114300</xdr:rowOff>
    </xdr:to>
    <xdr:sp macro="" textlink="">
      <xdr:nvSpPr>
        <xdr:cNvPr id="43" name="線吹き出し 1 (枠付き) 42">
          <a:extLst>
            <a:ext uri="{FF2B5EF4-FFF2-40B4-BE49-F238E27FC236}">
              <a16:creationId xmlns:a16="http://schemas.microsoft.com/office/drawing/2014/main" id="{00000000-0008-0000-0D00-00002B000000}"/>
            </a:ext>
          </a:extLst>
        </xdr:cNvPr>
        <xdr:cNvSpPr/>
      </xdr:nvSpPr>
      <xdr:spPr>
        <a:xfrm>
          <a:off x="6218705" y="9224121"/>
          <a:ext cx="4696945" cy="662829"/>
        </a:xfrm>
        <a:prstGeom prst="borderCallout1">
          <a:avLst>
            <a:gd name="adj1" fmla="val 21988"/>
            <a:gd name="adj2" fmla="val -2724"/>
            <a:gd name="adj3" fmla="val -5280"/>
            <a:gd name="adj4" fmla="val -11856"/>
          </a:avLst>
        </a:prstGeom>
        <a:ln>
          <a:headEnd type="none"/>
          <a:tailEnd type="none"/>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solidFill>
                <a:srgbClr val="008000"/>
              </a:solidFill>
            </a:rPr>
            <a:t>案件に登録されたイメージの一覧を取得し、</a:t>
          </a:r>
          <a:endParaRPr kumimoji="1" lang="en-US" altLang="ja-JP" sz="1100">
            <a:solidFill>
              <a:srgbClr val="008000"/>
            </a:solidFill>
          </a:endParaRPr>
        </a:p>
        <a:p>
          <a:pPr algn="l"/>
          <a:r>
            <a:rPr kumimoji="1" lang="en-US" altLang="ja-JP" sz="1100">
              <a:solidFill>
                <a:srgbClr val="008000"/>
              </a:solidFill>
            </a:rPr>
            <a:t>1</a:t>
          </a:r>
          <a:r>
            <a:rPr kumimoji="1" lang="ja-JP" altLang="en-US" sz="1100">
              <a:solidFill>
                <a:srgbClr val="008000"/>
              </a:solidFill>
            </a:rPr>
            <a:t>件も存在しない場合はイメージの追加を行う。</a:t>
          </a:r>
          <a:endParaRPr kumimoji="1" lang="en-US" altLang="ja-JP" sz="1100">
            <a:solidFill>
              <a:srgbClr val="008000"/>
            </a:solidFill>
          </a:endParaRPr>
        </a:p>
        <a:p>
          <a:pPr algn="l"/>
          <a:r>
            <a:rPr kumimoji="1" lang="ja-JP" altLang="en-US" sz="1100">
              <a:solidFill>
                <a:srgbClr val="008000"/>
              </a:solidFill>
            </a:rPr>
            <a:t>最新のイメージ情報がシミュレーションの場合は、更新を行う。</a:t>
          </a:r>
        </a:p>
      </xdr:txBody>
    </xdr:sp>
    <xdr:clientData/>
  </xdr:twoCellAnchor>
  <xdr:twoCellAnchor>
    <xdr:from>
      <xdr:col>21</xdr:col>
      <xdr:colOff>112069</xdr:colOff>
      <xdr:row>74</xdr:row>
      <xdr:rowOff>56030</xdr:rowOff>
    </xdr:from>
    <xdr:to>
      <xdr:col>39</xdr:col>
      <xdr:colOff>11216</xdr:colOff>
      <xdr:row>77</xdr:row>
      <xdr:rowOff>179294</xdr:rowOff>
    </xdr:to>
    <xdr:sp macro="" textlink="">
      <xdr:nvSpPr>
        <xdr:cNvPr id="44" name="線吹き出し 1 (枠付き) 43">
          <a:extLst>
            <a:ext uri="{FF2B5EF4-FFF2-40B4-BE49-F238E27FC236}">
              <a16:creationId xmlns:a16="http://schemas.microsoft.com/office/drawing/2014/main" id="{00000000-0008-0000-0D00-00002C000000}"/>
            </a:ext>
          </a:extLst>
        </xdr:cNvPr>
        <xdr:cNvSpPr/>
      </xdr:nvSpPr>
      <xdr:spPr>
        <a:xfrm>
          <a:off x="3531544" y="13829180"/>
          <a:ext cx="3156697" cy="694764"/>
        </a:xfrm>
        <a:prstGeom prst="borderCallout1">
          <a:avLst>
            <a:gd name="adj1" fmla="val -8750"/>
            <a:gd name="adj2" fmla="val 36730"/>
            <a:gd name="adj3" fmla="val -66452"/>
            <a:gd name="adj4" fmla="val 45438"/>
          </a:avLst>
        </a:prstGeom>
        <a:ln>
          <a:headEnd type="none"/>
          <a:tailEnd type="none"/>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solidFill>
                <a:srgbClr val="008000"/>
              </a:solidFill>
            </a:rPr>
            <a:t>前回の確定情報は残し、新たに確認リストのイメージを搭載する。</a:t>
          </a:r>
        </a:p>
      </xdr:txBody>
    </xdr:sp>
    <xdr:clientData/>
  </xdr:twoCellAnchor>
  <xdr:twoCellAnchor>
    <xdr:from>
      <xdr:col>9</xdr:col>
      <xdr:colOff>0</xdr:colOff>
      <xdr:row>60</xdr:row>
      <xdr:rowOff>0</xdr:rowOff>
    </xdr:from>
    <xdr:to>
      <xdr:col>13</xdr:col>
      <xdr:colOff>25820</xdr:colOff>
      <xdr:row>72</xdr:row>
      <xdr:rowOff>145677</xdr:rowOff>
    </xdr:to>
    <xdr:sp macro="" textlink="">
      <xdr:nvSpPr>
        <xdr:cNvPr id="45" name="テキスト ボックス 44">
          <a:extLst>
            <a:ext uri="{FF2B5EF4-FFF2-40B4-BE49-F238E27FC236}">
              <a16:creationId xmlns:a16="http://schemas.microsoft.com/office/drawing/2014/main" id="{00000000-0008-0000-0D00-00002D000000}"/>
            </a:ext>
          </a:extLst>
        </xdr:cNvPr>
        <xdr:cNvSpPr txBox="1"/>
      </xdr:nvSpPr>
      <xdr:spPr>
        <a:xfrm>
          <a:off x="1247775" y="11106150"/>
          <a:ext cx="749720" cy="2431677"/>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8000"/>
              </a:solidFill>
              <a:latin typeface="+mn-ea"/>
              <a:ea typeface="+mn-ea"/>
            </a:rPr>
            <a:t>案件</a:t>
          </a:r>
        </a:p>
      </xdr:txBody>
    </xdr:sp>
    <xdr:clientData/>
  </xdr:twoCellAnchor>
  <xdr:twoCellAnchor>
    <xdr:from>
      <xdr:col>13</xdr:col>
      <xdr:colOff>92079</xdr:colOff>
      <xdr:row>60</xdr:row>
      <xdr:rowOff>166140</xdr:rowOff>
    </xdr:from>
    <xdr:to>
      <xdr:col>21</xdr:col>
      <xdr:colOff>133727</xdr:colOff>
      <xdr:row>62</xdr:row>
      <xdr:rowOff>26310</xdr:rowOff>
    </xdr:to>
    <xdr:sp macro="" textlink="">
      <xdr:nvSpPr>
        <xdr:cNvPr id="46" name="テキスト ボックス 45">
          <a:extLst>
            <a:ext uri="{FF2B5EF4-FFF2-40B4-BE49-F238E27FC236}">
              <a16:creationId xmlns:a16="http://schemas.microsoft.com/office/drawing/2014/main" id="{00000000-0008-0000-0D00-00002E000000}"/>
            </a:ext>
          </a:extLst>
        </xdr:cNvPr>
        <xdr:cNvSpPr txBox="1"/>
      </xdr:nvSpPr>
      <xdr:spPr>
        <a:xfrm>
          <a:off x="2063754" y="11272290"/>
          <a:ext cx="1489448" cy="24117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確定処理</a:t>
          </a:r>
        </a:p>
      </xdr:txBody>
    </xdr:sp>
    <xdr:clientData/>
  </xdr:twoCellAnchor>
  <xdr:twoCellAnchor>
    <xdr:from>
      <xdr:col>13</xdr:col>
      <xdr:colOff>92079</xdr:colOff>
      <xdr:row>69</xdr:row>
      <xdr:rowOff>157861</xdr:rowOff>
    </xdr:from>
    <xdr:to>
      <xdr:col>21</xdr:col>
      <xdr:colOff>133727</xdr:colOff>
      <xdr:row>71</xdr:row>
      <xdr:rowOff>18030</xdr:rowOff>
    </xdr:to>
    <xdr:sp macro="" textlink="">
      <xdr:nvSpPr>
        <xdr:cNvPr id="47" name="テキスト ボックス 46">
          <a:extLst>
            <a:ext uri="{FF2B5EF4-FFF2-40B4-BE49-F238E27FC236}">
              <a16:creationId xmlns:a16="http://schemas.microsoft.com/office/drawing/2014/main" id="{00000000-0008-0000-0D00-00002F000000}"/>
            </a:ext>
          </a:extLst>
        </xdr:cNvPr>
        <xdr:cNvSpPr txBox="1"/>
      </xdr:nvSpPr>
      <xdr:spPr>
        <a:xfrm>
          <a:off x="2063754" y="12978511"/>
          <a:ext cx="1489448" cy="241169"/>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確定処理 </a:t>
          </a:r>
          <a:r>
            <a:rPr kumimoji="1" lang="en-US" altLang="ja-JP" sz="1000">
              <a:solidFill>
                <a:srgbClr val="008000"/>
              </a:solidFill>
              <a:latin typeface="+mn-ea"/>
              <a:ea typeface="+mn-ea"/>
            </a:rPr>
            <a:t>2</a:t>
          </a:r>
          <a:r>
            <a:rPr kumimoji="1" lang="ja-JP" altLang="en-US" sz="1000">
              <a:solidFill>
                <a:srgbClr val="008000"/>
              </a:solidFill>
              <a:latin typeface="+mn-ea"/>
              <a:ea typeface="+mn-ea"/>
            </a:rPr>
            <a:t>回目</a:t>
          </a:r>
        </a:p>
      </xdr:txBody>
    </xdr:sp>
    <xdr:clientData/>
  </xdr:twoCellAnchor>
  <xdr:twoCellAnchor>
    <xdr:from>
      <xdr:col>26</xdr:col>
      <xdr:colOff>151039</xdr:colOff>
      <xdr:row>67</xdr:row>
      <xdr:rowOff>154939</xdr:rowOff>
    </xdr:from>
    <xdr:to>
      <xdr:col>39</xdr:col>
      <xdr:colOff>49699</xdr:colOff>
      <xdr:row>71</xdr:row>
      <xdr:rowOff>173449</xdr:rowOff>
    </xdr:to>
    <xdr:sp macro="" textlink="">
      <xdr:nvSpPr>
        <xdr:cNvPr id="48" name="フローチャート: 磁気ディスク 47">
          <a:extLst>
            <a:ext uri="{FF2B5EF4-FFF2-40B4-BE49-F238E27FC236}">
              <a16:creationId xmlns:a16="http://schemas.microsoft.com/office/drawing/2014/main" id="{00000000-0008-0000-0D00-000030000000}"/>
            </a:ext>
          </a:extLst>
        </xdr:cNvPr>
        <xdr:cNvSpPr/>
      </xdr:nvSpPr>
      <xdr:spPr>
        <a:xfrm>
          <a:off x="4475389" y="12594589"/>
          <a:ext cx="2251335" cy="78051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solidFill>
              <a:srgbClr val="0000FF"/>
            </a:solidFill>
            <a:latin typeface="+mn-ea"/>
            <a:ea typeface="+mn-ea"/>
          </a:endParaRPr>
        </a:p>
      </xdr:txBody>
    </xdr:sp>
    <xdr:clientData/>
  </xdr:twoCellAnchor>
  <xdr:twoCellAnchor>
    <xdr:from>
      <xdr:col>28</xdr:col>
      <xdr:colOff>64803</xdr:colOff>
      <xdr:row>68</xdr:row>
      <xdr:rowOff>97447</xdr:rowOff>
    </xdr:from>
    <xdr:to>
      <xdr:col>38</xdr:col>
      <xdr:colOff>88189</xdr:colOff>
      <xdr:row>69</xdr:row>
      <xdr:rowOff>155912</xdr:rowOff>
    </xdr:to>
    <xdr:sp macro="" textlink="">
      <xdr:nvSpPr>
        <xdr:cNvPr id="49" name="テキスト ボックス 48">
          <a:extLst>
            <a:ext uri="{FF2B5EF4-FFF2-40B4-BE49-F238E27FC236}">
              <a16:creationId xmlns:a16="http://schemas.microsoft.com/office/drawing/2014/main" id="{00000000-0008-0000-0D00-000031000000}"/>
            </a:ext>
          </a:extLst>
        </xdr:cNvPr>
        <xdr:cNvSpPr txBox="1"/>
      </xdr:nvSpPr>
      <xdr:spPr>
        <a:xfrm>
          <a:off x="4751103" y="12727597"/>
          <a:ext cx="1833136" cy="248965"/>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案件</a:t>
          </a:r>
          <a:r>
            <a:rPr kumimoji="1" lang="en-US" altLang="ja-JP" sz="1000">
              <a:solidFill>
                <a:srgbClr val="008000"/>
              </a:solidFill>
              <a:latin typeface="+mn-ea"/>
              <a:ea typeface="+mn-ea"/>
            </a:rPr>
            <a:t>, </a:t>
          </a:r>
          <a:r>
            <a:rPr kumimoji="1" lang="ja-JP" altLang="en-US" sz="1000">
              <a:solidFill>
                <a:srgbClr val="008000"/>
              </a:solidFill>
              <a:latin typeface="+mn-ea"/>
              <a:ea typeface="+mn-ea"/>
            </a:rPr>
            <a:t>確定</a:t>
          </a:r>
        </a:p>
      </xdr:txBody>
    </xdr:sp>
    <xdr:clientData/>
  </xdr:twoCellAnchor>
  <xdr:twoCellAnchor>
    <xdr:from>
      <xdr:col>28</xdr:col>
      <xdr:colOff>64803</xdr:colOff>
      <xdr:row>70</xdr:row>
      <xdr:rowOff>23390</xdr:rowOff>
    </xdr:from>
    <xdr:to>
      <xdr:col>38</xdr:col>
      <xdr:colOff>88189</xdr:colOff>
      <xdr:row>71</xdr:row>
      <xdr:rowOff>74059</xdr:rowOff>
    </xdr:to>
    <xdr:sp macro="" textlink="">
      <xdr:nvSpPr>
        <xdr:cNvPr id="50" name="テキスト ボックス 49">
          <a:extLst>
            <a:ext uri="{FF2B5EF4-FFF2-40B4-BE49-F238E27FC236}">
              <a16:creationId xmlns:a16="http://schemas.microsoft.com/office/drawing/2014/main" id="{00000000-0008-0000-0D00-000032000000}"/>
            </a:ext>
          </a:extLst>
        </xdr:cNvPr>
        <xdr:cNvSpPr txBox="1"/>
      </xdr:nvSpPr>
      <xdr:spPr>
        <a:xfrm>
          <a:off x="4751103" y="13034540"/>
          <a:ext cx="1833136" cy="241169"/>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案件</a:t>
          </a:r>
          <a:r>
            <a:rPr kumimoji="1" lang="en-US" altLang="ja-JP" sz="1000">
              <a:solidFill>
                <a:srgbClr val="008000"/>
              </a:solidFill>
              <a:latin typeface="+mn-ea"/>
              <a:ea typeface="+mn-ea"/>
            </a:rPr>
            <a:t>, </a:t>
          </a:r>
          <a:r>
            <a:rPr kumimoji="1" lang="ja-JP" altLang="en-US" sz="1000">
              <a:solidFill>
                <a:srgbClr val="008000"/>
              </a:solidFill>
              <a:latin typeface="+mn-ea"/>
              <a:ea typeface="+mn-ea"/>
            </a:rPr>
            <a:t>確定 </a:t>
          </a:r>
          <a:r>
            <a:rPr kumimoji="1" lang="en-US" altLang="ja-JP" sz="1000">
              <a:solidFill>
                <a:srgbClr val="008000"/>
              </a:solidFill>
              <a:latin typeface="+mn-ea"/>
              <a:ea typeface="+mn-ea"/>
            </a:rPr>
            <a:t>2</a:t>
          </a:r>
          <a:r>
            <a:rPr kumimoji="1" lang="ja-JP" altLang="en-US" sz="1000">
              <a:solidFill>
                <a:srgbClr val="008000"/>
              </a:solidFill>
              <a:latin typeface="+mn-ea"/>
              <a:ea typeface="+mn-ea"/>
            </a:rPr>
            <a:t>回目</a:t>
          </a:r>
        </a:p>
      </xdr:txBody>
    </xdr:sp>
    <xdr:clientData/>
  </xdr:twoCellAnchor>
  <xdr:twoCellAnchor>
    <xdr:from>
      <xdr:col>26</xdr:col>
      <xdr:colOff>157760</xdr:colOff>
      <xdr:row>60</xdr:row>
      <xdr:rowOff>6726</xdr:rowOff>
    </xdr:from>
    <xdr:to>
      <xdr:col>39</xdr:col>
      <xdr:colOff>56420</xdr:colOff>
      <xdr:row>62</xdr:row>
      <xdr:rowOff>98808</xdr:rowOff>
    </xdr:to>
    <xdr:sp macro="" textlink="">
      <xdr:nvSpPr>
        <xdr:cNvPr id="51" name="フローチャート: 磁気ディスク 50">
          <a:extLst>
            <a:ext uri="{FF2B5EF4-FFF2-40B4-BE49-F238E27FC236}">
              <a16:creationId xmlns:a16="http://schemas.microsoft.com/office/drawing/2014/main" id="{00000000-0008-0000-0D00-000033000000}"/>
            </a:ext>
          </a:extLst>
        </xdr:cNvPr>
        <xdr:cNvSpPr/>
      </xdr:nvSpPr>
      <xdr:spPr>
        <a:xfrm>
          <a:off x="4482110" y="11112876"/>
          <a:ext cx="2251335" cy="473082"/>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solidFill>
              <a:srgbClr val="0000FF"/>
            </a:solidFill>
            <a:latin typeface="+mn-ea"/>
            <a:ea typeface="+mn-ea"/>
          </a:endParaRPr>
        </a:p>
      </xdr:txBody>
    </xdr:sp>
    <xdr:clientData/>
  </xdr:twoCellAnchor>
  <xdr:twoCellAnchor>
    <xdr:from>
      <xdr:col>28</xdr:col>
      <xdr:colOff>71524</xdr:colOff>
      <xdr:row>60</xdr:row>
      <xdr:rowOff>148018</xdr:rowOff>
    </xdr:from>
    <xdr:to>
      <xdr:col>38</xdr:col>
      <xdr:colOff>94910</xdr:colOff>
      <xdr:row>62</xdr:row>
      <xdr:rowOff>15983</xdr:rowOff>
    </xdr:to>
    <xdr:sp macro="" textlink="">
      <xdr:nvSpPr>
        <xdr:cNvPr id="52" name="テキスト ボックス 51">
          <a:extLst>
            <a:ext uri="{FF2B5EF4-FFF2-40B4-BE49-F238E27FC236}">
              <a16:creationId xmlns:a16="http://schemas.microsoft.com/office/drawing/2014/main" id="{00000000-0008-0000-0D00-000034000000}"/>
            </a:ext>
          </a:extLst>
        </xdr:cNvPr>
        <xdr:cNvSpPr txBox="1"/>
      </xdr:nvSpPr>
      <xdr:spPr>
        <a:xfrm>
          <a:off x="4757824" y="11254168"/>
          <a:ext cx="1833136" cy="248965"/>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solidFill>
                <a:srgbClr val="008000"/>
              </a:solidFill>
              <a:latin typeface="+mn-ea"/>
              <a:ea typeface="+mn-ea"/>
            </a:rPr>
            <a:t>案件</a:t>
          </a:r>
          <a:r>
            <a:rPr kumimoji="1" lang="en-US" altLang="ja-JP" sz="1000">
              <a:solidFill>
                <a:srgbClr val="008000"/>
              </a:solidFill>
              <a:latin typeface="+mn-ea"/>
              <a:ea typeface="+mn-ea"/>
            </a:rPr>
            <a:t>, </a:t>
          </a:r>
          <a:r>
            <a:rPr kumimoji="1" lang="ja-JP" altLang="en-US" sz="1000">
              <a:solidFill>
                <a:srgbClr val="008000"/>
              </a:solidFill>
              <a:latin typeface="+mn-ea"/>
              <a:ea typeface="+mn-ea"/>
            </a:rPr>
            <a:t>確定</a:t>
          </a:r>
        </a:p>
      </xdr:txBody>
    </xdr:sp>
    <xdr:clientData/>
  </xdr:twoCellAnchor>
  <xdr:twoCellAnchor>
    <xdr:from>
      <xdr:col>21</xdr:col>
      <xdr:colOff>133727</xdr:colOff>
      <xdr:row>61</xdr:row>
      <xdr:rowOff>96225</xdr:rowOff>
    </xdr:from>
    <xdr:to>
      <xdr:col>28</xdr:col>
      <xdr:colOff>64800</xdr:colOff>
      <xdr:row>61</xdr:row>
      <xdr:rowOff>96225</xdr:rowOff>
    </xdr:to>
    <xdr:cxnSp macro="">
      <xdr:nvCxnSpPr>
        <xdr:cNvPr id="53" name="直線矢印コネクタ 52">
          <a:extLst>
            <a:ext uri="{FF2B5EF4-FFF2-40B4-BE49-F238E27FC236}">
              <a16:creationId xmlns:a16="http://schemas.microsoft.com/office/drawing/2014/main" id="{00000000-0008-0000-0D00-000035000000}"/>
            </a:ext>
          </a:extLst>
        </xdr:cNvPr>
        <xdr:cNvCxnSpPr>
          <a:stCxn id="46" idx="3"/>
        </xdr:cNvCxnSpPr>
      </xdr:nvCxnSpPr>
      <xdr:spPr>
        <a:xfrm>
          <a:off x="3553202" y="11392875"/>
          <a:ext cx="1197898" cy="0"/>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133727</xdr:colOff>
      <xdr:row>70</xdr:row>
      <xdr:rowOff>73811</xdr:rowOff>
    </xdr:from>
    <xdr:to>
      <xdr:col>28</xdr:col>
      <xdr:colOff>64800</xdr:colOff>
      <xdr:row>70</xdr:row>
      <xdr:rowOff>73811</xdr:rowOff>
    </xdr:to>
    <xdr:cxnSp macro="">
      <xdr:nvCxnSpPr>
        <xdr:cNvPr id="54" name="直線矢印コネクタ 53">
          <a:extLst>
            <a:ext uri="{FF2B5EF4-FFF2-40B4-BE49-F238E27FC236}">
              <a16:creationId xmlns:a16="http://schemas.microsoft.com/office/drawing/2014/main" id="{00000000-0008-0000-0D00-000036000000}"/>
            </a:ext>
          </a:extLst>
        </xdr:cNvPr>
        <xdr:cNvCxnSpPr/>
      </xdr:nvCxnSpPr>
      <xdr:spPr>
        <a:xfrm>
          <a:off x="3553202" y="13084961"/>
          <a:ext cx="1197898" cy="0"/>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56286</xdr:colOff>
      <xdr:row>69</xdr:row>
      <xdr:rowOff>169063</xdr:rowOff>
    </xdr:from>
    <xdr:to>
      <xdr:col>26</xdr:col>
      <xdr:colOff>139566</xdr:colOff>
      <xdr:row>70</xdr:row>
      <xdr:rowOff>169062</xdr:rowOff>
    </xdr:to>
    <xdr:sp macro="" textlink="">
      <xdr:nvSpPr>
        <xdr:cNvPr id="55" name="テキスト ボックス 54">
          <a:extLst>
            <a:ext uri="{FF2B5EF4-FFF2-40B4-BE49-F238E27FC236}">
              <a16:creationId xmlns:a16="http://schemas.microsoft.com/office/drawing/2014/main" id="{00000000-0008-0000-0D00-000037000000}"/>
            </a:ext>
          </a:extLst>
        </xdr:cNvPr>
        <xdr:cNvSpPr txBox="1"/>
      </xdr:nvSpPr>
      <xdr:spPr>
        <a:xfrm>
          <a:off x="3837711" y="12989713"/>
          <a:ext cx="626205" cy="190499"/>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008000"/>
              </a:solidFill>
              <a:latin typeface="+mn-ea"/>
              <a:ea typeface="+mn-ea"/>
            </a:rPr>
            <a:t>insert</a:t>
          </a:r>
          <a:endParaRPr kumimoji="1" lang="ja-JP" altLang="en-US" sz="900">
            <a:solidFill>
              <a:srgbClr val="008000"/>
            </a:solidFill>
            <a:latin typeface="+mn-ea"/>
            <a:ea typeface="+mn-ea"/>
          </a:endParaRPr>
        </a:p>
      </xdr:txBody>
    </xdr:sp>
    <xdr:clientData/>
  </xdr:twoCellAnchor>
  <xdr:twoCellAnchor>
    <xdr:from>
      <xdr:col>13</xdr:col>
      <xdr:colOff>92079</xdr:colOff>
      <xdr:row>64</xdr:row>
      <xdr:rowOff>51653</xdr:rowOff>
    </xdr:from>
    <xdr:to>
      <xdr:col>40</xdr:col>
      <xdr:colOff>39138</xdr:colOff>
      <xdr:row>65</xdr:row>
      <xdr:rowOff>110117</xdr:rowOff>
    </xdr:to>
    <xdr:sp macro="" textlink="">
      <xdr:nvSpPr>
        <xdr:cNvPr id="56" name="テキスト ボックス 55">
          <a:extLst>
            <a:ext uri="{FF2B5EF4-FFF2-40B4-BE49-F238E27FC236}">
              <a16:creationId xmlns:a16="http://schemas.microsoft.com/office/drawing/2014/main" id="{00000000-0008-0000-0D00-000038000000}"/>
            </a:ext>
          </a:extLst>
        </xdr:cNvPr>
        <xdr:cNvSpPr txBox="1"/>
      </xdr:nvSpPr>
      <xdr:spPr>
        <a:xfrm>
          <a:off x="2063754" y="11919803"/>
          <a:ext cx="4833384" cy="248964"/>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8000"/>
              </a:solidFill>
              <a:latin typeface="+mn-ea"/>
              <a:ea typeface="+mn-ea"/>
            </a:rPr>
            <a:t>当日汎用取消</a:t>
          </a:r>
        </a:p>
      </xdr:txBody>
    </xdr:sp>
    <xdr:clientData/>
  </xdr:twoCellAnchor>
  <xdr:twoCellAnchor>
    <xdr:from>
      <xdr:col>41</xdr:col>
      <xdr:colOff>149088</xdr:colOff>
      <xdr:row>68</xdr:row>
      <xdr:rowOff>57978</xdr:rowOff>
    </xdr:from>
    <xdr:to>
      <xdr:col>47</xdr:col>
      <xdr:colOff>101342</xdr:colOff>
      <xdr:row>69</xdr:row>
      <xdr:rowOff>57978</xdr:rowOff>
    </xdr:to>
    <xdr:sp macro="" textlink="">
      <xdr:nvSpPr>
        <xdr:cNvPr id="57" name="テキスト ボックス 56">
          <a:extLst>
            <a:ext uri="{FF2B5EF4-FFF2-40B4-BE49-F238E27FC236}">
              <a16:creationId xmlns:a16="http://schemas.microsoft.com/office/drawing/2014/main" id="{00000000-0008-0000-0D00-000039000000}"/>
            </a:ext>
          </a:extLst>
        </xdr:cNvPr>
        <xdr:cNvSpPr txBox="1"/>
      </xdr:nvSpPr>
      <xdr:spPr>
        <a:xfrm>
          <a:off x="7188063" y="12688128"/>
          <a:ext cx="1038104" cy="19050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solidFill>
                <a:srgbClr val="008000"/>
              </a:solidFill>
              <a:latin typeface="+mn-ea"/>
              <a:ea typeface="+mn-ea"/>
            </a:rPr>
            <a:t>または</a:t>
          </a:r>
          <a:endParaRPr kumimoji="1" lang="en-US" altLang="ja-JP" sz="1600">
            <a:solidFill>
              <a:srgbClr val="008000"/>
            </a:solidFill>
            <a:latin typeface="+mn-ea"/>
            <a:ea typeface="+mn-ea"/>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59531</xdr:colOff>
      <xdr:row>43</xdr:row>
      <xdr:rowOff>71437</xdr:rowOff>
    </xdr:from>
    <xdr:to>
      <xdr:col>20</xdr:col>
      <xdr:colOff>83343</xdr:colOff>
      <xdr:row>45</xdr:row>
      <xdr:rowOff>119062</xdr:rowOff>
    </xdr:to>
    <xdr:sp macro="" textlink="">
      <xdr:nvSpPr>
        <xdr:cNvPr id="87" name="フローチャート: 処理 86">
          <a:extLst>
            <a:ext uri="{FF2B5EF4-FFF2-40B4-BE49-F238E27FC236}">
              <a16:creationId xmlns:a16="http://schemas.microsoft.com/office/drawing/2014/main" id="{00000000-0008-0000-0E00-000057000000}"/>
            </a:ext>
          </a:extLst>
        </xdr:cNvPr>
        <xdr:cNvSpPr/>
      </xdr:nvSpPr>
      <xdr:spPr>
        <a:xfrm>
          <a:off x="1821656" y="6727031"/>
          <a:ext cx="1809750" cy="476250"/>
        </a:xfrm>
        <a:prstGeom prst="flowChartProcess">
          <a:avLst/>
        </a:prstGeom>
        <a:solidFill>
          <a:schemeClr val="accent5">
            <a:lumMod val="60000"/>
            <a:lumOff val="40000"/>
          </a:schemeClr>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募集状況報告</a:t>
          </a:r>
          <a:endParaRPr kumimoji="1" lang="en-US" altLang="ja-JP" sz="1100">
            <a:solidFill>
              <a:srgbClr val="008000"/>
            </a:solidFill>
          </a:endParaRPr>
        </a:p>
        <a:p>
          <a:pPr algn="ctr"/>
          <a:r>
            <a:rPr kumimoji="1" lang="ja-JP" altLang="en-US" sz="1100">
              <a:solidFill>
                <a:srgbClr val="008000"/>
              </a:solidFill>
            </a:rPr>
            <a:t>（一般代理店）</a:t>
          </a:r>
        </a:p>
      </xdr:txBody>
    </xdr:sp>
    <xdr:clientData/>
  </xdr:twoCellAnchor>
  <xdr:twoCellAnchor>
    <xdr:from>
      <xdr:col>10</xdr:col>
      <xdr:colOff>59531</xdr:colOff>
      <xdr:row>46</xdr:row>
      <xdr:rowOff>95250</xdr:rowOff>
    </xdr:from>
    <xdr:to>
      <xdr:col>20</xdr:col>
      <xdr:colOff>83343</xdr:colOff>
      <xdr:row>48</xdr:row>
      <xdr:rowOff>142875</xdr:rowOff>
    </xdr:to>
    <xdr:sp macro="" textlink="">
      <xdr:nvSpPr>
        <xdr:cNvPr id="88" name="フローチャート: 処理 87">
          <a:extLst>
            <a:ext uri="{FF2B5EF4-FFF2-40B4-BE49-F238E27FC236}">
              <a16:creationId xmlns:a16="http://schemas.microsoft.com/office/drawing/2014/main" id="{00000000-0008-0000-0E00-000058000000}"/>
            </a:ext>
          </a:extLst>
        </xdr:cNvPr>
        <xdr:cNvSpPr/>
      </xdr:nvSpPr>
      <xdr:spPr>
        <a:xfrm>
          <a:off x="1821656" y="7393781"/>
          <a:ext cx="1809750" cy="476250"/>
        </a:xfrm>
        <a:prstGeom prst="flowChartProcess">
          <a:avLst/>
        </a:prstGeom>
        <a:solidFill>
          <a:schemeClr val="accent5">
            <a:lumMod val="60000"/>
            <a:lumOff val="40000"/>
          </a:schemeClr>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通販申込</a:t>
          </a:r>
          <a:endParaRPr kumimoji="1" lang="en-US" altLang="ja-JP" sz="1100">
            <a:solidFill>
              <a:srgbClr val="008000"/>
            </a:solidFill>
          </a:endParaRPr>
        </a:p>
        <a:p>
          <a:pPr algn="ctr"/>
          <a:r>
            <a:rPr kumimoji="1" lang="ja-JP" altLang="en-US" sz="1100">
              <a:solidFill>
                <a:srgbClr val="008000"/>
              </a:solidFill>
            </a:rPr>
            <a:t>（通販代理店）</a:t>
          </a:r>
        </a:p>
      </xdr:txBody>
    </xdr:sp>
    <xdr:clientData/>
  </xdr:twoCellAnchor>
  <xdr:twoCellAnchor>
    <xdr:from>
      <xdr:col>27</xdr:col>
      <xdr:colOff>23813</xdr:colOff>
      <xdr:row>44</xdr:row>
      <xdr:rowOff>119061</xdr:rowOff>
    </xdr:from>
    <xdr:to>
      <xdr:col>33</xdr:col>
      <xdr:colOff>107157</xdr:colOff>
      <xdr:row>47</xdr:row>
      <xdr:rowOff>107155</xdr:rowOff>
    </xdr:to>
    <xdr:sp macro="" textlink="">
      <xdr:nvSpPr>
        <xdr:cNvPr id="89" name="フローチャート: データ 88">
          <a:extLst>
            <a:ext uri="{FF2B5EF4-FFF2-40B4-BE49-F238E27FC236}">
              <a16:creationId xmlns:a16="http://schemas.microsoft.com/office/drawing/2014/main" id="{00000000-0008-0000-0E00-000059000000}"/>
            </a:ext>
          </a:extLst>
        </xdr:cNvPr>
        <xdr:cNvSpPr/>
      </xdr:nvSpPr>
      <xdr:spPr>
        <a:xfrm>
          <a:off x="4822032" y="6988967"/>
          <a:ext cx="1154906" cy="631032"/>
        </a:xfrm>
        <a:prstGeom prst="flowChartInputOutput">
          <a:avLst/>
        </a:prstGeom>
        <a:solidFill>
          <a:schemeClr val="accent3"/>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申込</a:t>
          </a:r>
          <a:endParaRPr kumimoji="1" lang="en-US" altLang="ja-JP" sz="1100">
            <a:solidFill>
              <a:srgbClr val="008000"/>
            </a:solidFill>
          </a:endParaRPr>
        </a:p>
        <a:p>
          <a:pPr algn="ctr"/>
          <a:r>
            <a:rPr kumimoji="1" lang="ja-JP" altLang="en-US" sz="1100">
              <a:solidFill>
                <a:srgbClr val="008000"/>
              </a:solidFill>
            </a:rPr>
            <a:t>データＩＦ</a:t>
          </a:r>
          <a:endParaRPr kumimoji="1" lang="en-US" altLang="ja-JP" sz="1100">
            <a:solidFill>
              <a:srgbClr val="008000"/>
            </a:solidFill>
          </a:endParaRPr>
        </a:p>
      </xdr:txBody>
    </xdr:sp>
    <xdr:clientData/>
  </xdr:twoCellAnchor>
  <xdr:twoCellAnchor>
    <xdr:from>
      <xdr:col>20</xdr:col>
      <xdr:colOff>83343</xdr:colOff>
      <xdr:row>44</xdr:row>
      <xdr:rowOff>95250</xdr:rowOff>
    </xdr:from>
    <xdr:to>
      <xdr:col>27</xdr:col>
      <xdr:colOff>139304</xdr:colOff>
      <xdr:row>46</xdr:row>
      <xdr:rowOff>5952</xdr:rowOff>
    </xdr:to>
    <xdr:cxnSp macro="">
      <xdr:nvCxnSpPr>
        <xdr:cNvPr id="91" name="カギ線コネクタ 90">
          <a:extLst>
            <a:ext uri="{FF2B5EF4-FFF2-40B4-BE49-F238E27FC236}">
              <a16:creationId xmlns:a16="http://schemas.microsoft.com/office/drawing/2014/main" id="{00000000-0008-0000-0E00-00005B000000}"/>
            </a:ext>
          </a:extLst>
        </xdr:cNvPr>
        <xdr:cNvCxnSpPr>
          <a:stCxn id="87" idx="3"/>
          <a:endCxn id="89" idx="2"/>
        </xdr:cNvCxnSpPr>
      </xdr:nvCxnSpPr>
      <xdr:spPr>
        <a:xfrm>
          <a:off x="3631406" y="6965156"/>
          <a:ext cx="1306117" cy="339327"/>
        </a:xfrm>
        <a:prstGeom prst="bentConnector3">
          <a:avLst>
            <a:gd name="adj1" fmla="val 22653"/>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83343</xdr:colOff>
      <xdr:row>46</xdr:row>
      <xdr:rowOff>5952</xdr:rowOff>
    </xdr:from>
    <xdr:to>
      <xdr:col>27</xdr:col>
      <xdr:colOff>139304</xdr:colOff>
      <xdr:row>47</xdr:row>
      <xdr:rowOff>119062</xdr:rowOff>
    </xdr:to>
    <xdr:cxnSp macro="">
      <xdr:nvCxnSpPr>
        <xdr:cNvPr id="92" name="カギ線コネクタ 91">
          <a:extLst>
            <a:ext uri="{FF2B5EF4-FFF2-40B4-BE49-F238E27FC236}">
              <a16:creationId xmlns:a16="http://schemas.microsoft.com/office/drawing/2014/main" id="{00000000-0008-0000-0E00-00005C000000}"/>
            </a:ext>
          </a:extLst>
        </xdr:cNvPr>
        <xdr:cNvCxnSpPr>
          <a:stCxn id="88" idx="3"/>
          <a:endCxn id="89" idx="2"/>
        </xdr:cNvCxnSpPr>
      </xdr:nvCxnSpPr>
      <xdr:spPr>
        <a:xfrm flipV="1">
          <a:off x="3631406" y="7304483"/>
          <a:ext cx="1306117" cy="327423"/>
        </a:xfrm>
        <a:prstGeom prst="bentConnector3">
          <a:avLst>
            <a:gd name="adj1" fmla="val 22653"/>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95249</xdr:colOff>
      <xdr:row>44</xdr:row>
      <xdr:rowOff>190501</xdr:rowOff>
    </xdr:from>
    <xdr:to>
      <xdr:col>48</xdr:col>
      <xdr:colOff>119061</xdr:colOff>
      <xdr:row>47</xdr:row>
      <xdr:rowOff>23813</xdr:rowOff>
    </xdr:to>
    <xdr:sp macro="" textlink="">
      <xdr:nvSpPr>
        <xdr:cNvPr id="96" name="フローチャート: 処理 95">
          <a:extLst>
            <a:ext uri="{FF2B5EF4-FFF2-40B4-BE49-F238E27FC236}">
              <a16:creationId xmlns:a16="http://schemas.microsoft.com/office/drawing/2014/main" id="{00000000-0008-0000-0E00-000060000000}"/>
            </a:ext>
          </a:extLst>
        </xdr:cNvPr>
        <xdr:cNvSpPr/>
      </xdr:nvSpPr>
      <xdr:spPr>
        <a:xfrm>
          <a:off x="6857999" y="7060407"/>
          <a:ext cx="1809750" cy="476250"/>
        </a:xfrm>
        <a:prstGeom prst="flowChartProcess">
          <a:avLst/>
        </a:prstGeom>
        <a:solidFill>
          <a:schemeClr val="accent5">
            <a:lumMod val="60000"/>
            <a:lumOff val="40000"/>
          </a:schemeClr>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申込書データ取込</a:t>
          </a:r>
          <a:endParaRPr kumimoji="1" lang="en-US" altLang="ja-JP" sz="1100">
            <a:solidFill>
              <a:srgbClr val="008000"/>
            </a:solidFill>
          </a:endParaRPr>
        </a:p>
      </xdr:txBody>
    </xdr:sp>
    <xdr:clientData/>
  </xdr:twoCellAnchor>
  <xdr:twoCellAnchor>
    <xdr:from>
      <xdr:col>22</xdr:col>
      <xdr:colOff>35718</xdr:colOff>
      <xdr:row>44</xdr:row>
      <xdr:rowOff>119062</xdr:rowOff>
    </xdr:from>
    <xdr:to>
      <xdr:col>27</xdr:col>
      <xdr:colOff>95249</xdr:colOff>
      <xdr:row>46</xdr:row>
      <xdr:rowOff>35719</xdr:rowOff>
    </xdr:to>
    <xdr:sp macro="" textlink="">
      <xdr:nvSpPr>
        <xdr:cNvPr id="105" name="テキスト ボックス 104">
          <a:extLst>
            <a:ext uri="{FF2B5EF4-FFF2-40B4-BE49-F238E27FC236}">
              <a16:creationId xmlns:a16="http://schemas.microsoft.com/office/drawing/2014/main" id="{00000000-0008-0000-0E00-000069000000}"/>
            </a:ext>
          </a:extLst>
        </xdr:cNvPr>
        <xdr:cNvSpPr txBox="1"/>
      </xdr:nvSpPr>
      <xdr:spPr>
        <a:xfrm>
          <a:off x="3940968" y="6988968"/>
          <a:ext cx="952500"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008000"/>
              </a:solidFill>
            </a:rPr>
            <a:t>代理店コード</a:t>
          </a:r>
        </a:p>
      </xdr:txBody>
    </xdr:sp>
    <xdr:clientData/>
  </xdr:twoCellAnchor>
  <xdr:twoCellAnchor>
    <xdr:from>
      <xdr:col>32</xdr:col>
      <xdr:colOff>170259</xdr:colOff>
      <xdr:row>46</xdr:row>
      <xdr:rowOff>1</xdr:rowOff>
    </xdr:from>
    <xdr:to>
      <xdr:col>38</xdr:col>
      <xdr:colOff>95249</xdr:colOff>
      <xdr:row>46</xdr:row>
      <xdr:rowOff>5952</xdr:rowOff>
    </xdr:to>
    <xdr:cxnSp macro="">
      <xdr:nvCxnSpPr>
        <xdr:cNvPr id="109" name="直線矢印コネクタ 108">
          <a:extLst>
            <a:ext uri="{FF2B5EF4-FFF2-40B4-BE49-F238E27FC236}">
              <a16:creationId xmlns:a16="http://schemas.microsoft.com/office/drawing/2014/main" id="{00000000-0008-0000-0E00-00006D000000}"/>
            </a:ext>
          </a:extLst>
        </xdr:cNvPr>
        <xdr:cNvCxnSpPr>
          <a:stCxn id="89" idx="5"/>
          <a:endCxn id="96" idx="1"/>
        </xdr:cNvCxnSpPr>
      </xdr:nvCxnSpPr>
      <xdr:spPr>
        <a:xfrm flipV="1">
          <a:off x="5861447" y="7298532"/>
          <a:ext cx="996552" cy="5951"/>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47624</xdr:colOff>
      <xdr:row>44</xdr:row>
      <xdr:rowOff>47625</xdr:rowOff>
    </xdr:from>
    <xdr:to>
      <xdr:col>38</xdr:col>
      <xdr:colOff>107155</xdr:colOff>
      <xdr:row>45</xdr:row>
      <xdr:rowOff>178594</xdr:rowOff>
    </xdr:to>
    <xdr:sp macro="" textlink="">
      <xdr:nvSpPr>
        <xdr:cNvPr id="110" name="テキスト ボックス 109">
          <a:extLst>
            <a:ext uri="{FF2B5EF4-FFF2-40B4-BE49-F238E27FC236}">
              <a16:creationId xmlns:a16="http://schemas.microsoft.com/office/drawing/2014/main" id="{00000000-0008-0000-0E00-00006E000000}"/>
            </a:ext>
          </a:extLst>
        </xdr:cNvPr>
        <xdr:cNvSpPr txBox="1"/>
      </xdr:nvSpPr>
      <xdr:spPr>
        <a:xfrm>
          <a:off x="5917405" y="6917531"/>
          <a:ext cx="952500"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008000"/>
              </a:solidFill>
            </a:rPr>
            <a:t>代理店コード</a:t>
          </a:r>
        </a:p>
      </xdr:txBody>
    </xdr:sp>
    <xdr:clientData/>
  </xdr:twoCellAnchor>
  <xdr:twoCellAnchor>
    <xdr:from>
      <xdr:col>39</xdr:col>
      <xdr:colOff>59531</xdr:colOff>
      <xdr:row>50</xdr:row>
      <xdr:rowOff>95250</xdr:rowOff>
    </xdr:from>
    <xdr:to>
      <xdr:col>48</xdr:col>
      <xdr:colOff>35718</xdr:colOff>
      <xdr:row>53</xdr:row>
      <xdr:rowOff>107156</xdr:rowOff>
    </xdr:to>
    <xdr:sp macro="" textlink="">
      <xdr:nvSpPr>
        <xdr:cNvPr id="112" name="フローチャート: 磁気ディスク 111">
          <a:extLst>
            <a:ext uri="{FF2B5EF4-FFF2-40B4-BE49-F238E27FC236}">
              <a16:creationId xmlns:a16="http://schemas.microsoft.com/office/drawing/2014/main" id="{00000000-0008-0000-0E00-000070000000}"/>
            </a:ext>
          </a:extLst>
        </xdr:cNvPr>
        <xdr:cNvSpPr/>
      </xdr:nvSpPr>
      <xdr:spPr>
        <a:xfrm>
          <a:off x="7000875" y="8251031"/>
          <a:ext cx="1583531" cy="654844"/>
        </a:xfrm>
        <a:prstGeom prst="flowChartMagneticDisk">
          <a:avLst/>
        </a:prstGeom>
        <a:solidFill>
          <a:schemeClr val="accent2">
            <a:lumMod val="40000"/>
            <a:lumOff val="60000"/>
          </a:schemeClr>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アクセス</a:t>
          </a:r>
          <a:r>
            <a:rPr kumimoji="1" lang="en-US" altLang="ja-JP" sz="1100">
              <a:solidFill>
                <a:srgbClr val="008000"/>
              </a:solidFill>
            </a:rPr>
            <a:t>CTL</a:t>
          </a:r>
          <a:r>
            <a:rPr kumimoji="1" lang="ja-JP" altLang="en-US" sz="1100">
              <a:solidFill>
                <a:srgbClr val="008000"/>
              </a:solidFill>
            </a:rPr>
            <a:t>テーブル</a:t>
          </a:r>
        </a:p>
      </xdr:txBody>
    </xdr:sp>
    <xdr:clientData/>
  </xdr:twoCellAnchor>
  <xdr:twoCellAnchor>
    <xdr:from>
      <xdr:col>41</xdr:col>
      <xdr:colOff>0</xdr:colOff>
      <xdr:row>47</xdr:row>
      <xdr:rowOff>107156</xdr:rowOff>
    </xdr:from>
    <xdr:to>
      <xdr:col>42</xdr:col>
      <xdr:colOff>23812</xdr:colOff>
      <xdr:row>50</xdr:row>
      <xdr:rowOff>23813</xdr:rowOff>
    </xdr:to>
    <xdr:sp macro="" textlink="">
      <xdr:nvSpPr>
        <xdr:cNvPr id="113" name="上下矢印 112">
          <a:extLst>
            <a:ext uri="{FF2B5EF4-FFF2-40B4-BE49-F238E27FC236}">
              <a16:creationId xmlns:a16="http://schemas.microsoft.com/office/drawing/2014/main" id="{00000000-0008-0000-0E00-000071000000}"/>
            </a:ext>
          </a:extLst>
        </xdr:cNvPr>
        <xdr:cNvSpPr/>
      </xdr:nvSpPr>
      <xdr:spPr>
        <a:xfrm>
          <a:off x="7298531" y="7620000"/>
          <a:ext cx="202406" cy="559594"/>
        </a:xfrm>
        <a:prstGeom prst="upDownArrow">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41</xdr:col>
      <xdr:colOff>130968</xdr:colOff>
      <xdr:row>47</xdr:row>
      <xdr:rowOff>154780</xdr:rowOff>
    </xdr:from>
    <xdr:to>
      <xdr:col>48</xdr:col>
      <xdr:colOff>95249</xdr:colOff>
      <xdr:row>50</xdr:row>
      <xdr:rowOff>23813</xdr:rowOff>
    </xdr:to>
    <xdr:sp macro="" textlink="">
      <xdr:nvSpPr>
        <xdr:cNvPr id="114" name="テキスト ボックス 113">
          <a:extLst>
            <a:ext uri="{FF2B5EF4-FFF2-40B4-BE49-F238E27FC236}">
              <a16:creationId xmlns:a16="http://schemas.microsoft.com/office/drawing/2014/main" id="{00000000-0008-0000-0E00-000072000000}"/>
            </a:ext>
          </a:extLst>
        </xdr:cNvPr>
        <xdr:cNvSpPr txBox="1"/>
      </xdr:nvSpPr>
      <xdr:spPr>
        <a:xfrm>
          <a:off x="7429499" y="7667624"/>
          <a:ext cx="1214438" cy="51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008000"/>
              </a:solidFill>
            </a:rPr>
            <a:t>代理店コードでチャネル判別</a:t>
          </a:r>
        </a:p>
      </xdr:txBody>
    </xdr:sp>
    <xdr:clientData/>
  </xdr:twoCellAnchor>
  <xdr:twoCellAnchor>
    <xdr:from>
      <xdr:col>55</xdr:col>
      <xdr:colOff>23812</xdr:colOff>
      <xdr:row>44</xdr:row>
      <xdr:rowOff>190501</xdr:rowOff>
    </xdr:from>
    <xdr:to>
      <xdr:col>65</xdr:col>
      <xdr:colOff>47625</xdr:colOff>
      <xdr:row>47</xdr:row>
      <xdr:rowOff>23813</xdr:rowOff>
    </xdr:to>
    <xdr:sp macro="" textlink="">
      <xdr:nvSpPr>
        <xdr:cNvPr id="116" name="フローチャート: 処理 115">
          <a:extLst>
            <a:ext uri="{FF2B5EF4-FFF2-40B4-BE49-F238E27FC236}">
              <a16:creationId xmlns:a16="http://schemas.microsoft.com/office/drawing/2014/main" id="{00000000-0008-0000-0E00-000074000000}"/>
            </a:ext>
          </a:extLst>
        </xdr:cNvPr>
        <xdr:cNvSpPr/>
      </xdr:nvSpPr>
      <xdr:spPr>
        <a:xfrm>
          <a:off x="9822656" y="7060407"/>
          <a:ext cx="1809750" cy="476250"/>
        </a:xfrm>
        <a:prstGeom prst="flowChartProcess">
          <a:avLst/>
        </a:prstGeom>
        <a:solidFill>
          <a:schemeClr val="accent5">
            <a:lumMod val="60000"/>
            <a:lumOff val="40000"/>
          </a:schemeClr>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案件生成・更新・削除</a:t>
          </a:r>
          <a:endParaRPr kumimoji="1" lang="en-US" altLang="ja-JP" sz="1100">
            <a:solidFill>
              <a:srgbClr val="008000"/>
            </a:solidFill>
          </a:endParaRPr>
        </a:p>
      </xdr:txBody>
    </xdr:sp>
    <xdr:clientData/>
  </xdr:twoCellAnchor>
  <xdr:twoCellAnchor>
    <xdr:from>
      <xdr:col>48</xdr:col>
      <xdr:colOff>119061</xdr:colOff>
      <xdr:row>46</xdr:row>
      <xdr:rowOff>1</xdr:rowOff>
    </xdr:from>
    <xdr:to>
      <xdr:col>55</xdr:col>
      <xdr:colOff>23812</xdr:colOff>
      <xdr:row>46</xdr:row>
      <xdr:rowOff>1</xdr:rowOff>
    </xdr:to>
    <xdr:cxnSp macro="">
      <xdr:nvCxnSpPr>
        <xdr:cNvPr id="117" name="直線矢印コネクタ 116">
          <a:extLst>
            <a:ext uri="{FF2B5EF4-FFF2-40B4-BE49-F238E27FC236}">
              <a16:creationId xmlns:a16="http://schemas.microsoft.com/office/drawing/2014/main" id="{00000000-0008-0000-0E00-000075000000}"/>
            </a:ext>
          </a:extLst>
        </xdr:cNvPr>
        <xdr:cNvCxnSpPr>
          <a:stCxn id="96" idx="3"/>
          <a:endCxn id="116" idx="1"/>
        </xdr:cNvCxnSpPr>
      </xdr:nvCxnSpPr>
      <xdr:spPr>
        <a:xfrm>
          <a:off x="8667749" y="7298532"/>
          <a:ext cx="1154907"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178592</xdr:colOff>
      <xdr:row>43</xdr:row>
      <xdr:rowOff>119062</xdr:rowOff>
    </xdr:from>
    <xdr:to>
      <xdr:col>54</xdr:col>
      <xdr:colOff>59530</xdr:colOff>
      <xdr:row>45</xdr:row>
      <xdr:rowOff>178594</xdr:rowOff>
    </xdr:to>
    <xdr:sp macro="" textlink="">
      <xdr:nvSpPr>
        <xdr:cNvPr id="120" name="テキスト ボックス 119">
          <a:extLst>
            <a:ext uri="{FF2B5EF4-FFF2-40B4-BE49-F238E27FC236}">
              <a16:creationId xmlns:a16="http://schemas.microsoft.com/office/drawing/2014/main" id="{00000000-0008-0000-0E00-000078000000}"/>
            </a:ext>
          </a:extLst>
        </xdr:cNvPr>
        <xdr:cNvSpPr txBox="1"/>
      </xdr:nvSpPr>
      <xdr:spPr>
        <a:xfrm>
          <a:off x="8727280" y="6774656"/>
          <a:ext cx="952500" cy="488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008000"/>
              </a:solidFill>
            </a:rPr>
            <a:t>チャネル</a:t>
          </a:r>
          <a:endParaRPr kumimoji="1" lang="en-US" altLang="ja-JP" sz="1100">
            <a:solidFill>
              <a:srgbClr val="008000"/>
            </a:solidFill>
          </a:endParaRPr>
        </a:p>
        <a:p>
          <a:pPr algn="ctr"/>
          <a:r>
            <a:rPr kumimoji="1" lang="ja-JP" altLang="en-US" sz="1100">
              <a:solidFill>
                <a:srgbClr val="008000"/>
              </a:solidFill>
            </a:rPr>
            <a:t>区分</a:t>
          </a:r>
        </a:p>
      </xdr:txBody>
    </xdr:sp>
    <xdr:clientData/>
  </xdr:twoCellAnchor>
  <xdr:twoCellAnchor>
    <xdr:from>
      <xdr:col>55</xdr:col>
      <xdr:colOff>166688</xdr:colOff>
      <xdr:row>50</xdr:row>
      <xdr:rowOff>95250</xdr:rowOff>
    </xdr:from>
    <xdr:to>
      <xdr:col>64</xdr:col>
      <xdr:colOff>142875</xdr:colOff>
      <xdr:row>53</xdr:row>
      <xdr:rowOff>107156</xdr:rowOff>
    </xdr:to>
    <xdr:sp macro="" textlink="">
      <xdr:nvSpPr>
        <xdr:cNvPr id="121" name="フローチャート: 磁気ディスク 120">
          <a:extLst>
            <a:ext uri="{FF2B5EF4-FFF2-40B4-BE49-F238E27FC236}">
              <a16:creationId xmlns:a16="http://schemas.microsoft.com/office/drawing/2014/main" id="{00000000-0008-0000-0E00-000079000000}"/>
            </a:ext>
          </a:extLst>
        </xdr:cNvPr>
        <xdr:cNvSpPr/>
      </xdr:nvSpPr>
      <xdr:spPr>
        <a:xfrm>
          <a:off x="9965532" y="8251031"/>
          <a:ext cx="1583531" cy="654844"/>
        </a:xfrm>
        <a:prstGeom prst="flowChartMagneticDisk">
          <a:avLst/>
        </a:prstGeom>
        <a:solidFill>
          <a:schemeClr val="accent2">
            <a:lumMod val="40000"/>
            <a:lumOff val="60000"/>
          </a:schemeClr>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案件テーブル</a:t>
          </a:r>
        </a:p>
      </xdr:txBody>
    </xdr:sp>
    <xdr:clientData/>
  </xdr:twoCellAnchor>
  <xdr:twoCellAnchor>
    <xdr:from>
      <xdr:col>57</xdr:col>
      <xdr:colOff>130970</xdr:colOff>
      <xdr:row>47</xdr:row>
      <xdr:rowOff>142875</xdr:rowOff>
    </xdr:from>
    <xdr:to>
      <xdr:col>59</xdr:col>
      <xdr:colOff>0</xdr:colOff>
      <xdr:row>49</xdr:row>
      <xdr:rowOff>190500</xdr:rowOff>
    </xdr:to>
    <xdr:sp macro="" textlink="">
      <xdr:nvSpPr>
        <xdr:cNvPr id="122" name="下矢印 121">
          <a:extLst>
            <a:ext uri="{FF2B5EF4-FFF2-40B4-BE49-F238E27FC236}">
              <a16:creationId xmlns:a16="http://schemas.microsoft.com/office/drawing/2014/main" id="{00000000-0008-0000-0E00-00007A000000}"/>
            </a:ext>
          </a:extLst>
        </xdr:cNvPr>
        <xdr:cNvSpPr/>
      </xdr:nvSpPr>
      <xdr:spPr>
        <a:xfrm>
          <a:off x="10287001" y="7655719"/>
          <a:ext cx="226218" cy="476250"/>
        </a:xfrm>
        <a:prstGeom prst="downArrow">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11905</xdr:colOff>
      <xdr:row>47</xdr:row>
      <xdr:rowOff>47625</xdr:rowOff>
    </xdr:from>
    <xdr:to>
      <xdr:col>66</xdr:col>
      <xdr:colOff>95250</xdr:colOff>
      <xdr:row>50</xdr:row>
      <xdr:rowOff>47625</xdr:rowOff>
    </xdr:to>
    <xdr:sp macro="" textlink="">
      <xdr:nvSpPr>
        <xdr:cNvPr id="123" name="テキスト ボックス 122">
          <a:extLst>
            <a:ext uri="{FF2B5EF4-FFF2-40B4-BE49-F238E27FC236}">
              <a16:creationId xmlns:a16="http://schemas.microsoft.com/office/drawing/2014/main" id="{00000000-0008-0000-0E00-00007B000000}"/>
            </a:ext>
          </a:extLst>
        </xdr:cNvPr>
        <xdr:cNvSpPr txBox="1"/>
      </xdr:nvSpPr>
      <xdr:spPr>
        <a:xfrm>
          <a:off x="10670380" y="8763000"/>
          <a:ext cx="135017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008000"/>
              </a:solidFill>
            </a:rPr>
            <a:t>チャネル区分を</a:t>
          </a:r>
          <a:endParaRPr kumimoji="1" lang="en-US" altLang="ja-JP" sz="1100">
            <a:solidFill>
              <a:srgbClr val="008000"/>
            </a:solidFill>
          </a:endParaRPr>
        </a:p>
        <a:p>
          <a:pPr algn="ctr"/>
          <a:r>
            <a:rPr kumimoji="1" lang="ja-JP" altLang="en-US" sz="1100">
              <a:solidFill>
                <a:srgbClr val="008000"/>
              </a:solidFill>
            </a:rPr>
            <a:t>追加項目にて管理</a:t>
          </a:r>
        </a:p>
      </xdr:txBody>
    </xdr:sp>
    <xdr:clientData/>
  </xdr:twoCellAnchor>
  <xdr:twoCellAnchor>
    <xdr:from>
      <xdr:col>60</xdr:col>
      <xdr:colOff>128587</xdr:colOff>
      <xdr:row>56</xdr:row>
      <xdr:rowOff>71437</xdr:rowOff>
    </xdr:from>
    <xdr:to>
      <xdr:col>67</xdr:col>
      <xdr:colOff>166687</xdr:colOff>
      <xdr:row>59</xdr:row>
      <xdr:rowOff>130967</xdr:rowOff>
    </xdr:to>
    <xdr:grpSp>
      <xdr:nvGrpSpPr>
        <xdr:cNvPr id="126" name="グループ化 125">
          <a:extLst>
            <a:ext uri="{FF2B5EF4-FFF2-40B4-BE49-F238E27FC236}">
              <a16:creationId xmlns:a16="http://schemas.microsoft.com/office/drawing/2014/main" id="{00000000-0008-0000-0E00-00007E000000}"/>
            </a:ext>
          </a:extLst>
        </xdr:cNvPr>
        <xdr:cNvGrpSpPr/>
      </xdr:nvGrpSpPr>
      <xdr:grpSpPr>
        <a:xfrm>
          <a:off x="10968037" y="11730037"/>
          <a:ext cx="1304925" cy="688180"/>
          <a:chOff x="9917906" y="9191625"/>
          <a:chExt cx="1285875" cy="702468"/>
        </a:xfrm>
      </xdr:grpSpPr>
      <xdr:sp macro="" textlink="">
        <xdr:nvSpPr>
          <xdr:cNvPr id="125" name="フローチャート: 抜出し 124">
            <a:extLst>
              <a:ext uri="{FF2B5EF4-FFF2-40B4-BE49-F238E27FC236}">
                <a16:creationId xmlns:a16="http://schemas.microsoft.com/office/drawing/2014/main" id="{00000000-0008-0000-0E00-00007D000000}"/>
              </a:ext>
            </a:extLst>
          </xdr:cNvPr>
          <xdr:cNvSpPr/>
        </xdr:nvSpPr>
        <xdr:spPr>
          <a:xfrm>
            <a:off x="10108406" y="9620249"/>
            <a:ext cx="857250" cy="273844"/>
          </a:xfrm>
          <a:prstGeom prst="flowChartExtract">
            <a:avLst/>
          </a:prstGeom>
          <a:solidFill>
            <a:srgbClr val="FFFF66"/>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008000"/>
              </a:solidFill>
            </a:endParaRPr>
          </a:p>
        </xdr:txBody>
      </xdr:sp>
      <xdr:sp macro="" textlink="">
        <xdr:nvSpPr>
          <xdr:cNvPr id="124" name="フローチャート: 処理 123">
            <a:extLst>
              <a:ext uri="{FF2B5EF4-FFF2-40B4-BE49-F238E27FC236}">
                <a16:creationId xmlns:a16="http://schemas.microsoft.com/office/drawing/2014/main" id="{00000000-0008-0000-0E00-00007C000000}"/>
              </a:ext>
            </a:extLst>
          </xdr:cNvPr>
          <xdr:cNvSpPr/>
        </xdr:nvSpPr>
        <xdr:spPr>
          <a:xfrm>
            <a:off x="9917906" y="9191625"/>
            <a:ext cx="1285875" cy="547687"/>
          </a:xfrm>
          <a:prstGeom prst="flowChartProcess">
            <a:avLst/>
          </a:prstGeom>
          <a:solidFill>
            <a:srgbClr val="FFFF66"/>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他案件照会</a:t>
            </a:r>
            <a:endParaRPr kumimoji="1" lang="en-US" altLang="ja-JP" sz="1100">
              <a:solidFill>
                <a:srgbClr val="008000"/>
              </a:solidFill>
            </a:endParaRPr>
          </a:p>
          <a:p>
            <a:pPr algn="ctr"/>
            <a:r>
              <a:rPr kumimoji="1" lang="ja-JP" altLang="en-US" sz="1100">
                <a:solidFill>
                  <a:srgbClr val="008000"/>
                </a:solidFill>
              </a:rPr>
              <a:t>（一覧）</a:t>
            </a:r>
          </a:p>
        </xdr:txBody>
      </xdr:sp>
    </xdr:grpSp>
    <xdr:clientData/>
  </xdr:twoCellAnchor>
  <xdr:twoCellAnchor>
    <xdr:from>
      <xdr:col>52</xdr:col>
      <xdr:colOff>35717</xdr:colOff>
      <xdr:row>56</xdr:row>
      <xdr:rowOff>71437</xdr:rowOff>
    </xdr:from>
    <xdr:to>
      <xdr:col>59</xdr:col>
      <xdr:colOff>71436</xdr:colOff>
      <xdr:row>59</xdr:row>
      <xdr:rowOff>130967</xdr:rowOff>
    </xdr:to>
    <xdr:grpSp>
      <xdr:nvGrpSpPr>
        <xdr:cNvPr id="127" name="グループ化 126">
          <a:extLst>
            <a:ext uri="{FF2B5EF4-FFF2-40B4-BE49-F238E27FC236}">
              <a16:creationId xmlns:a16="http://schemas.microsoft.com/office/drawing/2014/main" id="{00000000-0008-0000-0E00-00007F000000}"/>
            </a:ext>
          </a:extLst>
        </xdr:cNvPr>
        <xdr:cNvGrpSpPr/>
      </xdr:nvGrpSpPr>
      <xdr:grpSpPr>
        <a:xfrm>
          <a:off x="9427367" y="11730037"/>
          <a:ext cx="1302544" cy="688180"/>
          <a:chOff x="9917906" y="9191625"/>
          <a:chExt cx="1285875" cy="702468"/>
        </a:xfrm>
      </xdr:grpSpPr>
      <xdr:sp macro="" textlink="">
        <xdr:nvSpPr>
          <xdr:cNvPr id="128" name="フローチャート: 抜出し 127">
            <a:extLst>
              <a:ext uri="{FF2B5EF4-FFF2-40B4-BE49-F238E27FC236}">
                <a16:creationId xmlns:a16="http://schemas.microsoft.com/office/drawing/2014/main" id="{00000000-0008-0000-0E00-000080000000}"/>
              </a:ext>
            </a:extLst>
          </xdr:cNvPr>
          <xdr:cNvSpPr/>
        </xdr:nvSpPr>
        <xdr:spPr>
          <a:xfrm>
            <a:off x="10108406" y="9620249"/>
            <a:ext cx="857250" cy="273844"/>
          </a:xfrm>
          <a:prstGeom prst="flowChartExtract">
            <a:avLst/>
          </a:prstGeom>
          <a:solidFill>
            <a:srgbClr val="FFFF66"/>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008000"/>
              </a:solidFill>
            </a:endParaRPr>
          </a:p>
        </xdr:txBody>
      </xdr:sp>
      <xdr:sp macro="" textlink="">
        <xdr:nvSpPr>
          <xdr:cNvPr id="129" name="フローチャート: 処理 128">
            <a:extLst>
              <a:ext uri="{FF2B5EF4-FFF2-40B4-BE49-F238E27FC236}">
                <a16:creationId xmlns:a16="http://schemas.microsoft.com/office/drawing/2014/main" id="{00000000-0008-0000-0E00-000081000000}"/>
              </a:ext>
            </a:extLst>
          </xdr:cNvPr>
          <xdr:cNvSpPr/>
        </xdr:nvSpPr>
        <xdr:spPr>
          <a:xfrm>
            <a:off x="9917906" y="9191625"/>
            <a:ext cx="1285875" cy="547687"/>
          </a:xfrm>
          <a:prstGeom prst="flowChartProcess">
            <a:avLst/>
          </a:prstGeom>
          <a:solidFill>
            <a:srgbClr val="FFFF66"/>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案件一覧</a:t>
            </a:r>
          </a:p>
        </xdr:txBody>
      </xdr:sp>
    </xdr:grpSp>
    <xdr:clientData/>
  </xdr:twoCellAnchor>
  <xdr:twoCellAnchor>
    <xdr:from>
      <xdr:col>56</xdr:col>
      <xdr:colOff>33265</xdr:colOff>
      <xdr:row>54</xdr:row>
      <xdr:rowOff>11492</xdr:rowOff>
    </xdr:from>
    <xdr:to>
      <xdr:col>57</xdr:col>
      <xdr:colOff>40485</xdr:colOff>
      <xdr:row>56</xdr:row>
      <xdr:rowOff>23398</xdr:rowOff>
    </xdr:to>
    <xdr:sp macro="" textlink="">
      <xdr:nvSpPr>
        <xdr:cNvPr id="130" name="下矢印 129">
          <a:extLst>
            <a:ext uri="{FF2B5EF4-FFF2-40B4-BE49-F238E27FC236}">
              <a16:creationId xmlns:a16="http://schemas.microsoft.com/office/drawing/2014/main" id="{00000000-0008-0000-0E00-000082000000}"/>
            </a:ext>
          </a:extLst>
        </xdr:cNvPr>
        <xdr:cNvSpPr/>
      </xdr:nvSpPr>
      <xdr:spPr>
        <a:xfrm rot="1759324">
          <a:off x="10148815" y="10403267"/>
          <a:ext cx="188195" cy="431006"/>
        </a:xfrm>
        <a:prstGeom prst="downArrow">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164937</xdr:colOff>
      <xdr:row>54</xdr:row>
      <xdr:rowOff>16524</xdr:rowOff>
    </xdr:from>
    <xdr:to>
      <xdr:col>63</xdr:col>
      <xdr:colOff>170452</xdr:colOff>
      <xdr:row>56</xdr:row>
      <xdr:rowOff>28430</xdr:rowOff>
    </xdr:to>
    <xdr:sp macro="" textlink="">
      <xdr:nvSpPr>
        <xdr:cNvPr id="131" name="下矢印 130">
          <a:extLst>
            <a:ext uri="{FF2B5EF4-FFF2-40B4-BE49-F238E27FC236}">
              <a16:creationId xmlns:a16="http://schemas.microsoft.com/office/drawing/2014/main" id="{00000000-0008-0000-0E00-000083000000}"/>
            </a:ext>
          </a:extLst>
        </xdr:cNvPr>
        <xdr:cNvSpPr/>
      </xdr:nvSpPr>
      <xdr:spPr>
        <a:xfrm rot="19800000">
          <a:off x="11366337" y="10408299"/>
          <a:ext cx="186490" cy="431006"/>
        </a:xfrm>
        <a:prstGeom prst="downArrow">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142875</xdr:colOff>
      <xdr:row>56</xdr:row>
      <xdr:rowOff>23812</xdr:rowOff>
    </xdr:from>
    <xdr:to>
      <xdr:col>47</xdr:col>
      <xdr:colOff>154781</xdr:colOff>
      <xdr:row>59</xdr:row>
      <xdr:rowOff>11906</xdr:rowOff>
    </xdr:to>
    <xdr:sp macro="" textlink="">
      <xdr:nvSpPr>
        <xdr:cNvPr id="135" name="フローチャート: データ 134">
          <a:extLst>
            <a:ext uri="{FF2B5EF4-FFF2-40B4-BE49-F238E27FC236}">
              <a16:creationId xmlns:a16="http://schemas.microsoft.com/office/drawing/2014/main" id="{00000000-0008-0000-0E00-000087000000}"/>
            </a:ext>
          </a:extLst>
        </xdr:cNvPr>
        <xdr:cNvSpPr/>
      </xdr:nvSpPr>
      <xdr:spPr>
        <a:xfrm>
          <a:off x="7262813" y="9465468"/>
          <a:ext cx="1262062" cy="631032"/>
        </a:xfrm>
        <a:prstGeom prst="flowChartInputOutput">
          <a:avLst/>
        </a:prstGeom>
        <a:solidFill>
          <a:schemeClr val="accent3"/>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案件一覧</a:t>
          </a:r>
          <a:endParaRPr kumimoji="1" lang="en-US" altLang="ja-JP" sz="1100">
            <a:solidFill>
              <a:srgbClr val="008000"/>
            </a:solidFill>
          </a:endParaRPr>
        </a:p>
        <a:p>
          <a:pPr algn="ctr"/>
          <a:r>
            <a:rPr kumimoji="1" lang="en-US" altLang="ja-JP" sz="1100">
              <a:solidFill>
                <a:srgbClr val="008000"/>
              </a:solidFill>
            </a:rPr>
            <a:t>CSV</a:t>
          </a:r>
        </a:p>
      </xdr:txBody>
    </xdr:sp>
    <xdr:clientData/>
  </xdr:twoCellAnchor>
  <xdr:twoCellAnchor>
    <xdr:from>
      <xdr:col>47</xdr:col>
      <xdr:colOff>28575</xdr:colOff>
      <xdr:row>57</xdr:row>
      <xdr:rowOff>125015</xdr:rowOff>
    </xdr:from>
    <xdr:to>
      <xdr:col>52</xdr:col>
      <xdr:colOff>35717</xdr:colOff>
      <xdr:row>57</xdr:row>
      <xdr:rowOff>130968</xdr:rowOff>
    </xdr:to>
    <xdr:cxnSp macro="">
      <xdr:nvCxnSpPr>
        <xdr:cNvPr id="136" name="直線矢印コネクタ 135">
          <a:extLst>
            <a:ext uri="{FF2B5EF4-FFF2-40B4-BE49-F238E27FC236}">
              <a16:creationId xmlns:a16="http://schemas.microsoft.com/office/drawing/2014/main" id="{00000000-0008-0000-0E00-000088000000}"/>
            </a:ext>
          </a:extLst>
        </xdr:cNvPr>
        <xdr:cNvCxnSpPr>
          <a:stCxn id="129" idx="1"/>
          <a:endCxn id="135" idx="5"/>
        </xdr:cNvCxnSpPr>
      </xdr:nvCxnSpPr>
      <xdr:spPr>
        <a:xfrm flipH="1" flipV="1">
          <a:off x="8398669" y="9780984"/>
          <a:ext cx="900111" cy="5953"/>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83342</xdr:colOff>
      <xdr:row>54</xdr:row>
      <xdr:rowOff>9526</xdr:rowOff>
    </xdr:from>
    <xdr:to>
      <xdr:col>63</xdr:col>
      <xdr:colOff>178594</xdr:colOff>
      <xdr:row>56</xdr:row>
      <xdr:rowOff>88108</xdr:rowOff>
    </xdr:to>
    <xdr:sp macro="" textlink="">
      <xdr:nvSpPr>
        <xdr:cNvPr id="140" name="テキスト ボックス 139">
          <a:extLst>
            <a:ext uri="{FF2B5EF4-FFF2-40B4-BE49-F238E27FC236}">
              <a16:creationId xmlns:a16="http://schemas.microsoft.com/office/drawing/2014/main" id="{00000000-0008-0000-0E00-00008C000000}"/>
            </a:ext>
          </a:extLst>
        </xdr:cNvPr>
        <xdr:cNvSpPr txBox="1"/>
      </xdr:nvSpPr>
      <xdr:spPr>
        <a:xfrm>
          <a:off x="10198892" y="10401301"/>
          <a:ext cx="1362077" cy="497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008000"/>
              </a:solidFill>
            </a:rPr>
            <a:t>チャネル区分</a:t>
          </a:r>
          <a:endParaRPr kumimoji="1" lang="en-US" altLang="ja-JP" sz="1100">
            <a:solidFill>
              <a:srgbClr val="008000"/>
            </a:solidFill>
          </a:endParaRPr>
        </a:p>
      </xdr:txBody>
    </xdr:sp>
    <xdr:clientData/>
  </xdr:twoCellAnchor>
  <xdr:twoCellAnchor>
    <xdr:from>
      <xdr:col>71</xdr:col>
      <xdr:colOff>23812</xdr:colOff>
      <xdr:row>44</xdr:row>
      <xdr:rowOff>190501</xdr:rowOff>
    </xdr:from>
    <xdr:to>
      <xdr:col>81</xdr:col>
      <xdr:colOff>47625</xdr:colOff>
      <xdr:row>47</xdr:row>
      <xdr:rowOff>23813</xdr:rowOff>
    </xdr:to>
    <xdr:sp macro="" textlink="">
      <xdr:nvSpPr>
        <xdr:cNvPr id="142" name="フローチャート: 処理 141">
          <a:extLst>
            <a:ext uri="{FF2B5EF4-FFF2-40B4-BE49-F238E27FC236}">
              <a16:creationId xmlns:a16="http://schemas.microsoft.com/office/drawing/2014/main" id="{00000000-0008-0000-0E00-00008E000000}"/>
            </a:ext>
          </a:extLst>
        </xdr:cNvPr>
        <xdr:cNvSpPr/>
      </xdr:nvSpPr>
      <xdr:spPr>
        <a:xfrm>
          <a:off x="12680156" y="7060407"/>
          <a:ext cx="1809750" cy="476250"/>
        </a:xfrm>
        <a:prstGeom prst="flowChartProcess">
          <a:avLst/>
        </a:prstGeom>
        <a:solidFill>
          <a:schemeClr val="accent5">
            <a:lumMod val="60000"/>
            <a:lumOff val="40000"/>
          </a:schemeClr>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工程履歴</a:t>
          </a:r>
          <a:r>
            <a:rPr kumimoji="1" lang="en-US" altLang="ja-JP" sz="1100">
              <a:solidFill>
                <a:srgbClr val="008000"/>
              </a:solidFill>
            </a:rPr>
            <a:t>EUC</a:t>
          </a:r>
          <a:r>
            <a:rPr kumimoji="1" lang="ja-JP" altLang="en-US" sz="1100">
              <a:solidFill>
                <a:srgbClr val="008000"/>
              </a:solidFill>
            </a:rPr>
            <a:t>連動データ</a:t>
          </a:r>
          <a:endParaRPr kumimoji="1" lang="en-US" altLang="ja-JP" sz="1100">
            <a:solidFill>
              <a:srgbClr val="008000"/>
            </a:solidFill>
          </a:endParaRPr>
        </a:p>
        <a:p>
          <a:pPr algn="ctr"/>
          <a:r>
            <a:rPr kumimoji="1" lang="ja-JP" altLang="en-US" sz="1100">
              <a:solidFill>
                <a:srgbClr val="008000"/>
              </a:solidFill>
            </a:rPr>
            <a:t>作成</a:t>
          </a:r>
          <a:endParaRPr kumimoji="1" lang="en-US" altLang="ja-JP" sz="1100">
            <a:solidFill>
              <a:srgbClr val="008000"/>
            </a:solidFill>
          </a:endParaRPr>
        </a:p>
      </xdr:txBody>
    </xdr:sp>
    <xdr:clientData/>
  </xdr:twoCellAnchor>
  <xdr:twoCellAnchor>
    <xdr:from>
      <xdr:col>72</xdr:col>
      <xdr:colOff>119065</xdr:colOff>
      <xdr:row>49</xdr:row>
      <xdr:rowOff>202405</xdr:rowOff>
    </xdr:from>
    <xdr:to>
      <xdr:col>79</xdr:col>
      <xdr:colOff>130971</xdr:colOff>
      <xdr:row>52</xdr:row>
      <xdr:rowOff>190500</xdr:rowOff>
    </xdr:to>
    <xdr:sp macro="" textlink="">
      <xdr:nvSpPr>
        <xdr:cNvPr id="144" name="フローチャート: データ 143">
          <a:extLst>
            <a:ext uri="{FF2B5EF4-FFF2-40B4-BE49-F238E27FC236}">
              <a16:creationId xmlns:a16="http://schemas.microsoft.com/office/drawing/2014/main" id="{00000000-0008-0000-0E00-000090000000}"/>
            </a:ext>
          </a:extLst>
        </xdr:cNvPr>
        <xdr:cNvSpPr/>
      </xdr:nvSpPr>
      <xdr:spPr>
        <a:xfrm>
          <a:off x="12954003" y="8143874"/>
          <a:ext cx="1262062" cy="631032"/>
        </a:xfrm>
        <a:prstGeom prst="flowChartInputOutput">
          <a:avLst/>
        </a:prstGeom>
        <a:solidFill>
          <a:schemeClr val="accent3"/>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solidFill>
                <a:srgbClr val="008000"/>
              </a:solidFill>
            </a:rPr>
            <a:t>EUC</a:t>
          </a:r>
          <a:r>
            <a:rPr kumimoji="1" lang="ja-JP" altLang="en-US" sz="1100">
              <a:solidFill>
                <a:srgbClr val="008000"/>
              </a:solidFill>
            </a:rPr>
            <a:t>連動</a:t>
          </a:r>
          <a:endParaRPr kumimoji="1" lang="en-US" altLang="ja-JP" sz="1100">
            <a:solidFill>
              <a:srgbClr val="008000"/>
            </a:solidFill>
          </a:endParaRPr>
        </a:p>
        <a:p>
          <a:pPr algn="ctr"/>
          <a:r>
            <a:rPr kumimoji="1" lang="ja-JP" altLang="en-US" sz="1100">
              <a:solidFill>
                <a:srgbClr val="008000"/>
              </a:solidFill>
            </a:rPr>
            <a:t>データ</a:t>
          </a:r>
          <a:endParaRPr kumimoji="1" lang="en-US" altLang="ja-JP" sz="1100">
            <a:solidFill>
              <a:srgbClr val="008000"/>
            </a:solidFill>
          </a:endParaRPr>
        </a:p>
      </xdr:txBody>
    </xdr:sp>
    <xdr:clientData/>
  </xdr:twoCellAnchor>
  <xdr:twoCellAnchor>
    <xdr:from>
      <xdr:col>76</xdr:col>
      <xdr:colOff>35718</xdr:colOff>
      <xdr:row>47</xdr:row>
      <xdr:rowOff>23813</xdr:rowOff>
    </xdr:from>
    <xdr:to>
      <xdr:col>76</xdr:col>
      <xdr:colOff>35721</xdr:colOff>
      <xdr:row>49</xdr:row>
      <xdr:rowOff>202405</xdr:rowOff>
    </xdr:to>
    <xdr:cxnSp macro="">
      <xdr:nvCxnSpPr>
        <xdr:cNvPr id="145" name="直線矢印コネクタ 144">
          <a:extLst>
            <a:ext uri="{FF2B5EF4-FFF2-40B4-BE49-F238E27FC236}">
              <a16:creationId xmlns:a16="http://schemas.microsoft.com/office/drawing/2014/main" id="{00000000-0008-0000-0E00-000091000000}"/>
            </a:ext>
          </a:extLst>
        </xdr:cNvPr>
        <xdr:cNvCxnSpPr>
          <a:stCxn id="142" idx="2"/>
          <a:endCxn id="144" idx="1"/>
        </xdr:cNvCxnSpPr>
      </xdr:nvCxnSpPr>
      <xdr:spPr>
        <a:xfrm>
          <a:off x="13585031" y="7536657"/>
          <a:ext cx="3" cy="607217"/>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61905</xdr:colOff>
      <xdr:row>48</xdr:row>
      <xdr:rowOff>198925</xdr:rowOff>
    </xdr:from>
    <xdr:to>
      <xdr:col>70</xdr:col>
      <xdr:colOff>177647</xdr:colOff>
      <xdr:row>49</xdr:row>
      <xdr:rowOff>169380</xdr:rowOff>
    </xdr:to>
    <xdr:sp macro="" textlink="">
      <xdr:nvSpPr>
        <xdr:cNvPr id="148" name="下矢印 147">
          <a:extLst>
            <a:ext uri="{FF2B5EF4-FFF2-40B4-BE49-F238E27FC236}">
              <a16:creationId xmlns:a16="http://schemas.microsoft.com/office/drawing/2014/main" id="{00000000-0008-0000-0E00-000094000000}"/>
            </a:ext>
          </a:extLst>
        </xdr:cNvPr>
        <xdr:cNvSpPr/>
      </xdr:nvSpPr>
      <xdr:spPr>
        <a:xfrm rot="13500000">
          <a:off x="12058658" y="7514109"/>
          <a:ext cx="184768" cy="1008711"/>
        </a:xfrm>
        <a:prstGeom prst="downArrow">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178593</xdr:colOff>
      <xdr:row>41</xdr:row>
      <xdr:rowOff>23813</xdr:rowOff>
    </xdr:from>
    <xdr:to>
      <xdr:col>37</xdr:col>
      <xdr:colOff>154781</xdr:colOff>
      <xdr:row>51</xdr:row>
      <xdr:rowOff>57150</xdr:rowOff>
    </xdr:to>
    <xdr:sp macro="" textlink="">
      <xdr:nvSpPr>
        <xdr:cNvPr id="149" name="角丸四角形 148">
          <a:extLst>
            <a:ext uri="{FF2B5EF4-FFF2-40B4-BE49-F238E27FC236}">
              <a16:creationId xmlns:a16="http://schemas.microsoft.com/office/drawing/2014/main" id="{00000000-0008-0000-0E00-000095000000}"/>
            </a:ext>
          </a:extLst>
        </xdr:cNvPr>
        <xdr:cNvSpPr/>
      </xdr:nvSpPr>
      <xdr:spPr>
        <a:xfrm>
          <a:off x="1426368" y="7691438"/>
          <a:ext cx="5405438" cy="2128837"/>
        </a:xfrm>
        <a:prstGeom prst="roundRect">
          <a:avLst/>
        </a:prstGeom>
        <a:ln w="25400">
          <a:solidFill>
            <a:srgbClr val="FF0000"/>
          </a:solidFill>
          <a:prstDash val="lgDash"/>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11906</xdr:colOff>
      <xdr:row>41</xdr:row>
      <xdr:rowOff>23813</xdr:rowOff>
    </xdr:from>
    <xdr:to>
      <xdr:col>82</xdr:col>
      <xdr:colOff>142874</xdr:colOff>
      <xdr:row>61</xdr:row>
      <xdr:rowOff>83344</xdr:rowOff>
    </xdr:to>
    <xdr:sp macro="" textlink="">
      <xdr:nvSpPr>
        <xdr:cNvPr id="150" name="角丸四角形 149">
          <a:extLst>
            <a:ext uri="{FF2B5EF4-FFF2-40B4-BE49-F238E27FC236}">
              <a16:creationId xmlns:a16="http://schemas.microsoft.com/office/drawing/2014/main" id="{00000000-0008-0000-0E00-000096000000}"/>
            </a:ext>
          </a:extLst>
        </xdr:cNvPr>
        <xdr:cNvSpPr/>
      </xdr:nvSpPr>
      <xdr:spPr>
        <a:xfrm>
          <a:off x="6774656" y="6679407"/>
          <a:ext cx="7989093" cy="4345781"/>
        </a:xfrm>
        <a:prstGeom prst="roundRect">
          <a:avLst/>
        </a:prstGeom>
        <a:ln w="25400">
          <a:solidFill>
            <a:srgbClr val="FF0000"/>
          </a:solidFill>
          <a:prstDash val="lgDash"/>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71437</xdr:colOff>
      <xdr:row>41</xdr:row>
      <xdr:rowOff>166686</xdr:rowOff>
    </xdr:from>
    <xdr:to>
      <xdr:col>53</xdr:col>
      <xdr:colOff>154781</xdr:colOff>
      <xdr:row>54</xdr:row>
      <xdr:rowOff>23813</xdr:rowOff>
    </xdr:to>
    <xdr:sp macro="" textlink="">
      <xdr:nvSpPr>
        <xdr:cNvPr id="163" name="角丸四角形 162">
          <a:extLst>
            <a:ext uri="{FF2B5EF4-FFF2-40B4-BE49-F238E27FC236}">
              <a16:creationId xmlns:a16="http://schemas.microsoft.com/office/drawing/2014/main" id="{00000000-0008-0000-0E00-0000A3000000}"/>
            </a:ext>
          </a:extLst>
        </xdr:cNvPr>
        <xdr:cNvSpPr/>
      </xdr:nvSpPr>
      <xdr:spPr>
        <a:xfrm>
          <a:off x="6834187" y="6822280"/>
          <a:ext cx="2762250" cy="2643189"/>
        </a:xfrm>
        <a:prstGeom prst="roundRect">
          <a:avLst/>
        </a:prstGeom>
        <a:ln w="25400">
          <a:solidFill>
            <a:srgbClr val="FF0000"/>
          </a:solidFill>
          <a:prstDash val="lgDash"/>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142875</xdr:colOff>
      <xdr:row>42</xdr:row>
      <xdr:rowOff>47625</xdr:rowOff>
    </xdr:from>
    <xdr:to>
      <xdr:col>47</xdr:col>
      <xdr:colOff>0</xdr:colOff>
      <xdr:row>43</xdr:row>
      <xdr:rowOff>107156</xdr:rowOff>
    </xdr:to>
    <xdr:sp macro="" textlink="">
      <xdr:nvSpPr>
        <xdr:cNvPr id="164" name="テキスト ボックス 163">
          <a:extLst>
            <a:ext uri="{FF2B5EF4-FFF2-40B4-BE49-F238E27FC236}">
              <a16:creationId xmlns:a16="http://schemas.microsoft.com/office/drawing/2014/main" id="{00000000-0008-0000-0E00-0000A4000000}"/>
            </a:ext>
          </a:extLst>
        </xdr:cNvPr>
        <xdr:cNvSpPr txBox="1"/>
      </xdr:nvSpPr>
      <xdr:spPr>
        <a:xfrm>
          <a:off x="7084219" y="6917531"/>
          <a:ext cx="1285875" cy="273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008000"/>
              </a:solidFill>
            </a:rPr>
            <a:t>新契約</a:t>
          </a:r>
        </a:p>
      </xdr:txBody>
    </xdr:sp>
    <xdr:clientData/>
  </xdr:twoCellAnchor>
  <xdr:twoCellAnchor>
    <xdr:from>
      <xdr:col>55</xdr:col>
      <xdr:colOff>142875</xdr:colOff>
      <xdr:row>42</xdr:row>
      <xdr:rowOff>47625</xdr:rowOff>
    </xdr:from>
    <xdr:to>
      <xdr:col>63</xdr:col>
      <xdr:colOff>0</xdr:colOff>
      <xdr:row>43</xdr:row>
      <xdr:rowOff>107156</xdr:rowOff>
    </xdr:to>
    <xdr:sp macro="" textlink="">
      <xdr:nvSpPr>
        <xdr:cNvPr id="165" name="テキスト ボックス 164">
          <a:extLst>
            <a:ext uri="{FF2B5EF4-FFF2-40B4-BE49-F238E27FC236}">
              <a16:creationId xmlns:a16="http://schemas.microsoft.com/office/drawing/2014/main" id="{00000000-0008-0000-0E00-0000A5000000}"/>
            </a:ext>
          </a:extLst>
        </xdr:cNvPr>
        <xdr:cNvSpPr txBox="1"/>
      </xdr:nvSpPr>
      <xdr:spPr>
        <a:xfrm>
          <a:off x="9941719" y="6917531"/>
          <a:ext cx="1285875" cy="273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rgbClr val="008000"/>
              </a:solidFill>
            </a:rPr>
            <a:t>WF</a:t>
          </a:r>
          <a:endParaRPr kumimoji="1" lang="ja-JP" altLang="en-US" sz="1100">
            <a:solidFill>
              <a:srgbClr val="008000"/>
            </a:solidFill>
          </a:endParaRPr>
        </a:p>
      </xdr:txBody>
    </xdr:sp>
    <xdr:clientData/>
  </xdr:twoCellAnchor>
  <xdr:twoCellAnchor>
    <xdr:from>
      <xdr:col>25</xdr:col>
      <xdr:colOff>154782</xdr:colOff>
      <xdr:row>42</xdr:row>
      <xdr:rowOff>47625</xdr:rowOff>
    </xdr:from>
    <xdr:to>
      <xdr:col>33</xdr:col>
      <xdr:colOff>11907</xdr:colOff>
      <xdr:row>43</xdr:row>
      <xdr:rowOff>107156</xdr:rowOff>
    </xdr:to>
    <xdr:sp macro="" textlink="">
      <xdr:nvSpPr>
        <xdr:cNvPr id="166" name="テキスト ボックス 165">
          <a:extLst>
            <a:ext uri="{FF2B5EF4-FFF2-40B4-BE49-F238E27FC236}">
              <a16:creationId xmlns:a16="http://schemas.microsoft.com/office/drawing/2014/main" id="{00000000-0008-0000-0E00-0000A6000000}"/>
            </a:ext>
          </a:extLst>
        </xdr:cNvPr>
        <xdr:cNvSpPr txBox="1"/>
      </xdr:nvSpPr>
      <xdr:spPr>
        <a:xfrm>
          <a:off x="4595813" y="6917531"/>
          <a:ext cx="1285875" cy="273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008000"/>
              </a:solidFill>
            </a:rPr>
            <a:t>販売支援</a:t>
          </a:r>
        </a:p>
      </xdr:txBody>
    </xdr:sp>
    <xdr:clientData/>
  </xdr:twoCellAnchor>
  <xdr:twoCellAnchor>
    <xdr:from>
      <xdr:col>68</xdr:col>
      <xdr:colOff>123824</xdr:colOff>
      <xdr:row>48</xdr:row>
      <xdr:rowOff>85726</xdr:rowOff>
    </xdr:from>
    <xdr:to>
      <xdr:col>76</xdr:col>
      <xdr:colOff>38100</xdr:colOff>
      <xdr:row>50</xdr:row>
      <xdr:rowOff>2382</xdr:rowOff>
    </xdr:to>
    <xdr:sp macro="" textlink="">
      <xdr:nvSpPr>
        <xdr:cNvPr id="196" name="テキスト ボックス 195">
          <a:extLst>
            <a:ext uri="{FF2B5EF4-FFF2-40B4-BE49-F238E27FC236}">
              <a16:creationId xmlns:a16="http://schemas.microsoft.com/office/drawing/2014/main" id="{00000000-0008-0000-0E00-0000C4000000}"/>
            </a:ext>
          </a:extLst>
        </xdr:cNvPr>
        <xdr:cNvSpPr txBox="1"/>
      </xdr:nvSpPr>
      <xdr:spPr>
        <a:xfrm>
          <a:off x="12411074" y="9220201"/>
          <a:ext cx="1362076" cy="335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008000"/>
              </a:solidFill>
            </a:rPr>
            <a:t>チャネル区分</a:t>
          </a:r>
        </a:p>
      </xdr:txBody>
    </xdr:sp>
    <xdr:clientData/>
  </xdr:twoCellAnchor>
  <xdr:twoCellAnchor>
    <xdr:from>
      <xdr:col>7</xdr:col>
      <xdr:colOff>178593</xdr:colOff>
      <xdr:row>51</xdr:row>
      <xdr:rowOff>90488</xdr:rowOff>
    </xdr:from>
    <xdr:to>
      <xdr:col>37</xdr:col>
      <xdr:colOff>154781</xdr:colOff>
      <xdr:row>61</xdr:row>
      <xdr:rowOff>47625</xdr:rowOff>
    </xdr:to>
    <xdr:sp macro="" textlink="">
      <xdr:nvSpPr>
        <xdr:cNvPr id="68" name="角丸四角形 67">
          <a:extLst>
            <a:ext uri="{FF2B5EF4-FFF2-40B4-BE49-F238E27FC236}">
              <a16:creationId xmlns:a16="http://schemas.microsoft.com/office/drawing/2014/main" id="{00000000-0008-0000-0E00-000044000000}"/>
            </a:ext>
          </a:extLst>
        </xdr:cNvPr>
        <xdr:cNvSpPr/>
      </xdr:nvSpPr>
      <xdr:spPr>
        <a:xfrm>
          <a:off x="1426368" y="9853613"/>
          <a:ext cx="5405438" cy="2052637"/>
        </a:xfrm>
        <a:prstGeom prst="roundRect">
          <a:avLst/>
        </a:prstGeom>
        <a:ln w="25400">
          <a:solidFill>
            <a:srgbClr val="FF0000"/>
          </a:solidFill>
          <a:prstDash val="lgDash"/>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107157</xdr:colOff>
      <xdr:row>52</xdr:row>
      <xdr:rowOff>28575</xdr:rowOff>
    </xdr:from>
    <xdr:to>
      <xdr:col>20</xdr:col>
      <xdr:colOff>47625</xdr:colOff>
      <xdr:row>54</xdr:row>
      <xdr:rowOff>95250</xdr:rowOff>
    </xdr:to>
    <xdr:sp macro="" textlink="">
      <xdr:nvSpPr>
        <xdr:cNvPr id="69" name="テキスト ボックス 68">
          <a:extLst>
            <a:ext uri="{FF2B5EF4-FFF2-40B4-BE49-F238E27FC236}">
              <a16:creationId xmlns:a16="http://schemas.microsoft.com/office/drawing/2014/main" id="{00000000-0008-0000-0E00-000045000000}"/>
            </a:ext>
          </a:extLst>
        </xdr:cNvPr>
        <xdr:cNvSpPr txBox="1"/>
      </xdr:nvSpPr>
      <xdr:spPr>
        <a:xfrm>
          <a:off x="1897857" y="9791700"/>
          <a:ext cx="1750218" cy="485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rgbClr val="0000FF"/>
              </a:solidFill>
              <a:effectLst/>
              <a:latin typeface="+mn-lt"/>
              <a:ea typeface="+mn-ea"/>
              <a:cs typeface="+mn-cs"/>
            </a:rPr>
            <a:t>Web</a:t>
          </a:r>
          <a:r>
            <a:rPr kumimoji="1" lang="ja-JP" altLang="ja-JP" sz="1100">
              <a:solidFill>
                <a:srgbClr val="0000FF"/>
              </a:solidFill>
              <a:effectLst/>
              <a:latin typeface="+mn-lt"/>
              <a:ea typeface="+mn-ea"/>
              <a:cs typeface="+mn-cs"/>
            </a:rPr>
            <a:t>申込</a:t>
          </a:r>
          <a:endParaRPr lang="ja-JP" altLang="ja-JP">
            <a:solidFill>
              <a:srgbClr val="0000FF"/>
            </a:solidFill>
            <a:effectLst/>
          </a:endParaRPr>
        </a:p>
        <a:p>
          <a:pPr algn="ctr"/>
          <a:r>
            <a:rPr kumimoji="1" lang="ja-JP" altLang="ja-JP" sz="1100">
              <a:solidFill>
                <a:srgbClr val="0000FF"/>
              </a:solidFill>
              <a:effectLst/>
              <a:latin typeface="+mn-lt"/>
              <a:ea typeface="+mn-ea"/>
              <a:cs typeface="+mn-cs"/>
            </a:rPr>
            <a:t>新規顧客マイページ</a:t>
          </a:r>
          <a:endParaRPr lang="ja-JP" altLang="ja-JP">
            <a:solidFill>
              <a:srgbClr val="0000FF"/>
            </a:solidFill>
            <a:effectLst/>
          </a:endParaRPr>
        </a:p>
        <a:p>
          <a:pPr algn="ctr"/>
          <a:endParaRPr kumimoji="1" lang="ja-JP" altLang="en-US" sz="1100">
            <a:solidFill>
              <a:srgbClr val="0000FF"/>
            </a:solidFill>
          </a:endParaRPr>
        </a:p>
      </xdr:txBody>
    </xdr:sp>
    <xdr:clientData/>
  </xdr:twoCellAnchor>
  <xdr:twoCellAnchor>
    <xdr:from>
      <xdr:col>10</xdr:col>
      <xdr:colOff>85725</xdr:colOff>
      <xdr:row>56</xdr:row>
      <xdr:rowOff>123825</xdr:rowOff>
    </xdr:from>
    <xdr:to>
      <xdr:col>20</xdr:col>
      <xdr:colOff>109537</xdr:colOff>
      <xdr:row>58</xdr:row>
      <xdr:rowOff>171450</xdr:rowOff>
    </xdr:to>
    <xdr:sp macro="" textlink="">
      <xdr:nvSpPr>
        <xdr:cNvPr id="70" name="フローチャート: 処理 69">
          <a:extLst>
            <a:ext uri="{FF2B5EF4-FFF2-40B4-BE49-F238E27FC236}">
              <a16:creationId xmlns:a16="http://schemas.microsoft.com/office/drawing/2014/main" id="{00000000-0008-0000-0E00-000046000000}"/>
            </a:ext>
          </a:extLst>
        </xdr:cNvPr>
        <xdr:cNvSpPr/>
      </xdr:nvSpPr>
      <xdr:spPr>
        <a:xfrm>
          <a:off x="1876425" y="10725150"/>
          <a:ext cx="1833562" cy="466725"/>
        </a:xfrm>
        <a:prstGeom prst="flowChartProcess">
          <a:avLst/>
        </a:prstGeom>
        <a:solidFill>
          <a:schemeClr val="accent5">
            <a:lumMod val="60000"/>
            <a:lumOff val="40000"/>
          </a:schemeClr>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solidFill>
                <a:srgbClr val="0000FF"/>
              </a:solidFill>
            </a:rPr>
            <a:t>Web</a:t>
          </a:r>
          <a:r>
            <a:rPr kumimoji="1" lang="ja-JP" altLang="en-US" sz="1100">
              <a:solidFill>
                <a:srgbClr val="0000FF"/>
              </a:solidFill>
            </a:rPr>
            <a:t>ダイレクト</a:t>
          </a:r>
          <a:endParaRPr kumimoji="1" lang="en-US" altLang="ja-JP" sz="1100">
            <a:solidFill>
              <a:srgbClr val="0000FF"/>
            </a:solidFill>
          </a:endParaRPr>
        </a:p>
        <a:p>
          <a:pPr algn="ctr"/>
          <a:r>
            <a:rPr kumimoji="1" lang="ja-JP" altLang="en-US" sz="1100">
              <a:solidFill>
                <a:srgbClr val="0000FF"/>
              </a:solidFill>
            </a:rPr>
            <a:t>申込データ送信</a:t>
          </a:r>
        </a:p>
      </xdr:txBody>
    </xdr:sp>
    <xdr:clientData/>
  </xdr:twoCellAnchor>
  <xdr:twoCellAnchor>
    <xdr:from>
      <xdr:col>20</xdr:col>
      <xdr:colOff>109537</xdr:colOff>
      <xdr:row>47</xdr:row>
      <xdr:rowOff>107155</xdr:rowOff>
    </xdr:from>
    <xdr:to>
      <xdr:col>30</xdr:col>
      <xdr:colOff>65485</xdr:colOff>
      <xdr:row>57</xdr:row>
      <xdr:rowOff>147638</xdr:rowOff>
    </xdr:to>
    <xdr:cxnSp macro="">
      <xdr:nvCxnSpPr>
        <xdr:cNvPr id="71" name="カギ線コネクタ 70">
          <a:extLst>
            <a:ext uri="{FF2B5EF4-FFF2-40B4-BE49-F238E27FC236}">
              <a16:creationId xmlns:a16="http://schemas.microsoft.com/office/drawing/2014/main" id="{00000000-0008-0000-0E00-000047000000}"/>
            </a:ext>
          </a:extLst>
        </xdr:cNvPr>
        <xdr:cNvCxnSpPr>
          <a:stCxn id="70" idx="3"/>
          <a:endCxn id="89" idx="4"/>
        </xdr:cNvCxnSpPr>
      </xdr:nvCxnSpPr>
      <xdr:spPr>
        <a:xfrm flipV="1">
          <a:off x="3709987" y="8822530"/>
          <a:ext cx="1765698" cy="2135983"/>
        </a:xfrm>
        <a:prstGeom prst="bentConnector2">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35718</xdr:colOff>
      <xdr:row>55</xdr:row>
      <xdr:rowOff>204787</xdr:rowOff>
    </xdr:from>
    <xdr:to>
      <xdr:col>27</xdr:col>
      <xdr:colOff>95249</xdr:colOff>
      <xdr:row>57</xdr:row>
      <xdr:rowOff>121444</xdr:rowOff>
    </xdr:to>
    <xdr:sp macro="" textlink="">
      <xdr:nvSpPr>
        <xdr:cNvPr id="76" name="テキスト ボックス 75">
          <a:extLst>
            <a:ext uri="{FF2B5EF4-FFF2-40B4-BE49-F238E27FC236}">
              <a16:creationId xmlns:a16="http://schemas.microsoft.com/office/drawing/2014/main" id="{00000000-0008-0000-0E00-00004C000000}"/>
            </a:ext>
          </a:extLst>
        </xdr:cNvPr>
        <xdr:cNvSpPr txBox="1"/>
      </xdr:nvSpPr>
      <xdr:spPr>
        <a:xfrm>
          <a:off x="3998118" y="10596562"/>
          <a:ext cx="964406" cy="335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0000FF"/>
              </a:solidFill>
            </a:rPr>
            <a:t>代理店コード</a:t>
          </a:r>
        </a:p>
      </xdr:txBody>
    </xdr:sp>
    <xdr:clientData/>
  </xdr:twoCellAnchor>
  <xdr:twoCellAnchor editAs="oneCell">
    <xdr:from>
      <xdr:col>11</xdr:col>
      <xdr:colOff>0</xdr:colOff>
      <xdr:row>66</xdr:row>
      <xdr:rowOff>0</xdr:rowOff>
    </xdr:from>
    <xdr:to>
      <xdr:col>74</xdr:col>
      <xdr:colOff>36670</xdr:colOff>
      <xdr:row>78</xdr:row>
      <xdr:rowOff>133019</xdr:rowOff>
    </xdr:to>
    <xdr:pic>
      <xdr:nvPicPr>
        <xdr:cNvPr id="7" name="図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1"/>
        <a:stretch>
          <a:fillRect/>
        </a:stretch>
      </xdr:blipFill>
      <xdr:spPr>
        <a:xfrm>
          <a:off x="1971675" y="15001875"/>
          <a:ext cx="11438095" cy="2647619"/>
        </a:xfrm>
        <a:prstGeom prst="rect">
          <a:avLst/>
        </a:prstGeom>
      </xdr:spPr>
    </xdr:pic>
    <xdr:clientData/>
  </xdr:twoCellAnchor>
  <xdr:twoCellAnchor editAs="oneCell">
    <xdr:from>
      <xdr:col>11</xdr:col>
      <xdr:colOff>0</xdr:colOff>
      <xdr:row>78</xdr:row>
      <xdr:rowOff>133350</xdr:rowOff>
    </xdr:from>
    <xdr:to>
      <xdr:col>74</xdr:col>
      <xdr:colOff>36670</xdr:colOff>
      <xdr:row>81</xdr:row>
      <xdr:rowOff>38033</xdr:rowOff>
    </xdr:to>
    <xdr:pic>
      <xdr:nvPicPr>
        <xdr:cNvPr id="8" name="図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2"/>
        <a:stretch>
          <a:fillRect/>
        </a:stretch>
      </xdr:blipFill>
      <xdr:spPr>
        <a:xfrm>
          <a:off x="1971675" y="17649825"/>
          <a:ext cx="11438095" cy="533333"/>
        </a:xfrm>
        <a:prstGeom prst="rect">
          <a:avLst/>
        </a:prstGeom>
      </xdr:spPr>
    </xdr:pic>
    <xdr:clientData/>
  </xdr:twoCellAnchor>
  <xdr:twoCellAnchor>
    <xdr:from>
      <xdr:col>18</xdr:col>
      <xdr:colOff>52388</xdr:colOff>
      <xdr:row>73</xdr:row>
      <xdr:rowOff>23813</xdr:rowOff>
    </xdr:from>
    <xdr:to>
      <xdr:col>24</xdr:col>
      <xdr:colOff>139212</xdr:colOff>
      <xdr:row>74</xdr:row>
      <xdr:rowOff>14287</xdr:rowOff>
    </xdr:to>
    <xdr:sp macro="" textlink="">
      <xdr:nvSpPr>
        <xdr:cNvPr id="86" name="正方形/長方形 85">
          <a:extLst>
            <a:ext uri="{FF2B5EF4-FFF2-40B4-BE49-F238E27FC236}">
              <a16:creationId xmlns:a16="http://schemas.microsoft.com/office/drawing/2014/main" id="{00000000-0008-0000-0E00-000056000000}"/>
            </a:ext>
          </a:extLst>
        </xdr:cNvPr>
        <xdr:cNvSpPr/>
      </xdr:nvSpPr>
      <xdr:spPr>
        <a:xfrm>
          <a:off x="3320196" y="16692563"/>
          <a:ext cx="1185862" cy="2029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18</xdr:col>
      <xdr:colOff>41398</xdr:colOff>
      <xdr:row>76</xdr:row>
      <xdr:rowOff>136282</xdr:rowOff>
    </xdr:from>
    <xdr:to>
      <xdr:col>24</xdr:col>
      <xdr:colOff>139212</xdr:colOff>
      <xdr:row>77</xdr:row>
      <xdr:rowOff>126756</xdr:rowOff>
    </xdr:to>
    <xdr:sp macro="" textlink="">
      <xdr:nvSpPr>
        <xdr:cNvPr id="175" name="正方形/長方形 174">
          <a:extLst>
            <a:ext uri="{FF2B5EF4-FFF2-40B4-BE49-F238E27FC236}">
              <a16:creationId xmlns:a16="http://schemas.microsoft.com/office/drawing/2014/main" id="{00000000-0008-0000-0E00-0000AF000000}"/>
            </a:ext>
          </a:extLst>
        </xdr:cNvPr>
        <xdr:cNvSpPr/>
      </xdr:nvSpPr>
      <xdr:spPr>
        <a:xfrm>
          <a:off x="3309206" y="17442474"/>
          <a:ext cx="1196852" cy="2029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74</xdr:col>
      <xdr:colOff>36670</xdr:colOff>
      <xdr:row>72</xdr:row>
      <xdr:rowOff>66511</xdr:rowOff>
    </xdr:from>
    <xdr:to>
      <xdr:col>75</xdr:col>
      <xdr:colOff>177913</xdr:colOff>
      <xdr:row>75</xdr:row>
      <xdr:rowOff>45492</xdr:rowOff>
    </xdr:to>
    <xdr:cxnSp macro="">
      <xdr:nvCxnSpPr>
        <xdr:cNvPr id="72" name="カギ線コネクタ 71">
          <a:extLst>
            <a:ext uri="{FF2B5EF4-FFF2-40B4-BE49-F238E27FC236}">
              <a16:creationId xmlns:a16="http://schemas.microsoft.com/office/drawing/2014/main" id="{00000000-0008-0000-0E00-000048000000}"/>
            </a:ext>
          </a:extLst>
        </xdr:cNvPr>
        <xdr:cNvCxnSpPr>
          <a:stCxn id="75" idx="2"/>
          <a:endCxn id="7" idx="3"/>
        </xdr:cNvCxnSpPr>
      </xdr:nvCxnSpPr>
      <xdr:spPr>
        <a:xfrm rot="10800000">
          <a:off x="13409770" y="16325686"/>
          <a:ext cx="322218" cy="607631"/>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170122</xdr:colOff>
      <xdr:row>70</xdr:row>
      <xdr:rowOff>125525</xdr:rowOff>
    </xdr:from>
    <xdr:to>
      <xdr:col>84</xdr:col>
      <xdr:colOff>37635</xdr:colOff>
      <xdr:row>75</xdr:row>
      <xdr:rowOff>175008</xdr:rowOff>
    </xdr:to>
    <xdr:sp macro="" textlink="">
      <xdr:nvSpPr>
        <xdr:cNvPr id="73" name="フローチャート: 磁気ディスク 72">
          <a:extLst>
            <a:ext uri="{FF2B5EF4-FFF2-40B4-BE49-F238E27FC236}">
              <a16:creationId xmlns:a16="http://schemas.microsoft.com/office/drawing/2014/main" id="{00000000-0008-0000-0E00-000049000000}"/>
            </a:ext>
          </a:extLst>
        </xdr:cNvPr>
        <xdr:cNvSpPr/>
      </xdr:nvSpPr>
      <xdr:spPr>
        <a:xfrm>
          <a:off x="14086147" y="15965600"/>
          <a:ext cx="1134338" cy="1097233"/>
        </a:xfrm>
        <a:prstGeom prst="flowChartMagneticDisk">
          <a:avLst/>
        </a:prstGeom>
        <a:solidFill>
          <a:schemeClr val="accent2">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77</xdr:col>
      <xdr:colOff>35038</xdr:colOff>
      <xdr:row>71</xdr:row>
      <xdr:rowOff>134678</xdr:rowOff>
    </xdr:from>
    <xdr:to>
      <xdr:col>83</xdr:col>
      <xdr:colOff>85909</xdr:colOff>
      <xdr:row>76</xdr:row>
      <xdr:rowOff>184159</xdr:rowOff>
    </xdr:to>
    <xdr:sp macro="" textlink="">
      <xdr:nvSpPr>
        <xdr:cNvPr id="74" name="フローチャート: 磁気ディスク 73">
          <a:extLst>
            <a:ext uri="{FF2B5EF4-FFF2-40B4-BE49-F238E27FC236}">
              <a16:creationId xmlns:a16="http://schemas.microsoft.com/office/drawing/2014/main" id="{00000000-0008-0000-0E00-00004A000000}"/>
            </a:ext>
          </a:extLst>
        </xdr:cNvPr>
        <xdr:cNvSpPr/>
      </xdr:nvSpPr>
      <xdr:spPr>
        <a:xfrm>
          <a:off x="13951063" y="16184303"/>
          <a:ext cx="1136721" cy="1097231"/>
        </a:xfrm>
        <a:prstGeom prst="flowChartMagneticDisk">
          <a:avLst/>
        </a:prstGeom>
        <a:solidFill>
          <a:schemeClr val="accent2">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en-US" altLang="ja-JP" sz="1100">
            <a:solidFill>
              <a:srgbClr val="0000FF"/>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75</xdr:col>
      <xdr:colOff>177913</xdr:colOff>
      <xdr:row>72</xdr:row>
      <xdr:rowOff>125526</xdr:rowOff>
    </xdr:from>
    <xdr:to>
      <xdr:col>82</xdr:col>
      <xdr:colOff>41718</xdr:colOff>
      <xdr:row>77</xdr:row>
      <xdr:rowOff>175006</xdr:rowOff>
    </xdr:to>
    <xdr:sp macro="" textlink="">
      <xdr:nvSpPr>
        <xdr:cNvPr id="75" name="フローチャート: 磁気ディスク 74">
          <a:extLst>
            <a:ext uri="{FF2B5EF4-FFF2-40B4-BE49-F238E27FC236}">
              <a16:creationId xmlns:a16="http://schemas.microsoft.com/office/drawing/2014/main" id="{00000000-0008-0000-0E00-00004B000000}"/>
            </a:ext>
          </a:extLst>
        </xdr:cNvPr>
        <xdr:cNvSpPr/>
      </xdr:nvSpPr>
      <xdr:spPr>
        <a:xfrm>
          <a:off x="13731988" y="16384701"/>
          <a:ext cx="1130630" cy="1097230"/>
        </a:xfrm>
        <a:prstGeom prst="flowChartMagneticDisk">
          <a:avLst/>
        </a:prstGeom>
        <a:solidFill>
          <a:schemeClr val="accent2">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テーブル　他</a:t>
          </a:r>
        </a:p>
      </xdr:txBody>
    </xdr:sp>
    <xdr:clientData/>
  </xdr:twoCellAnchor>
  <xdr:oneCellAnchor>
    <xdr:from>
      <xdr:col>42</xdr:col>
      <xdr:colOff>111748</xdr:colOff>
      <xdr:row>68</xdr:row>
      <xdr:rowOff>61910</xdr:rowOff>
    </xdr:from>
    <xdr:ext cx="3922089" cy="554833"/>
    <xdr:sp macro="" textlink="">
      <xdr:nvSpPr>
        <xdr:cNvPr id="81" name="線吹き出し 1 (枠付き) 80">
          <a:extLst>
            <a:ext uri="{FF2B5EF4-FFF2-40B4-BE49-F238E27FC236}">
              <a16:creationId xmlns:a16="http://schemas.microsoft.com/office/drawing/2014/main" id="{00000000-0008-0000-0E00-000051000000}"/>
            </a:ext>
          </a:extLst>
        </xdr:cNvPr>
        <xdr:cNvSpPr/>
      </xdr:nvSpPr>
      <xdr:spPr>
        <a:xfrm>
          <a:off x="7693648" y="13387385"/>
          <a:ext cx="3922089" cy="554833"/>
        </a:xfrm>
        <a:prstGeom prst="borderCallout1">
          <a:avLst>
            <a:gd name="adj1" fmla="val 23794"/>
            <a:gd name="adj2" fmla="val -4178"/>
            <a:gd name="adj3" fmla="val 195776"/>
            <a:gd name="adj4" fmla="val -82019"/>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案件一覧の表示項目に「チャネル区分」を追加する。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24</xdr:col>
      <xdr:colOff>171450</xdr:colOff>
      <xdr:row>69</xdr:row>
      <xdr:rowOff>80963</xdr:rowOff>
    </xdr:from>
    <xdr:to>
      <xdr:col>41</xdr:col>
      <xdr:colOff>147638</xdr:colOff>
      <xdr:row>77</xdr:row>
      <xdr:rowOff>28575</xdr:rowOff>
    </xdr:to>
    <xdr:cxnSp macro="">
      <xdr:nvCxnSpPr>
        <xdr:cNvPr id="177" name="直線コネクタ 176">
          <a:extLst>
            <a:ext uri="{FF2B5EF4-FFF2-40B4-BE49-F238E27FC236}">
              <a16:creationId xmlns:a16="http://schemas.microsoft.com/office/drawing/2014/main" id="{00000000-0008-0000-0E00-0000B1000000}"/>
            </a:ext>
          </a:extLst>
        </xdr:cNvPr>
        <xdr:cNvCxnSpPr/>
      </xdr:nvCxnSpPr>
      <xdr:spPr>
        <a:xfrm flipH="1">
          <a:off x="4495800" y="13615988"/>
          <a:ext cx="3052763" cy="1624012"/>
        </a:xfrm>
        <a:prstGeom prst="line">
          <a:avLst/>
        </a:prstGeom>
        <a:ln w="25400">
          <a:solidFill>
            <a:schemeClr val="accent6"/>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87</xdr:row>
      <xdr:rowOff>0</xdr:rowOff>
    </xdr:from>
    <xdr:to>
      <xdr:col>69</xdr:col>
      <xdr:colOff>103450</xdr:colOff>
      <xdr:row>114</xdr:row>
      <xdr:rowOff>142150</xdr:rowOff>
    </xdr:to>
    <xdr:pic>
      <xdr:nvPicPr>
        <xdr:cNvPr id="85" name="図 84">
          <a:extLst>
            <a:ext uri="{FF2B5EF4-FFF2-40B4-BE49-F238E27FC236}">
              <a16:creationId xmlns:a16="http://schemas.microsoft.com/office/drawing/2014/main" id="{00000000-0008-0000-0E00-000055000000}"/>
            </a:ext>
          </a:extLst>
        </xdr:cNvPr>
        <xdr:cNvPicPr>
          <a:picLocks noChangeAspect="1"/>
        </xdr:cNvPicPr>
      </xdr:nvPicPr>
      <xdr:blipFill>
        <a:blip xmlns:r="http://schemas.openxmlformats.org/officeDocument/2006/relationships" r:embed="rId3"/>
        <a:stretch>
          <a:fillRect/>
        </a:stretch>
      </xdr:blipFill>
      <xdr:spPr>
        <a:xfrm>
          <a:off x="1971675" y="22545675"/>
          <a:ext cx="10600000" cy="5800000"/>
        </a:xfrm>
        <a:prstGeom prst="rect">
          <a:avLst/>
        </a:prstGeom>
      </xdr:spPr>
    </xdr:pic>
    <xdr:clientData/>
  </xdr:twoCellAnchor>
  <xdr:twoCellAnchor>
    <xdr:from>
      <xdr:col>53</xdr:col>
      <xdr:colOff>88106</xdr:colOff>
      <xdr:row>99</xdr:row>
      <xdr:rowOff>61913</xdr:rowOff>
    </xdr:from>
    <xdr:to>
      <xdr:col>68</xdr:col>
      <xdr:colOff>47625</xdr:colOff>
      <xdr:row>101</xdr:row>
      <xdr:rowOff>133350</xdr:rowOff>
    </xdr:to>
    <xdr:sp macro="" textlink="">
      <xdr:nvSpPr>
        <xdr:cNvPr id="179" name="正方形/長方形 178">
          <a:extLst>
            <a:ext uri="{FF2B5EF4-FFF2-40B4-BE49-F238E27FC236}">
              <a16:creationId xmlns:a16="http://schemas.microsoft.com/office/drawing/2014/main" id="{00000000-0008-0000-0E00-0000B3000000}"/>
            </a:ext>
          </a:extLst>
        </xdr:cNvPr>
        <xdr:cNvSpPr/>
      </xdr:nvSpPr>
      <xdr:spPr>
        <a:xfrm>
          <a:off x="9660731" y="25122188"/>
          <a:ext cx="2674144" cy="4905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64</xdr:col>
      <xdr:colOff>104604</xdr:colOff>
      <xdr:row>92</xdr:row>
      <xdr:rowOff>47623</xdr:rowOff>
    </xdr:from>
    <xdr:ext cx="2610021" cy="885827"/>
    <xdr:sp macro="" textlink="">
      <xdr:nvSpPr>
        <xdr:cNvPr id="180" name="線吹き出し 1 (枠付き) 179">
          <a:extLst>
            <a:ext uri="{FF2B5EF4-FFF2-40B4-BE49-F238E27FC236}">
              <a16:creationId xmlns:a16="http://schemas.microsoft.com/office/drawing/2014/main" id="{00000000-0008-0000-0E00-0000B4000000}"/>
            </a:ext>
          </a:extLst>
        </xdr:cNvPr>
        <xdr:cNvSpPr/>
      </xdr:nvSpPr>
      <xdr:spPr>
        <a:xfrm>
          <a:off x="11667954" y="18402298"/>
          <a:ext cx="2610021" cy="885827"/>
        </a:xfrm>
        <a:prstGeom prst="borderCallout1">
          <a:avLst>
            <a:gd name="adj1" fmla="val 23794"/>
            <a:gd name="adj2" fmla="val -4178"/>
            <a:gd name="adj3" fmla="val 166582"/>
            <a:gd name="adj4" fmla="val -26042"/>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検索条件画面の任意条件に</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「チャネル区分」プルダウンを追加</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editAs="oneCell">
    <xdr:from>
      <xdr:col>11</xdr:col>
      <xdr:colOff>0</xdr:colOff>
      <xdr:row>120</xdr:row>
      <xdr:rowOff>0</xdr:rowOff>
    </xdr:from>
    <xdr:to>
      <xdr:col>74</xdr:col>
      <xdr:colOff>36670</xdr:colOff>
      <xdr:row>132</xdr:row>
      <xdr:rowOff>133019</xdr:rowOff>
    </xdr:to>
    <xdr:pic>
      <xdr:nvPicPr>
        <xdr:cNvPr id="90" name="図 89">
          <a:extLst>
            <a:ext uri="{FF2B5EF4-FFF2-40B4-BE49-F238E27FC236}">
              <a16:creationId xmlns:a16="http://schemas.microsoft.com/office/drawing/2014/main" id="{00000000-0008-0000-0E00-00005A000000}"/>
            </a:ext>
          </a:extLst>
        </xdr:cNvPr>
        <xdr:cNvPicPr>
          <a:picLocks noChangeAspect="1"/>
        </xdr:cNvPicPr>
      </xdr:nvPicPr>
      <xdr:blipFill>
        <a:blip xmlns:r="http://schemas.openxmlformats.org/officeDocument/2006/relationships" r:embed="rId4"/>
        <a:stretch>
          <a:fillRect/>
        </a:stretch>
      </xdr:blipFill>
      <xdr:spPr>
        <a:xfrm>
          <a:off x="1971675" y="26946225"/>
          <a:ext cx="11438095" cy="2647619"/>
        </a:xfrm>
        <a:prstGeom prst="rect">
          <a:avLst/>
        </a:prstGeom>
      </xdr:spPr>
    </xdr:pic>
    <xdr:clientData/>
  </xdr:twoCellAnchor>
  <xdr:twoCellAnchor editAs="oneCell">
    <xdr:from>
      <xdr:col>11</xdr:col>
      <xdr:colOff>0</xdr:colOff>
      <xdr:row>132</xdr:row>
      <xdr:rowOff>133350</xdr:rowOff>
    </xdr:from>
    <xdr:to>
      <xdr:col>74</xdr:col>
      <xdr:colOff>36670</xdr:colOff>
      <xdr:row>134</xdr:row>
      <xdr:rowOff>190440</xdr:rowOff>
    </xdr:to>
    <xdr:pic>
      <xdr:nvPicPr>
        <xdr:cNvPr id="93" name="図 92">
          <a:extLst>
            <a:ext uri="{FF2B5EF4-FFF2-40B4-BE49-F238E27FC236}">
              <a16:creationId xmlns:a16="http://schemas.microsoft.com/office/drawing/2014/main" id="{00000000-0008-0000-0E00-00005D000000}"/>
            </a:ext>
          </a:extLst>
        </xdr:cNvPr>
        <xdr:cNvPicPr>
          <a:picLocks noChangeAspect="1"/>
        </xdr:cNvPicPr>
      </xdr:nvPicPr>
      <xdr:blipFill>
        <a:blip xmlns:r="http://schemas.openxmlformats.org/officeDocument/2006/relationships" r:embed="rId5"/>
        <a:stretch>
          <a:fillRect/>
        </a:stretch>
      </xdr:blipFill>
      <xdr:spPr>
        <a:xfrm>
          <a:off x="1971675" y="29594175"/>
          <a:ext cx="11438095" cy="476190"/>
        </a:xfrm>
        <a:prstGeom prst="rect">
          <a:avLst/>
        </a:prstGeom>
      </xdr:spPr>
    </xdr:pic>
    <xdr:clientData/>
  </xdr:twoCellAnchor>
  <xdr:twoCellAnchor>
    <xdr:from>
      <xdr:col>18</xdr:col>
      <xdr:colOff>52938</xdr:colOff>
      <xdr:row>127</xdr:row>
      <xdr:rowOff>33338</xdr:rowOff>
    </xdr:from>
    <xdr:to>
      <xdr:col>24</xdr:col>
      <xdr:colOff>131885</xdr:colOff>
      <xdr:row>128</xdr:row>
      <xdr:rowOff>23812</xdr:rowOff>
    </xdr:to>
    <xdr:sp macro="" textlink="">
      <xdr:nvSpPr>
        <xdr:cNvPr id="189" name="正方形/長方形 188">
          <a:extLst>
            <a:ext uri="{FF2B5EF4-FFF2-40B4-BE49-F238E27FC236}">
              <a16:creationId xmlns:a16="http://schemas.microsoft.com/office/drawing/2014/main" id="{00000000-0008-0000-0E00-0000BD000000}"/>
            </a:ext>
          </a:extLst>
        </xdr:cNvPr>
        <xdr:cNvSpPr/>
      </xdr:nvSpPr>
      <xdr:spPr>
        <a:xfrm>
          <a:off x="3320746" y="28813492"/>
          <a:ext cx="1177985" cy="2029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oneCellAnchor>
    <xdr:from>
      <xdr:col>42</xdr:col>
      <xdr:colOff>130798</xdr:colOff>
      <xdr:row>120</xdr:row>
      <xdr:rowOff>0</xdr:rowOff>
    </xdr:from>
    <xdr:ext cx="4334046" cy="554833"/>
    <xdr:sp macro="" textlink="">
      <xdr:nvSpPr>
        <xdr:cNvPr id="190" name="線吹き出し 1 (枠付き) 189">
          <a:extLst>
            <a:ext uri="{FF2B5EF4-FFF2-40B4-BE49-F238E27FC236}">
              <a16:creationId xmlns:a16="http://schemas.microsoft.com/office/drawing/2014/main" id="{00000000-0008-0000-0E00-0000BE000000}"/>
            </a:ext>
          </a:extLst>
        </xdr:cNvPr>
        <xdr:cNvSpPr/>
      </xdr:nvSpPr>
      <xdr:spPr>
        <a:xfrm>
          <a:off x="7794760" y="27285093"/>
          <a:ext cx="4334046" cy="554833"/>
        </a:xfrm>
        <a:prstGeom prst="borderCallout1">
          <a:avLst>
            <a:gd name="adj1" fmla="val 23794"/>
            <a:gd name="adj2" fmla="val -4178"/>
            <a:gd name="adj3" fmla="val 296634"/>
            <a:gd name="adj4" fmla="val -76046"/>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oAutofit/>
        </a:bodyPr>
        <a:lstStyle/>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案件一覧のレイアウトに合わせて</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他案件照会（一覧）の表示項目に「チャネル区分」を追加する。</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18</xdr:col>
      <xdr:colOff>45611</xdr:colOff>
      <xdr:row>130</xdr:row>
      <xdr:rowOff>141411</xdr:rowOff>
    </xdr:from>
    <xdr:to>
      <xdr:col>24</xdr:col>
      <xdr:colOff>124558</xdr:colOff>
      <xdr:row>131</xdr:row>
      <xdr:rowOff>131885</xdr:rowOff>
    </xdr:to>
    <xdr:sp macro="" textlink="">
      <xdr:nvSpPr>
        <xdr:cNvPr id="191" name="正方形/長方形 190">
          <a:extLst>
            <a:ext uri="{FF2B5EF4-FFF2-40B4-BE49-F238E27FC236}">
              <a16:creationId xmlns:a16="http://schemas.microsoft.com/office/drawing/2014/main" id="{00000000-0008-0000-0E00-0000BF000000}"/>
            </a:ext>
          </a:extLst>
        </xdr:cNvPr>
        <xdr:cNvSpPr/>
      </xdr:nvSpPr>
      <xdr:spPr>
        <a:xfrm>
          <a:off x="3313419" y="29559007"/>
          <a:ext cx="1177985" cy="2029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8000"/>
            </a:solidFill>
          </a:endParaRPr>
        </a:p>
      </xdr:txBody>
    </xdr:sp>
    <xdr:clientData/>
  </xdr:twoCellAnchor>
  <xdr:twoCellAnchor>
    <xdr:from>
      <xdr:col>24</xdr:col>
      <xdr:colOff>124558</xdr:colOff>
      <xdr:row>121</xdr:row>
      <xdr:rowOff>14288</xdr:rowOff>
    </xdr:from>
    <xdr:to>
      <xdr:col>41</xdr:col>
      <xdr:colOff>166689</xdr:colOff>
      <xdr:row>131</xdr:row>
      <xdr:rowOff>30408</xdr:rowOff>
    </xdr:to>
    <xdr:cxnSp macro="">
      <xdr:nvCxnSpPr>
        <xdr:cNvPr id="192" name="直線コネクタ 191">
          <a:extLst>
            <a:ext uri="{FF2B5EF4-FFF2-40B4-BE49-F238E27FC236}">
              <a16:creationId xmlns:a16="http://schemas.microsoft.com/office/drawing/2014/main" id="{00000000-0008-0000-0E00-0000C0000000}"/>
            </a:ext>
          </a:extLst>
        </xdr:cNvPr>
        <xdr:cNvCxnSpPr>
          <a:endCxn id="191" idx="3"/>
        </xdr:cNvCxnSpPr>
      </xdr:nvCxnSpPr>
      <xdr:spPr>
        <a:xfrm flipH="1">
          <a:off x="4491404" y="27519557"/>
          <a:ext cx="3156073" cy="2140928"/>
        </a:xfrm>
        <a:prstGeom prst="line">
          <a:avLst/>
        </a:prstGeom>
        <a:ln w="25400">
          <a:solidFill>
            <a:schemeClr val="accent6"/>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36670</xdr:colOff>
      <xdr:row>126</xdr:row>
      <xdr:rowOff>66510</xdr:rowOff>
    </xdr:from>
    <xdr:to>
      <xdr:col>75</xdr:col>
      <xdr:colOff>170769</xdr:colOff>
      <xdr:row>129</xdr:row>
      <xdr:rowOff>114548</xdr:rowOff>
    </xdr:to>
    <xdr:cxnSp macro="">
      <xdr:nvCxnSpPr>
        <xdr:cNvPr id="182" name="カギ線コネクタ 181">
          <a:extLst>
            <a:ext uri="{FF2B5EF4-FFF2-40B4-BE49-F238E27FC236}">
              <a16:creationId xmlns:a16="http://schemas.microsoft.com/office/drawing/2014/main" id="{00000000-0008-0000-0E00-0000B6000000}"/>
            </a:ext>
          </a:extLst>
        </xdr:cNvPr>
        <xdr:cNvCxnSpPr>
          <a:stCxn id="185" idx="2"/>
          <a:endCxn id="90" idx="3"/>
        </xdr:cNvCxnSpPr>
      </xdr:nvCxnSpPr>
      <xdr:spPr>
        <a:xfrm rot="10800000">
          <a:off x="13409770" y="25545885"/>
          <a:ext cx="315074" cy="676688"/>
        </a:xfrm>
        <a:prstGeom prst="bentConnector3">
          <a:avLst>
            <a:gd name="adj1" fmla="val 50000"/>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162978</xdr:colOff>
      <xdr:row>124</xdr:row>
      <xdr:rowOff>196963</xdr:rowOff>
    </xdr:from>
    <xdr:to>
      <xdr:col>84</xdr:col>
      <xdr:colOff>30491</xdr:colOff>
      <xdr:row>130</xdr:row>
      <xdr:rowOff>32134</xdr:rowOff>
    </xdr:to>
    <xdr:sp macro="" textlink="">
      <xdr:nvSpPr>
        <xdr:cNvPr id="183" name="フローチャート: 磁気ディスク 182">
          <a:extLst>
            <a:ext uri="{FF2B5EF4-FFF2-40B4-BE49-F238E27FC236}">
              <a16:creationId xmlns:a16="http://schemas.microsoft.com/office/drawing/2014/main" id="{00000000-0008-0000-0E00-0000B7000000}"/>
            </a:ext>
          </a:extLst>
        </xdr:cNvPr>
        <xdr:cNvSpPr/>
      </xdr:nvSpPr>
      <xdr:spPr>
        <a:xfrm>
          <a:off x="14079003" y="25257238"/>
          <a:ext cx="1134338" cy="1092471"/>
        </a:xfrm>
        <a:prstGeom prst="flowChartMagneticDisk">
          <a:avLst/>
        </a:prstGeom>
        <a:solidFill>
          <a:schemeClr val="accent2">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ja-JP" altLang="en-US" sz="1100">
            <a:solidFill>
              <a:srgbClr val="0000FF"/>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77</xdr:col>
      <xdr:colOff>27894</xdr:colOff>
      <xdr:row>125</xdr:row>
      <xdr:rowOff>206116</xdr:rowOff>
    </xdr:from>
    <xdr:to>
      <xdr:col>83</xdr:col>
      <xdr:colOff>78765</xdr:colOff>
      <xdr:row>131</xdr:row>
      <xdr:rowOff>41284</xdr:rowOff>
    </xdr:to>
    <xdr:sp macro="" textlink="">
      <xdr:nvSpPr>
        <xdr:cNvPr id="184" name="フローチャート: 磁気ディスク 183">
          <a:extLst>
            <a:ext uri="{FF2B5EF4-FFF2-40B4-BE49-F238E27FC236}">
              <a16:creationId xmlns:a16="http://schemas.microsoft.com/office/drawing/2014/main" id="{00000000-0008-0000-0E00-0000B8000000}"/>
            </a:ext>
          </a:extLst>
        </xdr:cNvPr>
        <xdr:cNvSpPr/>
      </xdr:nvSpPr>
      <xdr:spPr>
        <a:xfrm>
          <a:off x="13943919" y="25475941"/>
          <a:ext cx="1136721" cy="1092468"/>
        </a:xfrm>
        <a:prstGeom prst="flowChartMagneticDisk">
          <a:avLst/>
        </a:prstGeom>
        <a:solidFill>
          <a:schemeClr val="accent2">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endParaRPr kumimoji="1" lang="en-US" altLang="ja-JP" sz="1100">
            <a:solidFill>
              <a:srgbClr val="0000FF"/>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75</xdr:col>
      <xdr:colOff>170769</xdr:colOff>
      <xdr:row>126</xdr:row>
      <xdr:rowOff>196964</xdr:rowOff>
    </xdr:from>
    <xdr:to>
      <xdr:col>82</xdr:col>
      <xdr:colOff>34574</xdr:colOff>
      <xdr:row>132</xdr:row>
      <xdr:rowOff>32132</xdr:rowOff>
    </xdr:to>
    <xdr:sp macro="" textlink="">
      <xdr:nvSpPr>
        <xdr:cNvPr id="185" name="フローチャート: 磁気ディスク 184">
          <a:extLst>
            <a:ext uri="{FF2B5EF4-FFF2-40B4-BE49-F238E27FC236}">
              <a16:creationId xmlns:a16="http://schemas.microsoft.com/office/drawing/2014/main" id="{00000000-0008-0000-0E00-0000B9000000}"/>
            </a:ext>
          </a:extLst>
        </xdr:cNvPr>
        <xdr:cNvSpPr/>
      </xdr:nvSpPr>
      <xdr:spPr>
        <a:xfrm>
          <a:off x="13724844" y="25676339"/>
          <a:ext cx="1130630" cy="1092468"/>
        </a:xfrm>
        <a:prstGeom prst="flowChartMagneticDisk">
          <a:avLst/>
        </a:prstGeom>
        <a:solidFill>
          <a:schemeClr val="accent2">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案件</a:t>
          </a:r>
          <a:endParaRPr kumimoji="1" lang="en-US" altLang="ja-JP" sz="1100">
            <a:solidFill>
              <a:srgbClr val="008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rgbClr val="008000"/>
              </a:solidFill>
              <a:latin typeface="Meiryo UI" panose="020B0604030504040204" pitchFamily="50" charset="-128"/>
              <a:ea typeface="Meiryo UI" panose="020B0604030504040204" pitchFamily="50" charset="-128"/>
              <a:cs typeface="Meiryo UI" panose="020B0604030504040204" pitchFamily="50" charset="-128"/>
            </a:rPr>
            <a:t>テーブル　他</a:t>
          </a:r>
        </a:p>
      </xdr:txBody>
    </xdr:sp>
    <xdr:clientData/>
  </xdr:twoCellAnchor>
  <xdr:twoCellAnchor>
    <xdr:from>
      <xdr:col>72</xdr:col>
      <xdr:colOff>0</xdr:colOff>
      <xdr:row>56</xdr:row>
      <xdr:rowOff>0</xdr:rowOff>
    </xdr:from>
    <xdr:to>
      <xdr:col>79</xdr:col>
      <xdr:colOff>38100</xdr:colOff>
      <xdr:row>59</xdr:row>
      <xdr:rowOff>59530</xdr:rowOff>
    </xdr:to>
    <xdr:grpSp>
      <xdr:nvGrpSpPr>
        <xdr:cNvPr id="77" name="グループ化 76">
          <a:extLst>
            <a:ext uri="{FF2B5EF4-FFF2-40B4-BE49-F238E27FC236}">
              <a16:creationId xmlns:a16="http://schemas.microsoft.com/office/drawing/2014/main" id="{00000000-0008-0000-0E00-00007E000000}"/>
            </a:ext>
          </a:extLst>
        </xdr:cNvPr>
        <xdr:cNvGrpSpPr/>
      </xdr:nvGrpSpPr>
      <xdr:grpSpPr>
        <a:xfrm>
          <a:off x="13011150" y="11658600"/>
          <a:ext cx="1304925" cy="688180"/>
          <a:chOff x="9917906" y="9191625"/>
          <a:chExt cx="1285875" cy="702468"/>
        </a:xfrm>
      </xdr:grpSpPr>
      <xdr:sp macro="" textlink="">
        <xdr:nvSpPr>
          <xdr:cNvPr id="78" name="フローチャート: 抜出し 77">
            <a:extLst>
              <a:ext uri="{FF2B5EF4-FFF2-40B4-BE49-F238E27FC236}">
                <a16:creationId xmlns:a16="http://schemas.microsoft.com/office/drawing/2014/main" id="{00000000-0008-0000-0E00-00007D000000}"/>
              </a:ext>
            </a:extLst>
          </xdr:cNvPr>
          <xdr:cNvSpPr/>
        </xdr:nvSpPr>
        <xdr:spPr>
          <a:xfrm>
            <a:off x="10108406" y="9620249"/>
            <a:ext cx="857250" cy="273844"/>
          </a:xfrm>
          <a:prstGeom prst="flowChartExtract">
            <a:avLst/>
          </a:prstGeom>
          <a:solidFill>
            <a:srgbClr val="FFFF66"/>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008000"/>
              </a:solidFill>
            </a:endParaRPr>
          </a:p>
        </xdr:txBody>
      </xdr:sp>
      <xdr:sp macro="" textlink="">
        <xdr:nvSpPr>
          <xdr:cNvPr id="79" name="フローチャート: 処理 78">
            <a:extLst>
              <a:ext uri="{FF2B5EF4-FFF2-40B4-BE49-F238E27FC236}">
                <a16:creationId xmlns:a16="http://schemas.microsoft.com/office/drawing/2014/main" id="{00000000-0008-0000-0E00-00007C000000}"/>
              </a:ext>
            </a:extLst>
          </xdr:cNvPr>
          <xdr:cNvSpPr/>
        </xdr:nvSpPr>
        <xdr:spPr>
          <a:xfrm>
            <a:off x="9917906" y="9191625"/>
            <a:ext cx="1285875" cy="547687"/>
          </a:xfrm>
          <a:prstGeom prst="flowChartProcess">
            <a:avLst/>
          </a:prstGeom>
          <a:solidFill>
            <a:srgbClr val="FFFF66"/>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1100">
                <a:solidFill>
                  <a:srgbClr val="008000"/>
                </a:solidFill>
              </a:rPr>
              <a:t>事務処理集計</a:t>
            </a:r>
          </a:p>
        </xdr:txBody>
      </xdr:sp>
    </xdr:grpSp>
    <xdr:clientData/>
  </xdr:twoCellAnchor>
  <xdr:twoCellAnchor>
    <xdr:from>
      <xdr:col>65</xdr:col>
      <xdr:colOff>160877</xdr:colOff>
      <xdr:row>54</xdr:row>
      <xdr:rowOff>71174</xdr:rowOff>
    </xdr:from>
    <xdr:to>
      <xdr:col>71</xdr:col>
      <xdr:colOff>114591</xdr:colOff>
      <xdr:row>55</xdr:row>
      <xdr:rowOff>95991</xdr:rowOff>
    </xdr:to>
    <xdr:sp macro="" textlink="">
      <xdr:nvSpPr>
        <xdr:cNvPr id="80" name="下矢印 79">
          <a:extLst>
            <a:ext uri="{FF2B5EF4-FFF2-40B4-BE49-F238E27FC236}">
              <a16:creationId xmlns:a16="http://schemas.microsoft.com/office/drawing/2014/main" id="{00000000-0008-0000-0E00-000083000000}"/>
            </a:ext>
          </a:extLst>
        </xdr:cNvPr>
        <xdr:cNvSpPr/>
      </xdr:nvSpPr>
      <xdr:spPr>
        <a:xfrm rot="18087025">
          <a:off x="12307800" y="10060351"/>
          <a:ext cx="234367" cy="1039564"/>
        </a:xfrm>
        <a:prstGeom prst="downArrow">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95250</xdr:colOff>
      <xdr:row>53</xdr:row>
      <xdr:rowOff>104775</xdr:rowOff>
    </xdr:from>
    <xdr:to>
      <xdr:col>75</xdr:col>
      <xdr:colOff>9526</xdr:colOff>
      <xdr:row>55</xdr:row>
      <xdr:rowOff>21431</xdr:rowOff>
    </xdr:to>
    <xdr:sp macro="" textlink="">
      <xdr:nvSpPr>
        <xdr:cNvPr id="82" name="テキスト ボックス 81">
          <a:extLst>
            <a:ext uri="{FF2B5EF4-FFF2-40B4-BE49-F238E27FC236}">
              <a16:creationId xmlns:a16="http://schemas.microsoft.com/office/drawing/2014/main" id="{00000000-0008-0000-0E00-0000C4000000}"/>
            </a:ext>
          </a:extLst>
        </xdr:cNvPr>
        <xdr:cNvSpPr txBox="1"/>
      </xdr:nvSpPr>
      <xdr:spPr>
        <a:xfrm>
          <a:off x="12201525" y="10287000"/>
          <a:ext cx="1362076" cy="335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008000"/>
              </a:solidFill>
            </a:rPr>
            <a:t>チャネル区分</a:t>
          </a:r>
        </a:p>
      </xdr:txBody>
    </xdr:sp>
    <xdr:clientData/>
  </xdr:twoCellAnchor>
  <xdr:twoCellAnchor>
    <xdr:from>
      <xdr:col>60</xdr:col>
      <xdr:colOff>104775</xdr:colOff>
      <xdr:row>82</xdr:row>
      <xdr:rowOff>190500</xdr:rowOff>
    </xdr:from>
    <xdr:to>
      <xdr:col>86</xdr:col>
      <xdr:colOff>161925</xdr:colOff>
      <xdr:row>88</xdr:row>
      <xdr:rowOff>180975</xdr:rowOff>
    </xdr:to>
    <xdr:sp macro="" textlink="">
      <xdr:nvSpPr>
        <xdr:cNvPr id="83" name="線吹き出し 2 (枠付き) 82"/>
        <xdr:cNvSpPr/>
      </xdr:nvSpPr>
      <xdr:spPr>
        <a:xfrm>
          <a:off x="10944225" y="17087850"/>
          <a:ext cx="4752975" cy="1247775"/>
        </a:xfrm>
        <a:prstGeom prst="borderCallout2">
          <a:avLst>
            <a:gd name="adj1" fmla="val 45221"/>
            <a:gd name="adj2" fmla="val -1164"/>
            <a:gd name="adj3" fmla="val 71859"/>
            <a:gd name="adj4" fmla="val -13309"/>
            <a:gd name="adj5" fmla="val 270206"/>
            <a:gd name="adj6" fmla="val -23540"/>
          </a:avLst>
        </a:prstGeom>
        <a:solidFill>
          <a:srgbClr val="FFFF00"/>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■対応内容</a:t>
          </a:r>
          <a:endParaRPr kumimoji="1" lang="en-US" altLang="ja-JP" sz="11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プロパティファイル</a:t>
          </a:r>
          <a:r>
            <a:rPr kumimoji="1" lang="en-US" altLang="ja-JP" sz="1100" b="1">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モジュール</a:t>
          </a:r>
          <a:r>
            <a:rPr kumimoji="1" lang="en-US" altLang="ja-JP" sz="1100" b="1">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を修正し、チャネル区分のコード値追加を行う。</a:t>
          </a:r>
          <a:endParaRPr kumimoji="1" lang="en-US" altLang="ja-JP" sz="11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1100" b="1">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案件一覧</a:t>
          </a:r>
          <a:r>
            <a:rPr kumimoji="1" lang="en-US" altLang="ja-JP" sz="1100" b="1">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他案件照会</a:t>
          </a:r>
          <a:r>
            <a:rPr kumimoji="1" lang="en-US" altLang="ja-JP" sz="1100" b="1">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一覧</a:t>
          </a:r>
          <a:r>
            <a:rPr kumimoji="1" lang="en-US" altLang="ja-JP" sz="1100" b="1">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事務処理集計</a:t>
          </a:r>
          <a:r>
            <a:rPr kumimoji="1" lang="en-US" altLang="ja-JP" sz="1100" b="1">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工程履歴</a:t>
          </a:r>
          <a:r>
            <a:rPr kumimoji="1" lang="en-US" altLang="ja-JP" sz="1100" b="1">
              <a:latin typeface="Meiryo UI" panose="020B0604030504040204" pitchFamily="50" charset="-128"/>
              <a:ea typeface="Meiryo UI" panose="020B0604030504040204" pitchFamily="50" charset="-128"/>
              <a:cs typeface="Meiryo UI" panose="020B0604030504040204" pitchFamily="50" charset="-128"/>
            </a:rPr>
            <a:t>EUC</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へは、</a:t>
          </a:r>
          <a:endParaRPr kumimoji="1" lang="en-US" altLang="ja-JP" sz="11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　プロパティファイルへの対応で「</a:t>
          </a:r>
          <a:r>
            <a:rPr kumimoji="1" lang="en-US" altLang="ja-JP" sz="1100" b="1">
              <a:latin typeface="Meiryo UI" panose="020B0604030504040204" pitchFamily="50" charset="-128"/>
              <a:ea typeface="Meiryo UI" panose="020B0604030504040204" pitchFamily="50" charset="-128"/>
              <a:cs typeface="Meiryo UI" panose="020B0604030504040204" pitchFamily="50" charset="-128"/>
            </a:rPr>
            <a:t>WebD</a:t>
          </a:r>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」が反映される。</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41</xdr:col>
      <xdr:colOff>66261</xdr:colOff>
      <xdr:row>10</xdr:row>
      <xdr:rowOff>24848</xdr:rowOff>
    </xdr:from>
    <xdr:to>
      <xdr:col>81</xdr:col>
      <xdr:colOff>123825</xdr:colOff>
      <xdr:row>15</xdr:row>
      <xdr:rowOff>180976</xdr:rowOff>
    </xdr:to>
    <xdr:sp macro="" textlink="">
      <xdr:nvSpPr>
        <xdr:cNvPr id="2" name="線吹き出し 1 (枠付き) 1"/>
        <xdr:cNvSpPr/>
      </xdr:nvSpPr>
      <xdr:spPr>
        <a:xfrm>
          <a:off x="7467186" y="1948898"/>
          <a:ext cx="7296564" cy="1203878"/>
        </a:xfrm>
        <a:prstGeom prst="borderCallout1">
          <a:avLst>
            <a:gd name="adj1" fmla="val 75000"/>
            <a:gd name="adj2" fmla="val -2468"/>
            <a:gd name="adj3" fmla="val 100491"/>
            <a:gd name="adj4" fmla="val -51083"/>
          </a:avLst>
        </a:prstGeom>
        <a:solidFill>
          <a:schemeClr val="accent1"/>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kumimoji="1" lang="ja-JP" altLang="en-US" sz="1100">
              <a:solidFill>
                <a:schemeClr val="bg1"/>
              </a:solidFill>
            </a:rPr>
            <a:t>ご連携事項）</a:t>
          </a:r>
          <a:endParaRPr kumimoji="1" lang="en-US" altLang="ja-JP" sz="1100">
            <a:solidFill>
              <a:schemeClr val="bg1"/>
            </a:solidFill>
          </a:endParaRPr>
        </a:p>
        <a:p>
          <a:pPr algn="l"/>
          <a:r>
            <a:rPr kumimoji="1" lang="ja-JP" altLang="en-US" sz="1100">
              <a:solidFill>
                <a:schemeClr val="bg1"/>
              </a:solidFill>
            </a:rPr>
            <a:t>　コンフィグ機能（案件詳細画面設定、入力項目設定）で設定できるのは、２０個上限となっており、</a:t>
          </a:r>
          <a:endParaRPr kumimoji="1" lang="en-US" altLang="ja-JP" sz="1100">
            <a:solidFill>
              <a:schemeClr val="bg1"/>
            </a:solidFill>
          </a:endParaRPr>
        </a:p>
        <a:p>
          <a:pPr algn="l"/>
          <a:r>
            <a:rPr kumimoji="1" lang="ja-JP" altLang="en-US" sz="1100">
              <a:solidFill>
                <a:schemeClr val="bg1"/>
              </a:solidFill>
            </a:rPr>
            <a:t>　８月現在では１８個使用して</a:t>
          </a:r>
          <a:r>
            <a:rPr kumimoji="1" lang="ja-JP" altLang="en-US" sz="1100">
              <a:solidFill>
                <a:schemeClr val="bg1"/>
              </a:solidFill>
              <a:latin typeface="+mn-lt"/>
              <a:ea typeface="+mn-ea"/>
              <a:cs typeface="+mn-cs"/>
            </a:rPr>
            <a:t>おります</a:t>
          </a:r>
          <a:r>
            <a:rPr kumimoji="1" lang="ja-JP" altLang="en-US" sz="1100">
              <a:solidFill>
                <a:schemeClr val="bg1"/>
              </a:solidFill>
            </a:rPr>
            <a:t>。</a:t>
          </a:r>
        </a:p>
        <a:p>
          <a:pPr algn="l"/>
          <a:r>
            <a:rPr kumimoji="1" lang="ja-JP" altLang="en-US" sz="1100">
              <a:solidFill>
                <a:schemeClr val="bg1"/>
              </a:solidFill>
            </a:rPr>
            <a:t>　当案件で、２つ</a:t>
          </a:r>
          <a:r>
            <a:rPr kumimoji="1" lang="ja-JP" altLang="en-US" sz="1100">
              <a:solidFill>
                <a:schemeClr val="bg1"/>
              </a:solidFill>
              <a:latin typeface="+mn-lt"/>
              <a:ea typeface="+mn-ea"/>
              <a:cs typeface="+mn-cs"/>
            </a:rPr>
            <a:t>追加となりますので、今後追加が必要な場合は、コンフィグ機能</a:t>
          </a:r>
          <a:r>
            <a:rPr kumimoji="1" lang="ja-JP" altLang="ja-JP" sz="1100">
              <a:solidFill>
                <a:schemeClr val="bg1"/>
              </a:solidFill>
              <a:latin typeface="+mn-lt"/>
              <a:ea typeface="+mn-ea"/>
              <a:cs typeface="+mn-cs"/>
            </a:rPr>
            <a:t>（案件詳細画面設定、入力項目設定）</a:t>
          </a:r>
          <a:endParaRPr kumimoji="1" lang="en-US" altLang="ja-JP" sz="1100">
            <a:solidFill>
              <a:schemeClr val="bg1"/>
            </a:solidFill>
            <a:latin typeface="+mn-lt"/>
            <a:ea typeface="+mn-ea"/>
            <a:cs typeface="+mn-cs"/>
          </a:endParaRPr>
        </a:p>
        <a:p>
          <a:pPr algn="l"/>
          <a:r>
            <a:rPr kumimoji="1" lang="ja-JP" altLang="en-US" sz="1100">
              <a:solidFill>
                <a:schemeClr val="bg1"/>
              </a:solidFill>
              <a:latin typeface="+mn-lt"/>
              <a:ea typeface="+mn-ea"/>
              <a:cs typeface="+mn-cs"/>
            </a:rPr>
            <a:t>　自体の項目拡張対応が必要となります。</a:t>
          </a:r>
          <a:endParaRPr kumimoji="1" lang="en-US" altLang="ja-JP" sz="1100">
            <a:solidFill>
              <a:schemeClr val="bg1"/>
            </a:solidFill>
            <a:latin typeface="+mn-lt"/>
            <a:ea typeface="+mn-ea"/>
            <a:cs typeface="+mn-cs"/>
          </a:endParaRPr>
        </a:p>
        <a:p>
          <a:pPr algn="l"/>
          <a:endParaRPr kumimoji="1" lang="ja-JP" altLang="en-US" sz="1100">
            <a:solidFill>
              <a:schemeClr val="bg1"/>
            </a:solidFill>
            <a:latin typeface="+mn-lt"/>
            <a:ea typeface="+mn-ea"/>
            <a:cs typeface="+mn-cs"/>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10</xdr:col>
      <xdr:colOff>9526</xdr:colOff>
      <xdr:row>32</xdr:row>
      <xdr:rowOff>171451</xdr:rowOff>
    </xdr:from>
    <xdr:to>
      <xdr:col>10</xdr:col>
      <xdr:colOff>257176</xdr:colOff>
      <xdr:row>34</xdr:row>
      <xdr:rowOff>19051</xdr:rowOff>
    </xdr:to>
    <xdr:sp macro="" textlink="">
      <xdr:nvSpPr>
        <xdr:cNvPr id="2" name="正方形/長方形 1">
          <a:extLst>
            <a:ext uri="{FF2B5EF4-FFF2-40B4-BE49-F238E27FC236}">
              <a16:creationId xmlns:a16="http://schemas.microsoft.com/office/drawing/2014/main" id="{00000000-0008-0000-1000-000002000000}"/>
            </a:ext>
          </a:extLst>
        </xdr:cNvPr>
        <xdr:cNvSpPr/>
      </xdr:nvSpPr>
      <xdr:spPr>
        <a:xfrm>
          <a:off x="7658101" y="5657851"/>
          <a:ext cx="247650" cy="2000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31377</xdr:colOff>
      <xdr:row>5</xdr:row>
      <xdr:rowOff>57150</xdr:rowOff>
    </xdr:from>
    <xdr:to>
      <xdr:col>9</xdr:col>
      <xdr:colOff>421977</xdr:colOff>
      <xdr:row>7</xdr:row>
      <xdr:rowOff>6163</xdr:rowOff>
    </xdr:to>
    <xdr:sp macro="" textlink="">
      <xdr:nvSpPr>
        <xdr:cNvPr id="3" name="角丸四角形吹き出し 2">
          <a:extLst>
            <a:ext uri="{FF2B5EF4-FFF2-40B4-BE49-F238E27FC236}">
              <a16:creationId xmlns:a16="http://schemas.microsoft.com/office/drawing/2014/main" id="{00000000-0008-0000-1000-000003000000}"/>
            </a:ext>
          </a:extLst>
        </xdr:cNvPr>
        <xdr:cNvSpPr/>
      </xdr:nvSpPr>
      <xdr:spPr>
        <a:xfrm>
          <a:off x="6308352" y="914400"/>
          <a:ext cx="1076400" cy="291913"/>
        </a:xfrm>
        <a:prstGeom prst="wedgeRoundRectCallout">
          <a:avLst>
            <a:gd name="adj1" fmla="val -42673"/>
            <a:gd name="adj2" fmla="val 73908"/>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帳票識別</a:t>
          </a:r>
          <a:r>
            <a:rPr kumimoji="1" lang="en-US" altLang="ja-JP" sz="800">
              <a:solidFill>
                <a:sysClr val="windowText" lastClr="000000"/>
              </a:solidFill>
            </a:rPr>
            <a:t>ID:00003</a:t>
          </a:r>
          <a:endParaRPr kumimoji="1" lang="ja-JP" altLang="en-US" sz="800">
            <a:solidFill>
              <a:sysClr val="windowText" lastClr="000000"/>
            </a:solidFill>
          </a:endParaRPr>
        </a:p>
      </xdr:txBody>
    </xdr:sp>
    <xdr:clientData/>
  </xdr:twoCellAnchor>
  <xdr:twoCellAnchor>
    <xdr:from>
      <xdr:col>6</xdr:col>
      <xdr:colOff>257175</xdr:colOff>
      <xdr:row>7</xdr:row>
      <xdr:rowOff>72838</xdr:rowOff>
    </xdr:from>
    <xdr:to>
      <xdr:col>7</xdr:col>
      <xdr:colOff>315445</xdr:colOff>
      <xdr:row>12</xdr:row>
      <xdr:rowOff>95248</xdr:rowOff>
    </xdr:to>
    <xdr:sp macro="" textlink="">
      <xdr:nvSpPr>
        <xdr:cNvPr id="4" name="メモ 3">
          <a:extLst>
            <a:ext uri="{FF2B5EF4-FFF2-40B4-BE49-F238E27FC236}">
              <a16:creationId xmlns:a16="http://schemas.microsoft.com/office/drawing/2014/main" id="{00000000-0008-0000-1000-000004000000}"/>
            </a:ext>
          </a:extLst>
        </xdr:cNvPr>
        <xdr:cNvSpPr/>
      </xdr:nvSpPr>
      <xdr:spPr>
        <a:xfrm>
          <a:off x="5162550" y="1272988"/>
          <a:ext cx="744070" cy="879660"/>
        </a:xfrm>
        <a:prstGeom prst="foldedCorner">
          <a:avLst>
            <a:gd name="adj" fmla="val 24886"/>
          </a:avLst>
        </a:prstGeom>
        <a:solidFill>
          <a:schemeClr val="bg1"/>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900">
            <a:solidFill>
              <a:sysClr val="windowText" lastClr="000000"/>
            </a:solidFill>
          </a:endParaRPr>
        </a:p>
        <a:p>
          <a:pPr algn="ctr"/>
          <a:r>
            <a:rPr kumimoji="1" lang="ja-JP" altLang="en-US" sz="900">
              <a:solidFill>
                <a:sysClr val="windowText" lastClr="000000"/>
              </a:solidFill>
            </a:rPr>
            <a:t>申込書</a:t>
          </a:r>
        </a:p>
      </xdr:txBody>
    </xdr:sp>
    <xdr:clientData/>
  </xdr:twoCellAnchor>
  <xdr:twoCellAnchor>
    <xdr:from>
      <xdr:col>6</xdr:col>
      <xdr:colOff>257175</xdr:colOff>
      <xdr:row>5</xdr:row>
      <xdr:rowOff>47625</xdr:rowOff>
    </xdr:from>
    <xdr:to>
      <xdr:col>7</xdr:col>
      <xdr:colOff>647775</xdr:colOff>
      <xdr:row>6</xdr:row>
      <xdr:rowOff>168088</xdr:rowOff>
    </xdr:to>
    <xdr:sp macro="" textlink="">
      <xdr:nvSpPr>
        <xdr:cNvPr id="5" name="角丸四角形吹き出し 4">
          <a:extLst>
            <a:ext uri="{FF2B5EF4-FFF2-40B4-BE49-F238E27FC236}">
              <a16:creationId xmlns:a16="http://schemas.microsoft.com/office/drawing/2014/main" id="{00000000-0008-0000-1000-000005000000}"/>
            </a:ext>
          </a:extLst>
        </xdr:cNvPr>
        <xdr:cNvSpPr/>
      </xdr:nvSpPr>
      <xdr:spPr>
        <a:xfrm>
          <a:off x="5162550" y="904875"/>
          <a:ext cx="1076400" cy="291913"/>
        </a:xfrm>
        <a:prstGeom prst="wedgeRoundRectCallout">
          <a:avLst>
            <a:gd name="adj1" fmla="val -30754"/>
            <a:gd name="adj2" fmla="val 86848"/>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帳票識別</a:t>
          </a:r>
          <a:r>
            <a:rPr kumimoji="1" lang="en-US" altLang="ja-JP" sz="800">
              <a:solidFill>
                <a:sysClr val="windowText" lastClr="000000"/>
              </a:solidFill>
            </a:rPr>
            <a:t>ID:00002</a:t>
          </a:r>
          <a:endParaRPr kumimoji="1" lang="ja-JP" altLang="en-US" sz="800">
            <a:solidFill>
              <a:sysClr val="windowText" lastClr="000000"/>
            </a:solidFill>
          </a:endParaRPr>
        </a:p>
      </xdr:txBody>
    </xdr:sp>
    <xdr:clientData/>
  </xdr:twoCellAnchor>
  <xdr:twoCellAnchor>
    <xdr:from>
      <xdr:col>11</xdr:col>
      <xdr:colOff>418540</xdr:colOff>
      <xdr:row>5</xdr:row>
      <xdr:rowOff>57150</xdr:rowOff>
    </xdr:from>
    <xdr:to>
      <xdr:col>13</xdr:col>
      <xdr:colOff>123340</xdr:colOff>
      <xdr:row>7</xdr:row>
      <xdr:rowOff>6163</xdr:rowOff>
    </xdr:to>
    <xdr:sp macro="" textlink="">
      <xdr:nvSpPr>
        <xdr:cNvPr id="6" name="角丸四角形吹き出し 5">
          <a:extLst>
            <a:ext uri="{FF2B5EF4-FFF2-40B4-BE49-F238E27FC236}">
              <a16:creationId xmlns:a16="http://schemas.microsoft.com/office/drawing/2014/main" id="{00000000-0008-0000-1000-000006000000}"/>
            </a:ext>
          </a:extLst>
        </xdr:cNvPr>
        <xdr:cNvSpPr/>
      </xdr:nvSpPr>
      <xdr:spPr>
        <a:xfrm>
          <a:off x="8752915" y="914400"/>
          <a:ext cx="1076400" cy="291913"/>
        </a:xfrm>
        <a:prstGeom prst="wedgeRoundRectCallout">
          <a:avLst>
            <a:gd name="adj1" fmla="val -36904"/>
            <a:gd name="adj2" fmla="val 86811"/>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帳票識別</a:t>
          </a:r>
          <a:r>
            <a:rPr kumimoji="1" lang="en-US" altLang="ja-JP" sz="800">
              <a:solidFill>
                <a:sysClr val="windowText" lastClr="000000"/>
              </a:solidFill>
            </a:rPr>
            <a:t>ID:00005</a:t>
          </a:r>
        </a:p>
        <a:p>
          <a:pPr algn="ctr"/>
          <a:endParaRPr kumimoji="1" lang="ja-JP" altLang="en-US" sz="800">
            <a:solidFill>
              <a:sysClr val="windowText" lastClr="000000"/>
            </a:solidFill>
          </a:endParaRPr>
        </a:p>
      </xdr:txBody>
    </xdr:sp>
    <xdr:clientData/>
  </xdr:twoCellAnchor>
  <xdr:twoCellAnchor>
    <xdr:from>
      <xdr:col>9</xdr:col>
      <xdr:colOff>539003</xdr:colOff>
      <xdr:row>5</xdr:row>
      <xdr:rowOff>57150</xdr:rowOff>
    </xdr:from>
    <xdr:to>
      <xdr:col>11</xdr:col>
      <xdr:colOff>243803</xdr:colOff>
      <xdr:row>7</xdr:row>
      <xdr:rowOff>6163</xdr:rowOff>
    </xdr:to>
    <xdr:sp macro="" textlink="">
      <xdr:nvSpPr>
        <xdr:cNvPr id="7" name="角丸四角形吹き出し 6">
          <a:extLst>
            <a:ext uri="{FF2B5EF4-FFF2-40B4-BE49-F238E27FC236}">
              <a16:creationId xmlns:a16="http://schemas.microsoft.com/office/drawing/2014/main" id="{00000000-0008-0000-1000-000007000000}"/>
            </a:ext>
          </a:extLst>
        </xdr:cNvPr>
        <xdr:cNvSpPr/>
      </xdr:nvSpPr>
      <xdr:spPr>
        <a:xfrm>
          <a:off x="7501778" y="914400"/>
          <a:ext cx="1076400" cy="291913"/>
        </a:xfrm>
        <a:prstGeom prst="wedgeRoundRectCallout">
          <a:avLst>
            <a:gd name="adj1" fmla="val -35994"/>
            <a:gd name="adj2" fmla="val 80359"/>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帳票識別</a:t>
          </a:r>
          <a:r>
            <a:rPr kumimoji="1" lang="en-US" altLang="ja-JP" sz="800">
              <a:solidFill>
                <a:sysClr val="windowText" lastClr="000000"/>
              </a:solidFill>
            </a:rPr>
            <a:t>ID:00004</a:t>
          </a:r>
          <a:endParaRPr kumimoji="1" lang="ja-JP" altLang="en-US" sz="800">
            <a:solidFill>
              <a:sysClr val="windowText" lastClr="000000"/>
            </a:solidFill>
          </a:endParaRPr>
        </a:p>
      </xdr:txBody>
    </xdr:sp>
    <xdr:clientData/>
  </xdr:twoCellAnchor>
  <xdr:twoCellAnchor>
    <xdr:from>
      <xdr:col>6</xdr:col>
      <xdr:colOff>319928</xdr:colOff>
      <xdr:row>16</xdr:row>
      <xdr:rowOff>47625</xdr:rowOff>
    </xdr:from>
    <xdr:to>
      <xdr:col>8</xdr:col>
      <xdr:colOff>122705</xdr:colOff>
      <xdr:row>17</xdr:row>
      <xdr:rowOff>168088</xdr:rowOff>
    </xdr:to>
    <xdr:sp macro="" textlink="">
      <xdr:nvSpPr>
        <xdr:cNvPr id="8" name="角丸四角形吹き出し 7">
          <a:extLst>
            <a:ext uri="{FF2B5EF4-FFF2-40B4-BE49-F238E27FC236}">
              <a16:creationId xmlns:a16="http://schemas.microsoft.com/office/drawing/2014/main" id="{00000000-0008-0000-1000-000008000000}"/>
            </a:ext>
          </a:extLst>
        </xdr:cNvPr>
        <xdr:cNvSpPr/>
      </xdr:nvSpPr>
      <xdr:spPr>
        <a:xfrm>
          <a:off x="5225303" y="2790825"/>
          <a:ext cx="1174377" cy="291913"/>
        </a:xfrm>
        <a:prstGeom prst="wedgeRoundRectCallout">
          <a:avLst>
            <a:gd name="adj1" fmla="val -35994"/>
            <a:gd name="adj2" fmla="val 80359"/>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帳票識別</a:t>
          </a:r>
          <a:r>
            <a:rPr kumimoji="1" lang="en-US" altLang="ja-JP" sz="800">
              <a:solidFill>
                <a:sysClr val="windowText" lastClr="000000"/>
              </a:solidFill>
            </a:rPr>
            <a:t>ID:00004</a:t>
          </a:r>
          <a:endParaRPr kumimoji="1" lang="ja-JP" altLang="en-US" sz="800">
            <a:solidFill>
              <a:sysClr val="windowText" lastClr="000000"/>
            </a:solidFill>
          </a:endParaRPr>
        </a:p>
      </xdr:txBody>
    </xdr:sp>
    <xdr:clientData/>
  </xdr:twoCellAnchor>
  <xdr:twoCellAnchor>
    <xdr:from>
      <xdr:col>11</xdr:col>
      <xdr:colOff>418540</xdr:colOff>
      <xdr:row>7</xdr:row>
      <xdr:rowOff>120463</xdr:rowOff>
    </xdr:from>
    <xdr:to>
      <xdr:col>12</xdr:col>
      <xdr:colOff>477371</xdr:colOff>
      <xdr:row>12</xdr:row>
      <xdr:rowOff>142873</xdr:rowOff>
    </xdr:to>
    <xdr:sp macro="" textlink="">
      <xdr:nvSpPr>
        <xdr:cNvPr id="9" name="メモ 8">
          <a:extLst>
            <a:ext uri="{FF2B5EF4-FFF2-40B4-BE49-F238E27FC236}">
              <a16:creationId xmlns:a16="http://schemas.microsoft.com/office/drawing/2014/main" id="{00000000-0008-0000-1000-000009000000}"/>
            </a:ext>
          </a:extLst>
        </xdr:cNvPr>
        <xdr:cNvSpPr/>
      </xdr:nvSpPr>
      <xdr:spPr>
        <a:xfrm>
          <a:off x="8752915" y="1320613"/>
          <a:ext cx="744631" cy="879660"/>
        </a:xfrm>
        <a:prstGeom prst="foldedCorner">
          <a:avLst>
            <a:gd name="adj" fmla="val 24886"/>
          </a:avLst>
        </a:prstGeom>
        <a:solidFill>
          <a:schemeClr val="bg1"/>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900">
            <a:solidFill>
              <a:sysClr val="windowText" lastClr="000000"/>
            </a:solidFill>
          </a:endParaRPr>
        </a:p>
        <a:p>
          <a:pPr algn="ctr"/>
          <a:r>
            <a:rPr kumimoji="1" lang="ja-JP" altLang="en-US" sz="900">
              <a:solidFill>
                <a:sysClr val="windowText" lastClr="000000"/>
              </a:solidFill>
            </a:rPr>
            <a:t>告知書</a:t>
          </a:r>
        </a:p>
      </xdr:txBody>
    </xdr:sp>
    <xdr:clientData/>
  </xdr:twoCellAnchor>
  <xdr:twoCellAnchor>
    <xdr:from>
      <xdr:col>8</xdr:col>
      <xdr:colOff>183777</xdr:colOff>
      <xdr:row>8</xdr:row>
      <xdr:rowOff>25213</xdr:rowOff>
    </xdr:from>
    <xdr:to>
      <xdr:col>9</xdr:col>
      <xdr:colOff>242047</xdr:colOff>
      <xdr:row>13</xdr:row>
      <xdr:rowOff>47623</xdr:rowOff>
    </xdr:to>
    <xdr:sp macro="" textlink="">
      <xdr:nvSpPr>
        <xdr:cNvPr id="10" name="メモ 9">
          <a:extLst>
            <a:ext uri="{FF2B5EF4-FFF2-40B4-BE49-F238E27FC236}">
              <a16:creationId xmlns:a16="http://schemas.microsoft.com/office/drawing/2014/main" id="{00000000-0008-0000-1000-00000A000000}"/>
            </a:ext>
          </a:extLst>
        </xdr:cNvPr>
        <xdr:cNvSpPr/>
      </xdr:nvSpPr>
      <xdr:spPr>
        <a:xfrm>
          <a:off x="6460752" y="1396813"/>
          <a:ext cx="744070" cy="879660"/>
        </a:xfrm>
        <a:prstGeom prst="foldedCorner">
          <a:avLst>
            <a:gd name="adj" fmla="val 24886"/>
          </a:avLst>
        </a:prstGeom>
        <a:solidFill>
          <a:schemeClr val="bg1"/>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900">
            <a:solidFill>
              <a:sysClr val="windowText" lastClr="000000"/>
            </a:solidFill>
          </a:endParaRPr>
        </a:p>
        <a:p>
          <a:pPr algn="ctr"/>
          <a:r>
            <a:rPr kumimoji="1" lang="ja-JP" altLang="en-US" sz="900">
              <a:solidFill>
                <a:sysClr val="windowText" lastClr="000000"/>
              </a:solidFill>
            </a:rPr>
            <a:t>意向確認書</a:t>
          </a:r>
        </a:p>
      </xdr:txBody>
    </xdr:sp>
    <xdr:clientData/>
  </xdr:twoCellAnchor>
  <xdr:twoCellAnchor>
    <xdr:from>
      <xdr:col>8</xdr:col>
      <xdr:colOff>31377</xdr:colOff>
      <xdr:row>7</xdr:row>
      <xdr:rowOff>72838</xdr:rowOff>
    </xdr:from>
    <xdr:to>
      <xdr:col>9</xdr:col>
      <xdr:colOff>89647</xdr:colOff>
      <xdr:row>12</xdr:row>
      <xdr:rowOff>95248</xdr:rowOff>
    </xdr:to>
    <xdr:sp macro="" textlink="">
      <xdr:nvSpPr>
        <xdr:cNvPr id="11" name="メモ 10">
          <a:extLst>
            <a:ext uri="{FF2B5EF4-FFF2-40B4-BE49-F238E27FC236}">
              <a16:creationId xmlns:a16="http://schemas.microsoft.com/office/drawing/2014/main" id="{00000000-0008-0000-1000-00000B000000}"/>
            </a:ext>
          </a:extLst>
        </xdr:cNvPr>
        <xdr:cNvSpPr/>
      </xdr:nvSpPr>
      <xdr:spPr>
        <a:xfrm>
          <a:off x="6308352" y="1272988"/>
          <a:ext cx="744070" cy="879660"/>
        </a:xfrm>
        <a:prstGeom prst="foldedCorner">
          <a:avLst>
            <a:gd name="adj" fmla="val 24886"/>
          </a:avLst>
        </a:prstGeom>
        <a:solidFill>
          <a:schemeClr val="bg1"/>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900">
            <a:solidFill>
              <a:sysClr val="windowText" lastClr="000000"/>
            </a:solidFill>
          </a:endParaRPr>
        </a:p>
        <a:p>
          <a:pPr algn="ctr"/>
          <a:r>
            <a:rPr kumimoji="1" lang="ja-JP" altLang="en-US" sz="900">
              <a:solidFill>
                <a:sysClr val="windowText" lastClr="000000"/>
              </a:solidFill>
            </a:rPr>
            <a:t>意向確認書</a:t>
          </a:r>
        </a:p>
      </xdr:txBody>
    </xdr:sp>
    <xdr:clientData/>
  </xdr:twoCellAnchor>
  <xdr:twoCellAnchor>
    <xdr:from>
      <xdr:col>10</xdr:col>
      <xdr:colOff>5603</xdr:colOff>
      <xdr:row>8</xdr:row>
      <xdr:rowOff>63313</xdr:rowOff>
    </xdr:from>
    <xdr:to>
      <xdr:col>11</xdr:col>
      <xdr:colOff>63873</xdr:colOff>
      <xdr:row>13</xdr:row>
      <xdr:rowOff>85723</xdr:rowOff>
    </xdr:to>
    <xdr:sp macro="" textlink="">
      <xdr:nvSpPr>
        <xdr:cNvPr id="12" name="メモ 11">
          <a:extLst>
            <a:ext uri="{FF2B5EF4-FFF2-40B4-BE49-F238E27FC236}">
              <a16:creationId xmlns:a16="http://schemas.microsoft.com/office/drawing/2014/main" id="{00000000-0008-0000-1000-00000C000000}"/>
            </a:ext>
          </a:extLst>
        </xdr:cNvPr>
        <xdr:cNvSpPr/>
      </xdr:nvSpPr>
      <xdr:spPr>
        <a:xfrm>
          <a:off x="7654178" y="1434913"/>
          <a:ext cx="744070" cy="879660"/>
        </a:xfrm>
        <a:prstGeom prst="foldedCorner">
          <a:avLst>
            <a:gd name="adj" fmla="val 24886"/>
          </a:avLst>
        </a:prstGeom>
        <a:solidFill>
          <a:schemeClr val="bg1"/>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900">
            <a:solidFill>
              <a:sysClr val="windowText" lastClr="000000"/>
            </a:solidFill>
          </a:endParaRPr>
        </a:p>
        <a:p>
          <a:pPr algn="ctr"/>
          <a:r>
            <a:rPr kumimoji="1" lang="ja-JP" altLang="en-US" sz="900">
              <a:solidFill>
                <a:sysClr val="windowText" lastClr="000000"/>
              </a:solidFill>
            </a:rPr>
            <a:t>本人確認記録書</a:t>
          </a:r>
          <a:endParaRPr kumimoji="1" lang="en-US" altLang="ja-JP" sz="900">
            <a:solidFill>
              <a:sysClr val="windowText" lastClr="000000"/>
            </a:solidFill>
          </a:endParaRPr>
        </a:p>
        <a:p>
          <a:pPr algn="ctr"/>
          <a:endParaRPr kumimoji="1" lang="ja-JP" altLang="en-US" sz="900">
            <a:solidFill>
              <a:sysClr val="windowText" lastClr="000000"/>
            </a:solidFill>
          </a:endParaRPr>
        </a:p>
      </xdr:txBody>
    </xdr:sp>
    <xdr:clientData/>
  </xdr:twoCellAnchor>
  <xdr:twoCellAnchor>
    <xdr:from>
      <xdr:col>9</xdr:col>
      <xdr:colOff>539003</xdr:colOff>
      <xdr:row>7</xdr:row>
      <xdr:rowOff>82363</xdr:rowOff>
    </xdr:from>
    <xdr:to>
      <xdr:col>10</xdr:col>
      <xdr:colOff>597273</xdr:colOff>
      <xdr:row>12</xdr:row>
      <xdr:rowOff>104773</xdr:rowOff>
    </xdr:to>
    <xdr:sp macro="" textlink="">
      <xdr:nvSpPr>
        <xdr:cNvPr id="13" name="メモ 12">
          <a:extLst>
            <a:ext uri="{FF2B5EF4-FFF2-40B4-BE49-F238E27FC236}">
              <a16:creationId xmlns:a16="http://schemas.microsoft.com/office/drawing/2014/main" id="{00000000-0008-0000-1000-00000D000000}"/>
            </a:ext>
          </a:extLst>
        </xdr:cNvPr>
        <xdr:cNvSpPr/>
      </xdr:nvSpPr>
      <xdr:spPr>
        <a:xfrm>
          <a:off x="7501778" y="1282513"/>
          <a:ext cx="744070" cy="879660"/>
        </a:xfrm>
        <a:prstGeom prst="foldedCorner">
          <a:avLst>
            <a:gd name="adj" fmla="val 24886"/>
          </a:avLst>
        </a:prstGeom>
        <a:solidFill>
          <a:schemeClr val="bg1"/>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900">
            <a:solidFill>
              <a:sysClr val="windowText" lastClr="000000"/>
            </a:solidFill>
          </a:endParaRPr>
        </a:p>
        <a:p>
          <a:pPr algn="ctr"/>
          <a:r>
            <a:rPr kumimoji="1" lang="ja-JP" altLang="en-US" sz="900">
              <a:solidFill>
                <a:sysClr val="windowText" lastClr="000000"/>
              </a:solidFill>
            </a:rPr>
            <a:t>本人確認記録書</a:t>
          </a:r>
          <a:endParaRPr kumimoji="1" lang="en-US" altLang="ja-JP" sz="900">
            <a:solidFill>
              <a:sysClr val="windowText" lastClr="000000"/>
            </a:solidFill>
          </a:endParaRPr>
        </a:p>
        <a:p>
          <a:pPr algn="ctr"/>
          <a:endParaRPr kumimoji="1" lang="ja-JP" altLang="en-US" sz="900">
            <a:solidFill>
              <a:sysClr val="windowText" lastClr="000000"/>
            </a:solidFill>
          </a:endParaRPr>
        </a:p>
      </xdr:txBody>
    </xdr:sp>
    <xdr:clientData/>
  </xdr:twoCellAnchor>
  <xdr:twoCellAnchor>
    <xdr:from>
      <xdr:col>6</xdr:col>
      <xdr:colOff>443753</xdr:colOff>
      <xdr:row>19</xdr:row>
      <xdr:rowOff>72838</xdr:rowOff>
    </xdr:from>
    <xdr:to>
      <xdr:col>7</xdr:col>
      <xdr:colOff>502023</xdr:colOff>
      <xdr:row>24</xdr:row>
      <xdr:rowOff>95248</xdr:rowOff>
    </xdr:to>
    <xdr:sp macro="" textlink="">
      <xdr:nvSpPr>
        <xdr:cNvPr id="14" name="メモ 13">
          <a:extLst>
            <a:ext uri="{FF2B5EF4-FFF2-40B4-BE49-F238E27FC236}">
              <a16:creationId xmlns:a16="http://schemas.microsoft.com/office/drawing/2014/main" id="{00000000-0008-0000-1000-00000E000000}"/>
            </a:ext>
          </a:extLst>
        </xdr:cNvPr>
        <xdr:cNvSpPr/>
      </xdr:nvSpPr>
      <xdr:spPr>
        <a:xfrm>
          <a:off x="5349128" y="3330388"/>
          <a:ext cx="744070" cy="879660"/>
        </a:xfrm>
        <a:prstGeom prst="foldedCorner">
          <a:avLst>
            <a:gd name="adj" fmla="val 24886"/>
          </a:avLst>
        </a:prstGeom>
        <a:solidFill>
          <a:schemeClr val="bg1"/>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900">
            <a:solidFill>
              <a:sysClr val="windowText" lastClr="000000"/>
            </a:solidFill>
          </a:endParaRPr>
        </a:p>
        <a:p>
          <a:pPr algn="ctr"/>
          <a:r>
            <a:rPr kumimoji="1" lang="ja-JP" altLang="en-US" sz="900">
              <a:solidFill>
                <a:sysClr val="windowText" lastClr="000000"/>
              </a:solidFill>
            </a:rPr>
            <a:t>本人確認記録書</a:t>
          </a:r>
          <a:endParaRPr kumimoji="1" lang="en-US" altLang="ja-JP" sz="900">
            <a:solidFill>
              <a:sysClr val="windowText" lastClr="000000"/>
            </a:solidFill>
          </a:endParaRPr>
        </a:p>
        <a:p>
          <a:pPr algn="ctr"/>
          <a:endParaRPr kumimoji="1" lang="ja-JP" altLang="en-US" sz="900">
            <a:solidFill>
              <a:sysClr val="windowText" lastClr="000000"/>
            </a:solidFill>
          </a:endParaRPr>
        </a:p>
      </xdr:txBody>
    </xdr:sp>
    <xdr:clientData/>
  </xdr:twoCellAnchor>
  <xdr:twoCellAnchor>
    <xdr:from>
      <xdr:col>6</xdr:col>
      <xdr:colOff>291353</xdr:colOff>
      <xdr:row>18</xdr:row>
      <xdr:rowOff>91888</xdr:rowOff>
    </xdr:from>
    <xdr:to>
      <xdr:col>7</xdr:col>
      <xdr:colOff>349623</xdr:colOff>
      <xdr:row>23</xdr:row>
      <xdr:rowOff>114298</xdr:rowOff>
    </xdr:to>
    <xdr:sp macro="" textlink="">
      <xdr:nvSpPr>
        <xdr:cNvPr id="15" name="メモ 14">
          <a:extLst>
            <a:ext uri="{FF2B5EF4-FFF2-40B4-BE49-F238E27FC236}">
              <a16:creationId xmlns:a16="http://schemas.microsoft.com/office/drawing/2014/main" id="{00000000-0008-0000-1000-00000F000000}"/>
            </a:ext>
          </a:extLst>
        </xdr:cNvPr>
        <xdr:cNvSpPr/>
      </xdr:nvSpPr>
      <xdr:spPr>
        <a:xfrm>
          <a:off x="5196728" y="3177988"/>
          <a:ext cx="744070" cy="879660"/>
        </a:xfrm>
        <a:prstGeom prst="foldedCorner">
          <a:avLst>
            <a:gd name="adj" fmla="val 24886"/>
          </a:avLst>
        </a:prstGeom>
        <a:solidFill>
          <a:schemeClr val="bg1"/>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900">
            <a:solidFill>
              <a:sysClr val="windowText" lastClr="000000"/>
            </a:solidFill>
          </a:endParaRPr>
        </a:p>
        <a:p>
          <a:pPr algn="ctr"/>
          <a:r>
            <a:rPr kumimoji="1" lang="ja-JP" altLang="en-US" sz="900">
              <a:solidFill>
                <a:sysClr val="windowText" lastClr="000000"/>
              </a:solidFill>
            </a:rPr>
            <a:t>本人確認記録書</a:t>
          </a:r>
          <a:endParaRPr kumimoji="1" lang="en-US" altLang="ja-JP" sz="900">
            <a:solidFill>
              <a:sysClr val="windowText" lastClr="000000"/>
            </a:solidFill>
          </a:endParaRPr>
        </a:p>
        <a:p>
          <a:pPr algn="ctr"/>
          <a:endParaRPr kumimoji="1" lang="ja-JP" altLang="en-US" sz="900">
            <a:solidFill>
              <a:sysClr val="windowText" lastClr="000000"/>
            </a:solidFill>
          </a:endParaRPr>
        </a:p>
      </xdr:txBody>
    </xdr:sp>
    <xdr:clientData/>
  </xdr:twoCellAnchor>
  <xdr:oneCellAnchor>
    <xdr:from>
      <xdr:col>11</xdr:col>
      <xdr:colOff>171450</xdr:colOff>
      <xdr:row>36</xdr:row>
      <xdr:rowOff>85724</xdr:rowOff>
    </xdr:from>
    <xdr:ext cx="2857500" cy="1181101"/>
    <xdr:sp macro="" textlink="">
      <xdr:nvSpPr>
        <xdr:cNvPr id="16" name="線吹き出し 1 (枠付き) 15">
          <a:extLst>
            <a:ext uri="{FF2B5EF4-FFF2-40B4-BE49-F238E27FC236}">
              <a16:creationId xmlns:a16="http://schemas.microsoft.com/office/drawing/2014/main" id="{00000000-0008-0000-1000-000010000000}"/>
            </a:ext>
          </a:extLst>
        </xdr:cNvPr>
        <xdr:cNvSpPr/>
      </xdr:nvSpPr>
      <xdr:spPr>
        <a:xfrm>
          <a:off x="8505825" y="6267449"/>
          <a:ext cx="2857500" cy="1181101"/>
        </a:xfrm>
        <a:prstGeom prst="borderCallout1">
          <a:avLst>
            <a:gd name="adj1" fmla="val 25772"/>
            <a:gd name="adj2" fmla="val -4336"/>
            <a:gd name="adj3" fmla="val 12185"/>
            <a:gd name="adj4" fmla="val -32049"/>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oAutofit/>
        </a:bodyPr>
        <a:lstStyle/>
        <a:p>
          <a:pPr algn="l"/>
          <a:r>
            <a:rPr kumimoji="1" lang="ja-JP" altLang="en-US" sz="1100">
              <a:latin typeface="Meiryo UI" panose="020B0604030504040204" pitchFamily="50" charset="-128"/>
              <a:ea typeface="Meiryo UI" panose="020B0604030504040204" pitchFamily="50" charset="-128"/>
              <a:cs typeface="Meiryo UI" panose="020B0604030504040204" pitchFamily="50" charset="-128"/>
            </a:rPr>
            <a:t>以下で帳票をソートし、プルダウン表示</a:t>
          </a:r>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cs typeface="Meiryo UI" panose="020B0604030504040204" pitchFamily="50" charset="-128"/>
            </a:rPr>
            <a:t>ソートキー１：帳票識別</a:t>
          </a:r>
          <a:r>
            <a:rPr kumimoji="1" lang="en-US" altLang="ja-JP" sz="1100">
              <a:latin typeface="Meiryo UI" panose="020B0604030504040204" pitchFamily="50" charset="-128"/>
              <a:ea typeface="Meiryo UI" panose="020B0604030504040204" pitchFamily="50" charset="-128"/>
              <a:cs typeface="Meiryo UI" panose="020B0604030504040204" pitchFamily="50" charset="-128"/>
            </a:rPr>
            <a:t>ID</a:t>
          </a:r>
          <a:r>
            <a:rPr kumimoji="1" lang="ja-JP" altLang="en-US" sz="1100">
              <a:latin typeface="Meiryo UI" panose="020B0604030504040204" pitchFamily="50" charset="-128"/>
              <a:ea typeface="Meiryo UI" panose="020B0604030504040204" pitchFamily="50" charset="-128"/>
              <a:cs typeface="Meiryo UI" panose="020B0604030504040204" pitchFamily="50" charset="-128"/>
            </a:rPr>
            <a:t>（昇順）</a:t>
          </a:r>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cs typeface="Meiryo UI" panose="020B0604030504040204" pitchFamily="50" charset="-128"/>
            </a:rPr>
            <a:t>ソートキー</a:t>
          </a:r>
          <a:r>
            <a:rPr kumimoji="1" lang="en-US" altLang="ja-JP" sz="1100">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1100">
              <a:latin typeface="Meiryo UI" panose="020B0604030504040204" pitchFamily="50" charset="-128"/>
              <a:ea typeface="Meiryo UI" panose="020B0604030504040204" pitchFamily="50" charset="-128"/>
              <a:cs typeface="Meiryo UI" panose="020B0604030504040204" pitchFamily="50" charset="-128"/>
            </a:rPr>
            <a:t>：スキャン日付（降順）</a:t>
          </a:r>
        </a:p>
      </xdr:txBody>
    </xdr:sp>
    <xdr:clientData/>
  </xdr:oneCellAnchor>
  <xdr:twoCellAnchor>
    <xdr:from>
      <xdr:col>7</xdr:col>
      <xdr:colOff>371475</xdr:colOff>
      <xdr:row>26</xdr:row>
      <xdr:rowOff>28575</xdr:rowOff>
    </xdr:from>
    <xdr:to>
      <xdr:col>8</xdr:col>
      <xdr:colOff>628650</xdr:colOff>
      <xdr:row>31</xdr:row>
      <xdr:rowOff>0</xdr:rowOff>
    </xdr:to>
    <xdr:sp macro="" textlink="">
      <xdr:nvSpPr>
        <xdr:cNvPr id="17" name="右矢印 16">
          <a:extLst>
            <a:ext uri="{FF2B5EF4-FFF2-40B4-BE49-F238E27FC236}">
              <a16:creationId xmlns:a16="http://schemas.microsoft.com/office/drawing/2014/main" id="{00000000-0008-0000-1000-000011000000}"/>
            </a:ext>
          </a:extLst>
        </xdr:cNvPr>
        <xdr:cNvSpPr/>
      </xdr:nvSpPr>
      <xdr:spPr>
        <a:xfrm rot="5400000">
          <a:off x="6019800" y="4429125"/>
          <a:ext cx="828675" cy="942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32</xdr:row>
      <xdr:rowOff>180974</xdr:rowOff>
    </xdr:from>
    <xdr:to>
      <xdr:col>10</xdr:col>
      <xdr:colOff>238125</xdr:colOff>
      <xdr:row>34</xdr:row>
      <xdr:rowOff>19049</xdr:rowOff>
    </xdr:to>
    <xdr:sp macro="" textlink="">
      <xdr:nvSpPr>
        <xdr:cNvPr id="18" name="二等辺三角形 17">
          <a:extLst>
            <a:ext uri="{FF2B5EF4-FFF2-40B4-BE49-F238E27FC236}">
              <a16:creationId xmlns:a16="http://schemas.microsoft.com/office/drawing/2014/main" id="{00000000-0008-0000-1000-000012000000}"/>
            </a:ext>
          </a:extLst>
        </xdr:cNvPr>
        <xdr:cNvSpPr/>
      </xdr:nvSpPr>
      <xdr:spPr>
        <a:xfrm rot="10800000">
          <a:off x="7677150" y="5667374"/>
          <a:ext cx="209550" cy="190500"/>
        </a:xfrm>
        <a:prstGeom prst="triangl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7284</xdr:colOff>
      <xdr:row>37</xdr:row>
      <xdr:rowOff>9525</xdr:rowOff>
    </xdr:from>
    <xdr:to>
      <xdr:col>9</xdr:col>
      <xdr:colOff>222277</xdr:colOff>
      <xdr:row>51</xdr:row>
      <xdr:rowOff>38100</xdr:rowOff>
    </xdr:to>
    <xdr:pic>
      <xdr:nvPicPr>
        <xdr:cNvPr id="2" name="Picture 2">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3084" y="6353175"/>
          <a:ext cx="5701393" cy="2428875"/>
        </a:xfrm>
        <a:prstGeom prst="rect">
          <a:avLst/>
        </a:prstGeom>
        <a:noFill/>
      </xdr:spPr>
    </xdr:pic>
    <xdr:clientData/>
  </xdr:twoCellAnchor>
  <xdr:twoCellAnchor editAs="oneCell">
    <xdr:from>
      <xdr:col>1</xdr:col>
      <xdr:colOff>0</xdr:colOff>
      <xdr:row>23</xdr:row>
      <xdr:rowOff>1360</xdr:rowOff>
    </xdr:from>
    <xdr:to>
      <xdr:col>9</xdr:col>
      <xdr:colOff>216834</xdr:colOff>
      <xdr:row>31</xdr:row>
      <xdr:rowOff>92528</xdr:rowOff>
    </xdr:to>
    <xdr:pic>
      <xdr:nvPicPr>
        <xdr:cNvPr id="3" name="Picture 10">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685800" y="3944710"/>
          <a:ext cx="5703234" cy="1462768"/>
        </a:xfrm>
        <a:prstGeom prst="rect">
          <a:avLst/>
        </a:prstGeom>
        <a:noFill/>
      </xdr:spPr>
    </xdr:pic>
    <xdr:clientData/>
  </xdr:twoCellAnchor>
  <xdr:twoCellAnchor editAs="oneCell">
    <xdr:from>
      <xdr:col>1</xdr:col>
      <xdr:colOff>53548</xdr:colOff>
      <xdr:row>3</xdr:row>
      <xdr:rowOff>0</xdr:rowOff>
    </xdr:from>
    <xdr:to>
      <xdr:col>9</xdr:col>
      <xdr:colOff>244048</xdr:colOff>
      <xdr:row>15</xdr:row>
      <xdr:rowOff>156482</xdr:rowOff>
    </xdr:to>
    <xdr:pic>
      <xdr:nvPicPr>
        <xdr:cNvPr id="4" name="Picture 4">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739348" y="514350"/>
          <a:ext cx="5676900" cy="2213882"/>
        </a:xfrm>
        <a:prstGeom prst="rect">
          <a:avLst/>
        </a:prstGeom>
        <a:noFill/>
      </xdr:spPr>
    </xdr:pic>
    <xdr:clientData/>
  </xdr:twoCellAnchor>
  <xdr:twoCellAnchor editAs="oneCell">
    <xdr:from>
      <xdr:col>1</xdr:col>
      <xdr:colOff>24973</xdr:colOff>
      <xdr:row>16</xdr:row>
      <xdr:rowOff>5443</xdr:rowOff>
    </xdr:from>
    <xdr:to>
      <xdr:col>9</xdr:col>
      <xdr:colOff>234523</xdr:colOff>
      <xdr:row>22</xdr:row>
      <xdr:rowOff>110218</xdr:rowOff>
    </xdr:to>
    <xdr:pic>
      <xdr:nvPicPr>
        <xdr:cNvPr id="5" name="Picture 8">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710773" y="2748643"/>
          <a:ext cx="5695950" cy="1133475"/>
        </a:xfrm>
        <a:prstGeom prst="rect">
          <a:avLst/>
        </a:prstGeom>
        <a:noFill/>
      </xdr:spPr>
    </xdr:pic>
    <xdr:clientData/>
  </xdr:twoCellAnchor>
  <xdr:twoCellAnchor editAs="oneCell">
    <xdr:from>
      <xdr:col>1</xdr:col>
      <xdr:colOff>5443</xdr:colOff>
      <xdr:row>31</xdr:row>
      <xdr:rowOff>155121</xdr:rowOff>
    </xdr:from>
    <xdr:to>
      <xdr:col>9</xdr:col>
      <xdr:colOff>250852</xdr:colOff>
      <xdr:row>36</xdr:row>
      <xdr:rowOff>144235</xdr:rowOff>
    </xdr:to>
    <xdr:pic>
      <xdr:nvPicPr>
        <xdr:cNvPr id="6" name="Picture 6">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691243" y="5470071"/>
          <a:ext cx="5731809" cy="846364"/>
        </a:xfrm>
        <a:prstGeom prst="rect">
          <a:avLst/>
        </a:prstGeom>
        <a:noFill/>
      </xdr:spPr>
    </xdr:pic>
    <xdr:clientData/>
  </xdr:twoCellAnchor>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14</xdr:col>
          <xdr:colOff>47625</xdr:colOff>
          <xdr:row>0</xdr:row>
          <xdr:rowOff>66675</xdr:rowOff>
        </xdr:from>
        <xdr:to>
          <xdr:col>14</xdr:col>
          <xdr:colOff>685800</xdr:colOff>
          <xdr:row>1</xdr:row>
          <xdr:rowOff>104775</xdr:rowOff>
        </xdr:to>
        <xdr:sp macro="" textlink="">
          <xdr:nvSpPr>
            <xdr:cNvPr id="25601" name="Button 1" hidden="1">
              <a:extLst>
                <a:ext uri="{63B3BB69-23CF-44E3-9099-C40C66FF867C}">
                  <a14:compatExt spid="_x0000_s25601"/>
                </a:ext>
                <a:ext uri="{FF2B5EF4-FFF2-40B4-BE49-F238E27FC236}">
                  <a16:creationId xmlns:a16="http://schemas.microsoft.com/office/drawing/2014/main" id="{00000000-0008-0000-1200-0000016400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用語設定</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14</xdr:col>
          <xdr:colOff>742950</xdr:colOff>
          <xdr:row>0</xdr:row>
          <xdr:rowOff>66675</xdr:rowOff>
        </xdr:from>
        <xdr:to>
          <xdr:col>14</xdr:col>
          <xdr:colOff>1219200</xdr:colOff>
          <xdr:row>1</xdr:row>
          <xdr:rowOff>104775</xdr:rowOff>
        </xdr:to>
        <xdr:sp macro="" textlink="">
          <xdr:nvSpPr>
            <xdr:cNvPr id="25602" name="Button 2" hidden="1">
              <a:extLst>
                <a:ext uri="{63B3BB69-23CF-44E3-9099-C40C66FF867C}">
                  <a14:compatExt spid="_x0000_s25602"/>
                </a:ext>
                <a:ext uri="{FF2B5EF4-FFF2-40B4-BE49-F238E27FC236}">
                  <a16:creationId xmlns:a16="http://schemas.microsoft.com/office/drawing/2014/main" id="{00000000-0008-0000-1200-0000026400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行追加</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14</xdr:col>
          <xdr:colOff>1276350</xdr:colOff>
          <xdr:row>0</xdr:row>
          <xdr:rowOff>66675</xdr:rowOff>
        </xdr:from>
        <xdr:to>
          <xdr:col>14</xdr:col>
          <xdr:colOff>1771650</xdr:colOff>
          <xdr:row>1</xdr:row>
          <xdr:rowOff>104775</xdr:rowOff>
        </xdr:to>
        <xdr:sp macro="" textlink="">
          <xdr:nvSpPr>
            <xdr:cNvPr id="25603" name="Button 3" hidden="1">
              <a:extLst>
                <a:ext uri="{63B3BB69-23CF-44E3-9099-C40C66FF867C}">
                  <a14:compatExt spid="_x0000_s25603"/>
                </a:ext>
                <a:ext uri="{FF2B5EF4-FFF2-40B4-BE49-F238E27FC236}">
                  <a16:creationId xmlns:a16="http://schemas.microsoft.com/office/drawing/2014/main" id="{00000000-0008-0000-1200-0000036400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行削除</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14</xdr:col>
          <xdr:colOff>1819275</xdr:colOff>
          <xdr:row>0</xdr:row>
          <xdr:rowOff>19050</xdr:rowOff>
        </xdr:from>
        <xdr:to>
          <xdr:col>14</xdr:col>
          <xdr:colOff>2647950</xdr:colOff>
          <xdr:row>1</xdr:row>
          <xdr:rowOff>152400</xdr:rowOff>
        </xdr:to>
        <xdr:sp macro="" textlink="">
          <xdr:nvSpPr>
            <xdr:cNvPr id="25604" name="Button 4" hidden="1">
              <a:extLst>
                <a:ext uri="{63B3BB69-23CF-44E3-9099-C40C66FF867C}">
                  <a14:compatExt spid="_x0000_s25604"/>
                </a:ext>
                <a:ext uri="{FF2B5EF4-FFF2-40B4-BE49-F238E27FC236}">
                  <a16:creationId xmlns:a16="http://schemas.microsoft.com/office/drawing/2014/main" id="{00000000-0008-0000-1200-0000046400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ja-JP" altLang="en-US" sz="800" b="0" i="0" u="none" strike="noStrike" baseline="0">
                  <a:solidFill>
                    <a:srgbClr val="000000"/>
                  </a:solidFill>
                  <a:latin typeface="ＭＳ Ｐゴシック"/>
                  <a:ea typeface="ＭＳ Ｐゴシック"/>
                </a:rPr>
                <a:t>TABLE_INDEX</a:t>
              </a:r>
            </a:p>
            <a:p>
              <a:pPr algn="ctr" rtl="0">
                <a:defRPr sz="1000"/>
              </a:pPr>
              <a:r>
                <a:rPr lang="ja-JP" altLang="en-US" sz="800" b="0" i="0" u="none" strike="noStrike" baseline="0">
                  <a:solidFill>
                    <a:srgbClr val="000000"/>
                  </a:solidFill>
                  <a:latin typeface="ＭＳ Ｐゴシック"/>
                  <a:ea typeface="ＭＳ Ｐゴシック"/>
                </a:rPr>
                <a:t>作成申請書生成</a:t>
              </a:r>
            </a:p>
          </xdr:txBody>
        </xdr:sp>
        <xdr:clientData fPrintsWithSheet="0"/>
      </xdr:twoCellAnchor>
    </mc:Choice>
    <mc:Fallback/>
  </mc:AlternateContent>
  <xdr:twoCellAnchor>
    <xdr:from>
      <xdr:col>14</xdr:col>
      <xdr:colOff>0</xdr:colOff>
      <xdr:row>0</xdr:row>
      <xdr:rowOff>0</xdr:rowOff>
    </xdr:from>
    <xdr:to>
      <xdr:col>16</xdr:col>
      <xdr:colOff>0</xdr:colOff>
      <xdr:row>4</xdr:row>
      <xdr:rowOff>0</xdr:rowOff>
    </xdr:to>
    <xdr:sp macro="" textlink="">
      <xdr:nvSpPr>
        <xdr:cNvPr id="6" name="正方形/長方形 5">
          <a:extLst>
            <a:ext uri="{FF2B5EF4-FFF2-40B4-BE49-F238E27FC236}">
              <a16:creationId xmlns:a16="http://schemas.microsoft.com/office/drawing/2014/main" id="{00000000-0008-0000-1200-000006000000}"/>
            </a:ext>
          </a:extLst>
        </xdr:cNvPr>
        <xdr:cNvSpPr/>
      </xdr:nvSpPr>
      <xdr:spPr>
        <a:xfrm>
          <a:off x="10334625" y="0"/>
          <a:ext cx="4762500" cy="762000"/>
        </a:xfrm>
        <a:prstGeom prst="rect">
          <a:avLst/>
        </a:prstGeom>
        <a:solidFill>
          <a:schemeClr val="bg2">
            <a:lumMod val="75000"/>
          </a:schemeClr>
        </a:solidFill>
        <a:ln w="444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2000" b="1"/>
            <a:t>ご参考４）テーブル項目設計書（回付）</a:t>
          </a:r>
        </a:p>
      </xdr:txBody>
    </xdr:sp>
    <xdr:clientData/>
  </xdr:twoCellAnchor>
  <xdr:oneCellAnchor>
    <xdr:from>
      <xdr:col>0</xdr:col>
      <xdr:colOff>111580</xdr:colOff>
      <xdr:row>0</xdr:row>
      <xdr:rowOff>76198</xdr:rowOff>
    </xdr:from>
    <xdr:ext cx="14880770" cy="17783177"/>
    <xdr:sp macro="" textlink="">
      <xdr:nvSpPr>
        <xdr:cNvPr id="7" name="正方形/長方形 6">
          <a:extLst>
            <a:ext uri="{FF2B5EF4-FFF2-40B4-BE49-F238E27FC236}">
              <a16:creationId xmlns:a16="http://schemas.microsoft.com/office/drawing/2014/main" id="{00000000-0008-0000-1200-000007000000}"/>
            </a:ext>
          </a:extLst>
        </xdr:cNvPr>
        <xdr:cNvSpPr/>
      </xdr:nvSpPr>
      <xdr:spPr>
        <a:xfrm>
          <a:off x="111580" y="76198"/>
          <a:ext cx="14880770" cy="17783177"/>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l"/>
          <a:r>
            <a:rPr kumimoji="1" lang="en-US" altLang="ja-JP" sz="1400" b="1">
              <a:latin typeface="+mn-ea"/>
              <a:ea typeface="+mn-ea"/>
            </a:rPr>
            <a:t>UI</a:t>
          </a:r>
          <a:r>
            <a:rPr kumimoji="1" lang="ja-JP" altLang="en-US" sz="1400" b="1">
              <a:latin typeface="+mn-ea"/>
              <a:ea typeface="+mn-ea"/>
            </a:rPr>
            <a:t>設計にて、各要件にあわせて回付テーブルの項目の追加・変更を行っています。</a:t>
          </a:r>
          <a:endParaRPr kumimoji="1" lang="en-US" altLang="ja-JP" sz="1400" b="1">
            <a:latin typeface="+mn-ea"/>
            <a:ea typeface="+mn-ea"/>
          </a:endParaRPr>
        </a:p>
        <a:p>
          <a:pPr algn="l"/>
          <a:endParaRPr kumimoji="1" lang="en-US" altLang="ja-JP" sz="1400" b="1">
            <a:latin typeface="+mn-ea"/>
            <a:ea typeface="+mn-ea"/>
          </a:endParaRPr>
        </a:p>
        <a:p>
          <a:pPr algn="l"/>
          <a:r>
            <a:rPr kumimoji="1" lang="ja-JP" altLang="en-US" sz="1400" b="1">
              <a:latin typeface="+mn-ea"/>
              <a:ea typeface="+mn-ea"/>
            </a:rPr>
            <a:t>最新の回付テーブルの項目は、</a:t>
          </a:r>
          <a:r>
            <a:rPr kumimoji="1" lang="en-US" altLang="ja-JP" sz="1400" b="1">
              <a:latin typeface="+mn-ea"/>
              <a:ea typeface="+mn-ea"/>
            </a:rPr>
            <a:t>UI</a:t>
          </a:r>
          <a:r>
            <a:rPr kumimoji="1" lang="ja-JP" altLang="en-US" sz="1400" b="1">
              <a:latin typeface="+mn-ea"/>
              <a:ea typeface="+mn-ea"/>
            </a:rPr>
            <a:t>設計書を参照してください。</a:t>
          </a:r>
          <a:endParaRPr kumimoji="1" lang="en-US" altLang="ja-JP" sz="1400" b="1">
            <a:latin typeface="+mn-ea"/>
            <a:ea typeface="+mn-ea"/>
          </a:endParaRPr>
        </a:p>
        <a:p>
          <a:pPr algn="l"/>
          <a:r>
            <a:rPr kumimoji="1" lang="ja-JP" altLang="en-US" sz="1400" b="1">
              <a:latin typeface="+mn-ea"/>
              <a:ea typeface="+mn-ea"/>
            </a:rPr>
            <a:t>（</a:t>
          </a:r>
          <a:r>
            <a:rPr kumimoji="1" lang="en-US" altLang="ja-JP" sz="1400" b="1">
              <a:latin typeface="+mn-ea"/>
              <a:ea typeface="+mn-ea"/>
            </a:rPr>
            <a:t>NLI</a:t>
          </a:r>
          <a:r>
            <a:rPr kumimoji="1" lang="ja-JP" altLang="en-US" sz="1400" b="1">
              <a:latin typeface="+mn-ea"/>
              <a:ea typeface="+mn-ea"/>
            </a:rPr>
            <a:t>新商品供給基盤構築ボード </a:t>
          </a:r>
          <a:r>
            <a:rPr kumimoji="1" lang="en-US" altLang="ja-JP" sz="1400" b="1">
              <a:latin typeface="+mn-ea"/>
              <a:ea typeface="+mn-ea"/>
            </a:rPr>
            <a:t>- 020_2019.3</a:t>
          </a:r>
          <a:r>
            <a:rPr kumimoji="1" lang="ja-JP" altLang="en-US" sz="1400" b="1">
              <a:latin typeface="+mn-ea"/>
              <a:ea typeface="+mn-ea"/>
            </a:rPr>
            <a:t>末 初期構築 契約管理成果物 ： </a:t>
          </a:r>
          <a:r>
            <a:rPr kumimoji="1" lang="en-US" altLang="ja-JP" sz="1400" b="1">
              <a:latin typeface="+mn-ea"/>
              <a:ea typeface="+mn-ea"/>
            </a:rPr>
            <a:t>106_</a:t>
          </a:r>
          <a:r>
            <a:rPr kumimoji="1" lang="ja-JP" altLang="en-US" sz="1400" b="1">
              <a:latin typeface="+mn-ea"/>
              <a:ea typeface="+mn-ea"/>
            </a:rPr>
            <a:t>テーブル関連設計書</a:t>
          </a:r>
          <a:r>
            <a:rPr kumimoji="1" lang="en-US" altLang="ja-JP" sz="1400" b="1">
              <a:latin typeface="+mn-ea"/>
              <a:ea typeface="+mn-ea"/>
            </a:rPr>
            <a:t>(</a:t>
          </a:r>
          <a:r>
            <a:rPr kumimoji="1" lang="ja-JP" altLang="en-US" sz="1400" b="1">
              <a:latin typeface="+mn-ea"/>
              <a:ea typeface="+mn-ea"/>
            </a:rPr>
            <a:t>回付テーブル</a:t>
          </a:r>
          <a:r>
            <a:rPr kumimoji="1" lang="en-US" altLang="ja-JP" sz="1400" b="1">
              <a:latin typeface="+mn-ea"/>
              <a:ea typeface="+mn-ea"/>
            </a:rPr>
            <a:t>)</a:t>
          </a:r>
          <a:r>
            <a:rPr kumimoji="1" lang="ja-JP" altLang="en-US" sz="1400" b="1">
              <a:latin typeface="+mn-ea"/>
              <a:ea typeface="+mn-ea"/>
            </a:rPr>
            <a:t>）</a:t>
          </a:r>
          <a:endParaRPr kumimoji="1" lang="en-US" altLang="ja-JP" sz="1400" b="1">
            <a:latin typeface="+mn-ea"/>
            <a:ea typeface="+mn-ea"/>
          </a:endParaRPr>
        </a:p>
        <a:p>
          <a:pPr algn="l"/>
          <a:endParaRPr kumimoji="1" lang="en-US" altLang="ja-JP" sz="1400" b="1">
            <a:latin typeface="+mn-ea"/>
            <a:ea typeface="+mn-ea"/>
          </a:endParaRPr>
        </a:p>
        <a:p>
          <a:pPr algn="l"/>
          <a:r>
            <a:rPr kumimoji="1" lang="en-US" altLang="ja-JP" sz="1400" b="1">
              <a:latin typeface="+mn-ea"/>
              <a:ea typeface="+mn-ea"/>
            </a:rPr>
            <a:t>EUC</a:t>
          </a:r>
          <a:r>
            <a:rPr kumimoji="1" lang="ja-JP" altLang="en-US" sz="1400" b="1">
              <a:latin typeface="+mn-ea"/>
              <a:ea typeface="+mn-ea"/>
            </a:rPr>
            <a:t>連動データの詳細項目は、</a:t>
          </a:r>
          <a:r>
            <a:rPr kumimoji="1" lang="en-US" altLang="ja-JP" sz="1400" b="1">
              <a:latin typeface="+mn-ea"/>
              <a:ea typeface="+mn-ea"/>
            </a:rPr>
            <a:t>UI</a:t>
          </a:r>
          <a:r>
            <a:rPr kumimoji="1" lang="ja-JP" altLang="en-US" sz="1400" b="1">
              <a:latin typeface="+mn-ea"/>
              <a:ea typeface="+mn-ea"/>
            </a:rPr>
            <a:t>設計書のファイル仕様書を参照してください。</a:t>
          </a:r>
          <a:endParaRPr kumimoji="1" lang="en-US" altLang="ja-JP" sz="1400" b="1">
            <a:latin typeface="+mn-ea"/>
            <a:ea typeface="+mn-ea"/>
          </a:endParaRPr>
        </a:p>
        <a:p>
          <a:pPr algn="l"/>
          <a:r>
            <a:rPr kumimoji="1" lang="ja-JP" altLang="en-US" sz="1400" b="1">
              <a:latin typeface="+mn-ea"/>
              <a:ea typeface="+mn-ea"/>
            </a:rPr>
            <a:t>（</a:t>
          </a:r>
          <a:r>
            <a:rPr kumimoji="1" lang="en-US" altLang="ja-JP" sz="1400" b="1">
              <a:latin typeface="+mn-ea"/>
              <a:ea typeface="+mn-ea"/>
            </a:rPr>
            <a:t>NLI</a:t>
          </a:r>
          <a:r>
            <a:rPr kumimoji="1" lang="ja-JP" altLang="en-US" sz="1400" b="1">
              <a:latin typeface="+mn-ea"/>
              <a:ea typeface="+mn-ea"/>
            </a:rPr>
            <a:t>新商品供給基盤構築ボード </a:t>
          </a:r>
          <a:r>
            <a:rPr kumimoji="1" lang="en-US" altLang="ja-JP" sz="1400" b="1">
              <a:latin typeface="+mn-ea"/>
              <a:ea typeface="+mn-ea"/>
            </a:rPr>
            <a:t>- 020_2019.3</a:t>
          </a:r>
          <a:r>
            <a:rPr kumimoji="1" lang="ja-JP" altLang="en-US" sz="1400" b="1">
              <a:latin typeface="+mn-ea"/>
              <a:ea typeface="+mn-ea"/>
            </a:rPr>
            <a:t>末 初期構築 契約管理成果物 ： </a:t>
          </a:r>
          <a:r>
            <a:rPr kumimoji="1" lang="en-US" altLang="ja-JP" sz="1400" b="1">
              <a:latin typeface="+mn-ea"/>
              <a:ea typeface="+mn-ea"/>
            </a:rPr>
            <a:t>WEO20_【</a:t>
          </a:r>
          <a:r>
            <a:rPr kumimoji="1" lang="ja-JP" altLang="en-US" sz="1400" b="1">
              <a:latin typeface="+mn-ea"/>
              <a:ea typeface="+mn-ea"/>
            </a:rPr>
            <a:t>新契約</a:t>
          </a:r>
          <a:r>
            <a:rPr kumimoji="1" lang="en-US" altLang="ja-JP" sz="1400" b="1">
              <a:latin typeface="+mn-ea"/>
              <a:ea typeface="+mn-ea"/>
            </a:rPr>
            <a:t>】</a:t>
          </a:r>
          <a:r>
            <a:rPr kumimoji="1" lang="ja-JP" altLang="en-US" sz="1400" b="1">
              <a:latin typeface="+mn-ea"/>
              <a:ea typeface="+mn-ea"/>
            </a:rPr>
            <a:t>工程履歴</a:t>
          </a:r>
          <a:r>
            <a:rPr kumimoji="1" lang="en-US" altLang="ja-JP" sz="1400" b="1">
              <a:latin typeface="+mn-ea"/>
              <a:ea typeface="+mn-ea"/>
            </a:rPr>
            <a:t>EUC</a:t>
          </a:r>
          <a:r>
            <a:rPr kumimoji="1" lang="ja-JP" altLang="en-US" sz="1400" b="1">
              <a:latin typeface="+mn-ea"/>
              <a:ea typeface="+mn-ea"/>
            </a:rPr>
            <a:t>連動データ作成）</a:t>
          </a:r>
          <a:endParaRPr kumimoji="1" lang="en-US" altLang="ja-JP" sz="1400" b="1">
            <a:latin typeface="+mn-ea"/>
            <a:ea typeface="+mn-ea"/>
          </a:endParaRPr>
        </a:p>
      </xdr:txBody>
    </xdr:sp>
    <xdr:clientData/>
  </xdr:one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56</xdr:row>
      <xdr:rowOff>0</xdr:rowOff>
    </xdr:from>
    <xdr:to>
      <xdr:col>10</xdr:col>
      <xdr:colOff>438150</xdr:colOff>
      <xdr:row>78</xdr:row>
      <xdr:rowOff>28644</xdr:rowOff>
    </xdr:to>
    <xdr:pic>
      <xdr:nvPicPr>
        <xdr:cNvPr id="2" name="図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9601200"/>
          <a:ext cx="7296150" cy="3800544"/>
        </a:xfrm>
        <a:prstGeom prst="rect">
          <a:avLst/>
        </a:prstGeom>
      </xdr:spPr>
    </xdr:pic>
    <xdr:clientData/>
  </xdr:twoCellAnchor>
  <xdr:twoCellAnchor>
    <xdr:from>
      <xdr:col>0</xdr:col>
      <xdr:colOff>0</xdr:colOff>
      <xdr:row>32</xdr:row>
      <xdr:rowOff>170793</xdr:rowOff>
    </xdr:from>
    <xdr:to>
      <xdr:col>10</xdr:col>
      <xdr:colOff>419927</xdr:colOff>
      <xdr:row>54</xdr:row>
      <xdr:rowOff>301</xdr:rowOff>
    </xdr:to>
    <xdr:pic>
      <xdr:nvPicPr>
        <xdr:cNvPr id="3" name="Picture 4">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2" cstate="print"/>
        <a:srcRect l="547" t="4235" r="547" b="1059"/>
        <a:stretch>
          <a:fillRect/>
        </a:stretch>
      </xdr:blipFill>
      <xdr:spPr bwMode="auto">
        <a:xfrm>
          <a:off x="0" y="5657193"/>
          <a:ext cx="7277927" cy="3601408"/>
        </a:xfrm>
        <a:prstGeom prst="rect">
          <a:avLst/>
        </a:prstGeom>
        <a:noFill/>
        <a:ln w="1">
          <a:solidFill>
            <a:schemeClr val="accent1"/>
          </a:solidFill>
          <a:miter lim="800000"/>
          <a:headEnd/>
          <a:tailEnd type="none" w="med" len="med"/>
        </a:ln>
        <a:effectLst/>
      </xdr:spPr>
    </xdr:pic>
    <xdr:clientData/>
  </xdr:twoCellAnchor>
  <xdr:twoCellAnchor>
    <xdr:from>
      <xdr:col>2</xdr:col>
      <xdr:colOff>104774</xdr:colOff>
      <xdr:row>37</xdr:row>
      <xdr:rowOff>93831</xdr:rowOff>
    </xdr:from>
    <xdr:to>
      <xdr:col>2</xdr:col>
      <xdr:colOff>619125</xdr:colOff>
      <xdr:row>38</xdr:row>
      <xdr:rowOff>93831</xdr:rowOff>
    </xdr:to>
    <xdr:sp macro="" textlink="">
      <xdr:nvSpPr>
        <xdr:cNvPr id="4" name="正方形/長方形 3">
          <a:extLst>
            <a:ext uri="{FF2B5EF4-FFF2-40B4-BE49-F238E27FC236}">
              <a16:creationId xmlns:a16="http://schemas.microsoft.com/office/drawing/2014/main" id="{00000000-0008-0000-1300-000004000000}"/>
            </a:ext>
          </a:extLst>
        </xdr:cNvPr>
        <xdr:cNvSpPr/>
      </xdr:nvSpPr>
      <xdr:spPr>
        <a:xfrm>
          <a:off x="1476374" y="6437481"/>
          <a:ext cx="514351" cy="171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6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新契約</a:t>
          </a:r>
        </a:p>
      </xdr:txBody>
    </xdr:sp>
    <xdr:clientData/>
  </xdr:twoCellAnchor>
  <xdr:twoCellAnchor>
    <xdr:from>
      <xdr:col>7</xdr:col>
      <xdr:colOff>250893</xdr:colOff>
      <xdr:row>37</xdr:row>
      <xdr:rowOff>60798</xdr:rowOff>
    </xdr:from>
    <xdr:to>
      <xdr:col>8</xdr:col>
      <xdr:colOff>218872</xdr:colOff>
      <xdr:row>37</xdr:row>
      <xdr:rowOff>166181</xdr:rowOff>
    </xdr:to>
    <xdr:sp macro="" textlink="">
      <xdr:nvSpPr>
        <xdr:cNvPr id="5" name="正方形/長方形 4">
          <a:extLst>
            <a:ext uri="{FF2B5EF4-FFF2-40B4-BE49-F238E27FC236}">
              <a16:creationId xmlns:a16="http://schemas.microsoft.com/office/drawing/2014/main" id="{00000000-0008-0000-1300-000005000000}"/>
            </a:ext>
          </a:extLst>
        </xdr:cNvPr>
        <xdr:cNvSpPr/>
      </xdr:nvSpPr>
      <xdr:spPr>
        <a:xfrm>
          <a:off x="5051493" y="6404448"/>
          <a:ext cx="653779" cy="10538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6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内容点検</a:t>
          </a:r>
        </a:p>
      </xdr:txBody>
    </xdr:sp>
    <xdr:clientData/>
  </xdr:twoCellAnchor>
  <xdr:twoCellAnchor>
    <xdr:from>
      <xdr:col>7</xdr:col>
      <xdr:colOff>245219</xdr:colOff>
      <xdr:row>38</xdr:row>
      <xdr:rowOff>10539</xdr:rowOff>
    </xdr:from>
    <xdr:to>
      <xdr:col>8</xdr:col>
      <xdr:colOff>213198</xdr:colOff>
      <xdr:row>38</xdr:row>
      <xdr:rowOff>115922</xdr:rowOff>
    </xdr:to>
    <xdr:sp macro="" textlink="">
      <xdr:nvSpPr>
        <xdr:cNvPr id="6" name="正方形/長方形 5">
          <a:extLst>
            <a:ext uri="{FF2B5EF4-FFF2-40B4-BE49-F238E27FC236}">
              <a16:creationId xmlns:a16="http://schemas.microsoft.com/office/drawing/2014/main" id="{00000000-0008-0000-1300-000006000000}"/>
            </a:ext>
          </a:extLst>
        </xdr:cNvPr>
        <xdr:cNvSpPr/>
      </xdr:nvSpPr>
      <xdr:spPr>
        <a:xfrm>
          <a:off x="5045819" y="6525639"/>
          <a:ext cx="653779" cy="10538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6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内容点検</a:t>
          </a:r>
        </a:p>
      </xdr:txBody>
    </xdr:sp>
    <xdr:clientData/>
  </xdr:twoCellAnchor>
  <xdr:twoCellAnchor>
    <xdr:from>
      <xdr:col>3</xdr:col>
      <xdr:colOff>139429</xdr:colOff>
      <xdr:row>37</xdr:row>
      <xdr:rowOff>60798</xdr:rowOff>
    </xdr:from>
    <xdr:to>
      <xdr:col>4</xdr:col>
      <xdr:colOff>107408</xdr:colOff>
      <xdr:row>37</xdr:row>
      <xdr:rowOff>166181</xdr:rowOff>
    </xdr:to>
    <xdr:sp macro="" textlink="">
      <xdr:nvSpPr>
        <xdr:cNvPr id="7" name="正方形/長方形 6">
          <a:extLst>
            <a:ext uri="{FF2B5EF4-FFF2-40B4-BE49-F238E27FC236}">
              <a16:creationId xmlns:a16="http://schemas.microsoft.com/office/drawing/2014/main" id="{00000000-0008-0000-1300-000007000000}"/>
            </a:ext>
          </a:extLst>
        </xdr:cNvPr>
        <xdr:cNvSpPr/>
      </xdr:nvSpPr>
      <xdr:spPr>
        <a:xfrm>
          <a:off x="2196829" y="6404448"/>
          <a:ext cx="653779" cy="10538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6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代理店対応</a:t>
          </a:r>
        </a:p>
      </xdr:txBody>
    </xdr:sp>
    <xdr:clientData/>
  </xdr:twoCellAnchor>
  <xdr:twoCellAnchor>
    <xdr:from>
      <xdr:col>3</xdr:col>
      <xdr:colOff>133755</xdr:colOff>
      <xdr:row>38</xdr:row>
      <xdr:rowOff>10539</xdr:rowOff>
    </xdr:from>
    <xdr:to>
      <xdr:col>4</xdr:col>
      <xdr:colOff>101734</xdr:colOff>
      <xdr:row>38</xdr:row>
      <xdr:rowOff>115922</xdr:rowOff>
    </xdr:to>
    <xdr:sp macro="" textlink="">
      <xdr:nvSpPr>
        <xdr:cNvPr id="8" name="正方形/長方形 7">
          <a:extLst>
            <a:ext uri="{FF2B5EF4-FFF2-40B4-BE49-F238E27FC236}">
              <a16:creationId xmlns:a16="http://schemas.microsoft.com/office/drawing/2014/main" id="{00000000-0008-0000-1300-000008000000}"/>
            </a:ext>
          </a:extLst>
        </xdr:cNvPr>
        <xdr:cNvSpPr/>
      </xdr:nvSpPr>
      <xdr:spPr>
        <a:xfrm>
          <a:off x="2191155" y="6525639"/>
          <a:ext cx="653779" cy="10538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6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代理店対応</a:t>
          </a:r>
        </a:p>
      </xdr:txBody>
    </xdr:sp>
    <xdr:clientData/>
  </xdr:twoCellAnchor>
  <xdr:twoCellAnchor>
    <xdr:from>
      <xdr:col>8</xdr:col>
      <xdr:colOff>273592</xdr:colOff>
      <xdr:row>37</xdr:row>
      <xdr:rowOff>115921</xdr:rowOff>
    </xdr:from>
    <xdr:to>
      <xdr:col>8</xdr:col>
      <xdr:colOff>620138</xdr:colOff>
      <xdr:row>38</xdr:row>
      <xdr:rowOff>51070</xdr:rowOff>
    </xdr:to>
    <xdr:sp macro="" textlink="">
      <xdr:nvSpPr>
        <xdr:cNvPr id="9" name="正方形/長方形 8">
          <a:extLst>
            <a:ext uri="{FF2B5EF4-FFF2-40B4-BE49-F238E27FC236}">
              <a16:creationId xmlns:a16="http://schemas.microsoft.com/office/drawing/2014/main" id="{00000000-0008-0000-1300-000009000000}"/>
            </a:ext>
          </a:extLst>
        </xdr:cNvPr>
        <xdr:cNvSpPr/>
      </xdr:nvSpPr>
      <xdr:spPr>
        <a:xfrm>
          <a:off x="5759992" y="6459571"/>
          <a:ext cx="346546" cy="10659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kumimoji="1" lang="ja-JP" altLang="en-US" sz="6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xdr:col>
      <xdr:colOff>494488</xdr:colOff>
      <xdr:row>37</xdr:row>
      <xdr:rowOff>129702</xdr:rowOff>
    </xdr:from>
    <xdr:to>
      <xdr:col>6</xdr:col>
      <xdr:colOff>156045</xdr:colOff>
      <xdr:row>38</xdr:row>
      <xdr:rowOff>64851</xdr:rowOff>
    </xdr:to>
    <xdr:sp macro="" textlink="">
      <xdr:nvSpPr>
        <xdr:cNvPr id="10" name="正方形/長方形 9">
          <a:extLst>
            <a:ext uri="{FF2B5EF4-FFF2-40B4-BE49-F238E27FC236}">
              <a16:creationId xmlns:a16="http://schemas.microsoft.com/office/drawing/2014/main" id="{00000000-0008-0000-1300-00000A000000}"/>
            </a:ext>
          </a:extLst>
        </xdr:cNvPr>
        <xdr:cNvSpPr/>
      </xdr:nvSpPr>
      <xdr:spPr>
        <a:xfrm>
          <a:off x="3923488" y="6473352"/>
          <a:ext cx="347357" cy="10659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kumimoji="1" lang="ja-JP" altLang="en-US" sz="6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xdr:col>
      <xdr:colOff>162127</xdr:colOff>
      <xdr:row>37</xdr:row>
      <xdr:rowOff>129702</xdr:rowOff>
    </xdr:from>
    <xdr:to>
      <xdr:col>4</xdr:col>
      <xdr:colOff>648510</xdr:colOff>
      <xdr:row>38</xdr:row>
      <xdr:rowOff>64851</xdr:rowOff>
    </xdr:to>
    <xdr:sp macro="" textlink="">
      <xdr:nvSpPr>
        <xdr:cNvPr id="11" name="正方形/長方形 10">
          <a:extLst>
            <a:ext uri="{FF2B5EF4-FFF2-40B4-BE49-F238E27FC236}">
              <a16:creationId xmlns:a16="http://schemas.microsoft.com/office/drawing/2014/main" id="{00000000-0008-0000-1300-00000B000000}"/>
            </a:ext>
          </a:extLst>
        </xdr:cNvPr>
        <xdr:cNvSpPr/>
      </xdr:nvSpPr>
      <xdr:spPr>
        <a:xfrm>
          <a:off x="2905327" y="6473352"/>
          <a:ext cx="486383" cy="10659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6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バッチユーザー</a:t>
          </a:r>
        </a:p>
      </xdr:txBody>
    </xdr:sp>
    <xdr:clientData/>
  </xdr:twoCellAnchor>
  <xdr:twoCellAnchor>
    <xdr:from>
      <xdr:col>0</xdr:col>
      <xdr:colOff>33413</xdr:colOff>
      <xdr:row>38</xdr:row>
      <xdr:rowOff>131602</xdr:rowOff>
    </xdr:from>
    <xdr:to>
      <xdr:col>10</xdr:col>
      <xdr:colOff>291703</xdr:colOff>
      <xdr:row>44</xdr:row>
      <xdr:rowOff>101203</xdr:rowOff>
    </xdr:to>
    <xdr:sp macro="" textlink="">
      <xdr:nvSpPr>
        <xdr:cNvPr id="12" name="正方形/長方形 11">
          <a:extLst>
            <a:ext uri="{FF2B5EF4-FFF2-40B4-BE49-F238E27FC236}">
              <a16:creationId xmlns:a16="http://schemas.microsoft.com/office/drawing/2014/main" id="{00000000-0008-0000-1300-00000C000000}"/>
            </a:ext>
          </a:extLst>
        </xdr:cNvPr>
        <xdr:cNvSpPr/>
      </xdr:nvSpPr>
      <xdr:spPr>
        <a:xfrm>
          <a:off x="33413" y="6646702"/>
          <a:ext cx="7116290" cy="998301"/>
        </a:xfrm>
        <a:prstGeom prst="rect">
          <a:avLst/>
        </a:prstGeom>
        <a:solidFill>
          <a:schemeClr val="bg1">
            <a:lumMod val="75000"/>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（省略）</a:t>
          </a:r>
        </a:p>
      </xdr:txBody>
    </xdr:sp>
    <xdr:clientData/>
  </xdr:twoCellAnchor>
  <xdr:twoCellAnchor>
    <xdr:from>
      <xdr:col>1</xdr:col>
      <xdr:colOff>683172</xdr:colOff>
      <xdr:row>11</xdr:row>
      <xdr:rowOff>168518</xdr:rowOff>
    </xdr:from>
    <xdr:to>
      <xdr:col>3</xdr:col>
      <xdr:colOff>0</xdr:colOff>
      <xdr:row>16</xdr:row>
      <xdr:rowOff>0</xdr:rowOff>
    </xdr:to>
    <xdr:sp macro="" textlink="">
      <xdr:nvSpPr>
        <xdr:cNvPr id="13" name="正方形/長方形 12">
          <a:extLst>
            <a:ext uri="{FF2B5EF4-FFF2-40B4-BE49-F238E27FC236}">
              <a16:creationId xmlns:a16="http://schemas.microsoft.com/office/drawing/2014/main" id="{00000000-0008-0000-1300-00000D000000}"/>
            </a:ext>
          </a:extLst>
        </xdr:cNvPr>
        <xdr:cNvSpPr/>
      </xdr:nvSpPr>
      <xdr:spPr>
        <a:xfrm>
          <a:off x="1368972" y="2054468"/>
          <a:ext cx="688428" cy="6887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工程</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p>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内容点検</a:t>
          </a:r>
        </a:p>
      </xdr:txBody>
    </xdr:sp>
    <xdr:clientData/>
  </xdr:twoCellAnchor>
  <xdr:twoCellAnchor>
    <xdr:from>
      <xdr:col>4</xdr:col>
      <xdr:colOff>0</xdr:colOff>
      <xdr:row>12</xdr:row>
      <xdr:rowOff>0</xdr:rowOff>
    </xdr:from>
    <xdr:to>
      <xdr:col>5</xdr:col>
      <xdr:colOff>1</xdr:colOff>
      <xdr:row>16</xdr:row>
      <xdr:rowOff>0</xdr:rowOff>
    </xdr:to>
    <xdr:sp macro="" textlink="">
      <xdr:nvSpPr>
        <xdr:cNvPr id="14" name="正方形/長方形 13">
          <a:extLst>
            <a:ext uri="{FF2B5EF4-FFF2-40B4-BE49-F238E27FC236}">
              <a16:creationId xmlns:a16="http://schemas.microsoft.com/office/drawing/2014/main" id="{00000000-0008-0000-1300-00000E000000}"/>
            </a:ext>
          </a:extLst>
        </xdr:cNvPr>
        <xdr:cNvSpPr/>
      </xdr:nvSpPr>
      <xdr:spPr>
        <a:xfrm>
          <a:off x="2743200" y="2057400"/>
          <a:ext cx="685801"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工程</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p>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代理店</a:t>
          </a:r>
          <a:endParaRPr kumimoji="1" lang="en-US" altLang="ja-JP" sz="9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対応</a:t>
          </a:r>
        </a:p>
      </xdr:txBody>
    </xdr:sp>
    <xdr:clientData/>
  </xdr:twoCellAnchor>
  <xdr:twoCellAnchor>
    <xdr:from>
      <xdr:col>6</xdr:col>
      <xdr:colOff>0</xdr:colOff>
      <xdr:row>12</xdr:row>
      <xdr:rowOff>0</xdr:rowOff>
    </xdr:from>
    <xdr:to>
      <xdr:col>7</xdr:col>
      <xdr:colOff>1</xdr:colOff>
      <xdr:row>16</xdr:row>
      <xdr:rowOff>2275</xdr:rowOff>
    </xdr:to>
    <xdr:sp macro="" textlink="">
      <xdr:nvSpPr>
        <xdr:cNvPr id="15" name="正方形/長方形 14">
          <a:extLst>
            <a:ext uri="{FF2B5EF4-FFF2-40B4-BE49-F238E27FC236}">
              <a16:creationId xmlns:a16="http://schemas.microsoft.com/office/drawing/2014/main" id="{00000000-0008-0000-1300-00000F000000}"/>
            </a:ext>
          </a:extLst>
        </xdr:cNvPr>
        <xdr:cNvSpPr/>
      </xdr:nvSpPr>
      <xdr:spPr>
        <a:xfrm>
          <a:off x="4114800" y="2057400"/>
          <a:ext cx="685801" cy="688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工程</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p>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内容点検</a:t>
          </a:r>
          <a:endParaRPr kumimoji="1" lang="en-US" altLang="ja-JP" sz="9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仮</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9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xdr:col>
      <xdr:colOff>0</xdr:colOff>
      <xdr:row>14</xdr:row>
      <xdr:rowOff>0</xdr:rowOff>
    </xdr:from>
    <xdr:to>
      <xdr:col>4</xdr:col>
      <xdr:colOff>0</xdr:colOff>
      <xdr:row>14</xdr:row>
      <xdr:rowOff>1</xdr:rowOff>
    </xdr:to>
    <xdr:cxnSp macro="">
      <xdr:nvCxnSpPr>
        <xdr:cNvPr id="16" name="直線矢印コネクタ 15">
          <a:extLst>
            <a:ext uri="{FF2B5EF4-FFF2-40B4-BE49-F238E27FC236}">
              <a16:creationId xmlns:a16="http://schemas.microsoft.com/office/drawing/2014/main" id="{00000000-0008-0000-1300-000010000000}"/>
            </a:ext>
          </a:extLst>
        </xdr:cNvPr>
        <xdr:cNvCxnSpPr>
          <a:stCxn id="13" idx="3"/>
          <a:endCxn id="14" idx="1"/>
        </xdr:cNvCxnSpPr>
      </xdr:nvCxnSpPr>
      <xdr:spPr>
        <a:xfrm>
          <a:off x="2057400" y="2400300"/>
          <a:ext cx="685800" cy="1"/>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xdr:colOff>
      <xdr:row>14</xdr:row>
      <xdr:rowOff>1138</xdr:rowOff>
    </xdr:from>
    <xdr:to>
      <xdr:col>6</xdr:col>
      <xdr:colOff>0</xdr:colOff>
      <xdr:row>24</xdr:row>
      <xdr:rowOff>2276</xdr:rowOff>
    </xdr:to>
    <xdr:cxnSp macro="">
      <xdr:nvCxnSpPr>
        <xdr:cNvPr id="17" name="直線矢印コネクタ 16">
          <a:extLst>
            <a:ext uri="{FF2B5EF4-FFF2-40B4-BE49-F238E27FC236}">
              <a16:creationId xmlns:a16="http://schemas.microsoft.com/office/drawing/2014/main" id="{00000000-0008-0000-1300-000011000000}"/>
            </a:ext>
          </a:extLst>
        </xdr:cNvPr>
        <xdr:cNvCxnSpPr>
          <a:stCxn id="19" idx="3"/>
          <a:endCxn id="15" idx="1"/>
        </xdr:cNvCxnSpPr>
      </xdr:nvCxnSpPr>
      <xdr:spPr>
        <a:xfrm flipV="1">
          <a:off x="3429002" y="2401438"/>
          <a:ext cx="685798" cy="1715638"/>
        </a:xfrm>
        <a:prstGeom prst="straightConnector1">
          <a:avLst/>
        </a:prstGeom>
        <a:ln>
          <a:solidFill>
            <a:schemeClr val="tx1"/>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22</xdr:row>
      <xdr:rowOff>0</xdr:rowOff>
    </xdr:from>
    <xdr:to>
      <xdr:col>3</xdr:col>
      <xdr:colOff>1</xdr:colOff>
      <xdr:row>26</xdr:row>
      <xdr:rowOff>2276</xdr:rowOff>
    </xdr:to>
    <xdr:sp macro="" textlink="">
      <xdr:nvSpPr>
        <xdr:cNvPr id="18" name="正方形/長方形 17">
          <a:extLst>
            <a:ext uri="{FF2B5EF4-FFF2-40B4-BE49-F238E27FC236}">
              <a16:creationId xmlns:a16="http://schemas.microsoft.com/office/drawing/2014/main" id="{00000000-0008-0000-1300-000012000000}"/>
            </a:ext>
          </a:extLst>
        </xdr:cNvPr>
        <xdr:cNvSpPr/>
      </xdr:nvSpPr>
      <xdr:spPr>
        <a:xfrm>
          <a:off x="1371600" y="3771900"/>
          <a:ext cx="685801" cy="6880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工程</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p>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内容点検</a:t>
          </a:r>
        </a:p>
      </xdr:txBody>
    </xdr:sp>
    <xdr:clientData/>
  </xdr:twoCellAnchor>
  <xdr:twoCellAnchor>
    <xdr:from>
      <xdr:col>4</xdr:col>
      <xdr:colOff>1</xdr:colOff>
      <xdr:row>22</xdr:row>
      <xdr:rowOff>2276</xdr:rowOff>
    </xdr:from>
    <xdr:to>
      <xdr:col>5</xdr:col>
      <xdr:colOff>2</xdr:colOff>
      <xdr:row>26</xdr:row>
      <xdr:rowOff>2276</xdr:rowOff>
    </xdr:to>
    <xdr:sp macro="" textlink="">
      <xdr:nvSpPr>
        <xdr:cNvPr id="19" name="正方形/長方形 18">
          <a:extLst>
            <a:ext uri="{FF2B5EF4-FFF2-40B4-BE49-F238E27FC236}">
              <a16:creationId xmlns:a16="http://schemas.microsoft.com/office/drawing/2014/main" id="{00000000-0008-0000-1300-000013000000}"/>
            </a:ext>
          </a:extLst>
        </xdr:cNvPr>
        <xdr:cNvSpPr/>
      </xdr:nvSpPr>
      <xdr:spPr>
        <a:xfrm>
          <a:off x="2743201" y="3774176"/>
          <a:ext cx="685801"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工程</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p>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代理店</a:t>
          </a:r>
          <a:endParaRPr kumimoji="1" lang="en-US" altLang="ja-JP" sz="9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対応</a:t>
          </a:r>
        </a:p>
      </xdr:txBody>
    </xdr:sp>
    <xdr:clientData/>
  </xdr:twoCellAnchor>
  <xdr:twoCellAnchor>
    <xdr:from>
      <xdr:col>6</xdr:col>
      <xdr:colOff>1</xdr:colOff>
      <xdr:row>22</xdr:row>
      <xdr:rowOff>2276</xdr:rowOff>
    </xdr:from>
    <xdr:to>
      <xdr:col>7</xdr:col>
      <xdr:colOff>2</xdr:colOff>
      <xdr:row>26</xdr:row>
      <xdr:rowOff>4551</xdr:rowOff>
    </xdr:to>
    <xdr:sp macro="" textlink="">
      <xdr:nvSpPr>
        <xdr:cNvPr id="20" name="正方形/長方形 19">
          <a:extLst>
            <a:ext uri="{FF2B5EF4-FFF2-40B4-BE49-F238E27FC236}">
              <a16:creationId xmlns:a16="http://schemas.microsoft.com/office/drawing/2014/main" id="{00000000-0008-0000-1300-000014000000}"/>
            </a:ext>
          </a:extLst>
        </xdr:cNvPr>
        <xdr:cNvSpPr/>
      </xdr:nvSpPr>
      <xdr:spPr>
        <a:xfrm>
          <a:off x="4114801" y="3774176"/>
          <a:ext cx="685801" cy="688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工程</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p>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内容点検</a:t>
          </a:r>
          <a:endParaRPr kumimoji="1" lang="en-US" altLang="ja-JP" sz="9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仮</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9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xdr:col>
      <xdr:colOff>0</xdr:colOff>
      <xdr:row>14</xdr:row>
      <xdr:rowOff>0</xdr:rowOff>
    </xdr:from>
    <xdr:to>
      <xdr:col>4</xdr:col>
      <xdr:colOff>1</xdr:colOff>
      <xdr:row>24</xdr:row>
      <xdr:rowOff>2276</xdr:rowOff>
    </xdr:to>
    <xdr:cxnSp macro="">
      <xdr:nvCxnSpPr>
        <xdr:cNvPr id="21" name="直線矢印コネクタ 20">
          <a:extLst>
            <a:ext uri="{FF2B5EF4-FFF2-40B4-BE49-F238E27FC236}">
              <a16:creationId xmlns:a16="http://schemas.microsoft.com/office/drawing/2014/main" id="{00000000-0008-0000-1300-000015000000}"/>
            </a:ext>
          </a:extLst>
        </xdr:cNvPr>
        <xdr:cNvCxnSpPr>
          <a:stCxn id="13" idx="3"/>
          <a:endCxn id="19" idx="1"/>
        </xdr:cNvCxnSpPr>
      </xdr:nvCxnSpPr>
      <xdr:spPr>
        <a:xfrm>
          <a:off x="2057400" y="2400300"/>
          <a:ext cx="685801" cy="1716776"/>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xdr:colOff>
      <xdr:row>24</xdr:row>
      <xdr:rowOff>2277</xdr:rowOff>
    </xdr:from>
    <xdr:to>
      <xdr:col>6</xdr:col>
      <xdr:colOff>1</xdr:colOff>
      <xdr:row>24</xdr:row>
      <xdr:rowOff>3414</xdr:rowOff>
    </xdr:to>
    <xdr:cxnSp macro="">
      <xdr:nvCxnSpPr>
        <xdr:cNvPr id="22" name="直線矢印コネクタ 21">
          <a:extLst>
            <a:ext uri="{FF2B5EF4-FFF2-40B4-BE49-F238E27FC236}">
              <a16:creationId xmlns:a16="http://schemas.microsoft.com/office/drawing/2014/main" id="{00000000-0008-0000-1300-000016000000}"/>
            </a:ext>
          </a:extLst>
        </xdr:cNvPr>
        <xdr:cNvCxnSpPr>
          <a:stCxn id="19" idx="3"/>
          <a:endCxn id="20" idx="1"/>
        </xdr:cNvCxnSpPr>
      </xdr:nvCxnSpPr>
      <xdr:spPr>
        <a:xfrm>
          <a:off x="3429002" y="4117077"/>
          <a:ext cx="685799" cy="1137"/>
        </a:xfrm>
        <a:prstGeom prst="straightConnector1">
          <a:avLst/>
        </a:prstGeom>
        <a:ln>
          <a:solidFill>
            <a:schemeClr val="tx1"/>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279181</xdr:colOff>
      <xdr:row>62</xdr:row>
      <xdr:rowOff>94264</xdr:rowOff>
    </xdr:from>
    <xdr:to>
      <xdr:col>5</xdr:col>
      <xdr:colOff>384285</xdr:colOff>
      <xdr:row>76</xdr:row>
      <xdr:rowOff>146817</xdr:rowOff>
    </xdr:to>
    <xdr:sp macro="" textlink="">
      <xdr:nvSpPr>
        <xdr:cNvPr id="23" name="正方形/長方形 22">
          <a:extLst>
            <a:ext uri="{FF2B5EF4-FFF2-40B4-BE49-F238E27FC236}">
              <a16:creationId xmlns:a16="http://schemas.microsoft.com/office/drawing/2014/main" id="{00000000-0008-0000-1300-000017000000}"/>
            </a:ext>
          </a:extLst>
        </xdr:cNvPr>
        <xdr:cNvSpPr/>
      </xdr:nvSpPr>
      <xdr:spPr>
        <a:xfrm>
          <a:off x="279181" y="10724164"/>
          <a:ext cx="3534104" cy="2452853"/>
        </a:xfrm>
        <a:prstGeom prst="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solidFill>
                <a:sysClr val="windowText" lastClr="000000"/>
              </a:solidFill>
              <a:latin typeface="Meiryo UI" pitchFamily="50" charset="-128"/>
              <a:ea typeface="Meiryo UI" pitchFamily="50" charset="-128"/>
              <a:cs typeface="Meiryo UI" pitchFamily="50" charset="-128"/>
            </a:rPr>
            <a:t>PDF</a:t>
          </a:r>
          <a:r>
            <a:rPr kumimoji="1" lang="ja-JP" altLang="en-US" sz="1100">
              <a:solidFill>
                <a:sysClr val="windowText" lastClr="000000"/>
              </a:solidFill>
              <a:latin typeface="Meiryo UI" pitchFamily="50" charset="-128"/>
              <a:ea typeface="Meiryo UI" pitchFamily="50" charset="-128"/>
              <a:cs typeface="Meiryo UI" pitchFamily="50" charset="-128"/>
            </a:rPr>
            <a:t>表示</a:t>
          </a:r>
        </a:p>
      </xdr:txBody>
    </xdr:sp>
    <xdr:clientData/>
  </xdr:twoCellAnchor>
  <xdr:twoCellAnchor>
    <xdr:from>
      <xdr:col>9</xdr:col>
      <xdr:colOff>258536</xdr:colOff>
      <xdr:row>57</xdr:row>
      <xdr:rowOff>62593</xdr:rowOff>
    </xdr:from>
    <xdr:to>
      <xdr:col>10</xdr:col>
      <xdr:colOff>253093</xdr:colOff>
      <xdr:row>59</xdr:row>
      <xdr:rowOff>62593</xdr:rowOff>
    </xdr:to>
    <xdr:sp macro="" textlink="">
      <xdr:nvSpPr>
        <xdr:cNvPr id="24" name="楕円 23">
          <a:extLst>
            <a:ext uri="{FF2B5EF4-FFF2-40B4-BE49-F238E27FC236}">
              <a16:creationId xmlns:a16="http://schemas.microsoft.com/office/drawing/2014/main" id="{00000000-0008-0000-1300-000018000000}"/>
            </a:ext>
          </a:extLst>
        </xdr:cNvPr>
        <xdr:cNvSpPr/>
      </xdr:nvSpPr>
      <xdr:spPr>
        <a:xfrm>
          <a:off x="6430736" y="9835243"/>
          <a:ext cx="680357" cy="3429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0</xdr:col>
      <xdr:colOff>0</xdr:colOff>
      <xdr:row>80</xdr:row>
      <xdr:rowOff>69605</xdr:rowOff>
    </xdr:from>
    <xdr:to>
      <xdr:col>10</xdr:col>
      <xdr:colOff>385210</xdr:colOff>
      <xdr:row>85</xdr:row>
      <xdr:rowOff>21980</xdr:rowOff>
    </xdr:to>
    <xdr:pic>
      <xdr:nvPicPr>
        <xdr:cNvPr id="25" name="Picture 66">
          <a:extLst>
            <a:ext uri="{FF2B5EF4-FFF2-40B4-BE49-F238E27FC236}">
              <a16:creationId xmlns:a16="http://schemas.microsoft.com/office/drawing/2014/main" id="{00000000-0008-0000-1300-000019000000}"/>
            </a:ext>
          </a:extLst>
        </xdr:cNvPr>
        <xdr:cNvPicPr>
          <a:picLocks noChangeAspect="1" noChangeArrowheads="1"/>
        </xdr:cNvPicPr>
      </xdr:nvPicPr>
      <xdr:blipFill rotWithShape="1">
        <a:blip xmlns:r="http://schemas.openxmlformats.org/officeDocument/2006/relationships" r:embed="rId3" cstate="print"/>
        <a:srcRect l="290" t="3495" r="290" b="77085"/>
        <a:stretch/>
      </xdr:blipFill>
      <xdr:spPr bwMode="auto">
        <a:xfrm>
          <a:off x="0" y="13785605"/>
          <a:ext cx="7243210" cy="809625"/>
        </a:xfrm>
        <a:prstGeom prst="rect">
          <a:avLst/>
        </a:prstGeom>
        <a:noFill/>
        <a:ln w="1">
          <a:solidFill>
            <a:schemeClr val="accent1"/>
          </a:solidFill>
          <a:miter lim="800000"/>
          <a:headEnd/>
          <a:tailEnd type="none" w="med" len="med"/>
        </a:ln>
        <a:effectLst/>
      </xdr:spPr>
    </xdr:pic>
    <xdr:clientData/>
  </xdr:twoCellAnchor>
  <xdr:twoCellAnchor>
    <xdr:from>
      <xdr:col>9</xdr:col>
      <xdr:colOff>207743</xdr:colOff>
      <xdr:row>80</xdr:row>
      <xdr:rowOff>98685</xdr:rowOff>
    </xdr:from>
    <xdr:to>
      <xdr:col>10</xdr:col>
      <xdr:colOff>354467</xdr:colOff>
      <xdr:row>81</xdr:row>
      <xdr:rowOff>45556</xdr:rowOff>
    </xdr:to>
    <xdr:pic>
      <xdr:nvPicPr>
        <xdr:cNvPr id="26" name="Picture 4">
          <a:extLst>
            <a:ext uri="{FF2B5EF4-FFF2-40B4-BE49-F238E27FC236}">
              <a16:creationId xmlns:a16="http://schemas.microsoft.com/office/drawing/2014/main" id="{00000000-0008-0000-1300-00001A000000}"/>
            </a:ext>
          </a:extLst>
        </xdr:cNvPr>
        <xdr:cNvPicPr>
          <a:picLocks noChangeAspect="1" noChangeArrowheads="1"/>
        </xdr:cNvPicPr>
      </xdr:nvPicPr>
      <xdr:blipFill>
        <a:blip xmlns:r="http://schemas.openxmlformats.org/officeDocument/2006/relationships" r:embed="rId4" cstate="print"/>
        <a:srcRect l="87671" t="5591" r="893" b="91127"/>
        <a:stretch>
          <a:fillRect/>
        </a:stretch>
      </xdr:blipFill>
      <xdr:spPr bwMode="auto">
        <a:xfrm>
          <a:off x="6379943" y="13814685"/>
          <a:ext cx="832524" cy="118321"/>
        </a:xfrm>
        <a:prstGeom prst="rect">
          <a:avLst/>
        </a:prstGeom>
        <a:noFill/>
        <a:ln w="1">
          <a:noFill/>
          <a:miter lim="800000"/>
          <a:headEnd/>
          <a:tailEnd type="none" w="med" len="med"/>
        </a:ln>
        <a:effectLst/>
      </xdr:spPr>
    </xdr:pic>
    <xdr:clientData/>
  </xdr:twoCellAnchor>
  <xdr:twoCellAnchor>
    <xdr:from>
      <xdr:col>0</xdr:col>
      <xdr:colOff>0</xdr:colOff>
      <xdr:row>85</xdr:row>
      <xdr:rowOff>14654</xdr:rowOff>
    </xdr:from>
    <xdr:to>
      <xdr:col>10</xdr:col>
      <xdr:colOff>385210</xdr:colOff>
      <xdr:row>102</xdr:row>
      <xdr:rowOff>40888</xdr:rowOff>
    </xdr:to>
    <xdr:pic>
      <xdr:nvPicPr>
        <xdr:cNvPr id="27" name="Picture 66">
          <a:extLst>
            <a:ext uri="{FF2B5EF4-FFF2-40B4-BE49-F238E27FC236}">
              <a16:creationId xmlns:a16="http://schemas.microsoft.com/office/drawing/2014/main" id="{00000000-0008-0000-1300-00001B000000}"/>
            </a:ext>
          </a:extLst>
        </xdr:cNvPr>
        <xdr:cNvPicPr>
          <a:picLocks noChangeAspect="1" noChangeArrowheads="1"/>
        </xdr:cNvPicPr>
      </xdr:nvPicPr>
      <xdr:blipFill rotWithShape="1">
        <a:blip xmlns:r="http://schemas.openxmlformats.org/officeDocument/2006/relationships" r:embed="rId3" cstate="print"/>
        <a:srcRect l="290" t="28375" r="290" b="999"/>
        <a:stretch/>
      </xdr:blipFill>
      <xdr:spPr bwMode="auto">
        <a:xfrm>
          <a:off x="0" y="14587904"/>
          <a:ext cx="7243210" cy="2940884"/>
        </a:xfrm>
        <a:prstGeom prst="rect">
          <a:avLst/>
        </a:prstGeom>
        <a:noFill/>
        <a:ln w="1">
          <a:solidFill>
            <a:schemeClr val="accent1"/>
          </a:solidFill>
          <a:miter lim="800000"/>
          <a:headEnd/>
          <a:tailEnd type="none" w="med" len="med"/>
        </a:ln>
        <a:effectLst/>
      </xdr:spPr>
    </xdr:pic>
    <xdr:clientData/>
  </xdr:twoCellAnchor>
  <xdr:twoCellAnchor>
    <xdr:from>
      <xdr:col>9</xdr:col>
      <xdr:colOff>597887</xdr:colOff>
      <xdr:row>59</xdr:row>
      <xdr:rowOff>62593</xdr:rowOff>
    </xdr:from>
    <xdr:to>
      <xdr:col>9</xdr:col>
      <xdr:colOff>618711</xdr:colOff>
      <xdr:row>80</xdr:row>
      <xdr:rowOff>117613</xdr:rowOff>
    </xdr:to>
    <xdr:cxnSp macro="">
      <xdr:nvCxnSpPr>
        <xdr:cNvPr id="28" name="直線矢印コネクタ 27">
          <a:extLst>
            <a:ext uri="{FF2B5EF4-FFF2-40B4-BE49-F238E27FC236}">
              <a16:creationId xmlns:a16="http://schemas.microsoft.com/office/drawing/2014/main" id="{00000000-0008-0000-1300-00001C000000}"/>
            </a:ext>
          </a:extLst>
        </xdr:cNvPr>
        <xdr:cNvCxnSpPr>
          <a:stCxn id="24" idx="4"/>
        </xdr:cNvCxnSpPr>
      </xdr:nvCxnSpPr>
      <xdr:spPr>
        <a:xfrm>
          <a:off x="6770087" y="10178143"/>
          <a:ext cx="20824" cy="3655470"/>
        </a:xfrm>
        <a:prstGeom prst="straightConnector1">
          <a:avLst/>
        </a:prstGeom>
        <a:ln w="38100">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198783</xdr:colOff>
      <xdr:row>87</xdr:row>
      <xdr:rowOff>41412</xdr:rowOff>
    </xdr:from>
    <xdr:to>
      <xdr:col>10</xdr:col>
      <xdr:colOff>256762</xdr:colOff>
      <xdr:row>99</xdr:row>
      <xdr:rowOff>8282</xdr:rowOff>
    </xdr:to>
    <xdr:sp macro="" textlink="">
      <xdr:nvSpPr>
        <xdr:cNvPr id="29" name="正方形/長方形 28">
          <a:extLst>
            <a:ext uri="{FF2B5EF4-FFF2-40B4-BE49-F238E27FC236}">
              <a16:creationId xmlns:a16="http://schemas.microsoft.com/office/drawing/2014/main" id="{00000000-0008-0000-1300-00001D000000}"/>
            </a:ext>
          </a:extLst>
        </xdr:cNvPr>
        <xdr:cNvSpPr/>
      </xdr:nvSpPr>
      <xdr:spPr>
        <a:xfrm>
          <a:off x="198783" y="14957562"/>
          <a:ext cx="6915979" cy="2024270"/>
        </a:xfrm>
        <a:prstGeom prst="rect">
          <a:avLst/>
        </a:prstGeom>
        <a:solidFill>
          <a:schemeClr val="bg1">
            <a:lumMod val="7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（省略）</a:t>
          </a:r>
        </a:p>
      </xdr:txBody>
    </xdr:sp>
    <xdr:clientData/>
  </xdr:twoCellAnchor>
  <xdr:twoCellAnchor>
    <xdr:from>
      <xdr:col>0</xdr:col>
      <xdr:colOff>198782</xdr:colOff>
      <xdr:row>85</xdr:row>
      <xdr:rowOff>16565</xdr:rowOff>
    </xdr:from>
    <xdr:to>
      <xdr:col>1</xdr:col>
      <xdr:colOff>166763</xdr:colOff>
      <xdr:row>85</xdr:row>
      <xdr:rowOff>120483</xdr:rowOff>
    </xdr:to>
    <xdr:sp macro="" textlink="">
      <xdr:nvSpPr>
        <xdr:cNvPr id="30" name="正方形/長方形 29">
          <a:extLst>
            <a:ext uri="{FF2B5EF4-FFF2-40B4-BE49-F238E27FC236}">
              <a16:creationId xmlns:a16="http://schemas.microsoft.com/office/drawing/2014/main" id="{00000000-0008-0000-1300-00001E000000}"/>
            </a:ext>
          </a:extLst>
        </xdr:cNvPr>
        <xdr:cNvSpPr/>
      </xdr:nvSpPr>
      <xdr:spPr>
        <a:xfrm>
          <a:off x="198782" y="14589815"/>
          <a:ext cx="653781" cy="10391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5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代理店対応</a:t>
          </a:r>
        </a:p>
      </xdr:txBody>
    </xdr:sp>
    <xdr:clientData/>
  </xdr:twoCellAnchor>
  <xdr:twoCellAnchor>
    <xdr:from>
      <xdr:col>2</xdr:col>
      <xdr:colOff>139340</xdr:colOff>
      <xdr:row>85</xdr:row>
      <xdr:rowOff>13793</xdr:rowOff>
    </xdr:from>
    <xdr:to>
      <xdr:col>3</xdr:col>
      <xdr:colOff>107320</xdr:colOff>
      <xdr:row>85</xdr:row>
      <xdr:rowOff>117711</xdr:rowOff>
    </xdr:to>
    <xdr:sp macro="" textlink="">
      <xdr:nvSpPr>
        <xdr:cNvPr id="31" name="正方形/長方形 30">
          <a:extLst>
            <a:ext uri="{FF2B5EF4-FFF2-40B4-BE49-F238E27FC236}">
              <a16:creationId xmlns:a16="http://schemas.microsoft.com/office/drawing/2014/main" id="{00000000-0008-0000-1300-00001F000000}"/>
            </a:ext>
          </a:extLst>
        </xdr:cNvPr>
        <xdr:cNvSpPr/>
      </xdr:nvSpPr>
      <xdr:spPr>
        <a:xfrm>
          <a:off x="1510940" y="14587043"/>
          <a:ext cx="653780" cy="10391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5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代理店対応</a:t>
          </a:r>
        </a:p>
      </xdr:txBody>
    </xdr:sp>
    <xdr:clientData/>
  </xdr:twoCellAnchor>
  <xdr:twoCellAnchor>
    <xdr:from>
      <xdr:col>4</xdr:col>
      <xdr:colOff>74543</xdr:colOff>
      <xdr:row>85</xdr:row>
      <xdr:rowOff>10613</xdr:rowOff>
    </xdr:from>
    <xdr:to>
      <xdr:col>4</xdr:col>
      <xdr:colOff>560926</xdr:colOff>
      <xdr:row>85</xdr:row>
      <xdr:rowOff>119697</xdr:rowOff>
    </xdr:to>
    <xdr:sp macro="" textlink="">
      <xdr:nvSpPr>
        <xdr:cNvPr id="32" name="正方形/長方形 31">
          <a:extLst>
            <a:ext uri="{FF2B5EF4-FFF2-40B4-BE49-F238E27FC236}">
              <a16:creationId xmlns:a16="http://schemas.microsoft.com/office/drawing/2014/main" id="{00000000-0008-0000-1300-000020000000}"/>
            </a:ext>
          </a:extLst>
        </xdr:cNvPr>
        <xdr:cNvSpPr/>
      </xdr:nvSpPr>
      <xdr:spPr>
        <a:xfrm>
          <a:off x="2817743" y="14583863"/>
          <a:ext cx="486383" cy="10908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5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バッチユーザー</a:t>
          </a:r>
        </a:p>
      </xdr:txBody>
    </xdr:sp>
    <xdr:clientData/>
  </xdr:twoCellAnchor>
  <xdr:twoCellAnchor>
    <xdr:from>
      <xdr:col>0</xdr:col>
      <xdr:colOff>198783</xdr:colOff>
      <xdr:row>85</xdr:row>
      <xdr:rowOff>132523</xdr:rowOff>
    </xdr:from>
    <xdr:to>
      <xdr:col>1</xdr:col>
      <xdr:colOff>557</xdr:colOff>
      <xdr:row>86</xdr:row>
      <xdr:rowOff>41673</xdr:rowOff>
    </xdr:to>
    <xdr:sp macro="" textlink="">
      <xdr:nvSpPr>
        <xdr:cNvPr id="33" name="正方形/長方形 32">
          <a:extLst>
            <a:ext uri="{FF2B5EF4-FFF2-40B4-BE49-F238E27FC236}">
              <a16:creationId xmlns:a16="http://schemas.microsoft.com/office/drawing/2014/main" id="{00000000-0008-0000-1300-000021000000}"/>
            </a:ext>
          </a:extLst>
        </xdr:cNvPr>
        <xdr:cNvSpPr/>
      </xdr:nvSpPr>
      <xdr:spPr>
        <a:xfrm>
          <a:off x="198783" y="14705773"/>
          <a:ext cx="487574" cy="80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kumimoji="1" lang="ja-JP" altLang="en-US" sz="6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0</xdr:col>
      <xdr:colOff>187896</xdr:colOff>
      <xdr:row>86</xdr:row>
      <xdr:rowOff>77855</xdr:rowOff>
    </xdr:from>
    <xdr:to>
      <xdr:col>4</xdr:col>
      <xdr:colOff>304799</xdr:colOff>
      <xdr:row>87</xdr:row>
      <xdr:rowOff>5443</xdr:rowOff>
    </xdr:to>
    <xdr:sp macro="" textlink="">
      <xdr:nvSpPr>
        <xdr:cNvPr id="34" name="正方形/長方形 33">
          <a:extLst>
            <a:ext uri="{FF2B5EF4-FFF2-40B4-BE49-F238E27FC236}">
              <a16:creationId xmlns:a16="http://schemas.microsoft.com/office/drawing/2014/main" id="{00000000-0008-0000-1300-000022000000}"/>
            </a:ext>
          </a:extLst>
        </xdr:cNvPr>
        <xdr:cNvSpPr/>
      </xdr:nvSpPr>
      <xdr:spPr>
        <a:xfrm>
          <a:off x="187896" y="14822555"/>
          <a:ext cx="2860103" cy="990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5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本人確認書類を取りつけました。</a:t>
          </a:r>
        </a:p>
      </xdr:txBody>
    </xdr:sp>
    <xdr:clientData/>
  </xdr:twoCellAnchor>
  <xdr:twoCellAnchor>
    <xdr:from>
      <xdr:col>6</xdr:col>
      <xdr:colOff>440872</xdr:colOff>
      <xdr:row>81</xdr:row>
      <xdr:rowOff>157843</xdr:rowOff>
    </xdr:from>
    <xdr:to>
      <xdr:col>7</xdr:col>
      <xdr:colOff>270613</xdr:colOff>
      <xdr:row>82</xdr:row>
      <xdr:rowOff>78887</xdr:rowOff>
    </xdr:to>
    <xdr:sp macro="" textlink="">
      <xdr:nvSpPr>
        <xdr:cNvPr id="35" name="正方形/長方形 34">
          <a:extLst>
            <a:ext uri="{FF2B5EF4-FFF2-40B4-BE49-F238E27FC236}">
              <a16:creationId xmlns:a16="http://schemas.microsoft.com/office/drawing/2014/main" id="{00000000-0008-0000-1300-000023000000}"/>
            </a:ext>
          </a:extLst>
        </xdr:cNvPr>
        <xdr:cNvSpPr/>
      </xdr:nvSpPr>
      <xdr:spPr>
        <a:xfrm>
          <a:off x="4555672" y="14045293"/>
          <a:ext cx="515541" cy="9249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5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新契約</a:t>
          </a:r>
        </a:p>
      </xdr:txBody>
    </xdr:sp>
    <xdr:clientData/>
  </xdr:twoCellAnchor>
  <xdr:twoCellAnchor>
    <xdr:from>
      <xdr:col>9</xdr:col>
      <xdr:colOff>625078</xdr:colOff>
      <xdr:row>80</xdr:row>
      <xdr:rowOff>89296</xdr:rowOff>
    </xdr:from>
    <xdr:to>
      <xdr:col>10</xdr:col>
      <xdr:colOff>357187</xdr:colOff>
      <xdr:row>81</xdr:row>
      <xdr:rowOff>29766</xdr:rowOff>
    </xdr:to>
    <xdr:sp macro="" textlink="">
      <xdr:nvSpPr>
        <xdr:cNvPr id="36" name="正方形/長方形 35">
          <a:extLst>
            <a:ext uri="{FF2B5EF4-FFF2-40B4-BE49-F238E27FC236}">
              <a16:creationId xmlns:a16="http://schemas.microsoft.com/office/drawing/2014/main" id="{00000000-0008-0000-1300-000024000000}"/>
            </a:ext>
          </a:extLst>
        </xdr:cNvPr>
        <xdr:cNvSpPr/>
      </xdr:nvSpPr>
      <xdr:spPr>
        <a:xfrm>
          <a:off x="6797278" y="13805296"/>
          <a:ext cx="417909" cy="1119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endParaRPr kumimoji="1" lang="ja-JP" altLang="en-US" sz="6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xdr:col>
      <xdr:colOff>59531</xdr:colOff>
      <xdr:row>52</xdr:row>
      <xdr:rowOff>0</xdr:rowOff>
    </xdr:from>
    <xdr:to>
      <xdr:col>2</xdr:col>
      <xdr:colOff>54088</xdr:colOff>
      <xdr:row>53</xdr:row>
      <xdr:rowOff>172640</xdr:rowOff>
    </xdr:to>
    <xdr:sp macro="" textlink="">
      <xdr:nvSpPr>
        <xdr:cNvPr id="37" name="楕円 36">
          <a:extLst>
            <a:ext uri="{FF2B5EF4-FFF2-40B4-BE49-F238E27FC236}">
              <a16:creationId xmlns:a16="http://schemas.microsoft.com/office/drawing/2014/main" id="{00000000-0008-0000-1300-000025000000}"/>
            </a:ext>
          </a:extLst>
        </xdr:cNvPr>
        <xdr:cNvSpPr/>
      </xdr:nvSpPr>
      <xdr:spPr>
        <a:xfrm>
          <a:off x="745331" y="8915400"/>
          <a:ext cx="680357" cy="34409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xdr:col>
      <xdr:colOff>398860</xdr:colOff>
      <xdr:row>53</xdr:row>
      <xdr:rowOff>172640</xdr:rowOff>
    </xdr:from>
    <xdr:to>
      <xdr:col>1</xdr:col>
      <xdr:colOff>399115</xdr:colOff>
      <xdr:row>56</xdr:row>
      <xdr:rowOff>11906</xdr:rowOff>
    </xdr:to>
    <xdr:cxnSp macro="">
      <xdr:nvCxnSpPr>
        <xdr:cNvPr id="38" name="直線矢印コネクタ 37">
          <a:extLst>
            <a:ext uri="{FF2B5EF4-FFF2-40B4-BE49-F238E27FC236}">
              <a16:creationId xmlns:a16="http://schemas.microsoft.com/office/drawing/2014/main" id="{00000000-0008-0000-1300-000026000000}"/>
            </a:ext>
          </a:extLst>
        </xdr:cNvPr>
        <xdr:cNvCxnSpPr>
          <a:stCxn id="37" idx="4"/>
        </xdr:cNvCxnSpPr>
      </xdr:nvCxnSpPr>
      <xdr:spPr>
        <a:xfrm flipH="1">
          <a:off x="1084660" y="9259490"/>
          <a:ext cx="255" cy="353616"/>
        </a:xfrm>
        <a:prstGeom prst="straightConnector1">
          <a:avLst/>
        </a:prstGeom>
        <a:ln w="38100">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54</xdr:row>
      <xdr:rowOff>47626</xdr:rowOff>
    </xdr:from>
    <xdr:to>
      <xdr:col>4</xdr:col>
      <xdr:colOff>148828</xdr:colOff>
      <xdr:row>55</xdr:row>
      <xdr:rowOff>136923</xdr:rowOff>
    </xdr:to>
    <xdr:sp macro="" textlink="">
      <xdr:nvSpPr>
        <xdr:cNvPr id="39" name="正方形/長方形 38">
          <a:extLst>
            <a:ext uri="{FF2B5EF4-FFF2-40B4-BE49-F238E27FC236}">
              <a16:creationId xmlns:a16="http://schemas.microsoft.com/office/drawing/2014/main" id="{00000000-0008-0000-1300-000027000000}"/>
            </a:ext>
          </a:extLst>
        </xdr:cNvPr>
        <xdr:cNvSpPr/>
      </xdr:nvSpPr>
      <xdr:spPr>
        <a:xfrm>
          <a:off x="1371600" y="9305926"/>
          <a:ext cx="1520428" cy="260747"/>
        </a:xfrm>
        <a:prstGeom prst="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solidFill>
                <a:sysClr val="windowText" lastClr="000000"/>
              </a:solidFill>
              <a:latin typeface="Meiryo UI" pitchFamily="50" charset="-128"/>
              <a:ea typeface="Meiryo UI" pitchFamily="50" charset="-128"/>
              <a:cs typeface="Meiryo UI" pitchFamily="50" charset="-128"/>
            </a:rPr>
            <a:t>画面遷移</a:t>
          </a:r>
        </a:p>
      </xdr:txBody>
    </xdr:sp>
    <xdr:clientData/>
  </xdr:twoCellAnchor>
  <xdr:twoCellAnchor>
    <xdr:from>
      <xdr:col>6</xdr:col>
      <xdr:colOff>288132</xdr:colOff>
      <xdr:row>78</xdr:row>
      <xdr:rowOff>105965</xdr:rowOff>
    </xdr:from>
    <xdr:to>
      <xdr:col>9</xdr:col>
      <xdr:colOff>539354</xdr:colOff>
      <xdr:row>80</xdr:row>
      <xdr:rowOff>23813</xdr:rowOff>
    </xdr:to>
    <xdr:sp macro="" textlink="">
      <xdr:nvSpPr>
        <xdr:cNvPr id="40" name="正方形/長方形 39">
          <a:extLst>
            <a:ext uri="{FF2B5EF4-FFF2-40B4-BE49-F238E27FC236}">
              <a16:creationId xmlns:a16="http://schemas.microsoft.com/office/drawing/2014/main" id="{00000000-0008-0000-1300-000028000000}"/>
            </a:ext>
          </a:extLst>
        </xdr:cNvPr>
        <xdr:cNvSpPr/>
      </xdr:nvSpPr>
      <xdr:spPr>
        <a:xfrm>
          <a:off x="4402932" y="13479065"/>
          <a:ext cx="2308622" cy="260748"/>
        </a:xfrm>
        <a:prstGeom prst="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r"/>
          <a:r>
            <a:rPr kumimoji="1" lang="ja-JP" altLang="en-US" sz="1100">
              <a:solidFill>
                <a:sysClr val="windowText" lastClr="000000"/>
              </a:solidFill>
              <a:latin typeface="Meiryo UI" pitchFamily="50" charset="-128"/>
              <a:ea typeface="Meiryo UI" pitchFamily="50" charset="-128"/>
              <a:cs typeface="Meiryo UI" pitchFamily="50" charset="-128"/>
            </a:rPr>
            <a:t>別ウィンドウ表示</a:t>
          </a:r>
          <a:r>
            <a:rPr kumimoji="1" lang="en-US" altLang="ja-JP" sz="1100">
              <a:solidFill>
                <a:sysClr val="windowText" lastClr="000000"/>
              </a:solidFill>
              <a:latin typeface="Meiryo UI" pitchFamily="50" charset="-128"/>
              <a:ea typeface="Meiryo UI" pitchFamily="50" charset="-128"/>
              <a:cs typeface="Meiryo UI" pitchFamily="50" charset="-128"/>
            </a:rPr>
            <a:t>(</a:t>
          </a:r>
          <a:r>
            <a:rPr kumimoji="1" lang="ja-JP" altLang="en-US" sz="1100">
              <a:solidFill>
                <a:sysClr val="windowText" lastClr="000000"/>
              </a:solidFill>
              <a:latin typeface="Meiryo UI" pitchFamily="50" charset="-128"/>
              <a:ea typeface="Meiryo UI" pitchFamily="50" charset="-128"/>
              <a:cs typeface="Meiryo UI" pitchFamily="50" charset="-128"/>
            </a:rPr>
            <a:t>ポップアップ</a:t>
          </a:r>
          <a:r>
            <a:rPr kumimoji="1" lang="en-US" altLang="ja-JP" sz="1100">
              <a:solidFill>
                <a:sysClr val="windowText" lastClr="000000"/>
              </a:solidFill>
              <a:latin typeface="Meiryo UI" pitchFamily="50" charset="-128"/>
              <a:ea typeface="Meiryo UI" pitchFamily="50" charset="-128"/>
              <a:cs typeface="Meiryo UI" pitchFamily="50" charset="-128"/>
            </a:rPr>
            <a:t>)</a:t>
          </a:r>
          <a:endParaRPr kumimoji="1" lang="ja-JP" altLang="en-US" sz="11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5</xdr:col>
      <xdr:colOff>1</xdr:colOff>
      <xdr:row>14</xdr:row>
      <xdr:rowOff>1</xdr:rowOff>
    </xdr:from>
    <xdr:to>
      <xdr:col>6</xdr:col>
      <xdr:colOff>0</xdr:colOff>
      <xdr:row>14</xdr:row>
      <xdr:rowOff>1138</xdr:rowOff>
    </xdr:to>
    <xdr:cxnSp macro="">
      <xdr:nvCxnSpPr>
        <xdr:cNvPr id="41" name="直線矢印コネクタ 40">
          <a:extLst>
            <a:ext uri="{FF2B5EF4-FFF2-40B4-BE49-F238E27FC236}">
              <a16:creationId xmlns:a16="http://schemas.microsoft.com/office/drawing/2014/main" id="{00000000-0008-0000-1300-000029000000}"/>
            </a:ext>
          </a:extLst>
        </xdr:cNvPr>
        <xdr:cNvCxnSpPr>
          <a:stCxn id="14" idx="3"/>
          <a:endCxn id="15" idx="1"/>
        </xdr:cNvCxnSpPr>
      </xdr:nvCxnSpPr>
      <xdr:spPr>
        <a:xfrm>
          <a:off x="3429001" y="2400301"/>
          <a:ext cx="685799" cy="1137"/>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xdr:colOff>
      <xdr:row>14</xdr:row>
      <xdr:rowOff>1</xdr:rowOff>
    </xdr:from>
    <xdr:to>
      <xdr:col>6</xdr:col>
      <xdr:colOff>1</xdr:colOff>
      <xdr:row>24</xdr:row>
      <xdr:rowOff>3413</xdr:rowOff>
    </xdr:to>
    <xdr:cxnSp macro="">
      <xdr:nvCxnSpPr>
        <xdr:cNvPr id="42" name="直線矢印コネクタ 41">
          <a:extLst>
            <a:ext uri="{FF2B5EF4-FFF2-40B4-BE49-F238E27FC236}">
              <a16:creationId xmlns:a16="http://schemas.microsoft.com/office/drawing/2014/main" id="{00000000-0008-0000-1300-00002A000000}"/>
            </a:ext>
          </a:extLst>
        </xdr:cNvPr>
        <xdr:cNvCxnSpPr>
          <a:stCxn id="14" idx="3"/>
          <a:endCxn id="20" idx="1"/>
        </xdr:cNvCxnSpPr>
      </xdr:nvCxnSpPr>
      <xdr:spPr>
        <a:xfrm>
          <a:off x="3429001" y="2400301"/>
          <a:ext cx="685800" cy="1717912"/>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107157</xdr:colOff>
      <xdr:row>3</xdr:row>
      <xdr:rowOff>83344</xdr:rowOff>
    </xdr:from>
    <xdr:to>
      <xdr:col>0</xdr:col>
      <xdr:colOff>642939</xdr:colOff>
      <xdr:row>3</xdr:row>
      <xdr:rowOff>83345</xdr:rowOff>
    </xdr:to>
    <xdr:cxnSp macro="">
      <xdr:nvCxnSpPr>
        <xdr:cNvPr id="43" name="直線矢印コネクタ 42">
          <a:extLst>
            <a:ext uri="{FF2B5EF4-FFF2-40B4-BE49-F238E27FC236}">
              <a16:creationId xmlns:a16="http://schemas.microsoft.com/office/drawing/2014/main" id="{00000000-0008-0000-1300-00002B000000}"/>
            </a:ext>
          </a:extLst>
        </xdr:cNvPr>
        <xdr:cNvCxnSpPr/>
      </xdr:nvCxnSpPr>
      <xdr:spPr>
        <a:xfrm>
          <a:off x="107157" y="597694"/>
          <a:ext cx="535782" cy="1"/>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107157</xdr:colOff>
      <xdr:row>4</xdr:row>
      <xdr:rowOff>83344</xdr:rowOff>
    </xdr:from>
    <xdr:to>
      <xdr:col>0</xdr:col>
      <xdr:colOff>642939</xdr:colOff>
      <xdr:row>4</xdr:row>
      <xdr:rowOff>83345</xdr:rowOff>
    </xdr:to>
    <xdr:cxnSp macro="">
      <xdr:nvCxnSpPr>
        <xdr:cNvPr id="44" name="直線矢印コネクタ 43">
          <a:extLst>
            <a:ext uri="{FF2B5EF4-FFF2-40B4-BE49-F238E27FC236}">
              <a16:creationId xmlns:a16="http://schemas.microsoft.com/office/drawing/2014/main" id="{00000000-0008-0000-1300-00002C000000}"/>
            </a:ext>
          </a:extLst>
        </xdr:cNvPr>
        <xdr:cNvCxnSpPr/>
      </xdr:nvCxnSpPr>
      <xdr:spPr>
        <a:xfrm>
          <a:off x="107157" y="769144"/>
          <a:ext cx="535782" cy="1"/>
        </a:xfrm>
        <a:prstGeom prst="straightConnector1">
          <a:avLst/>
        </a:prstGeom>
        <a:ln>
          <a:solidFill>
            <a:schemeClr val="tx1"/>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275221</xdr:colOff>
      <xdr:row>7</xdr:row>
      <xdr:rowOff>70980</xdr:rowOff>
    </xdr:from>
    <xdr:ext cx="2387201" cy="431144"/>
    <xdr:sp macro="" textlink="">
      <xdr:nvSpPr>
        <xdr:cNvPr id="45" name="四角形吹き出し 44">
          <a:extLst>
            <a:ext uri="{FF2B5EF4-FFF2-40B4-BE49-F238E27FC236}">
              <a16:creationId xmlns:a16="http://schemas.microsoft.com/office/drawing/2014/main" id="{00000000-0008-0000-1300-00002D000000}"/>
            </a:ext>
          </a:extLst>
        </xdr:cNvPr>
        <xdr:cNvSpPr/>
      </xdr:nvSpPr>
      <xdr:spPr>
        <a:xfrm>
          <a:off x="3018421" y="1271130"/>
          <a:ext cx="2387201" cy="431144"/>
        </a:xfrm>
        <a:prstGeom prst="wedgeRectCallout">
          <a:avLst>
            <a:gd name="adj1" fmla="val -22730"/>
            <a:gd name="adj2" fmla="val 146258"/>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spAutoFit/>
        </a:bodyPr>
        <a:lstStyle/>
        <a:p>
          <a:pPr algn="l"/>
          <a:r>
            <a:rPr kumimoji="1" lang="ja-JP" altLang="en-US" sz="800">
              <a:latin typeface="Meiryo UI" panose="020B0604030504040204" pitchFamily="50" charset="-128"/>
              <a:ea typeface="Meiryo UI" panose="020B0604030504040204" pitchFamily="50" charset="-128"/>
              <a:cs typeface="Meiryo UI" panose="020B0604030504040204" pitchFamily="50" charset="-128"/>
            </a:rPr>
            <a:t>不備対応方法検討</a:t>
          </a:r>
          <a:r>
            <a:rPr kumimoji="1" lang="en-US" altLang="ja-JP" sz="800">
              <a:latin typeface="Meiryo UI" panose="020B0604030504040204" pitchFamily="50" charset="-128"/>
              <a:ea typeface="Meiryo UI" panose="020B0604030504040204" pitchFamily="50" charset="-128"/>
              <a:cs typeface="Meiryo UI" panose="020B0604030504040204" pitchFamily="50" charset="-128"/>
            </a:rPr>
            <a:t>_171107_11.pptx</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の</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latin typeface="Meiryo UI" panose="020B0604030504040204" pitchFamily="50" charset="-128"/>
              <a:ea typeface="Meiryo UI" panose="020B0604030504040204" pitchFamily="50" charset="-128"/>
              <a:cs typeface="Meiryo UI" panose="020B0604030504040204" pitchFamily="50" charset="-128"/>
            </a:rPr>
            <a:t>類型①・類型①</a:t>
          </a:r>
          <a:r>
            <a:rPr kumimoji="1" lang="en-US" altLang="ja-JP" sz="8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で適用されるルート</a:t>
          </a:r>
        </a:p>
      </xdr:txBody>
    </xdr:sp>
    <xdr:clientData/>
  </xdr:oneCellAnchor>
  <xdr:oneCellAnchor>
    <xdr:from>
      <xdr:col>6</xdr:col>
      <xdr:colOff>590732</xdr:colOff>
      <xdr:row>3</xdr:row>
      <xdr:rowOff>36634</xdr:rowOff>
    </xdr:from>
    <xdr:ext cx="3309936" cy="600549"/>
    <xdr:sp macro="" textlink="">
      <xdr:nvSpPr>
        <xdr:cNvPr id="46" name="四角形吹き出し 45">
          <a:extLst>
            <a:ext uri="{FF2B5EF4-FFF2-40B4-BE49-F238E27FC236}">
              <a16:creationId xmlns:a16="http://schemas.microsoft.com/office/drawing/2014/main" id="{00000000-0008-0000-1300-00002E000000}"/>
            </a:ext>
          </a:extLst>
        </xdr:cNvPr>
        <xdr:cNvSpPr/>
      </xdr:nvSpPr>
      <xdr:spPr>
        <a:xfrm>
          <a:off x="4705532" y="550984"/>
          <a:ext cx="3309936" cy="600549"/>
        </a:xfrm>
        <a:prstGeom prst="wedgeRectCallout">
          <a:avLst>
            <a:gd name="adj1" fmla="val -18402"/>
            <a:gd name="adj2" fmla="val 28786"/>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spAutoFit/>
        </a:bodyPr>
        <a:lstStyle/>
        <a:p>
          <a:pPr algn="l"/>
          <a:r>
            <a:rPr kumimoji="1" lang="ja-JP" altLang="en-US" sz="800">
              <a:latin typeface="Meiryo UI" panose="020B0604030504040204" pitchFamily="50" charset="-128"/>
              <a:ea typeface="Meiryo UI" panose="020B0604030504040204" pitchFamily="50" charset="-128"/>
              <a:cs typeface="Meiryo UI" panose="020B0604030504040204" pitchFamily="50" charset="-128"/>
            </a:rPr>
            <a:t>不備対応方法検討</a:t>
          </a:r>
          <a:r>
            <a:rPr kumimoji="1" lang="en-US" altLang="ja-JP" sz="800">
              <a:latin typeface="Meiryo UI" panose="020B0604030504040204" pitchFamily="50" charset="-128"/>
              <a:ea typeface="Meiryo UI" panose="020B0604030504040204" pitchFamily="50" charset="-128"/>
              <a:cs typeface="Meiryo UI" panose="020B0604030504040204" pitchFamily="50" charset="-128"/>
            </a:rPr>
            <a:t>_171107_11.pptx</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　の</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latin typeface="Meiryo UI" panose="020B0604030504040204" pitchFamily="50" charset="-128"/>
              <a:ea typeface="Meiryo UI" panose="020B0604030504040204" pitchFamily="50" charset="-128"/>
              <a:cs typeface="Meiryo UI" panose="020B0604030504040204" pitchFamily="50" charset="-128"/>
            </a:rPr>
            <a:t>類型①</a:t>
          </a:r>
          <a:r>
            <a:rPr kumimoji="1" lang="en-US" altLang="ja-JP" sz="8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は</a:t>
          </a:r>
          <a:r>
            <a:rPr kumimoji="1" lang="en-US" altLang="ja-JP" sz="800">
              <a:latin typeface="Meiryo UI" panose="020B0604030504040204" pitchFamily="50" charset="-128"/>
              <a:ea typeface="Meiryo UI" panose="020B0604030504040204" pitchFamily="50" charset="-128"/>
              <a:cs typeface="Meiryo UI" panose="020B0604030504040204" pitchFamily="50" charset="-128"/>
            </a:rPr>
            <a:t>Ⅲ.</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２回目以降の販売支援からの連携で工程を進める</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latin typeface="Meiryo UI" panose="020B0604030504040204" pitchFamily="50" charset="-128"/>
              <a:ea typeface="Meiryo UI" panose="020B0604030504040204" pitchFamily="50" charset="-128"/>
              <a:cs typeface="Meiryo UI" panose="020B0604030504040204" pitchFamily="50" charset="-128"/>
            </a:rPr>
            <a:t>注</a:t>
          </a:r>
          <a:r>
            <a:rPr kumimoji="1" lang="en-US" altLang="ja-JP" sz="8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左記の図上は表現していない</a:t>
          </a:r>
        </a:p>
      </xdr:txBody>
    </xdr:sp>
    <xdr:clientData/>
  </xdr:oneCellAnchor>
  <xdr:oneCellAnchor>
    <xdr:from>
      <xdr:col>4</xdr:col>
      <xdr:colOff>321469</xdr:colOff>
      <xdr:row>26</xdr:row>
      <xdr:rowOff>95249</xdr:rowOff>
    </xdr:from>
    <xdr:ext cx="2262187" cy="431144"/>
    <xdr:sp macro="" textlink="">
      <xdr:nvSpPr>
        <xdr:cNvPr id="47" name="四角形吹き出し 46">
          <a:extLst>
            <a:ext uri="{FF2B5EF4-FFF2-40B4-BE49-F238E27FC236}">
              <a16:creationId xmlns:a16="http://schemas.microsoft.com/office/drawing/2014/main" id="{00000000-0008-0000-1300-00002F000000}"/>
            </a:ext>
          </a:extLst>
        </xdr:cNvPr>
        <xdr:cNvSpPr/>
      </xdr:nvSpPr>
      <xdr:spPr>
        <a:xfrm>
          <a:off x="3064669" y="4552949"/>
          <a:ext cx="2262187" cy="431144"/>
        </a:xfrm>
        <a:prstGeom prst="wedgeRectCallout">
          <a:avLst>
            <a:gd name="adj1" fmla="val -21503"/>
            <a:gd name="adj2" fmla="val -142430"/>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spAutoFit/>
        </a:bodyPr>
        <a:lstStyle/>
        <a:p>
          <a:pPr algn="l"/>
          <a:r>
            <a:rPr kumimoji="1" lang="ja-JP" altLang="en-US" sz="800">
              <a:latin typeface="Meiryo UI" panose="020B0604030504040204" pitchFamily="50" charset="-128"/>
              <a:ea typeface="Meiryo UI" panose="020B0604030504040204" pitchFamily="50" charset="-128"/>
              <a:cs typeface="Meiryo UI" panose="020B0604030504040204" pitchFamily="50" charset="-128"/>
            </a:rPr>
            <a:t>不備対応方法検討</a:t>
          </a:r>
          <a:r>
            <a:rPr kumimoji="1" lang="en-US" altLang="ja-JP" sz="800">
              <a:latin typeface="Meiryo UI" panose="020B0604030504040204" pitchFamily="50" charset="-128"/>
              <a:ea typeface="Meiryo UI" panose="020B0604030504040204" pitchFamily="50" charset="-128"/>
              <a:cs typeface="Meiryo UI" panose="020B0604030504040204" pitchFamily="50" charset="-128"/>
            </a:rPr>
            <a:t>_171107_11.pptx</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の</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latin typeface="Meiryo UI" panose="020B0604030504040204" pitchFamily="50" charset="-128"/>
              <a:ea typeface="Meiryo UI" panose="020B0604030504040204" pitchFamily="50" charset="-128"/>
              <a:cs typeface="Meiryo UI" panose="020B0604030504040204" pitchFamily="50" charset="-128"/>
            </a:rPr>
            <a:t>類型②・類型③</a:t>
          </a:r>
          <a:r>
            <a:rPr kumimoji="1" lang="en-US" altLang="ja-JP" sz="8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で適用されるルート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10</xdr:col>
      <xdr:colOff>422671</xdr:colOff>
      <xdr:row>37</xdr:row>
      <xdr:rowOff>53577</xdr:rowOff>
    </xdr:from>
    <xdr:to>
      <xdr:col>11</xdr:col>
      <xdr:colOff>136922</xdr:colOff>
      <xdr:row>38</xdr:row>
      <xdr:rowOff>119062</xdr:rowOff>
    </xdr:to>
    <xdr:sp macro="" textlink="">
      <xdr:nvSpPr>
        <xdr:cNvPr id="48" name="左矢印 47">
          <a:extLst>
            <a:ext uri="{FF2B5EF4-FFF2-40B4-BE49-F238E27FC236}">
              <a16:creationId xmlns:a16="http://schemas.microsoft.com/office/drawing/2014/main" id="{00000000-0008-0000-1300-000030000000}"/>
            </a:ext>
          </a:extLst>
        </xdr:cNvPr>
        <xdr:cNvSpPr/>
      </xdr:nvSpPr>
      <xdr:spPr>
        <a:xfrm>
          <a:off x="7280671" y="6397227"/>
          <a:ext cx="400051" cy="23693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xdr:col>
      <xdr:colOff>422671</xdr:colOff>
      <xdr:row>85</xdr:row>
      <xdr:rowOff>53577</xdr:rowOff>
    </xdr:from>
    <xdr:to>
      <xdr:col>11</xdr:col>
      <xdr:colOff>136922</xdr:colOff>
      <xdr:row>86</xdr:row>
      <xdr:rowOff>119062</xdr:rowOff>
    </xdr:to>
    <xdr:sp macro="" textlink="">
      <xdr:nvSpPr>
        <xdr:cNvPr id="49" name="左矢印 48">
          <a:extLst>
            <a:ext uri="{FF2B5EF4-FFF2-40B4-BE49-F238E27FC236}">
              <a16:creationId xmlns:a16="http://schemas.microsoft.com/office/drawing/2014/main" id="{00000000-0008-0000-1300-000031000000}"/>
            </a:ext>
          </a:extLst>
        </xdr:cNvPr>
        <xdr:cNvSpPr/>
      </xdr:nvSpPr>
      <xdr:spPr>
        <a:xfrm>
          <a:off x="7280671" y="14626827"/>
          <a:ext cx="400051" cy="23693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xdr:col>
      <xdr:colOff>344366</xdr:colOff>
      <xdr:row>10</xdr:row>
      <xdr:rowOff>112193</xdr:rowOff>
    </xdr:from>
    <xdr:to>
      <xdr:col>10</xdr:col>
      <xdr:colOff>511052</xdr:colOff>
      <xdr:row>19</xdr:row>
      <xdr:rowOff>124558</xdr:rowOff>
    </xdr:to>
    <xdr:sp macro="" textlink="">
      <xdr:nvSpPr>
        <xdr:cNvPr id="50" name="楕円 49">
          <a:extLst>
            <a:ext uri="{FF2B5EF4-FFF2-40B4-BE49-F238E27FC236}">
              <a16:creationId xmlns:a16="http://schemas.microsoft.com/office/drawing/2014/main" id="{00000000-0008-0000-1300-000032000000}"/>
            </a:ext>
          </a:extLst>
        </xdr:cNvPr>
        <xdr:cNvSpPr/>
      </xdr:nvSpPr>
      <xdr:spPr>
        <a:xfrm>
          <a:off x="5144966" y="1826693"/>
          <a:ext cx="2224086" cy="1555415"/>
        </a:xfrm>
        <a:prstGeom prst="ellipse">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工程は説明用に仮で作成しています。</a:t>
          </a:r>
          <a:endPar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次の不備対応を含めたフロー定義の顧客レビューは</a:t>
          </a:r>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1/11</a:t>
          </a: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に予定しています。</a:t>
          </a:r>
        </a:p>
      </xdr:txBody>
    </xdr:sp>
    <xdr:clientData/>
  </xdr:twoCellAnchor>
  <xdr:oneCellAnchor>
    <xdr:from>
      <xdr:col>1</xdr:col>
      <xdr:colOff>65484</xdr:colOff>
      <xdr:row>87</xdr:row>
      <xdr:rowOff>154781</xdr:rowOff>
    </xdr:from>
    <xdr:ext cx="2262187" cy="261738"/>
    <xdr:sp macro="" textlink="">
      <xdr:nvSpPr>
        <xdr:cNvPr id="51" name="四角形吹き出し 50">
          <a:extLst>
            <a:ext uri="{FF2B5EF4-FFF2-40B4-BE49-F238E27FC236}">
              <a16:creationId xmlns:a16="http://schemas.microsoft.com/office/drawing/2014/main" id="{00000000-0008-0000-1300-000033000000}"/>
            </a:ext>
          </a:extLst>
        </xdr:cNvPr>
        <xdr:cNvSpPr/>
      </xdr:nvSpPr>
      <xdr:spPr>
        <a:xfrm>
          <a:off x="751284" y="15070931"/>
          <a:ext cx="2262187" cy="261738"/>
        </a:xfrm>
        <a:prstGeom prst="wedgeRectCallout">
          <a:avLst>
            <a:gd name="adj1" fmla="val -35187"/>
            <a:gd name="adj2" fmla="val -84437"/>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spAutoFit/>
        </a:bodyPr>
        <a:lstStyle/>
        <a:p>
          <a:pPr algn="l"/>
          <a:r>
            <a:rPr kumimoji="1" lang="ja-JP" altLang="en-US" sz="800">
              <a:latin typeface="Meiryo UI" panose="020B0604030504040204" pitchFamily="50" charset="-128"/>
              <a:ea typeface="Meiryo UI" panose="020B0604030504040204" pitchFamily="50" charset="-128"/>
              <a:cs typeface="Meiryo UI" panose="020B0604030504040204" pitchFamily="50" charset="-128"/>
            </a:rPr>
            <a:t>代理店で入力されたコメントを表示</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0</xdr:col>
      <xdr:colOff>66675</xdr:colOff>
      <xdr:row>0</xdr:row>
      <xdr:rowOff>47624</xdr:rowOff>
    </xdr:from>
    <xdr:to>
      <xdr:col>12</xdr:col>
      <xdr:colOff>628650</xdr:colOff>
      <xdr:row>102</xdr:row>
      <xdr:rowOff>152399</xdr:rowOff>
    </xdr:to>
    <xdr:sp macro="" textlink="">
      <xdr:nvSpPr>
        <xdr:cNvPr id="52" name="正方形/長方形 51">
          <a:extLst>
            <a:ext uri="{FF2B5EF4-FFF2-40B4-BE49-F238E27FC236}">
              <a16:creationId xmlns:a16="http://schemas.microsoft.com/office/drawing/2014/main" id="{00000000-0008-0000-1300-000034000000}"/>
            </a:ext>
          </a:extLst>
        </xdr:cNvPr>
        <xdr:cNvSpPr/>
      </xdr:nvSpPr>
      <xdr:spPr>
        <a:xfrm>
          <a:off x="66675" y="47624"/>
          <a:ext cx="8791575" cy="17592675"/>
        </a:xfrm>
        <a:prstGeom prst="rect">
          <a:avLst/>
        </a:prstGeom>
        <a:solidFill>
          <a:schemeClr val="bg1">
            <a:lumMod val="50000"/>
            <a:alpha val="80000"/>
          </a:schemeClr>
        </a:solidFill>
        <a:ln>
          <a:no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en-US" altLang="ja-JP" sz="2000">
            <a:solidFill>
              <a:srgbClr val="FF0000"/>
            </a:solidFill>
          </a:endParaRPr>
        </a:p>
        <a:p>
          <a:pPr algn="l"/>
          <a:r>
            <a:rPr kumimoji="1" lang="ja-JP" altLang="en-US" sz="2000">
              <a:solidFill>
                <a:srgbClr val="FF0000"/>
              </a:solidFill>
            </a:rPr>
            <a:t>　　代理店との相互連携の処理は廃止</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9526</xdr:colOff>
      <xdr:row>13</xdr:row>
      <xdr:rowOff>104775</xdr:rowOff>
    </xdr:from>
    <xdr:to>
      <xdr:col>2</xdr:col>
      <xdr:colOff>809626</xdr:colOff>
      <xdr:row>15</xdr:row>
      <xdr:rowOff>133351</xdr:rowOff>
    </xdr:to>
    <xdr:pic>
      <xdr:nvPicPr>
        <xdr:cNvPr id="2" name="図 1">
          <a:extLst>
            <a:ext uri="{FF2B5EF4-FFF2-40B4-BE49-F238E27FC236}">
              <a16:creationId xmlns:a16="http://schemas.microsoft.com/office/drawing/2014/main" id="{00000000-0008-0000-1400-000002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635" r="73251" b="73285"/>
        <a:stretch/>
      </xdr:blipFill>
      <xdr:spPr bwMode="auto">
        <a:xfrm>
          <a:off x="2181226" y="2447925"/>
          <a:ext cx="800100" cy="3714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2124075</xdr:colOff>
      <xdr:row>15</xdr:row>
      <xdr:rowOff>28575</xdr:rowOff>
    </xdr:from>
    <xdr:to>
      <xdr:col>7</xdr:col>
      <xdr:colOff>2352675</xdr:colOff>
      <xdr:row>19</xdr:row>
      <xdr:rowOff>0</xdr:rowOff>
    </xdr:to>
    <xdr:sp macro="" textlink="">
      <xdr:nvSpPr>
        <xdr:cNvPr id="3" name="右中かっこ 2">
          <a:extLst>
            <a:ext uri="{FF2B5EF4-FFF2-40B4-BE49-F238E27FC236}">
              <a16:creationId xmlns:a16="http://schemas.microsoft.com/office/drawing/2014/main" id="{00000000-0008-0000-1400-000003000000}"/>
            </a:ext>
          </a:extLst>
        </xdr:cNvPr>
        <xdr:cNvSpPr/>
      </xdr:nvSpPr>
      <xdr:spPr>
        <a:xfrm>
          <a:off x="9991725" y="2714625"/>
          <a:ext cx="228600" cy="657225"/>
        </a:xfrm>
        <a:prstGeom prst="rightBrace">
          <a:avLst/>
        </a:prstGeom>
        <a:ln>
          <a:solidFill>
            <a:srgbClr val="FF0000"/>
          </a:solidFill>
          <a:headEnd type="none"/>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7</xdr:col>
      <xdr:colOff>2457450</xdr:colOff>
      <xdr:row>16</xdr:row>
      <xdr:rowOff>57150</xdr:rowOff>
    </xdr:from>
    <xdr:ext cx="968727" cy="275717"/>
    <xdr:sp macro="" textlink="">
      <xdr:nvSpPr>
        <xdr:cNvPr id="4" name="テキスト ボックス 3">
          <a:extLst>
            <a:ext uri="{FF2B5EF4-FFF2-40B4-BE49-F238E27FC236}">
              <a16:creationId xmlns:a16="http://schemas.microsoft.com/office/drawing/2014/main" id="{00000000-0008-0000-1400-000004000000}"/>
            </a:ext>
          </a:extLst>
        </xdr:cNvPr>
        <xdr:cNvSpPr txBox="1"/>
      </xdr:nvSpPr>
      <xdr:spPr>
        <a:xfrm>
          <a:off x="10325100" y="2914650"/>
          <a:ext cx="968727" cy="275717"/>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ユニークキー</a:t>
          </a:r>
        </a:p>
      </xdr:txBody>
    </xdr:sp>
    <xdr:clientData/>
  </xdr:oneCellAnchor>
  <xdr:oneCellAnchor>
    <xdr:from>
      <xdr:col>0</xdr:col>
      <xdr:colOff>523875</xdr:colOff>
      <xdr:row>19</xdr:row>
      <xdr:rowOff>19050</xdr:rowOff>
    </xdr:from>
    <xdr:ext cx="2254603" cy="264560"/>
    <xdr:sp macro="" textlink="">
      <xdr:nvSpPr>
        <xdr:cNvPr id="5" name="テキスト ボックス 4">
          <a:extLst>
            <a:ext uri="{FF2B5EF4-FFF2-40B4-BE49-F238E27FC236}">
              <a16:creationId xmlns:a16="http://schemas.microsoft.com/office/drawing/2014/main" id="{00000000-0008-0000-1400-000005000000}"/>
            </a:ext>
          </a:extLst>
        </xdr:cNvPr>
        <xdr:cNvSpPr txBox="1"/>
      </xdr:nvSpPr>
      <xdr:spPr>
        <a:xfrm>
          <a:off x="523875" y="3390900"/>
          <a:ext cx="22546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1100">
            <a:solidFill>
              <a:srgbClr val="FF0000"/>
            </a:solidFill>
          </a:endParaRPr>
        </a:p>
      </xdr:txBody>
    </xdr:sp>
    <xdr:clientData/>
  </xdr:oneCellAnchor>
  <xdr:twoCellAnchor>
    <xdr:from>
      <xdr:col>0</xdr:col>
      <xdr:colOff>371475</xdr:colOff>
      <xdr:row>7</xdr:row>
      <xdr:rowOff>161924</xdr:rowOff>
    </xdr:from>
    <xdr:to>
      <xdr:col>4</xdr:col>
      <xdr:colOff>333375</xdr:colOff>
      <xdr:row>27</xdr:row>
      <xdr:rowOff>123825</xdr:rowOff>
    </xdr:to>
    <xdr:sp macro="" textlink="">
      <xdr:nvSpPr>
        <xdr:cNvPr id="6" name="正方形/長方形 5">
          <a:extLst>
            <a:ext uri="{FF2B5EF4-FFF2-40B4-BE49-F238E27FC236}">
              <a16:creationId xmlns:a16="http://schemas.microsoft.com/office/drawing/2014/main" id="{00000000-0008-0000-1400-000006000000}"/>
            </a:ext>
          </a:extLst>
        </xdr:cNvPr>
        <xdr:cNvSpPr/>
      </xdr:nvSpPr>
      <xdr:spPr>
        <a:xfrm>
          <a:off x="371475" y="1476374"/>
          <a:ext cx="4638675" cy="3419476"/>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ミカエル</a:t>
          </a:r>
          <a:r>
            <a:rPr kumimoji="1" lang="en-US" altLang="ja-JP" sz="14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WF</a:t>
          </a:r>
          <a:endParaRPr kumimoji="1" lang="ja-JP" altLang="en-US" sz="14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xdr:col>
      <xdr:colOff>1047750</xdr:colOff>
      <xdr:row>7</xdr:row>
      <xdr:rowOff>152399</xdr:rowOff>
    </xdr:from>
    <xdr:to>
      <xdr:col>8</xdr:col>
      <xdr:colOff>571500</xdr:colOff>
      <xdr:row>27</xdr:row>
      <xdr:rowOff>142875</xdr:rowOff>
    </xdr:to>
    <xdr:sp macro="" textlink="">
      <xdr:nvSpPr>
        <xdr:cNvPr id="7" name="正方形/長方形 6">
          <a:extLst>
            <a:ext uri="{FF2B5EF4-FFF2-40B4-BE49-F238E27FC236}">
              <a16:creationId xmlns:a16="http://schemas.microsoft.com/office/drawing/2014/main" id="{00000000-0008-0000-1400-000007000000}"/>
            </a:ext>
          </a:extLst>
        </xdr:cNvPr>
        <xdr:cNvSpPr/>
      </xdr:nvSpPr>
      <xdr:spPr>
        <a:xfrm>
          <a:off x="5724525" y="1466849"/>
          <a:ext cx="5838825" cy="3448051"/>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活文</a:t>
          </a:r>
        </a:p>
      </xdr:txBody>
    </xdr:sp>
    <xdr:clientData/>
  </xdr:twoCellAnchor>
  <xdr:twoCellAnchor>
    <xdr:from>
      <xdr:col>4</xdr:col>
      <xdr:colOff>28575</xdr:colOff>
      <xdr:row>15</xdr:row>
      <xdr:rowOff>95250</xdr:rowOff>
    </xdr:from>
    <xdr:to>
      <xdr:col>4</xdr:col>
      <xdr:colOff>1209675</xdr:colOff>
      <xdr:row>19</xdr:row>
      <xdr:rowOff>85725</xdr:rowOff>
    </xdr:to>
    <xdr:cxnSp macro="">
      <xdr:nvCxnSpPr>
        <xdr:cNvPr id="8" name="直線矢印コネクタ 7">
          <a:extLst>
            <a:ext uri="{FF2B5EF4-FFF2-40B4-BE49-F238E27FC236}">
              <a16:creationId xmlns:a16="http://schemas.microsoft.com/office/drawing/2014/main" id="{00000000-0008-0000-1400-000008000000}"/>
            </a:ext>
          </a:extLst>
        </xdr:cNvPr>
        <xdr:cNvCxnSpPr/>
      </xdr:nvCxnSpPr>
      <xdr:spPr>
        <a:xfrm flipH="1">
          <a:off x="4705350" y="2781300"/>
          <a:ext cx="1181100" cy="676275"/>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16</xdr:row>
      <xdr:rowOff>104775</xdr:rowOff>
    </xdr:from>
    <xdr:to>
      <xdr:col>4</xdr:col>
      <xdr:colOff>1209675</xdr:colOff>
      <xdr:row>20</xdr:row>
      <xdr:rowOff>95250</xdr:rowOff>
    </xdr:to>
    <xdr:cxnSp macro="">
      <xdr:nvCxnSpPr>
        <xdr:cNvPr id="9" name="直線矢印コネクタ 8">
          <a:extLst>
            <a:ext uri="{FF2B5EF4-FFF2-40B4-BE49-F238E27FC236}">
              <a16:creationId xmlns:a16="http://schemas.microsoft.com/office/drawing/2014/main" id="{00000000-0008-0000-1400-000009000000}"/>
            </a:ext>
          </a:extLst>
        </xdr:cNvPr>
        <xdr:cNvCxnSpPr/>
      </xdr:nvCxnSpPr>
      <xdr:spPr>
        <a:xfrm flipH="1">
          <a:off x="4705350" y="2962275"/>
          <a:ext cx="1181100" cy="676275"/>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17</xdr:row>
      <xdr:rowOff>114300</xdr:rowOff>
    </xdr:from>
    <xdr:to>
      <xdr:col>4</xdr:col>
      <xdr:colOff>1209675</xdr:colOff>
      <xdr:row>21</xdr:row>
      <xdr:rowOff>104775</xdr:rowOff>
    </xdr:to>
    <xdr:cxnSp macro="">
      <xdr:nvCxnSpPr>
        <xdr:cNvPr id="10" name="直線矢印コネクタ 9">
          <a:extLst>
            <a:ext uri="{FF2B5EF4-FFF2-40B4-BE49-F238E27FC236}">
              <a16:creationId xmlns:a16="http://schemas.microsoft.com/office/drawing/2014/main" id="{00000000-0008-0000-1400-00000A000000}"/>
            </a:ext>
          </a:extLst>
        </xdr:cNvPr>
        <xdr:cNvCxnSpPr/>
      </xdr:nvCxnSpPr>
      <xdr:spPr>
        <a:xfrm flipH="1">
          <a:off x="4705350" y="3143250"/>
          <a:ext cx="1181100" cy="676275"/>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18</xdr:row>
      <xdr:rowOff>104775</xdr:rowOff>
    </xdr:from>
    <xdr:to>
      <xdr:col>4</xdr:col>
      <xdr:colOff>1209675</xdr:colOff>
      <xdr:row>22</xdr:row>
      <xdr:rowOff>95250</xdr:rowOff>
    </xdr:to>
    <xdr:cxnSp macro="">
      <xdr:nvCxnSpPr>
        <xdr:cNvPr id="11" name="直線矢印コネクタ 10">
          <a:extLst>
            <a:ext uri="{FF2B5EF4-FFF2-40B4-BE49-F238E27FC236}">
              <a16:creationId xmlns:a16="http://schemas.microsoft.com/office/drawing/2014/main" id="{00000000-0008-0000-1400-00000B000000}"/>
            </a:ext>
          </a:extLst>
        </xdr:cNvPr>
        <xdr:cNvCxnSpPr/>
      </xdr:nvCxnSpPr>
      <xdr:spPr>
        <a:xfrm flipH="1">
          <a:off x="4705350" y="3305175"/>
          <a:ext cx="1181100" cy="676275"/>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19</xdr:row>
      <xdr:rowOff>114300</xdr:rowOff>
    </xdr:from>
    <xdr:to>
      <xdr:col>4</xdr:col>
      <xdr:colOff>1209675</xdr:colOff>
      <xdr:row>23</xdr:row>
      <xdr:rowOff>104775</xdr:rowOff>
    </xdr:to>
    <xdr:cxnSp macro="">
      <xdr:nvCxnSpPr>
        <xdr:cNvPr id="12" name="直線矢印コネクタ 11">
          <a:extLst>
            <a:ext uri="{FF2B5EF4-FFF2-40B4-BE49-F238E27FC236}">
              <a16:creationId xmlns:a16="http://schemas.microsoft.com/office/drawing/2014/main" id="{00000000-0008-0000-1400-00000C000000}"/>
            </a:ext>
          </a:extLst>
        </xdr:cNvPr>
        <xdr:cNvCxnSpPr/>
      </xdr:nvCxnSpPr>
      <xdr:spPr>
        <a:xfrm flipH="1">
          <a:off x="4705350" y="3486150"/>
          <a:ext cx="1181100" cy="676275"/>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16</xdr:row>
      <xdr:rowOff>76200</xdr:rowOff>
    </xdr:from>
    <xdr:to>
      <xdr:col>4</xdr:col>
      <xdr:colOff>1219201</xdr:colOff>
      <xdr:row>20</xdr:row>
      <xdr:rowOff>104776</xdr:rowOff>
    </xdr:to>
    <xdr:cxnSp macro="">
      <xdr:nvCxnSpPr>
        <xdr:cNvPr id="13" name="直線矢印コネクタ 12">
          <a:extLst>
            <a:ext uri="{FF2B5EF4-FFF2-40B4-BE49-F238E27FC236}">
              <a16:creationId xmlns:a16="http://schemas.microsoft.com/office/drawing/2014/main" id="{00000000-0008-0000-1400-00000D000000}"/>
            </a:ext>
          </a:extLst>
        </xdr:cNvPr>
        <xdr:cNvCxnSpPr/>
      </xdr:nvCxnSpPr>
      <xdr:spPr>
        <a:xfrm flipH="1" flipV="1">
          <a:off x="4743450" y="2933700"/>
          <a:ext cx="1152526" cy="714376"/>
        </a:xfrm>
        <a:prstGeom prst="straightConnector1">
          <a:avLst/>
        </a:prstGeom>
        <a:ln>
          <a:solidFill>
            <a:schemeClr val="accent6"/>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581025</xdr:colOff>
      <xdr:row>27</xdr:row>
      <xdr:rowOff>161926</xdr:rowOff>
    </xdr:from>
    <xdr:to>
      <xdr:col>4</xdr:col>
      <xdr:colOff>771525</xdr:colOff>
      <xdr:row>31</xdr:row>
      <xdr:rowOff>47625</xdr:rowOff>
    </xdr:to>
    <xdr:sp macro="" textlink="">
      <xdr:nvSpPr>
        <xdr:cNvPr id="14" name="角丸四角形吹き出し 13">
          <a:extLst>
            <a:ext uri="{FF2B5EF4-FFF2-40B4-BE49-F238E27FC236}">
              <a16:creationId xmlns:a16="http://schemas.microsoft.com/office/drawing/2014/main" id="{00000000-0008-0000-1400-00000E000000}"/>
            </a:ext>
          </a:extLst>
        </xdr:cNvPr>
        <xdr:cNvSpPr/>
      </xdr:nvSpPr>
      <xdr:spPr>
        <a:xfrm>
          <a:off x="1266825" y="4933951"/>
          <a:ext cx="4181475" cy="685799"/>
        </a:xfrm>
        <a:prstGeom prst="wedgeRoundRectCallout">
          <a:avLst>
            <a:gd name="adj1" fmla="val -5031"/>
            <a:gd name="adj2" fmla="val -126594"/>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r>
            <a:rPr kumimoji="1" lang="ja-JP" altLang="ja-JP" sz="1100">
              <a:solidFill>
                <a:srgbClr val="FF0000"/>
              </a:solidFill>
              <a:effectLst/>
              <a:latin typeface="Meiryo UI" panose="020B0604030504040204" pitchFamily="50" charset="-128"/>
              <a:ea typeface="Meiryo UI" panose="020B0604030504040204" pitchFamily="50" charset="-128"/>
              <a:cs typeface="Meiryo UI" panose="020B0604030504040204" pitchFamily="50" charset="-128"/>
            </a:rPr>
            <a:t>帳票イメージのソートキーとして</a:t>
          </a:r>
          <a:endParaRPr lang="ja-JP" altLang="ja-JP">
            <a:solidFill>
              <a:srgbClr val="FF0000"/>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ja-JP" sz="1100">
              <a:solidFill>
                <a:srgbClr val="FF0000"/>
              </a:solidFill>
              <a:effectLst/>
              <a:latin typeface="Meiryo UI" panose="020B0604030504040204" pitchFamily="50" charset="-128"/>
              <a:ea typeface="Meiryo UI" panose="020B0604030504040204" pitchFamily="50" charset="-128"/>
              <a:cs typeface="Meiryo UI" panose="020B0604030504040204" pitchFamily="50" charset="-128"/>
            </a:rPr>
            <a:t>利用するため、</a:t>
          </a:r>
          <a:r>
            <a:rPr kumimoji="1" lang="ja-JP" altLang="en-US" sz="1100">
              <a:solidFill>
                <a:srgbClr val="FF0000"/>
              </a:solidFill>
              <a:effectLst/>
              <a:latin typeface="Meiryo UI" panose="020B0604030504040204" pitchFamily="50" charset="-128"/>
              <a:ea typeface="Meiryo UI" panose="020B0604030504040204" pitchFamily="50" charset="-128"/>
              <a:cs typeface="Meiryo UI" panose="020B0604030504040204" pitchFamily="50" charset="-128"/>
            </a:rPr>
            <a:t>読込日時</a:t>
          </a:r>
          <a:r>
            <a:rPr kumimoji="1" lang="ja-JP" altLang="ja-JP" sz="1100">
              <a:solidFill>
                <a:srgbClr val="FF0000"/>
              </a:solidFill>
              <a:effectLst/>
              <a:latin typeface="Meiryo UI" panose="020B0604030504040204" pitchFamily="50" charset="-128"/>
              <a:ea typeface="Meiryo UI" panose="020B0604030504040204" pitchFamily="50" charset="-128"/>
              <a:cs typeface="Meiryo UI" panose="020B0604030504040204" pitchFamily="50" charset="-128"/>
            </a:rPr>
            <a:t>、帳票コードを追加管理</a:t>
          </a:r>
          <a:r>
            <a:rPr kumimoji="1" lang="ja-JP" altLang="en-US" sz="1100">
              <a:solidFill>
                <a:srgbClr val="FF0000"/>
              </a:solidFill>
              <a:effectLst/>
              <a:latin typeface="Meiryo UI" panose="020B0604030504040204" pitchFamily="50" charset="-128"/>
              <a:ea typeface="Meiryo UI" panose="020B0604030504040204" pitchFamily="50" charset="-128"/>
              <a:cs typeface="Meiryo UI" panose="020B0604030504040204" pitchFamily="50" charset="-128"/>
            </a:rPr>
            <a:t>します</a:t>
          </a:r>
          <a:endParaRPr kumimoji="1" lang="en-US" altLang="ja-JP" sz="1100">
            <a:solidFill>
              <a:srgbClr val="FF0000"/>
            </a:solidFill>
            <a:effectLst/>
            <a:latin typeface="Meiryo UI" panose="020B0604030504040204" pitchFamily="50" charset="-128"/>
            <a:ea typeface="Meiryo UI" panose="020B0604030504040204" pitchFamily="50" charset="-128"/>
            <a:cs typeface="Meiryo UI" panose="020B0604030504040204" pitchFamily="50" charset="-128"/>
          </a:endParaRPr>
        </a:p>
        <a:p>
          <a:endParaRPr kumimoji="1" lang="en-US" altLang="ja-JP" sz="1100">
            <a:solidFill>
              <a:srgbClr val="FF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xdr:col>
      <xdr:colOff>771525</xdr:colOff>
      <xdr:row>19</xdr:row>
      <xdr:rowOff>9525</xdr:rowOff>
    </xdr:from>
    <xdr:to>
      <xdr:col>2</xdr:col>
      <xdr:colOff>771525</xdr:colOff>
      <xdr:row>23</xdr:row>
      <xdr:rowOff>152400</xdr:rowOff>
    </xdr:to>
    <xdr:cxnSp macro="">
      <xdr:nvCxnSpPr>
        <xdr:cNvPr id="15" name="直線矢印コネクタ 14">
          <a:extLst>
            <a:ext uri="{FF2B5EF4-FFF2-40B4-BE49-F238E27FC236}">
              <a16:creationId xmlns:a16="http://schemas.microsoft.com/office/drawing/2014/main" id="{00000000-0008-0000-1400-00000F000000}"/>
            </a:ext>
          </a:extLst>
        </xdr:cNvPr>
        <xdr:cNvCxnSpPr/>
      </xdr:nvCxnSpPr>
      <xdr:spPr>
        <a:xfrm>
          <a:off x="2943225" y="3381375"/>
          <a:ext cx="0" cy="828675"/>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1266825</xdr:colOff>
      <xdr:row>20</xdr:row>
      <xdr:rowOff>123825</xdr:rowOff>
    </xdr:from>
    <xdr:ext cx="1031051" cy="325217"/>
    <xdr:sp macro="" textlink="">
      <xdr:nvSpPr>
        <xdr:cNvPr id="16" name="テキスト ボックス 15">
          <a:extLst>
            <a:ext uri="{FF2B5EF4-FFF2-40B4-BE49-F238E27FC236}">
              <a16:creationId xmlns:a16="http://schemas.microsoft.com/office/drawing/2014/main" id="{00000000-0008-0000-1400-000010000000}"/>
            </a:ext>
          </a:extLst>
        </xdr:cNvPr>
        <xdr:cNvSpPr txBox="1"/>
      </xdr:nvSpPr>
      <xdr:spPr>
        <a:xfrm>
          <a:off x="1952625" y="3667125"/>
          <a:ext cx="1031051"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Meiryo UI" panose="020B0604030504040204" pitchFamily="50" charset="-128"/>
              <a:ea typeface="Meiryo UI" panose="020B0604030504040204" pitchFamily="50" charset="-128"/>
              <a:cs typeface="Meiryo UI" panose="020B0604030504040204" pitchFamily="50" charset="-128"/>
            </a:rPr>
            <a:t>追加管理項目</a:t>
          </a:r>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2</xdr:col>
      <xdr:colOff>0</xdr:colOff>
      <xdr:row>84</xdr:row>
      <xdr:rowOff>13608</xdr:rowOff>
    </xdr:from>
    <xdr:to>
      <xdr:col>6</xdr:col>
      <xdr:colOff>0</xdr:colOff>
      <xdr:row>93</xdr:row>
      <xdr:rowOff>95251</xdr:rowOff>
    </xdr:to>
    <xdr:sp macro="" textlink="">
      <xdr:nvSpPr>
        <xdr:cNvPr id="2" name="正方形/長方形 1">
          <a:extLst>
            <a:ext uri="{FF2B5EF4-FFF2-40B4-BE49-F238E27FC236}">
              <a16:creationId xmlns:a16="http://schemas.microsoft.com/office/drawing/2014/main" id="{00000000-0008-0000-1500-000002000000}"/>
            </a:ext>
          </a:extLst>
        </xdr:cNvPr>
        <xdr:cNvSpPr/>
      </xdr:nvSpPr>
      <xdr:spPr bwMode="auto">
        <a:xfrm>
          <a:off x="1885950" y="22473558"/>
          <a:ext cx="5362575" cy="1881868"/>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r>
            <a:rPr kumimoji="1" lang="ja-JP" altLang="ja-JP" sz="1100">
              <a:effectLst/>
              <a:latin typeface="+mn-lt"/>
              <a:ea typeface="+mn-ea"/>
              <a:cs typeface="+mn-cs"/>
            </a:rPr>
            <a:t>・</a:t>
          </a:r>
          <a:endParaRPr lang="ja-JP" altLang="ja-JP">
            <a:effectLst/>
          </a:endParaRPr>
        </a:p>
        <a:p>
          <a:r>
            <a:rPr kumimoji="1" lang="ja-JP" altLang="ja-JP" sz="1100">
              <a:effectLst/>
              <a:latin typeface="+mn-lt"/>
              <a:ea typeface="+mn-ea"/>
              <a:cs typeface="+mn-cs"/>
            </a:rPr>
            <a:t>・</a:t>
          </a:r>
          <a:endParaRPr lang="ja-JP" altLang="ja-JP">
            <a:effectLst/>
          </a:endParaRPr>
        </a:p>
        <a:p>
          <a:r>
            <a:rPr kumimoji="1" lang="en-US" altLang="ja-JP" sz="1100">
              <a:effectLst/>
              <a:latin typeface="+mn-lt"/>
              <a:ea typeface="+mn-ea"/>
              <a:cs typeface="+mn-cs"/>
            </a:rPr>
            <a:t>&lt;data attrName="</a:t>
          </a:r>
          <a:r>
            <a:rPr kumimoji="1" lang="ja-JP" altLang="en-US" sz="1100">
              <a:effectLst/>
              <a:latin typeface="+mn-lt"/>
              <a:ea typeface="+mn-ea"/>
              <a:cs typeface="+mn-cs"/>
            </a:rPr>
            <a:t>申込書種別</a:t>
          </a:r>
          <a:r>
            <a:rPr kumimoji="1" lang="en-US" altLang="ja-JP" sz="1100">
              <a:effectLst/>
              <a:latin typeface="+mn-lt"/>
              <a:ea typeface="+mn-ea"/>
              <a:cs typeface="+mn-cs"/>
            </a:rPr>
            <a:t>"&gt;	</a:t>
          </a:r>
          <a:endParaRPr lang="ja-JP" altLang="ja-JP">
            <a:effectLst/>
          </a:endParaRPr>
        </a:p>
        <a:p>
          <a:r>
            <a:rPr kumimoji="1" lang="ja-JP" altLang="en-US" sz="1100">
              <a:effectLst/>
              <a:latin typeface="+mn-lt"/>
              <a:ea typeface="+mn-ea"/>
              <a:cs typeface="+mn-cs"/>
            </a:rPr>
            <a:t>　　</a:t>
          </a:r>
          <a:r>
            <a:rPr kumimoji="1" lang="en-US" altLang="ja-JP" sz="1100">
              <a:effectLst/>
              <a:latin typeface="+mn-lt"/>
              <a:ea typeface="+mn-ea"/>
              <a:cs typeface="+mn-cs"/>
            </a:rPr>
            <a:t>1</a:t>
          </a:r>
          <a:r>
            <a:rPr kumimoji="1" lang="ja-JP" altLang="en-US" sz="1100">
              <a:effectLst/>
              <a:latin typeface="+mn-lt"/>
              <a:ea typeface="+mn-ea"/>
              <a:cs typeface="+mn-cs"/>
            </a:rPr>
            <a:t>周目</a:t>
          </a:r>
          <a:endParaRPr lang="ja-JP" altLang="ja-JP">
            <a:effectLst/>
          </a:endParaRPr>
        </a:p>
        <a:p>
          <a:r>
            <a:rPr kumimoji="1" lang="en-US" altLang="ja-JP" sz="1100">
              <a:effectLst/>
              <a:latin typeface="+mn-lt"/>
              <a:ea typeface="+mn-ea"/>
              <a:cs typeface="+mn-cs"/>
            </a:rPr>
            <a:t>&lt;/data&gt;	</a:t>
          </a:r>
          <a:endParaRPr lang="ja-JP" altLang="ja-JP">
            <a:effectLst/>
          </a:endParaRPr>
        </a:p>
        <a:p>
          <a:r>
            <a:rPr kumimoji="1" lang="en-US" altLang="ja-JP" sz="1100">
              <a:effectLst/>
              <a:latin typeface="+mn-lt"/>
              <a:ea typeface="+mn-ea"/>
              <a:cs typeface="+mn-cs"/>
            </a:rPr>
            <a:t>&lt;data attrName="</a:t>
          </a:r>
          <a:r>
            <a:rPr kumimoji="1" lang="ja-JP" altLang="en-US" sz="1100">
              <a:effectLst/>
              <a:latin typeface="+mn-lt"/>
              <a:ea typeface="+mn-ea"/>
              <a:cs typeface="+mn-cs"/>
            </a:rPr>
            <a:t>申込データ種類</a:t>
          </a:r>
          <a:r>
            <a:rPr kumimoji="1" lang="en-US" altLang="ja-JP" sz="1100">
              <a:effectLst/>
              <a:latin typeface="+mn-lt"/>
              <a:ea typeface="+mn-ea"/>
              <a:cs typeface="+mn-cs"/>
            </a:rPr>
            <a:t>"&gt;	</a:t>
          </a:r>
          <a:endParaRPr lang="ja-JP" altLang="ja-JP">
            <a:effectLst/>
          </a:endParaRPr>
        </a:p>
        <a:p>
          <a:r>
            <a:rPr kumimoji="1" lang="ja-JP" altLang="en-US" sz="1100">
              <a:effectLst/>
              <a:latin typeface="+mn-lt"/>
              <a:ea typeface="+mn-ea"/>
              <a:cs typeface="+mn-cs"/>
            </a:rPr>
            <a:t>　　ペーパレス申込</a:t>
          </a:r>
          <a:endParaRPr lang="ja-JP" altLang="ja-JP">
            <a:effectLst/>
          </a:endParaRPr>
        </a:p>
        <a:p>
          <a:r>
            <a:rPr kumimoji="1" lang="en-US" altLang="ja-JP" sz="1100">
              <a:effectLst/>
              <a:latin typeface="+mn-lt"/>
              <a:ea typeface="+mn-ea"/>
              <a:cs typeface="+mn-cs"/>
            </a:rPr>
            <a:t>&lt;/data&gt;	</a:t>
          </a:r>
          <a:endParaRPr lang="ja-JP" altLang="ja-JP">
            <a:effectLst/>
          </a:endParaRPr>
        </a:p>
        <a:p>
          <a:r>
            <a:rPr kumimoji="1" lang="ja-JP" altLang="ja-JP" sz="1100">
              <a:effectLst/>
              <a:latin typeface="+mn-lt"/>
              <a:ea typeface="+mn-ea"/>
              <a:cs typeface="+mn-cs"/>
            </a:rPr>
            <a:t>・</a:t>
          </a:r>
          <a:endParaRPr lang="ja-JP" altLang="ja-JP">
            <a:effectLst/>
          </a:endParaRPr>
        </a:p>
        <a:p>
          <a:r>
            <a:rPr kumimoji="1" lang="ja-JP" altLang="ja-JP" sz="1100">
              <a:effectLst/>
              <a:latin typeface="+mn-lt"/>
              <a:ea typeface="+mn-ea"/>
              <a:cs typeface="+mn-cs"/>
            </a:rPr>
            <a:t>・</a:t>
          </a:r>
          <a:endParaRPr lang="ja-JP" altLang="ja-JP">
            <a:effectLst/>
          </a:endParaRPr>
        </a:p>
        <a:p>
          <a:pPr algn="l"/>
          <a:endParaRPr kumimoji="1" lang="ja-JP" altLang="en-US" sz="1100"/>
        </a:p>
      </xdr:txBody>
    </xdr:sp>
    <xdr:clientData/>
  </xdr:twoCellAnchor>
  <xdr:twoCellAnchor>
    <xdr:from>
      <xdr:col>10</xdr:col>
      <xdr:colOff>27214</xdr:colOff>
      <xdr:row>11</xdr:row>
      <xdr:rowOff>13607</xdr:rowOff>
    </xdr:from>
    <xdr:to>
      <xdr:col>10</xdr:col>
      <xdr:colOff>2598964</xdr:colOff>
      <xdr:row>14</xdr:row>
      <xdr:rowOff>27214</xdr:rowOff>
    </xdr:to>
    <xdr:sp macro="" textlink="">
      <xdr:nvSpPr>
        <xdr:cNvPr id="3" name="強調線吹き出し 1 (枠付き) 2">
          <a:extLst>
            <a:ext uri="{FF2B5EF4-FFF2-40B4-BE49-F238E27FC236}">
              <a16:creationId xmlns:a16="http://schemas.microsoft.com/office/drawing/2014/main" id="{00000000-0008-0000-1500-000003000000}"/>
            </a:ext>
          </a:extLst>
        </xdr:cNvPr>
        <xdr:cNvSpPr/>
      </xdr:nvSpPr>
      <xdr:spPr>
        <a:xfrm>
          <a:off x="13952764" y="4023632"/>
          <a:ext cx="2571750" cy="613682"/>
        </a:xfrm>
        <a:prstGeom prst="accentBorderCallout1">
          <a:avLst>
            <a:gd name="adj1" fmla="val 18750"/>
            <a:gd name="adj2" fmla="val -8333"/>
            <a:gd name="adj3" fmla="val 14202"/>
            <a:gd name="adj4" fmla="val -45211"/>
          </a:avLst>
        </a:prstGeom>
        <a:ln>
          <a:headEnd type="none"/>
          <a:tailEnd type="arrow"/>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作業名</a:t>
          </a:r>
          <a:r>
            <a:rPr kumimoji="1" lang="en-US" altLang="ja-JP" sz="1100"/>
            <a:t>/</a:t>
          </a:r>
          <a:r>
            <a:rPr kumimoji="1" lang="ja-JP" altLang="en-US" sz="1100"/>
            <a:t>工程名については、</a:t>
          </a:r>
          <a:r>
            <a:rPr kumimoji="1" lang="en-US" altLang="ja-JP" sz="1100"/>
            <a:t>WF</a:t>
          </a:r>
          <a:r>
            <a:rPr kumimoji="1" lang="ja-JP" altLang="en-US" sz="1100"/>
            <a:t>の工程名をそのまま連携する。</a:t>
          </a:r>
        </a:p>
      </xdr:txBody>
    </xdr:sp>
    <xdr:clientData/>
  </xdr:twoCellAnchor>
  <xdr:twoCellAnchor>
    <xdr:from>
      <xdr:col>9</xdr:col>
      <xdr:colOff>1306286</xdr:colOff>
      <xdr:row>26</xdr:row>
      <xdr:rowOff>68036</xdr:rowOff>
    </xdr:from>
    <xdr:to>
      <xdr:col>9</xdr:col>
      <xdr:colOff>3986893</xdr:colOff>
      <xdr:row>29</xdr:row>
      <xdr:rowOff>136071</xdr:rowOff>
    </xdr:to>
    <xdr:sp macro="" textlink="">
      <xdr:nvSpPr>
        <xdr:cNvPr id="4" name="強調線吹き出し 1 (枠付き) 3">
          <a:extLst>
            <a:ext uri="{FF2B5EF4-FFF2-40B4-BE49-F238E27FC236}">
              <a16:creationId xmlns:a16="http://schemas.microsoft.com/office/drawing/2014/main" id="{00000000-0008-0000-1500-000004000000}"/>
            </a:ext>
          </a:extLst>
        </xdr:cNvPr>
        <xdr:cNvSpPr/>
      </xdr:nvSpPr>
      <xdr:spPr>
        <a:xfrm>
          <a:off x="11183711" y="7278461"/>
          <a:ext cx="2680607" cy="668110"/>
        </a:xfrm>
        <a:prstGeom prst="accentBorderCallout1">
          <a:avLst>
            <a:gd name="adj1" fmla="val 56750"/>
            <a:gd name="adj2" fmla="val -8333"/>
            <a:gd name="adj3" fmla="val 14985"/>
            <a:gd name="adj4" fmla="val -25957"/>
          </a:avLst>
        </a:prstGeom>
        <a:ln>
          <a:headEnd type="none"/>
          <a:tailEnd type="arrow"/>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不備コードはコード値のみ連携を行う。</a:t>
          </a:r>
          <a:endParaRPr kumimoji="1" lang="en-US" altLang="ja-JP" sz="1100"/>
        </a:p>
        <a:p>
          <a:pPr algn="l"/>
          <a:r>
            <a:rPr kumimoji="1" lang="ja-JP" altLang="en-US" sz="1100"/>
            <a:t>不備コードに対応した名称は、顧客フロント側で定義を行う必要有り。</a:t>
          </a:r>
        </a:p>
      </xdr:txBody>
    </xdr:sp>
    <xdr:clientData/>
  </xdr:twoCellAnchor>
  <xdr:twoCellAnchor>
    <xdr:from>
      <xdr:col>6</xdr:col>
      <xdr:colOff>0</xdr:colOff>
      <xdr:row>65</xdr:row>
      <xdr:rowOff>13607</xdr:rowOff>
    </xdr:from>
    <xdr:to>
      <xdr:col>8</xdr:col>
      <xdr:colOff>752475</xdr:colOff>
      <xdr:row>72</xdr:row>
      <xdr:rowOff>13607</xdr:rowOff>
    </xdr:to>
    <xdr:sp macro="" textlink="">
      <xdr:nvSpPr>
        <xdr:cNvPr id="5" name="強調線吹き出し 1 (枠付き) 4">
          <a:extLst>
            <a:ext uri="{FF2B5EF4-FFF2-40B4-BE49-F238E27FC236}">
              <a16:creationId xmlns:a16="http://schemas.microsoft.com/office/drawing/2014/main" id="{00000000-0008-0000-1500-000005000000}"/>
            </a:ext>
          </a:extLst>
        </xdr:cNvPr>
        <xdr:cNvSpPr/>
      </xdr:nvSpPr>
      <xdr:spPr>
        <a:xfrm>
          <a:off x="7248525" y="18073007"/>
          <a:ext cx="2266950" cy="2000250"/>
        </a:xfrm>
        <a:prstGeom prst="accentBorderCallout1">
          <a:avLst>
            <a:gd name="adj1" fmla="val 56750"/>
            <a:gd name="adj2" fmla="val -8333"/>
            <a:gd name="adj3" fmla="val 14985"/>
            <a:gd name="adj4" fmla="val -25957"/>
          </a:avLst>
        </a:prstGeom>
        <a:ln>
          <a:headEnd type="none"/>
          <a:tailEnd type="arrow"/>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フローごとに異なる項目を管理するため、左記は新契約フローで管理する項目。</a:t>
          </a:r>
          <a:endParaRPr kumimoji="1" lang="en-US" altLang="ja-JP" sz="1100"/>
        </a:p>
        <a:p>
          <a:pPr algn="l"/>
          <a:endParaRPr kumimoji="1" lang="en-US" altLang="ja-JP" sz="1100"/>
        </a:p>
        <a:p>
          <a:pPr algn="l"/>
          <a:r>
            <a:rPr kumimoji="1" lang="en-US" altLang="ja-JP" sz="1100"/>
            <a:t>LIFE</a:t>
          </a:r>
          <a:r>
            <a:rPr kumimoji="1" lang="ja-JP" altLang="en-US" sz="1100"/>
            <a:t>から制御項目が連携されていない場合は、項目が存在しないため、参照するときは項目の有り無しを確認する必要がある。</a:t>
          </a:r>
        </a:p>
      </xdr:txBody>
    </xdr:sp>
    <xdr:clientData/>
  </xdr:twoCellAnchor>
  <xdr:oneCellAnchor>
    <xdr:from>
      <xdr:col>0</xdr:col>
      <xdr:colOff>104774</xdr:colOff>
      <xdr:row>1</xdr:row>
      <xdr:rowOff>47624</xdr:rowOff>
    </xdr:from>
    <xdr:ext cx="16487776" cy="24012525"/>
    <xdr:sp macro="" textlink="">
      <xdr:nvSpPr>
        <xdr:cNvPr id="6" name="正方形/長方形 5">
          <a:extLst>
            <a:ext uri="{FF2B5EF4-FFF2-40B4-BE49-F238E27FC236}">
              <a16:creationId xmlns:a16="http://schemas.microsoft.com/office/drawing/2014/main" id="{00000000-0008-0000-1500-000006000000}"/>
            </a:ext>
          </a:extLst>
        </xdr:cNvPr>
        <xdr:cNvSpPr/>
      </xdr:nvSpPr>
      <xdr:spPr>
        <a:xfrm>
          <a:off x="104774" y="409574"/>
          <a:ext cx="16487776" cy="24012525"/>
        </a:xfrm>
        <a:prstGeom prst="rect">
          <a:avLst/>
        </a:prstGeom>
        <a:solidFill>
          <a:schemeClr val="accent1">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l"/>
          <a:r>
            <a:rPr kumimoji="1" lang="en-US" altLang="ja-JP" sz="1400" b="1">
              <a:solidFill>
                <a:schemeClr val="bg1"/>
              </a:solidFill>
              <a:latin typeface="+mn-ea"/>
              <a:ea typeface="+mn-ea"/>
            </a:rPr>
            <a:t>UI</a:t>
          </a:r>
          <a:r>
            <a:rPr kumimoji="1" lang="ja-JP" altLang="en-US" sz="1400" b="1">
              <a:solidFill>
                <a:schemeClr val="bg1"/>
              </a:solidFill>
              <a:latin typeface="+mn-ea"/>
              <a:ea typeface="+mn-ea"/>
            </a:rPr>
            <a:t>設計にて、各要件にあわせて案件情報の項目の追加・変更を行っています。</a:t>
          </a:r>
          <a:endParaRPr kumimoji="1" lang="en-US" altLang="ja-JP" sz="1400" b="1">
            <a:solidFill>
              <a:schemeClr val="bg1"/>
            </a:solidFill>
            <a:latin typeface="+mn-ea"/>
            <a:ea typeface="+mn-ea"/>
          </a:endParaRPr>
        </a:p>
        <a:p>
          <a:pPr algn="l"/>
          <a:endParaRPr kumimoji="1" lang="en-US" altLang="ja-JP" sz="1400" b="1">
            <a:solidFill>
              <a:schemeClr val="bg1"/>
            </a:solidFill>
            <a:latin typeface="+mn-ea"/>
            <a:ea typeface="+mn-ea"/>
          </a:endParaRPr>
        </a:p>
        <a:p>
          <a:pPr algn="l"/>
          <a:r>
            <a:rPr kumimoji="1" lang="ja-JP" altLang="en-US" sz="1400" b="1">
              <a:solidFill>
                <a:schemeClr val="bg1"/>
              </a:solidFill>
              <a:latin typeface="+mn-ea"/>
              <a:ea typeface="+mn-ea"/>
            </a:rPr>
            <a:t>顧客フロントに連携される案件情報の詳細項目は、</a:t>
          </a:r>
          <a:r>
            <a:rPr kumimoji="1" lang="en-US" altLang="ja-JP" sz="1400" b="1">
              <a:solidFill>
                <a:schemeClr val="bg1"/>
              </a:solidFill>
              <a:latin typeface="+mn-ea"/>
              <a:ea typeface="+mn-ea"/>
            </a:rPr>
            <a:t>UI</a:t>
          </a:r>
          <a:r>
            <a:rPr kumimoji="1" lang="ja-JP" altLang="en-US" sz="1400" b="1">
              <a:solidFill>
                <a:schemeClr val="bg1"/>
              </a:solidFill>
              <a:latin typeface="+mn-ea"/>
              <a:ea typeface="+mn-ea"/>
            </a:rPr>
            <a:t>設計書の</a:t>
          </a:r>
          <a:r>
            <a:rPr kumimoji="1" lang="en-US" altLang="ja-JP" sz="1400" b="1">
              <a:solidFill>
                <a:schemeClr val="bg1"/>
              </a:solidFill>
              <a:latin typeface="+mn-ea"/>
              <a:ea typeface="+mn-ea"/>
            </a:rPr>
            <a:t>DB</a:t>
          </a:r>
          <a:r>
            <a:rPr kumimoji="1" lang="ja-JP" altLang="en-US" sz="1400" b="1">
              <a:solidFill>
                <a:schemeClr val="bg1"/>
              </a:solidFill>
              <a:latin typeface="+mn-ea"/>
              <a:ea typeface="+mn-ea"/>
            </a:rPr>
            <a:t>編集仕様書：補足資料を参照してください。</a:t>
          </a:r>
        </a:p>
        <a:p>
          <a:pPr algn="l"/>
          <a:r>
            <a:rPr kumimoji="1" lang="ja-JP" altLang="en-US" sz="1400" b="1">
              <a:solidFill>
                <a:schemeClr val="bg1"/>
              </a:solidFill>
              <a:latin typeface="+mn-ea"/>
              <a:ea typeface="+mn-ea"/>
            </a:rPr>
            <a:t>（</a:t>
          </a:r>
          <a:r>
            <a:rPr kumimoji="1" lang="en-US" altLang="ja-JP" sz="1400" b="1">
              <a:solidFill>
                <a:schemeClr val="bg1"/>
              </a:solidFill>
              <a:latin typeface="+mn-ea"/>
              <a:ea typeface="+mn-ea"/>
            </a:rPr>
            <a:t>NLI</a:t>
          </a:r>
          <a:r>
            <a:rPr kumimoji="1" lang="ja-JP" altLang="en-US" sz="1400" b="1">
              <a:solidFill>
                <a:schemeClr val="bg1"/>
              </a:solidFill>
              <a:latin typeface="+mn-ea"/>
              <a:ea typeface="+mn-ea"/>
            </a:rPr>
            <a:t>新商品供給基盤構築ボード </a:t>
          </a:r>
          <a:r>
            <a:rPr kumimoji="1" lang="en-US" altLang="ja-JP" sz="1400" b="1">
              <a:solidFill>
                <a:schemeClr val="bg1"/>
              </a:solidFill>
              <a:latin typeface="+mn-ea"/>
              <a:ea typeface="+mn-ea"/>
            </a:rPr>
            <a:t>- 020_2019.3</a:t>
          </a:r>
          <a:r>
            <a:rPr kumimoji="1" lang="ja-JP" altLang="en-US" sz="1400" b="1">
              <a:solidFill>
                <a:schemeClr val="bg1"/>
              </a:solidFill>
              <a:latin typeface="+mn-ea"/>
              <a:ea typeface="+mn-ea"/>
            </a:rPr>
            <a:t>末 初期構築 契約管理成果物 ： </a:t>
          </a:r>
          <a:r>
            <a:rPr kumimoji="1" lang="en-US" altLang="ja-JP" sz="1400" b="1">
              <a:solidFill>
                <a:schemeClr val="bg1"/>
              </a:solidFill>
              <a:latin typeface="+mn-ea"/>
              <a:ea typeface="+mn-ea"/>
            </a:rPr>
            <a:t>WEO52_</a:t>
          </a:r>
          <a:r>
            <a:rPr kumimoji="1" lang="ja-JP" altLang="en-US" sz="1400" b="1">
              <a:solidFill>
                <a:schemeClr val="bg1"/>
              </a:solidFill>
              <a:latin typeface="+mn-ea"/>
              <a:ea typeface="+mn-ea"/>
            </a:rPr>
            <a:t>案件情報顧客フロント連携）</a:t>
          </a:r>
        </a:p>
      </xdr:txBody>
    </xdr:sp>
    <xdr:clientData/>
  </xdr:oneCellAnchor>
</xdr:wsDr>
</file>

<file path=xl/drawings/drawing22.xml><?xml version="1.0" encoding="utf-8"?>
<xdr:wsDr xmlns:xdr="http://schemas.openxmlformats.org/drawingml/2006/spreadsheetDrawing" xmlns:a="http://schemas.openxmlformats.org/drawingml/2006/main">
  <xdr:twoCellAnchor>
    <xdr:from>
      <xdr:col>15</xdr:col>
      <xdr:colOff>12977</xdr:colOff>
      <xdr:row>11</xdr:row>
      <xdr:rowOff>169592</xdr:rowOff>
    </xdr:from>
    <xdr:to>
      <xdr:col>19</xdr:col>
      <xdr:colOff>40330</xdr:colOff>
      <xdr:row>13</xdr:row>
      <xdr:rowOff>76624</xdr:rowOff>
    </xdr:to>
    <xdr:sp macro="" textlink="">
      <xdr:nvSpPr>
        <xdr:cNvPr id="2" name="scanner1">
          <a:extLst>
            <a:ext uri="{FF2B5EF4-FFF2-40B4-BE49-F238E27FC236}">
              <a16:creationId xmlns:a16="http://schemas.microsoft.com/office/drawing/2014/main" id="{00000000-0008-0000-1600-000002000000}"/>
            </a:ext>
          </a:extLst>
        </xdr:cNvPr>
        <xdr:cNvSpPr>
          <a:spLocks noEditPoints="1" noChangeArrowheads="1"/>
        </xdr:cNvSpPr>
      </xdr:nvSpPr>
      <xdr:spPr bwMode="auto">
        <a:xfrm>
          <a:off x="2708552" y="2265092"/>
          <a:ext cx="751253" cy="288032"/>
        </a:xfrm>
        <a:custGeom>
          <a:avLst/>
          <a:gdLst>
            <a:gd name="T0" fmla="*/ 21600 w 21600"/>
            <a:gd name="T1" fmla="*/ 7200 h 21600"/>
            <a:gd name="T2" fmla="*/ 21600 w 21600"/>
            <a:gd name="T3" fmla="*/ 12695 h 21600"/>
            <a:gd name="T4" fmla="*/ 13925 w 21600"/>
            <a:gd name="T5" fmla="*/ 21600 h 21600"/>
            <a:gd name="T6" fmla="*/ 0 w 21600"/>
            <a:gd name="T7" fmla="*/ 11558 h 21600"/>
            <a:gd name="T8" fmla="*/ 0 w 21600"/>
            <a:gd name="T9" fmla="*/ 6063 h 21600"/>
            <a:gd name="T10" fmla="*/ 7456 w 21600"/>
            <a:gd name="T11" fmla="*/ 0 h 21600"/>
            <a:gd name="T12" fmla="*/ 18749 w 21600"/>
            <a:gd name="T13" fmla="*/ 947 h 21600"/>
            <a:gd name="T14" fmla="*/ 1425 w 21600"/>
            <a:gd name="T15" fmla="*/ 23068 h 21600"/>
            <a:gd name="T16" fmla="*/ 20312 w 21600"/>
            <a:gd name="T17" fmla="*/ 30932 h 21600"/>
          </a:gdLst>
          <a:ahLst/>
          <a:cxnLst>
            <a:cxn ang="0">
              <a:pos x="T0" y="T1"/>
            </a:cxn>
            <a:cxn ang="0">
              <a:pos x="T2" y="T3"/>
            </a:cxn>
            <a:cxn ang="0">
              <a:pos x="T4" y="T5"/>
            </a:cxn>
            <a:cxn ang="0">
              <a:pos x="T6" y="T7"/>
            </a:cxn>
            <a:cxn ang="0">
              <a:pos x="T8" y="T9"/>
            </a:cxn>
            <a:cxn ang="0">
              <a:pos x="T10" y="T11"/>
            </a:cxn>
            <a:cxn ang="0">
              <a:pos x="T12" y="T13"/>
            </a:cxn>
          </a:cxnLst>
          <a:rect l="T14" t="T15" r="T16" b="T17"/>
          <a:pathLst>
            <a:path w="21600" h="21600" extrusionOk="0">
              <a:moveTo>
                <a:pt x="15350" y="4547"/>
              </a:moveTo>
              <a:lnTo>
                <a:pt x="21600" y="7200"/>
              </a:lnTo>
              <a:lnTo>
                <a:pt x="21600" y="10800"/>
              </a:lnTo>
              <a:lnTo>
                <a:pt x="21600" y="12695"/>
              </a:lnTo>
              <a:lnTo>
                <a:pt x="13925" y="21600"/>
              </a:lnTo>
              <a:lnTo>
                <a:pt x="10964" y="19326"/>
              </a:lnTo>
              <a:lnTo>
                <a:pt x="0" y="11558"/>
              </a:lnTo>
              <a:lnTo>
                <a:pt x="0" y="10800"/>
              </a:lnTo>
              <a:lnTo>
                <a:pt x="0" y="6063"/>
              </a:lnTo>
              <a:lnTo>
                <a:pt x="7456" y="0"/>
              </a:lnTo>
              <a:lnTo>
                <a:pt x="8552" y="568"/>
              </a:lnTo>
              <a:lnTo>
                <a:pt x="10964" y="568"/>
              </a:lnTo>
              <a:lnTo>
                <a:pt x="18749" y="947"/>
              </a:lnTo>
              <a:lnTo>
                <a:pt x="15350" y="4547"/>
              </a:lnTo>
              <a:close/>
            </a:path>
            <a:path w="21600" h="21600" extrusionOk="0">
              <a:moveTo>
                <a:pt x="15350" y="4547"/>
              </a:moveTo>
              <a:lnTo>
                <a:pt x="21600" y="7200"/>
              </a:lnTo>
              <a:lnTo>
                <a:pt x="13925" y="15347"/>
              </a:lnTo>
              <a:lnTo>
                <a:pt x="0" y="6063"/>
              </a:lnTo>
              <a:moveTo>
                <a:pt x="8552" y="568"/>
              </a:moveTo>
              <a:lnTo>
                <a:pt x="2083" y="6063"/>
              </a:lnTo>
              <a:lnTo>
                <a:pt x="11951" y="7579"/>
              </a:lnTo>
              <a:lnTo>
                <a:pt x="15350" y="4547"/>
              </a:lnTo>
              <a:moveTo>
                <a:pt x="14254" y="5684"/>
              </a:moveTo>
              <a:lnTo>
                <a:pt x="19078" y="7768"/>
              </a:lnTo>
              <a:lnTo>
                <a:pt x="13815" y="13074"/>
              </a:lnTo>
              <a:lnTo>
                <a:pt x="2083" y="6063"/>
              </a:lnTo>
              <a:moveTo>
                <a:pt x="13925" y="21600"/>
              </a:moveTo>
              <a:lnTo>
                <a:pt x="13925" y="20463"/>
              </a:lnTo>
              <a:lnTo>
                <a:pt x="13925" y="16674"/>
              </a:lnTo>
              <a:lnTo>
                <a:pt x="13925" y="15347"/>
              </a:lnTo>
            </a:path>
          </a:pathLst>
        </a:custGeom>
        <a:solidFill>
          <a:srgbClr val="FFFFCC"/>
        </a:solidFill>
        <a:ln w="9525">
          <a:solidFill>
            <a:srgbClr val="000000"/>
          </a:solidFill>
          <a:miter lim="800000"/>
          <a:headEnd/>
          <a:tailEnd/>
        </a:ln>
      </xdr:spPr>
      <xdr:txBody>
        <a:bodyPr vert="horz" wrap="square" lIns="91440" tIns="45720" rIns="91440" bIns="45720" numCol="1" anchor="ctr" anchorCtr="0" compatLnSpc="1">
          <a:prstTxWarp prst="textNoShape">
            <a:avLst/>
          </a:prstTxWarp>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endParaRPr lang="ja-JP" altLang="en-US"/>
        </a:p>
      </xdr:txBody>
    </xdr:sp>
    <xdr:clientData/>
  </xdr:twoCellAnchor>
  <xdr:twoCellAnchor>
    <xdr:from>
      <xdr:col>13</xdr:col>
      <xdr:colOff>152353</xdr:colOff>
      <xdr:row>10</xdr:row>
      <xdr:rowOff>141532</xdr:rowOff>
    </xdr:from>
    <xdr:to>
      <xdr:col>20</xdr:col>
      <xdr:colOff>11163</xdr:colOff>
      <xdr:row>13</xdr:row>
      <xdr:rowOff>146096</xdr:rowOff>
    </xdr:to>
    <xdr:sp macro="" textlink="">
      <xdr:nvSpPr>
        <xdr:cNvPr id="3" name="フローチャート: 処理 2">
          <a:extLst>
            <a:ext uri="{FF2B5EF4-FFF2-40B4-BE49-F238E27FC236}">
              <a16:creationId xmlns:a16="http://schemas.microsoft.com/office/drawing/2014/main" id="{00000000-0008-0000-1600-000003000000}"/>
            </a:ext>
          </a:extLst>
        </xdr:cNvPr>
        <xdr:cNvSpPr/>
      </xdr:nvSpPr>
      <xdr:spPr>
        <a:xfrm>
          <a:off x="2485978" y="2046532"/>
          <a:ext cx="1125635" cy="576064"/>
        </a:xfrm>
        <a:prstGeom prst="flowChartProcess">
          <a:avLst/>
        </a:prstGeom>
        <a:noFill/>
        <a:ln w="9525">
          <a:prstDash val="lgDashDotDot"/>
        </a:ln>
      </xdr:spPr>
      <xdr:style>
        <a:lnRef idx="1">
          <a:schemeClr val="accent1"/>
        </a:lnRef>
        <a:fillRef idx="2">
          <a:schemeClr val="accent1"/>
        </a:fillRef>
        <a:effectRef idx="1">
          <a:schemeClr val="accent1"/>
        </a:effectRef>
        <a:fontRef idx="minor">
          <a:schemeClr val="dk1"/>
        </a:fontRef>
      </xdr:style>
      <xdr:txBody>
        <a:bodyPr wrap="square"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ja-JP" altLang="en-US" sz="700"/>
            <a:t>スキャニング</a:t>
          </a:r>
          <a:endParaRPr kumimoji="1" lang="ja-JP" altLang="en-US" sz="700"/>
        </a:p>
      </xdr:txBody>
    </xdr:sp>
    <xdr:clientData/>
  </xdr:twoCellAnchor>
  <xdr:twoCellAnchor>
    <xdr:from>
      <xdr:col>30</xdr:col>
      <xdr:colOff>140803</xdr:colOff>
      <xdr:row>10</xdr:row>
      <xdr:rowOff>190499</xdr:rowOff>
    </xdr:from>
    <xdr:to>
      <xdr:col>34</xdr:col>
      <xdr:colOff>42318</xdr:colOff>
      <xdr:row>13</xdr:row>
      <xdr:rowOff>99390</xdr:rowOff>
    </xdr:to>
    <xdr:sp macro="" textlink="">
      <xdr:nvSpPr>
        <xdr:cNvPr id="4" name="フローチャート : 磁気ディスク 161">
          <a:extLst>
            <a:ext uri="{FF2B5EF4-FFF2-40B4-BE49-F238E27FC236}">
              <a16:creationId xmlns:a16="http://schemas.microsoft.com/office/drawing/2014/main" id="{00000000-0008-0000-1600-000004000000}"/>
            </a:ext>
          </a:extLst>
        </xdr:cNvPr>
        <xdr:cNvSpPr/>
      </xdr:nvSpPr>
      <xdr:spPr>
        <a:xfrm>
          <a:off x="5551003" y="2095499"/>
          <a:ext cx="625415" cy="480391"/>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700">
              <a:latin typeface="+mj-ea"/>
              <a:ea typeface="+mj-ea"/>
            </a:rPr>
            <a:t>イメージ</a:t>
          </a:r>
          <a:endParaRPr lang="en-US" altLang="ja-JP" sz="700">
            <a:latin typeface="+mj-ea"/>
            <a:ea typeface="+mj-ea"/>
          </a:endParaRPr>
        </a:p>
        <a:p>
          <a:pPr algn="ctr"/>
          <a:r>
            <a:rPr lang="ja-JP" altLang="en-US" sz="700">
              <a:latin typeface="+mj-ea"/>
              <a:ea typeface="+mj-ea"/>
            </a:rPr>
            <a:t>管理（活文）</a:t>
          </a:r>
          <a:endParaRPr lang="en-US" altLang="ja-JP" sz="700">
            <a:latin typeface="+mj-ea"/>
            <a:ea typeface="+mj-ea"/>
          </a:endParaRPr>
        </a:p>
      </xdr:txBody>
    </xdr:sp>
    <xdr:clientData/>
  </xdr:twoCellAnchor>
  <xdr:twoCellAnchor>
    <xdr:from>
      <xdr:col>20</xdr:col>
      <xdr:colOff>11163</xdr:colOff>
      <xdr:row>12</xdr:row>
      <xdr:rowOff>48564</xdr:rowOff>
    </xdr:from>
    <xdr:to>
      <xdr:col>30</xdr:col>
      <xdr:colOff>140803</xdr:colOff>
      <xdr:row>12</xdr:row>
      <xdr:rowOff>49695</xdr:rowOff>
    </xdr:to>
    <xdr:cxnSp macro="">
      <xdr:nvCxnSpPr>
        <xdr:cNvPr id="5" name="直線矢印コネクタ 4">
          <a:extLst>
            <a:ext uri="{FF2B5EF4-FFF2-40B4-BE49-F238E27FC236}">
              <a16:creationId xmlns:a16="http://schemas.microsoft.com/office/drawing/2014/main" id="{00000000-0008-0000-1600-000005000000}"/>
            </a:ext>
          </a:extLst>
        </xdr:cNvPr>
        <xdr:cNvCxnSpPr>
          <a:stCxn id="3" idx="3"/>
          <a:endCxn id="4" idx="2"/>
        </xdr:cNvCxnSpPr>
      </xdr:nvCxnSpPr>
      <xdr:spPr>
        <a:xfrm>
          <a:off x="3611613" y="2334564"/>
          <a:ext cx="1939390" cy="1131"/>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91108</xdr:colOff>
      <xdr:row>15</xdr:row>
      <xdr:rowOff>165654</xdr:rowOff>
    </xdr:from>
    <xdr:ext cx="1316935" cy="771356"/>
    <xdr:sp macro="" textlink="">
      <xdr:nvSpPr>
        <xdr:cNvPr id="6" name="フローチャート: 処理 5">
          <a:extLst>
            <a:ext uri="{FF2B5EF4-FFF2-40B4-BE49-F238E27FC236}">
              <a16:creationId xmlns:a16="http://schemas.microsoft.com/office/drawing/2014/main" id="{00000000-0008-0000-1600-000006000000}"/>
            </a:ext>
          </a:extLst>
        </xdr:cNvPr>
        <xdr:cNvSpPr/>
      </xdr:nvSpPr>
      <xdr:spPr>
        <a:xfrm>
          <a:off x="6587158" y="3023154"/>
          <a:ext cx="1316935" cy="771356"/>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36000" tIns="36000" rIns="36000" bIns="36000" rtlCol="0" anchor="t">
          <a:spAutoFit/>
        </a:bodyPr>
        <a:lstStyle/>
        <a:p>
          <a:pPr algn="ctr"/>
          <a:r>
            <a:rPr kumimoji="1" lang="ja-JP" altLang="en-US" sz="1100">
              <a:latin typeface="Meiryo UI" panose="020B0604030504040204" pitchFamily="50" charset="-128"/>
              <a:ea typeface="Meiryo UI" panose="020B0604030504040204" pitchFamily="50" charset="-128"/>
              <a:cs typeface="Meiryo UI" panose="020B0604030504040204" pitchFamily="50" charset="-128"/>
            </a:rPr>
            <a:t>イメージ管理システム</a:t>
          </a:r>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latin typeface="Meiryo UI" panose="020B0604030504040204" pitchFamily="50" charset="-128"/>
              <a:ea typeface="Meiryo UI" panose="020B0604030504040204" pitchFamily="50" charset="-128"/>
              <a:cs typeface="Meiryo UI" panose="020B0604030504040204" pitchFamily="50" charset="-128"/>
            </a:rPr>
            <a:t>監視・情報取得</a:t>
          </a:r>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1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cs typeface="Meiryo UI" panose="020B0604030504040204" pitchFamily="50" charset="-128"/>
            </a:rPr>
            <a:t>バッチ</a:t>
          </a:r>
          <a:r>
            <a:rPr kumimoji="1" lang="en-US" altLang="ja-JP" sz="1100">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30</xdr:col>
      <xdr:colOff>149086</xdr:colOff>
      <xdr:row>16</xdr:row>
      <xdr:rowOff>107674</xdr:rowOff>
    </xdr:from>
    <xdr:to>
      <xdr:col>34</xdr:col>
      <xdr:colOff>50601</xdr:colOff>
      <xdr:row>19</xdr:row>
      <xdr:rowOff>49696</xdr:rowOff>
    </xdr:to>
    <xdr:sp macro="" textlink="">
      <xdr:nvSpPr>
        <xdr:cNvPr id="7" name="フローチャート : 磁気ディスク 161">
          <a:extLst>
            <a:ext uri="{FF2B5EF4-FFF2-40B4-BE49-F238E27FC236}">
              <a16:creationId xmlns:a16="http://schemas.microsoft.com/office/drawing/2014/main" id="{00000000-0008-0000-1600-000007000000}"/>
            </a:ext>
          </a:extLst>
        </xdr:cNvPr>
        <xdr:cNvSpPr/>
      </xdr:nvSpPr>
      <xdr:spPr>
        <a:xfrm>
          <a:off x="5559286" y="3155674"/>
          <a:ext cx="625415" cy="513522"/>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700">
              <a:latin typeface="+mj-ea"/>
              <a:ea typeface="+mj-ea"/>
            </a:rPr>
            <a:t>案件情報</a:t>
          </a:r>
          <a:endParaRPr lang="en-US" altLang="ja-JP" sz="700">
            <a:latin typeface="+mj-ea"/>
            <a:ea typeface="+mj-ea"/>
          </a:endParaRPr>
        </a:p>
      </xdr:txBody>
    </xdr:sp>
    <xdr:clientData/>
  </xdr:twoCellAnchor>
  <xdr:twoCellAnchor>
    <xdr:from>
      <xdr:col>34</xdr:col>
      <xdr:colOff>50601</xdr:colOff>
      <xdr:row>17</xdr:row>
      <xdr:rowOff>170332</xdr:rowOff>
    </xdr:from>
    <xdr:to>
      <xdr:col>36</xdr:col>
      <xdr:colOff>91108</xdr:colOff>
      <xdr:row>17</xdr:row>
      <xdr:rowOff>173935</xdr:rowOff>
    </xdr:to>
    <xdr:cxnSp macro="">
      <xdr:nvCxnSpPr>
        <xdr:cNvPr id="8" name="直線矢印コネクタ 7">
          <a:extLst>
            <a:ext uri="{FF2B5EF4-FFF2-40B4-BE49-F238E27FC236}">
              <a16:creationId xmlns:a16="http://schemas.microsoft.com/office/drawing/2014/main" id="{00000000-0008-0000-1600-000008000000}"/>
            </a:ext>
          </a:extLst>
        </xdr:cNvPr>
        <xdr:cNvCxnSpPr>
          <a:stCxn id="6" idx="1"/>
          <a:endCxn id="7" idx="4"/>
        </xdr:cNvCxnSpPr>
      </xdr:nvCxnSpPr>
      <xdr:spPr>
        <a:xfrm flipH="1">
          <a:off x="6184701" y="3408832"/>
          <a:ext cx="402457" cy="3603"/>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173934</xdr:colOff>
      <xdr:row>27</xdr:row>
      <xdr:rowOff>140804</xdr:rowOff>
    </xdr:from>
    <xdr:to>
      <xdr:col>10</xdr:col>
      <xdr:colOff>0</xdr:colOff>
      <xdr:row>29</xdr:row>
      <xdr:rowOff>173934</xdr:rowOff>
    </xdr:to>
    <xdr:sp macro="" textlink="">
      <xdr:nvSpPr>
        <xdr:cNvPr id="9" name="laptop">
          <a:extLst>
            <a:ext uri="{FF2B5EF4-FFF2-40B4-BE49-F238E27FC236}">
              <a16:creationId xmlns:a16="http://schemas.microsoft.com/office/drawing/2014/main" id="{00000000-0008-0000-1600-000009000000}"/>
            </a:ext>
          </a:extLst>
        </xdr:cNvPr>
        <xdr:cNvSpPr>
          <a:spLocks noEditPoints="1" noChangeArrowheads="1"/>
        </xdr:cNvSpPr>
      </xdr:nvSpPr>
      <xdr:spPr bwMode="auto">
        <a:xfrm>
          <a:off x="1240734" y="5274779"/>
          <a:ext cx="549966" cy="414130"/>
        </a:xfrm>
        <a:custGeom>
          <a:avLst/>
          <a:gdLst>
            <a:gd name="T0" fmla="*/ 3362 w 21600"/>
            <a:gd name="T1" fmla="*/ 0 h 21600"/>
            <a:gd name="T2" fmla="*/ 3362 w 21600"/>
            <a:gd name="T3" fmla="*/ 7173 h 21600"/>
            <a:gd name="T4" fmla="*/ 18327 w 21600"/>
            <a:gd name="T5" fmla="*/ 0 h 21600"/>
            <a:gd name="T6" fmla="*/ 18327 w 21600"/>
            <a:gd name="T7" fmla="*/ 7173 h 21600"/>
            <a:gd name="T8" fmla="*/ 10800 w 21600"/>
            <a:gd name="T9" fmla="*/ 0 h 21600"/>
            <a:gd name="T10" fmla="*/ 10800 w 21600"/>
            <a:gd name="T11" fmla="*/ 21600 h 21600"/>
            <a:gd name="T12" fmla="*/ 0 w 21600"/>
            <a:gd name="T13" fmla="*/ 21600 h 21600"/>
            <a:gd name="T14" fmla="*/ 21600 w 21600"/>
            <a:gd name="T15" fmla="*/ 21600 h 21600"/>
            <a:gd name="T16" fmla="*/ 4445 w 21600"/>
            <a:gd name="T17" fmla="*/ 1858 h 21600"/>
            <a:gd name="T18" fmla="*/ 17311 w 21600"/>
            <a:gd name="T19" fmla="*/ 12323 h 21600"/>
          </a:gdLst>
          <a:ahLst/>
          <a:cxnLst>
            <a:cxn ang="0">
              <a:pos x="T0" y="T1"/>
            </a:cxn>
            <a:cxn ang="0">
              <a:pos x="T2" y="T3"/>
            </a:cxn>
            <a:cxn ang="0">
              <a:pos x="T4" y="T5"/>
            </a:cxn>
            <a:cxn ang="0">
              <a:pos x="T6" y="T7"/>
            </a:cxn>
            <a:cxn ang="0">
              <a:pos x="T8" y="T9"/>
            </a:cxn>
            <a:cxn ang="0">
              <a:pos x="T10" y="T11"/>
            </a:cxn>
            <a:cxn ang="0">
              <a:pos x="T12" y="T13"/>
            </a:cxn>
            <a:cxn ang="0">
              <a:pos x="T14" y="T15"/>
            </a:cxn>
          </a:cxnLst>
          <a:rect l="T16" t="T17" r="T18" b="T19"/>
          <a:pathLst>
            <a:path w="21600" h="21600" extrusionOk="0">
              <a:moveTo>
                <a:pt x="3362" y="0"/>
              </a:moveTo>
              <a:lnTo>
                <a:pt x="18327" y="0"/>
              </a:lnTo>
              <a:lnTo>
                <a:pt x="18327" y="14347"/>
              </a:lnTo>
              <a:lnTo>
                <a:pt x="3362" y="14347"/>
              </a:lnTo>
              <a:lnTo>
                <a:pt x="3362" y="0"/>
              </a:lnTo>
              <a:close/>
            </a:path>
            <a:path w="21600" h="21600" extrusionOk="0">
              <a:moveTo>
                <a:pt x="3340" y="15068"/>
              </a:moveTo>
              <a:lnTo>
                <a:pt x="0" y="19877"/>
              </a:lnTo>
              <a:lnTo>
                <a:pt x="21600" y="19877"/>
              </a:lnTo>
              <a:lnTo>
                <a:pt x="18327" y="15068"/>
              </a:lnTo>
              <a:lnTo>
                <a:pt x="3340" y="15068"/>
              </a:lnTo>
              <a:close/>
            </a:path>
            <a:path w="21600" h="21600" extrusionOk="0">
              <a:moveTo>
                <a:pt x="0" y="19877"/>
              </a:moveTo>
              <a:lnTo>
                <a:pt x="0" y="21600"/>
              </a:lnTo>
              <a:lnTo>
                <a:pt x="21600" y="21600"/>
              </a:lnTo>
              <a:lnTo>
                <a:pt x="21600" y="19877"/>
              </a:lnTo>
              <a:lnTo>
                <a:pt x="0" y="19877"/>
              </a:lnTo>
              <a:close/>
            </a:path>
            <a:path w="21600" h="21600" extrusionOk="0">
              <a:moveTo>
                <a:pt x="4186" y="1523"/>
              </a:moveTo>
              <a:lnTo>
                <a:pt x="17547" y="1523"/>
              </a:lnTo>
              <a:lnTo>
                <a:pt x="17547" y="12744"/>
              </a:lnTo>
              <a:lnTo>
                <a:pt x="4186" y="12744"/>
              </a:lnTo>
              <a:lnTo>
                <a:pt x="4186" y="1523"/>
              </a:lnTo>
              <a:close/>
            </a:path>
            <a:path w="21600" h="21600" extrusionOk="0">
              <a:moveTo>
                <a:pt x="3318" y="15549"/>
              </a:moveTo>
              <a:lnTo>
                <a:pt x="2917" y="16110"/>
              </a:lnTo>
              <a:lnTo>
                <a:pt x="18727" y="16110"/>
              </a:lnTo>
              <a:lnTo>
                <a:pt x="18327" y="15549"/>
              </a:lnTo>
              <a:lnTo>
                <a:pt x="3318" y="15549"/>
              </a:lnTo>
              <a:close/>
            </a:path>
            <a:path w="21600" h="21600" extrusionOk="0">
              <a:moveTo>
                <a:pt x="6213" y="18314"/>
              </a:moveTo>
              <a:lnTo>
                <a:pt x="5946" y="18875"/>
              </a:lnTo>
              <a:lnTo>
                <a:pt x="15766" y="18875"/>
              </a:lnTo>
              <a:lnTo>
                <a:pt x="15499" y="18314"/>
              </a:lnTo>
              <a:lnTo>
                <a:pt x="6213" y="18314"/>
              </a:lnTo>
              <a:close/>
            </a:path>
            <a:path w="21600" h="21600" extrusionOk="0">
              <a:moveTo>
                <a:pt x="2828" y="16471"/>
              </a:moveTo>
              <a:lnTo>
                <a:pt x="2405" y="17072"/>
              </a:lnTo>
              <a:lnTo>
                <a:pt x="19284" y="17072"/>
              </a:lnTo>
              <a:lnTo>
                <a:pt x="18839" y="16471"/>
              </a:lnTo>
              <a:lnTo>
                <a:pt x="2828" y="16471"/>
              </a:lnTo>
              <a:close/>
            </a:path>
            <a:path w="21600" h="21600" extrusionOk="0">
              <a:moveTo>
                <a:pt x="2316" y="17352"/>
              </a:moveTo>
              <a:lnTo>
                <a:pt x="1871" y="17953"/>
              </a:lnTo>
              <a:lnTo>
                <a:pt x="19863" y="17953"/>
              </a:lnTo>
              <a:lnTo>
                <a:pt x="19395" y="17352"/>
              </a:lnTo>
              <a:lnTo>
                <a:pt x="2316" y="17352"/>
              </a:lnTo>
              <a:close/>
            </a:path>
          </a:pathLst>
        </a:custGeom>
        <a:solidFill>
          <a:srgbClr val="C0C0C0"/>
        </a:solidFill>
        <a:ln w="9525">
          <a:solidFill>
            <a:srgbClr val="000000"/>
          </a:solidFill>
          <a:miter lim="800000"/>
          <a:headEnd/>
          <a:tailEnd/>
        </a:ln>
      </xdr:spPr>
      <xdr:txBody>
        <a:bodyPr vert="horz" wrap="square" lIns="91440" tIns="45720" rIns="91440" bIns="45720" numCol="1" anchor="ctr" anchorCtr="0" compatLnSpc="1">
          <a:prstTxWarp prst="textNoShape">
            <a:avLst/>
          </a:prstTxWarp>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endParaRPr lang="ja-JP" altLang="en-US"/>
        </a:p>
      </xdr:txBody>
    </xdr:sp>
    <xdr:clientData/>
  </xdr:twoCellAnchor>
  <xdr:twoCellAnchor>
    <xdr:from>
      <xdr:col>3</xdr:col>
      <xdr:colOff>91109</xdr:colOff>
      <xdr:row>8</xdr:row>
      <xdr:rowOff>66261</xdr:rowOff>
    </xdr:from>
    <xdr:to>
      <xdr:col>44</xdr:col>
      <xdr:colOff>140804</xdr:colOff>
      <xdr:row>14</xdr:row>
      <xdr:rowOff>57978</xdr:rowOff>
    </xdr:to>
    <xdr:sp macro="" textlink="">
      <xdr:nvSpPr>
        <xdr:cNvPr id="10" name="正方形/長方形 9">
          <a:extLst>
            <a:ext uri="{FF2B5EF4-FFF2-40B4-BE49-F238E27FC236}">
              <a16:creationId xmlns:a16="http://schemas.microsoft.com/office/drawing/2014/main" id="{00000000-0008-0000-1600-00000A000000}"/>
            </a:ext>
          </a:extLst>
        </xdr:cNvPr>
        <xdr:cNvSpPr/>
      </xdr:nvSpPr>
      <xdr:spPr>
        <a:xfrm>
          <a:off x="614984" y="1590261"/>
          <a:ext cx="7469670" cy="1134717"/>
        </a:xfrm>
        <a:prstGeom prst="rect">
          <a:avLst/>
        </a:prstGeom>
        <a:no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イメージ管理システム（活文）</a:t>
          </a:r>
        </a:p>
      </xdr:txBody>
    </xdr:sp>
    <xdr:clientData/>
  </xdr:twoCellAnchor>
  <xdr:twoCellAnchor>
    <xdr:from>
      <xdr:col>3</xdr:col>
      <xdr:colOff>86138</xdr:colOff>
      <xdr:row>14</xdr:row>
      <xdr:rowOff>110986</xdr:rowOff>
    </xdr:from>
    <xdr:to>
      <xdr:col>44</xdr:col>
      <xdr:colOff>149086</xdr:colOff>
      <xdr:row>24</xdr:row>
      <xdr:rowOff>168965</xdr:rowOff>
    </xdr:to>
    <xdr:sp macro="" textlink="">
      <xdr:nvSpPr>
        <xdr:cNvPr id="11" name="正方形/長方形 10">
          <a:extLst>
            <a:ext uri="{FF2B5EF4-FFF2-40B4-BE49-F238E27FC236}">
              <a16:creationId xmlns:a16="http://schemas.microsoft.com/office/drawing/2014/main" id="{00000000-0008-0000-1600-00000B000000}"/>
            </a:ext>
          </a:extLst>
        </xdr:cNvPr>
        <xdr:cNvSpPr/>
      </xdr:nvSpPr>
      <xdr:spPr>
        <a:xfrm>
          <a:off x="610013" y="2777986"/>
          <a:ext cx="7482923" cy="1962979"/>
        </a:xfrm>
        <a:prstGeom prst="rect">
          <a:avLst/>
        </a:prstGeom>
        <a:no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契約管理（</a:t>
          </a:r>
          <a:r>
            <a:rPr kumimoji="1" lang="en-US" altLang="ja-JP" sz="14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WF</a:t>
          </a:r>
          <a:r>
            <a:rPr kumimoji="1" lang="ja-JP" altLang="en-US" sz="14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34</xdr:col>
      <xdr:colOff>8282</xdr:colOff>
      <xdr:row>13</xdr:row>
      <xdr:rowOff>24849</xdr:rowOff>
    </xdr:from>
    <xdr:to>
      <xdr:col>37</xdr:col>
      <xdr:colOff>38215</xdr:colOff>
      <xdr:row>15</xdr:row>
      <xdr:rowOff>173935</xdr:rowOff>
    </xdr:to>
    <xdr:sp macro="" textlink="">
      <xdr:nvSpPr>
        <xdr:cNvPr id="12" name="環状矢印 11">
          <a:extLst>
            <a:ext uri="{FF2B5EF4-FFF2-40B4-BE49-F238E27FC236}">
              <a16:creationId xmlns:a16="http://schemas.microsoft.com/office/drawing/2014/main" id="{00000000-0008-0000-1600-00000C000000}"/>
            </a:ext>
          </a:extLst>
        </xdr:cNvPr>
        <xdr:cNvSpPr/>
      </xdr:nvSpPr>
      <xdr:spPr>
        <a:xfrm>
          <a:off x="6142382" y="2501349"/>
          <a:ext cx="572858" cy="530086"/>
        </a:xfrm>
        <a:prstGeom prst="circularArrow">
          <a:avLst>
            <a:gd name="adj1" fmla="val 12500"/>
            <a:gd name="adj2" fmla="val 1142319"/>
            <a:gd name="adj3" fmla="val 20457681"/>
            <a:gd name="adj4" fmla="val 4943353"/>
            <a:gd name="adj5" fmla="val 1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a:solidFill>
              <a:schemeClr val="tx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xdr:col>
      <xdr:colOff>56722</xdr:colOff>
      <xdr:row>18</xdr:row>
      <xdr:rowOff>182213</xdr:rowOff>
    </xdr:from>
    <xdr:to>
      <xdr:col>10</xdr:col>
      <xdr:colOff>146722</xdr:colOff>
      <xdr:row>28</xdr:row>
      <xdr:rowOff>83213</xdr:rowOff>
    </xdr:to>
    <xdr:cxnSp macro="">
      <xdr:nvCxnSpPr>
        <xdr:cNvPr id="13" name="カギ線コネクタ 12">
          <a:extLst>
            <a:ext uri="{FF2B5EF4-FFF2-40B4-BE49-F238E27FC236}">
              <a16:creationId xmlns:a16="http://schemas.microsoft.com/office/drawing/2014/main" id="{00000000-0008-0000-1600-00000D000000}"/>
            </a:ext>
          </a:extLst>
        </xdr:cNvPr>
        <xdr:cNvCxnSpPr/>
      </xdr:nvCxnSpPr>
      <xdr:spPr>
        <a:xfrm flipH="1">
          <a:off x="1847422" y="3611213"/>
          <a:ext cx="90000" cy="1796475"/>
        </a:xfrm>
        <a:prstGeom prst="bentConnector3">
          <a:avLst>
            <a:gd name="adj1" fmla="val -2481804"/>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16563</xdr:colOff>
      <xdr:row>10</xdr:row>
      <xdr:rowOff>182217</xdr:rowOff>
    </xdr:from>
    <xdr:to>
      <xdr:col>29</xdr:col>
      <xdr:colOff>140804</xdr:colOff>
      <xdr:row>13</xdr:row>
      <xdr:rowOff>132522</xdr:rowOff>
    </xdr:to>
    <xdr:sp macro="" textlink="">
      <xdr:nvSpPr>
        <xdr:cNvPr id="14" name="フローチャート: データ 13">
          <a:extLst>
            <a:ext uri="{FF2B5EF4-FFF2-40B4-BE49-F238E27FC236}">
              <a16:creationId xmlns:a16="http://schemas.microsoft.com/office/drawing/2014/main" id="{00000000-0008-0000-1600-00000E000000}"/>
            </a:ext>
          </a:extLst>
        </xdr:cNvPr>
        <xdr:cNvSpPr/>
      </xdr:nvSpPr>
      <xdr:spPr>
        <a:xfrm>
          <a:off x="3797988" y="2087217"/>
          <a:ext cx="1572041" cy="521805"/>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a:latin typeface="Meiryo UI" panose="020B0604030504040204" pitchFamily="50" charset="-128"/>
              <a:ea typeface="Meiryo UI" panose="020B0604030504040204" pitchFamily="50" charset="-128"/>
              <a:cs typeface="Meiryo UI" panose="020B0604030504040204" pitchFamily="50" charset="-128"/>
            </a:rPr>
            <a:t>・証券記号番号</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a:latin typeface="Meiryo UI" panose="020B0604030504040204" pitchFamily="50" charset="-128"/>
              <a:ea typeface="Meiryo UI" panose="020B0604030504040204" pitchFamily="50" charset="-128"/>
              <a:cs typeface="Meiryo UI" panose="020B0604030504040204" pitchFamily="50" charset="-128"/>
            </a:rPr>
            <a:t>・請求枝番</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xdr:col>
      <xdr:colOff>57979</xdr:colOff>
      <xdr:row>25</xdr:row>
      <xdr:rowOff>74543</xdr:rowOff>
    </xdr:from>
    <xdr:to>
      <xdr:col>44</xdr:col>
      <xdr:colOff>120927</xdr:colOff>
      <xdr:row>31</xdr:row>
      <xdr:rowOff>132522</xdr:rowOff>
    </xdr:to>
    <xdr:sp macro="" textlink="">
      <xdr:nvSpPr>
        <xdr:cNvPr id="15" name="正方形/長方形 14">
          <a:extLst>
            <a:ext uri="{FF2B5EF4-FFF2-40B4-BE49-F238E27FC236}">
              <a16:creationId xmlns:a16="http://schemas.microsoft.com/office/drawing/2014/main" id="{00000000-0008-0000-1600-00000F000000}"/>
            </a:ext>
          </a:extLst>
        </xdr:cNvPr>
        <xdr:cNvSpPr/>
      </xdr:nvSpPr>
      <xdr:spPr>
        <a:xfrm>
          <a:off x="581854" y="4827518"/>
          <a:ext cx="7482923" cy="1200979"/>
        </a:xfrm>
        <a:prstGeom prst="rect">
          <a:avLst/>
        </a:prstGeom>
        <a:no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顧客フロント（顧客管理システム）</a:t>
          </a:r>
        </a:p>
      </xdr:txBody>
    </xdr:sp>
    <xdr:clientData/>
  </xdr:twoCellAnchor>
  <xdr:twoCellAnchor>
    <xdr:from>
      <xdr:col>37</xdr:col>
      <xdr:colOff>33129</xdr:colOff>
      <xdr:row>8</xdr:row>
      <xdr:rowOff>140804</xdr:rowOff>
    </xdr:from>
    <xdr:to>
      <xdr:col>51</xdr:col>
      <xdr:colOff>115956</xdr:colOff>
      <xdr:row>11</xdr:row>
      <xdr:rowOff>132523</xdr:rowOff>
    </xdr:to>
    <xdr:sp macro="" textlink="">
      <xdr:nvSpPr>
        <xdr:cNvPr id="16" name="角丸四角形吹き出し 15">
          <a:extLst>
            <a:ext uri="{FF2B5EF4-FFF2-40B4-BE49-F238E27FC236}">
              <a16:creationId xmlns:a16="http://schemas.microsoft.com/office/drawing/2014/main" id="{00000000-0008-0000-1600-000010000000}"/>
            </a:ext>
          </a:extLst>
        </xdr:cNvPr>
        <xdr:cNvSpPr/>
      </xdr:nvSpPr>
      <xdr:spPr>
        <a:xfrm>
          <a:off x="6758607" y="1664804"/>
          <a:ext cx="2633871" cy="563219"/>
        </a:xfrm>
        <a:prstGeom prst="wedgeRoundRectCallout">
          <a:avLst>
            <a:gd name="adj1" fmla="val -54837"/>
            <a:gd name="adj2" fmla="val 70343"/>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I</a:t>
          </a:r>
          <a:r>
            <a:rPr kumimoji="1" lang="ja-JP"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」シート</a:t>
          </a:r>
          <a:r>
            <a:rPr kumimoji="1" lang="ja-JP" altLang="en-US"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20</a:t>
          </a:r>
          <a:r>
            <a:rPr kumimoji="0" lang="ja-JP" altLang="en-US"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行目</a:t>
          </a:r>
          <a:endParaRPr kumimoji="0" lang="en-US"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要件一覧№</a:t>
          </a:r>
          <a:r>
            <a:rPr kumimoji="1" lang="en-US"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　請求書スキャンによる案件登録</a:t>
          </a:r>
          <a:endParaRPr kumimoji="1" lang="en-US"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xdr:col>
      <xdr:colOff>8282</xdr:colOff>
      <xdr:row>17</xdr:row>
      <xdr:rowOff>16564</xdr:rowOff>
    </xdr:from>
    <xdr:to>
      <xdr:col>10</xdr:col>
      <xdr:colOff>16566</xdr:colOff>
      <xdr:row>19</xdr:row>
      <xdr:rowOff>49694</xdr:rowOff>
    </xdr:to>
    <xdr:sp macro="" textlink="">
      <xdr:nvSpPr>
        <xdr:cNvPr id="18" name="laptop">
          <a:extLst>
            <a:ext uri="{FF2B5EF4-FFF2-40B4-BE49-F238E27FC236}">
              <a16:creationId xmlns:a16="http://schemas.microsoft.com/office/drawing/2014/main" id="{00000000-0008-0000-1600-000012000000}"/>
            </a:ext>
          </a:extLst>
        </xdr:cNvPr>
        <xdr:cNvSpPr>
          <a:spLocks noEditPoints="1" noChangeArrowheads="1"/>
        </xdr:cNvSpPr>
      </xdr:nvSpPr>
      <xdr:spPr bwMode="auto">
        <a:xfrm>
          <a:off x="1256057" y="3255064"/>
          <a:ext cx="551209" cy="414130"/>
        </a:xfrm>
        <a:custGeom>
          <a:avLst/>
          <a:gdLst>
            <a:gd name="T0" fmla="*/ 3362 w 21600"/>
            <a:gd name="T1" fmla="*/ 0 h 21600"/>
            <a:gd name="T2" fmla="*/ 3362 w 21600"/>
            <a:gd name="T3" fmla="*/ 7173 h 21600"/>
            <a:gd name="T4" fmla="*/ 18327 w 21600"/>
            <a:gd name="T5" fmla="*/ 0 h 21600"/>
            <a:gd name="T6" fmla="*/ 18327 w 21600"/>
            <a:gd name="T7" fmla="*/ 7173 h 21600"/>
            <a:gd name="T8" fmla="*/ 10800 w 21600"/>
            <a:gd name="T9" fmla="*/ 0 h 21600"/>
            <a:gd name="T10" fmla="*/ 10800 w 21600"/>
            <a:gd name="T11" fmla="*/ 21600 h 21600"/>
            <a:gd name="T12" fmla="*/ 0 w 21600"/>
            <a:gd name="T13" fmla="*/ 21600 h 21600"/>
            <a:gd name="T14" fmla="*/ 21600 w 21600"/>
            <a:gd name="T15" fmla="*/ 21600 h 21600"/>
            <a:gd name="T16" fmla="*/ 4445 w 21600"/>
            <a:gd name="T17" fmla="*/ 1858 h 21600"/>
            <a:gd name="T18" fmla="*/ 17311 w 21600"/>
            <a:gd name="T19" fmla="*/ 12323 h 21600"/>
          </a:gdLst>
          <a:ahLst/>
          <a:cxnLst>
            <a:cxn ang="0">
              <a:pos x="T0" y="T1"/>
            </a:cxn>
            <a:cxn ang="0">
              <a:pos x="T2" y="T3"/>
            </a:cxn>
            <a:cxn ang="0">
              <a:pos x="T4" y="T5"/>
            </a:cxn>
            <a:cxn ang="0">
              <a:pos x="T6" y="T7"/>
            </a:cxn>
            <a:cxn ang="0">
              <a:pos x="T8" y="T9"/>
            </a:cxn>
            <a:cxn ang="0">
              <a:pos x="T10" y="T11"/>
            </a:cxn>
            <a:cxn ang="0">
              <a:pos x="T12" y="T13"/>
            </a:cxn>
            <a:cxn ang="0">
              <a:pos x="T14" y="T15"/>
            </a:cxn>
          </a:cxnLst>
          <a:rect l="T16" t="T17" r="T18" b="T19"/>
          <a:pathLst>
            <a:path w="21600" h="21600" extrusionOk="0">
              <a:moveTo>
                <a:pt x="3362" y="0"/>
              </a:moveTo>
              <a:lnTo>
                <a:pt x="18327" y="0"/>
              </a:lnTo>
              <a:lnTo>
                <a:pt x="18327" y="14347"/>
              </a:lnTo>
              <a:lnTo>
                <a:pt x="3362" y="14347"/>
              </a:lnTo>
              <a:lnTo>
                <a:pt x="3362" y="0"/>
              </a:lnTo>
              <a:close/>
            </a:path>
            <a:path w="21600" h="21600" extrusionOk="0">
              <a:moveTo>
                <a:pt x="3340" y="15068"/>
              </a:moveTo>
              <a:lnTo>
                <a:pt x="0" y="19877"/>
              </a:lnTo>
              <a:lnTo>
                <a:pt x="21600" y="19877"/>
              </a:lnTo>
              <a:lnTo>
                <a:pt x="18327" y="15068"/>
              </a:lnTo>
              <a:lnTo>
                <a:pt x="3340" y="15068"/>
              </a:lnTo>
              <a:close/>
            </a:path>
            <a:path w="21600" h="21600" extrusionOk="0">
              <a:moveTo>
                <a:pt x="0" y="19877"/>
              </a:moveTo>
              <a:lnTo>
                <a:pt x="0" y="21600"/>
              </a:lnTo>
              <a:lnTo>
                <a:pt x="21600" y="21600"/>
              </a:lnTo>
              <a:lnTo>
                <a:pt x="21600" y="19877"/>
              </a:lnTo>
              <a:lnTo>
                <a:pt x="0" y="19877"/>
              </a:lnTo>
              <a:close/>
            </a:path>
            <a:path w="21600" h="21600" extrusionOk="0">
              <a:moveTo>
                <a:pt x="4186" y="1523"/>
              </a:moveTo>
              <a:lnTo>
                <a:pt x="17547" y="1523"/>
              </a:lnTo>
              <a:lnTo>
                <a:pt x="17547" y="12744"/>
              </a:lnTo>
              <a:lnTo>
                <a:pt x="4186" y="12744"/>
              </a:lnTo>
              <a:lnTo>
                <a:pt x="4186" y="1523"/>
              </a:lnTo>
              <a:close/>
            </a:path>
            <a:path w="21600" h="21600" extrusionOk="0">
              <a:moveTo>
                <a:pt x="3318" y="15549"/>
              </a:moveTo>
              <a:lnTo>
                <a:pt x="2917" y="16110"/>
              </a:lnTo>
              <a:lnTo>
                <a:pt x="18727" y="16110"/>
              </a:lnTo>
              <a:lnTo>
                <a:pt x="18327" y="15549"/>
              </a:lnTo>
              <a:lnTo>
                <a:pt x="3318" y="15549"/>
              </a:lnTo>
              <a:close/>
            </a:path>
            <a:path w="21600" h="21600" extrusionOk="0">
              <a:moveTo>
                <a:pt x="6213" y="18314"/>
              </a:moveTo>
              <a:lnTo>
                <a:pt x="5946" y="18875"/>
              </a:lnTo>
              <a:lnTo>
                <a:pt x="15766" y="18875"/>
              </a:lnTo>
              <a:lnTo>
                <a:pt x="15499" y="18314"/>
              </a:lnTo>
              <a:lnTo>
                <a:pt x="6213" y="18314"/>
              </a:lnTo>
              <a:close/>
            </a:path>
            <a:path w="21600" h="21600" extrusionOk="0">
              <a:moveTo>
                <a:pt x="2828" y="16471"/>
              </a:moveTo>
              <a:lnTo>
                <a:pt x="2405" y="17072"/>
              </a:lnTo>
              <a:lnTo>
                <a:pt x="19284" y="17072"/>
              </a:lnTo>
              <a:lnTo>
                <a:pt x="18839" y="16471"/>
              </a:lnTo>
              <a:lnTo>
                <a:pt x="2828" y="16471"/>
              </a:lnTo>
              <a:close/>
            </a:path>
            <a:path w="21600" h="21600" extrusionOk="0">
              <a:moveTo>
                <a:pt x="2316" y="17352"/>
              </a:moveTo>
              <a:lnTo>
                <a:pt x="1871" y="17953"/>
              </a:lnTo>
              <a:lnTo>
                <a:pt x="19863" y="17953"/>
              </a:lnTo>
              <a:lnTo>
                <a:pt x="19395" y="17352"/>
              </a:lnTo>
              <a:lnTo>
                <a:pt x="2316" y="17352"/>
              </a:lnTo>
              <a:close/>
            </a:path>
          </a:pathLst>
        </a:custGeom>
        <a:solidFill>
          <a:srgbClr val="C0C0C0"/>
        </a:solidFill>
        <a:ln w="9525">
          <a:solidFill>
            <a:srgbClr val="000000"/>
          </a:solidFill>
          <a:miter lim="800000"/>
          <a:headEnd/>
          <a:tailEnd/>
        </a:ln>
      </xdr:spPr>
      <xdr:txBody>
        <a:bodyPr vert="horz" wrap="square" lIns="91440" tIns="45720" rIns="91440" bIns="45720" numCol="1" anchor="ctr" anchorCtr="0" compatLnSpc="1">
          <a:prstTxWarp prst="textNoShape">
            <a:avLst/>
          </a:prstTxWarp>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endParaRPr lang="ja-JP" altLang="en-US"/>
        </a:p>
      </xdr:txBody>
    </xdr:sp>
    <xdr:clientData/>
  </xdr:twoCellAnchor>
  <xdr:twoCellAnchor>
    <xdr:from>
      <xdr:col>10</xdr:col>
      <xdr:colOff>91108</xdr:colOff>
      <xdr:row>18</xdr:row>
      <xdr:rowOff>33130</xdr:rowOff>
    </xdr:from>
    <xdr:to>
      <xdr:col>30</xdr:col>
      <xdr:colOff>24847</xdr:colOff>
      <xdr:row>18</xdr:row>
      <xdr:rowOff>33130</xdr:rowOff>
    </xdr:to>
    <xdr:cxnSp macro="">
      <xdr:nvCxnSpPr>
        <xdr:cNvPr id="19" name="直線矢印コネクタ 18">
          <a:extLst>
            <a:ext uri="{FF2B5EF4-FFF2-40B4-BE49-F238E27FC236}">
              <a16:creationId xmlns:a16="http://schemas.microsoft.com/office/drawing/2014/main" id="{00000000-0008-0000-1600-000013000000}"/>
            </a:ext>
          </a:extLst>
        </xdr:cNvPr>
        <xdr:cNvCxnSpPr/>
      </xdr:nvCxnSpPr>
      <xdr:spPr>
        <a:xfrm flipH="1">
          <a:off x="1881808" y="3462130"/>
          <a:ext cx="3553239" cy="0"/>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165652</xdr:colOff>
      <xdr:row>21</xdr:row>
      <xdr:rowOff>66262</xdr:rowOff>
    </xdr:from>
    <xdr:to>
      <xdr:col>20</xdr:col>
      <xdr:colOff>8283</xdr:colOff>
      <xdr:row>24</xdr:row>
      <xdr:rowOff>82826</xdr:rowOff>
    </xdr:to>
    <xdr:sp macro="" textlink="">
      <xdr:nvSpPr>
        <xdr:cNvPr id="21" name="角丸四角形吹き出し 20">
          <a:extLst>
            <a:ext uri="{FF2B5EF4-FFF2-40B4-BE49-F238E27FC236}">
              <a16:creationId xmlns:a16="http://schemas.microsoft.com/office/drawing/2014/main" id="{00000000-0008-0000-1600-000015000000}"/>
            </a:ext>
          </a:extLst>
        </xdr:cNvPr>
        <xdr:cNvSpPr/>
      </xdr:nvSpPr>
      <xdr:spPr>
        <a:xfrm>
          <a:off x="513522" y="4066762"/>
          <a:ext cx="3122544" cy="588064"/>
        </a:xfrm>
        <a:prstGeom prst="wedgeRoundRectCallout">
          <a:avLst>
            <a:gd name="adj1" fmla="val -18988"/>
            <a:gd name="adj2" fmla="val -62405"/>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900">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IV</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」シート　</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39</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行目</a:t>
          </a:r>
          <a:endParaRPr kumimoji="1" lang="en-US" altLang="ja-JP" sz="900">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900">
              <a:latin typeface="Meiryo UI" panose="020B0604030504040204" pitchFamily="50" charset="-128"/>
              <a:ea typeface="Meiryo UI" panose="020B0604030504040204" pitchFamily="50" charset="-128"/>
              <a:cs typeface="Meiryo UI" panose="020B0604030504040204" pitchFamily="50" charset="-128"/>
            </a:rPr>
            <a:t>工程共通機能</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案件一覧・案件詳細画面のカスタマイズ</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19</xdr:col>
      <xdr:colOff>173934</xdr:colOff>
      <xdr:row>22</xdr:row>
      <xdr:rowOff>173935</xdr:rowOff>
    </xdr:from>
    <xdr:to>
      <xdr:col>26</xdr:col>
      <xdr:colOff>124239</xdr:colOff>
      <xdr:row>24</xdr:row>
      <xdr:rowOff>99391</xdr:rowOff>
    </xdr:to>
    <xdr:sp macro="" textlink="">
      <xdr:nvSpPr>
        <xdr:cNvPr id="22" name="フローチャート: データ 21">
          <a:extLst>
            <a:ext uri="{FF2B5EF4-FFF2-40B4-BE49-F238E27FC236}">
              <a16:creationId xmlns:a16="http://schemas.microsoft.com/office/drawing/2014/main" id="{00000000-0008-0000-1600-000016000000}"/>
            </a:ext>
          </a:extLst>
        </xdr:cNvPr>
        <xdr:cNvSpPr/>
      </xdr:nvSpPr>
      <xdr:spPr>
        <a:xfrm>
          <a:off x="3593409" y="4364935"/>
          <a:ext cx="1217130" cy="306456"/>
        </a:xfrm>
        <a:prstGeom prst="flowChartInputOutpu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a:latin typeface="Meiryo UI" panose="020B0604030504040204" pitchFamily="50" charset="-128"/>
              <a:ea typeface="Meiryo UI" panose="020B0604030504040204" pitchFamily="50" charset="-128"/>
              <a:cs typeface="Meiryo UI" panose="020B0604030504040204" pitchFamily="50" charset="-128"/>
            </a:rPr>
            <a:t>・請求枝番</a:t>
          </a:r>
        </a:p>
      </xdr:txBody>
    </xdr:sp>
    <xdr:clientData/>
  </xdr:twoCellAnchor>
  <xdr:oneCellAnchor>
    <xdr:from>
      <xdr:col>6</xdr:col>
      <xdr:colOff>149087</xdr:colOff>
      <xdr:row>30</xdr:row>
      <xdr:rowOff>41412</xdr:rowOff>
    </xdr:from>
    <xdr:ext cx="695740" cy="242374"/>
    <xdr:sp macro="" textlink="">
      <xdr:nvSpPr>
        <xdr:cNvPr id="23" name="テキスト ボックス 22">
          <a:extLst>
            <a:ext uri="{FF2B5EF4-FFF2-40B4-BE49-F238E27FC236}">
              <a16:creationId xmlns:a16="http://schemas.microsoft.com/office/drawing/2014/main" id="{00000000-0008-0000-1600-000017000000}"/>
            </a:ext>
          </a:extLst>
        </xdr:cNvPr>
        <xdr:cNvSpPr txBox="1"/>
      </xdr:nvSpPr>
      <xdr:spPr>
        <a:xfrm>
          <a:off x="1215887" y="5746887"/>
          <a:ext cx="695740" cy="242374"/>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t>該当機能</a:t>
          </a:r>
          <a:endParaRPr kumimoji="1" lang="en-US" altLang="ja-JP" sz="900"/>
        </a:p>
      </xdr:txBody>
    </xdr:sp>
    <xdr:clientData/>
  </xdr:oneCellAnchor>
  <xdr:oneCellAnchor>
    <xdr:from>
      <xdr:col>6</xdr:col>
      <xdr:colOff>149087</xdr:colOff>
      <xdr:row>19</xdr:row>
      <xdr:rowOff>115956</xdr:rowOff>
    </xdr:from>
    <xdr:ext cx="695740" cy="242374"/>
    <xdr:sp macro="" textlink="">
      <xdr:nvSpPr>
        <xdr:cNvPr id="24" name="テキスト ボックス 23">
          <a:extLst>
            <a:ext uri="{FF2B5EF4-FFF2-40B4-BE49-F238E27FC236}">
              <a16:creationId xmlns:a16="http://schemas.microsoft.com/office/drawing/2014/main" id="{00000000-0008-0000-1600-000018000000}"/>
            </a:ext>
          </a:extLst>
        </xdr:cNvPr>
        <xdr:cNvSpPr txBox="1"/>
      </xdr:nvSpPr>
      <xdr:spPr>
        <a:xfrm>
          <a:off x="1215887" y="3735456"/>
          <a:ext cx="695740" cy="242374"/>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t>該当機能</a:t>
          </a:r>
          <a:endParaRPr kumimoji="1" lang="en-US" altLang="ja-JP" sz="900"/>
        </a:p>
      </xdr:txBody>
    </xdr:sp>
    <xdr:clientData/>
  </xdr:oneCellAnchor>
  <xdr:twoCellAnchor>
    <xdr:from>
      <xdr:col>7</xdr:col>
      <xdr:colOff>17540</xdr:colOff>
      <xdr:row>4</xdr:row>
      <xdr:rowOff>107037</xdr:rowOff>
    </xdr:from>
    <xdr:to>
      <xdr:col>11</xdr:col>
      <xdr:colOff>44891</xdr:colOff>
      <xdr:row>6</xdr:row>
      <xdr:rowOff>150449</xdr:rowOff>
    </xdr:to>
    <xdr:sp macro="" textlink="">
      <xdr:nvSpPr>
        <xdr:cNvPr id="25" name="フローチャート : 書類 104">
          <a:extLst>
            <a:ext uri="{FF2B5EF4-FFF2-40B4-BE49-F238E27FC236}">
              <a16:creationId xmlns:a16="http://schemas.microsoft.com/office/drawing/2014/main" id="{00000000-0008-0000-1600-000019000000}"/>
            </a:ext>
          </a:extLst>
        </xdr:cNvPr>
        <xdr:cNvSpPr/>
      </xdr:nvSpPr>
      <xdr:spPr>
        <a:xfrm>
          <a:off x="1265315" y="869037"/>
          <a:ext cx="751251" cy="424412"/>
        </a:xfrm>
        <a:prstGeom prst="flowChartDocument">
          <a:avLst/>
        </a:prstGeom>
        <a:solidFill>
          <a:schemeClr val="bg1"/>
        </a:solidFill>
        <a:ln w="9525"/>
      </xdr:spPr>
      <xdr:style>
        <a:lnRef idx="2">
          <a:schemeClr val="dk1"/>
        </a:lnRef>
        <a:fillRef idx="1">
          <a:schemeClr val="lt1"/>
        </a:fillRef>
        <a:effectRef idx="0">
          <a:schemeClr val="dk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700"/>
            <a:t>請求書</a:t>
          </a:r>
          <a:endParaRPr kumimoji="1" lang="en-US" altLang="ja-JP" sz="700"/>
        </a:p>
        <a:p>
          <a:pPr algn="ctr"/>
          <a:r>
            <a:rPr kumimoji="1" lang="en-US" altLang="ja-JP" sz="700"/>
            <a:t>(QR</a:t>
          </a:r>
          <a:r>
            <a:rPr kumimoji="1" lang="ja-JP" altLang="en-US" sz="700"/>
            <a:t>コード</a:t>
          </a:r>
          <a:r>
            <a:rPr kumimoji="1" lang="en-US" altLang="ja-JP" sz="700"/>
            <a:t>)</a:t>
          </a:r>
          <a:endParaRPr lang="en-US" altLang="ja-JP" sz="700"/>
        </a:p>
      </xdr:txBody>
    </xdr:sp>
    <xdr:clientData/>
  </xdr:twoCellAnchor>
  <xdr:twoCellAnchor>
    <xdr:from>
      <xdr:col>11</xdr:col>
      <xdr:colOff>111155</xdr:colOff>
      <xdr:row>5</xdr:row>
      <xdr:rowOff>128381</xdr:rowOff>
    </xdr:from>
    <xdr:to>
      <xdr:col>23</xdr:col>
      <xdr:colOff>120546</xdr:colOff>
      <xdr:row>5</xdr:row>
      <xdr:rowOff>128743</xdr:rowOff>
    </xdr:to>
    <xdr:cxnSp macro="">
      <xdr:nvCxnSpPr>
        <xdr:cNvPr id="26" name="カギ線コネクタ 25">
          <a:extLst>
            <a:ext uri="{FF2B5EF4-FFF2-40B4-BE49-F238E27FC236}">
              <a16:creationId xmlns:a16="http://schemas.microsoft.com/office/drawing/2014/main" id="{00000000-0008-0000-1600-00001A000000}"/>
            </a:ext>
          </a:extLst>
        </xdr:cNvPr>
        <xdr:cNvCxnSpPr/>
      </xdr:nvCxnSpPr>
      <xdr:spPr>
        <a:xfrm flipV="1">
          <a:off x="2098981" y="1080881"/>
          <a:ext cx="2196000" cy="362"/>
        </a:xfrm>
        <a:prstGeom prst="bentConnector3">
          <a:avLst>
            <a:gd name="adj1" fmla="val 50000"/>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91108</xdr:colOff>
      <xdr:row>2</xdr:row>
      <xdr:rowOff>0</xdr:rowOff>
    </xdr:from>
    <xdr:to>
      <xdr:col>18</xdr:col>
      <xdr:colOff>107674</xdr:colOff>
      <xdr:row>7</xdr:row>
      <xdr:rowOff>173936</xdr:rowOff>
    </xdr:to>
    <xdr:sp macro="" textlink="">
      <xdr:nvSpPr>
        <xdr:cNvPr id="27" name="正方形/長方形 26">
          <a:extLst>
            <a:ext uri="{FF2B5EF4-FFF2-40B4-BE49-F238E27FC236}">
              <a16:creationId xmlns:a16="http://schemas.microsoft.com/office/drawing/2014/main" id="{00000000-0008-0000-1600-00001B000000}"/>
            </a:ext>
          </a:extLst>
        </xdr:cNvPr>
        <xdr:cNvSpPr/>
      </xdr:nvSpPr>
      <xdr:spPr>
        <a:xfrm>
          <a:off x="621195" y="381000"/>
          <a:ext cx="2749827" cy="1126436"/>
        </a:xfrm>
        <a:prstGeom prst="rect">
          <a:avLst/>
        </a:prstGeom>
        <a:no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顧客管理システム</a:t>
          </a:r>
        </a:p>
      </xdr:txBody>
    </xdr:sp>
    <xdr:clientData/>
  </xdr:twoCellAnchor>
  <xdr:twoCellAnchor>
    <xdr:from>
      <xdr:col>19</xdr:col>
      <xdr:colOff>94422</xdr:colOff>
      <xdr:row>1</xdr:row>
      <xdr:rowOff>185530</xdr:rowOff>
    </xdr:from>
    <xdr:to>
      <xdr:col>32</xdr:col>
      <xdr:colOff>140806</xdr:colOff>
      <xdr:row>7</xdr:row>
      <xdr:rowOff>168966</xdr:rowOff>
    </xdr:to>
    <xdr:sp macro="" textlink="">
      <xdr:nvSpPr>
        <xdr:cNvPr id="29" name="正方形/長方形 28">
          <a:extLst>
            <a:ext uri="{FF2B5EF4-FFF2-40B4-BE49-F238E27FC236}">
              <a16:creationId xmlns:a16="http://schemas.microsoft.com/office/drawing/2014/main" id="{00000000-0008-0000-1600-00001D000000}"/>
            </a:ext>
          </a:extLst>
        </xdr:cNvPr>
        <xdr:cNvSpPr/>
      </xdr:nvSpPr>
      <xdr:spPr>
        <a:xfrm>
          <a:off x="3539987" y="376030"/>
          <a:ext cx="2415210" cy="1126436"/>
        </a:xfrm>
        <a:prstGeom prst="rect">
          <a:avLst/>
        </a:prstGeom>
        <a:no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契約者</a:t>
          </a:r>
        </a:p>
      </xdr:txBody>
    </xdr:sp>
    <xdr:clientData/>
  </xdr:twoCellAnchor>
  <xdr:twoCellAnchor>
    <xdr:from>
      <xdr:col>23</xdr:col>
      <xdr:colOff>115957</xdr:colOff>
      <xdr:row>4</xdr:row>
      <xdr:rowOff>8283</xdr:rowOff>
    </xdr:from>
    <xdr:to>
      <xdr:col>26</xdr:col>
      <xdr:colOff>0</xdr:colOff>
      <xdr:row>6</xdr:row>
      <xdr:rowOff>173935</xdr:rowOff>
    </xdr:to>
    <xdr:grpSp>
      <xdr:nvGrpSpPr>
        <xdr:cNvPr id="32" name="グループ化 31">
          <a:extLst>
            <a:ext uri="{FF2B5EF4-FFF2-40B4-BE49-F238E27FC236}">
              <a16:creationId xmlns:a16="http://schemas.microsoft.com/office/drawing/2014/main" id="{00000000-0008-0000-1600-000020000000}"/>
            </a:ext>
          </a:extLst>
        </xdr:cNvPr>
        <xdr:cNvGrpSpPr/>
      </xdr:nvGrpSpPr>
      <xdr:grpSpPr>
        <a:xfrm>
          <a:off x="4259332" y="770283"/>
          <a:ext cx="426968" cy="546652"/>
          <a:chOff x="4265544" y="811696"/>
          <a:chExt cx="430695" cy="546652"/>
        </a:xfrm>
      </xdr:grpSpPr>
      <xdr:sp macro="" textlink="">
        <xdr:nvSpPr>
          <xdr:cNvPr id="31" name="二等辺三角形 30">
            <a:extLst>
              <a:ext uri="{FF2B5EF4-FFF2-40B4-BE49-F238E27FC236}">
                <a16:creationId xmlns:a16="http://schemas.microsoft.com/office/drawing/2014/main" id="{00000000-0008-0000-1600-00001F000000}"/>
              </a:ext>
            </a:extLst>
          </xdr:cNvPr>
          <xdr:cNvSpPr/>
        </xdr:nvSpPr>
        <xdr:spPr>
          <a:xfrm>
            <a:off x="4265544" y="886240"/>
            <a:ext cx="430695" cy="472108"/>
          </a:xfrm>
          <a:prstGeom prst="triangle">
            <a:avLst/>
          </a:prstGeom>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30" name="楕円 29">
            <a:extLst>
              <a:ext uri="{FF2B5EF4-FFF2-40B4-BE49-F238E27FC236}">
                <a16:creationId xmlns:a16="http://schemas.microsoft.com/office/drawing/2014/main" id="{00000000-0008-0000-1600-00001E000000}"/>
              </a:ext>
            </a:extLst>
          </xdr:cNvPr>
          <xdr:cNvSpPr/>
        </xdr:nvSpPr>
        <xdr:spPr>
          <a:xfrm>
            <a:off x="4290391" y="811696"/>
            <a:ext cx="372718" cy="306456"/>
          </a:xfrm>
          <a:prstGeom prst="ellipse">
            <a:avLst/>
          </a:prstGeom>
          <a:solidFill>
            <a:sysClr val="window" lastClr="FFFFFF"/>
          </a:solidFill>
          <a:ln>
            <a:solidFill>
              <a:schemeClr val="tx1"/>
            </a:solidFill>
            <a:headEnd type="none"/>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xdr:from>
      <xdr:col>16</xdr:col>
      <xdr:colOff>172868</xdr:colOff>
      <xdr:row>6</xdr:row>
      <xdr:rowOff>173934</xdr:rowOff>
    </xdr:from>
    <xdr:to>
      <xdr:col>24</xdr:col>
      <xdr:colOff>149089</xdr:colOff>
      <xdr:row>10</xdr:row>
      <xdr:rowOff>141531</xdr:rowOff>
    </xdr:to>
    <xdr:cxnSp macro="">
      <xdr:nvCxnSpPr>
        <xdr:cNvPr id="34" name="カギ線コネクタ 33">
          <a:extLst>
            <a:ext uri="{FF2B5EF4-FFF2-40B4-BE49-F238E27FC236}">
              <a16:creationId xmlns:a16="http://schemas.microsoft.com/office/drawing/2014/main" id="{00000000-0008-0000-1600-000022000000}"/>
            </a:ext>
          </a:extLst>
        </xdr:cNvPr>
        <xdr:cNvCxnSpPr>
          <a:stCxn id="31" idx="3"/>
          <a:endCxn id="3" idx="0"/>
        </xdr:cNvCxnSpPr>
      </xdr:nvCxnSpPr>
      <xdr:spPr>
        <a:xfrm rot="5400000">
          <a:off x="3423962" y="964753"/>
          <a:ext cx="729597" cy="1433960"/>
        </a:xfrm>
        <a:prstGeom prst="bentConnector3">
          <a:avLst>
            <a:gd name="adj1" fmla="val 50000"/>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173935</xdr:colOff>
      <xdr:row>21</xdr:row>
      <xdr:rowOff>149086</xdr:rowOff>
    </xdr:from>
    <xdr:ext cx="415498" cy="242374"/>
    <xdr:sp macro="" textlink="">
      <xdr:nvSpPr>
        <xdr:cNvPr id="33" name="テキスト ボックス 32">
          <a:extLst>
            <a:ext uri="{FF2B5EF4-FFF2-40B4-BE49-F238E27FC236}">
              <a16:creationId xmlns:a16="http://schemas.microsoft.com/office/drawing/2014/main" id="{00000000-0008-0000-1600-000021000000}"/>
            </a:ext>
          </a:extLst>
        </xdr:cNvPr>
        <xdr:cNvSpPr txBox="1"/>
      </xdr:nvSpPr>
      <xdr:spPr>
        <a:xfrm>
          <a:off x="3983935" y="4149586"/>
          <a:ext cx="415498" cy="24237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wrap="none" rtlCol="0" anchor="t">
          <a:spAutoFit/>
        </a:bodyPr>
        <a:lstStyle/>
        <a:p>
          <a:r>
            <a:rPr kumimoji="1" lang="ja-JP" altLang="en-US" sz="900"/>
            <a:t>回付</a:t>
          </a:r>
        </a:p>
      </xdr:txBody>
    </xdr:sp>
    <xdr:clientData/>
  </xdr:oneCellAnchor>
  <xdr:twoCellAnchor>
    <xdr:from>
      <xdr:col>27</xdr:col>
      <xdr:colOff>173935</xdr:colOff>
      <xdr:row>24</xdr:row>
      <xdr:rowOff>132521</xdr:rowOff>
    </xdr:from>
    <xdr:to>
      <xdr:col>42</xdr:col>
      <xdr:colOff>57977</xdr:colOff>
      <xdr:row>27</xdr:row>
      <xdr:rowOff>132523</xdr:rowOff>
    </xdr:to>
    <xdr:sp macro="" textlink="">
      <xdr:nvSpPr>
        <xdr:cNvPr id="35" name="角丸四角形吹き出し 34">
          <a:extLst>
            <a:ext uri="{FF2B5EF4-FFF2-40B4-BE49-F238E27FC236}">
              <a16:creationId xmlns:a16="http://schemas.microsoft.com/office/drawing/2014/main" id="{00000000-0008-0000-1600-000023000000}"/>
            </a:ext>
          </a:extLst>
        </xdr:cNvPr>
        <xdr:cNvSpPr/>
      </xdr:nvSpPr>
      <xdr:spPr>
        <a:xfrm>
          <a:off x="5077239" y="4704521"/>
          <a:ext cx="2617303" cy="563219"/>
        </a:xfrm>
        <a:prstGeom prst="wedgeRoundRectCallout">
          <a:avLst>
            <a:gd name="adj1" fmla="val -62226"/>
            <a:gd name="adj2" fmla="val -54657"/>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Ⅶ</a:t>
          </a:r>
          <a:r>
            <a:rPr kumimoji="1" lang="ja-JP"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」シート</a:t>
          </a:r>
          <a:r>
            <a:rPr kumimoji="1" lang="ja-JP" altLang="en-US"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16</a:t>
          </a:r>
          <a:r>
            <a:rPr kumimoji="0" lang="ja-JP" altLang="en-US"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行目</a:t>
          </a:r>
          <a:endParaRPr kumimoji="0" lang="en-US"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要件一覧№</a:t>
          </a:r>
          <a:r>
            <a:rPr kumimoji="1" lang="en-US"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10</a:t>
          </a:r>
          <a:r>
            <a:rPr kumimoji="1" lang="ja-JP" altLang="en-US"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　顧客フロントとの連携</a:t>
          </a:r>
          <a:endParaRPr kumimoji="1" lang="en-US"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WORK\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72.16.245.44\&#20849;&#26377;&#12489;&#12461;&#12517;&#12513;&#12531;&#12488;\WORK\Book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flhsdc03.e-floor.nissay-intra.net\&#25152;&#23646;\WORK\Book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1069;&#25552;&#35469;&#35672;&#12354;&#12431;&#12379;&#36039;&#2600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72.16.245.26\NAKANO_Share\WORK\Book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72.16.245.45\argo&#20849;&#26377;\WORK\Book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MFSVR02\Tm_doc\&#25552;&#20986;&#36039;&#26009;0729\AKITA\&#32076;&#24120;&#31995;(&#22806;&#37096;&#35373;&#35336;)\&#36914;&#25431;&#31649;&#29702;\&#65405;&#65401;&#65404;&#65438;&#65389;&#65392;&#65433;&#34920;\&#36914;&#25431;&#38598;&#35336;&#12510;&#12463;&#1252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基準日時点"/>
      <sheetName val=""/>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TJ6P002Z(チェック項目一覧)"/>
      <sheetName val="_x0000__x0002_"/>
      <sheetName val="Data"/>
      <sheetName val="明細"/>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_x0000__x0000__x0002_î雘Մ_x000a_î榀Ղ_x0006_"/>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マスタ"/>
      <sheetName val="課題優先度識別シート"/>
      <sheetName val="リスク優先度識別シート"/>
      <sheetName val="リスク対応区分シート"/>
      <sheetName val="項目定義"/>
      <sheetName val="JOBID"/>
      <sheetName val="代表ID"/>
      <sheetName val="IVR転送"/>
      <sheetName val="DIC"/>
      <sheetName val="情報シート（取引）"/>
      <sheetName val="参考"/>
      <sheetName val="Format_(4)"/>
      <sheetName val="3_取込処理"/>
      <sheetName val="各種ﾊﾟｽ一覧_xls"/>
      <sheetName val="Port_to_Instance"/>
      <sheetName val="新・旧項目対比表版_"/>
      <sheetName val="マニュアル_xls"/>
      <sheetName val="ⅺՂì쀀䁲ï䀀䁕í耀䁛í栀䂐ïî雘Մ_x000a_î榀Ղ"/>
      <sheetName val="ⅺՂì쀀䁲ï䀀䁕í耀䁛í栀䂐ï??î雘Մ_x000a_î榀Ղ"/>
      <sheetName val="（項目統制ver_）計画クライテリアフォーマット"/>
      <sheetName val="編集仕様_(出荷処理状況管理)"/>
      <sheetName val="画面_レイアウト"/>
      <sheetName val="未使用_→"/>
      <sheetName val="ﾊﾞｯﾁｲﾝﾌﾟｯﾄ定義書_"/>
      <sheetName val="補足資料_USER_EXIT"/>
      <sheetName val="DropDownList"/>
      <sheetName val="評価シートＢＤ"/>
      <sheetName val="ﾁｪｯｸﾘｽﾄ(個別)"/>
      <sheetName val="ft.Windows.Common-Controls_6595"/>
      <sheetName val="案件一覧"/>
      <sheetName val="入力規則"/>
      <sheetName val="ﾘｽﾄ"/>
      <sheetName val="ﾓｼﾞｭｰﾙ一覧"/>
      <sheetName val="PSI100B"/>
      <sheetName val="データタイプ選択肢"/>
      <sheetName val="マスタ情報"/>
      <sheetName val="【資料1】SSO対応概要イメージ図 .xls"/>
      <sheetName val="【資料２】基本計画検討内容.xls"/>
      <sheetName val="一覧ワーク"/>
      <sheetName val="_x0000_滮_x0000__x0001__x0001_d_x0000_漖_x0000__x0001__x0001_g_x0000_漾_x0000__x0001__x0001_d_x0000_潦_x0000__x0001__x0001_b_x0000_澎_x0000__x0001__x0001_l_x0000_"/>
      <sheetName val="定数"/>
      <sheetName val="区分の設定"/>
      <sheetName val="プロジェクト"/>
      <sheetName val="開発129"/>
      <sheetName val="Leases"/>
      <sheetName val="Sheet5"/>
      <sheetName val="２.レビュー欠陥・指摘事項（リスト）"/>
      <sheetName val="STOP_TERM"/>
      <sheetName val="ITa1"/>
      <sheetName val="ITa2"/>
      <sheetName val="0202_IB⇒受信"/>
      <sheetName val="0203_IB⇒ローン"/>
      <sheetName val="0302_ローン⇒IB"/>
      <sheetName val="0401_オン・バッチ・オン"/>
      <sheetName val="0402_投信バッチ・オン"/>
      <sheetName val="0600_サイクリック"/>
      <sheetName val="データチーム新テーブル件数見積もり"/>
      <sheetName val="１.レビュー欠陥・指摘事項"/>
      <sheetName val="２.レビュー欠陥・指摘事項（記載説明） "/>
      <sheetName val="３．選択フロー (フロー図)"/>
      <sheetName val="集計"/>
      <sheetName val="定義"/>
      <sheetName val="改訂履歴"/>
      <sheetName val="1．機能概要"/>
      <sheetName val="2．機能詳細"/>
      <sheetName val="３．マッピング表"/>
      <sheetName val="４．EXCELアップロード"/>
      <sheetName val="BneWorkBookProperties"/>
      <sheetName val="リスト・係数"/>
      <sheetName val="対応分類および進捗ステータスリスト"/>
      <sheetName val="項目"/>
      <sheetName val="setting"/>
      <sheetName val="ULD_ﾚｲｱｳﾄ"/>
      <sheetName val="#1BRAND_M"/>
      <sheetName val="#2BRAND_MANAGER_T"/>
      <sheetName val="#3CUST_OTHERS_M"/>
      <sheetName val="#4CUSTOMER_T"/>
      <sheetName val="#5CUST_OTHERS_Ｔ"/>
      <sheetName val="#6BRAND_LOGIN_LOG_T"/>
      <sheetName val="#7CUST_LOGIN_LOG_T"/>
      <sheetName val="#8PROC_RESULT_T"/>
      <sheetName val="#9HISTORY_T"/>
      <sheetName val="#10ACCESS_CHECK_M"/>
      <sheetName val="コード表 (ソート)"/>
      <sheetName val="2-1.システム構成&amp;データフロー"/>
      <sheetName val="CITY参考（商品ごと）"/>
      <sheetName val="画面2全面書き直し"/>
      <sheetName val="見積"/>
      <sheetName val="BSセグメント変更対応"/>
      <sheetName val="Work"/>
      <sheetName val="機能概要"/>
      <sheetName val="処理記述"/>
      <sheetName val="EBS"/>
      <sheetName val="Sheet2 (2)"/>
      <sheetName val="3.1.4ネットワーク環境 (2)"/>
      <sheetName val="PR"/>
      <sheetName val="プロジェクト情報リスト"/>
      <sheetName val="方針書(基盤編)"/>
      <sheetName val="テストスケジュール"/>
      <sheetName val="見積回答書2003"/>
      <sheetName val="ｼﾞｮﾌﾞﾌﾛｰ"/>
      <sheetName val="マスタースケジュール"/>
      <sheetName val="本文"/>
      <sheetName val="ロードマップ(HPS)"/>
      <sheetName val="ロードマップ(全体）"/>
      <sheetName val="投資見積"/>
      <sheetName val="（カメラ２） (旧)"/>
      <sheetName val="cfg1"/>
      <sheetName val="cfg2"/>
      <sheetName val="cfg3"/>
      <sheetName val="cfgS"/>
      <sheetName val="集計 (2)"/>
      <sheetName val="別紙8インストーラ設計方針"/>
      <sheetName val="添付３．ＴＭＳアプリ導入フロー概要"/>
      <sheetName val="インストーラ設計"/>
      <sheetName val="インストーラ設計 (2)"/>
      <sheetName val="バッチ編画面詳細分"/>
      <sheetName val="コンビネーション情報"/>
      <sheetName val="コンビネーション－カラム情報"/>
      <sheetName val="開発見積り"/>
      <sheetName val="Requirements"/>
      <sheetName val="記入要領"/>
      <sheetName val="祝日"/>
      <sheetName val="機器明細表"/>
      <sheetName val="#13(210～21F)"/>
      <sheetName val="ＰＣ6684"/>
      <sheetName val="ＰＣ8000"/>
      <sheetName val="A400 UNIXサーバ構成 "/>
      <sheetName val="FLORA 330 PC構成"/>
      <sheetName val="PC ソフトウェア構成"/>
      <sheetName val="70C2 2000サーバ構成 "/>
      <sheetName val="Win2000 ソフトウェア構成"/>
      <sheetName val="A400 ソフトウェア構成"/>
      <sheetName val="別紙７　貸出・登録管理台帳"/>
      <sheetName val="入力"/>
      <sheetName val="委託者ﾊﾟﾌｫｰﾏﾝｽ"/>
      <sheetName val="四半期"/>
      <sheetName val="通期"/>
      <sheetName val="要因分析結果(月次) 参考資料"/>
      <sheetName val="S97010管"/>
      <sheetName val="TableSheet"/>
      <sheetName val="ファクター一覧"/>
      <sheetName val="処理群"/>
      <sheetName val="レビュー指摘のコード分類説明"/>
      <sheetName val="項目設定シート"/>
      <sheetName val="CODE表"/>
      <sheetName val="list_成果物明細"/>
      <sheetName val="製品データベース"/>
      <sheetName val="現行撤去"/>
      <sheetName val="ｲﾝﾃｯｸ労働時間"/>
      <sheetName val="手配管理'96"/>
      <sheetName val="補足資料A-4"/>
      <sheetName val="補足資料A-2"/>
      <sheetName val="補足資料A-6"/>
      <sheetName val="ﾄｯﾌﾟﾀﾞｳﾝ見積"/>
      <sheetName val="積上見積"/>
      <sheetName val="機能一覧"/>
      <sheetName val="workプルダウンリスト"/>
      <sheetName val="(4) 33-00-135など"/>
      <sheetName val="FUTURE"/>
      <sheetName val="サンプル"/>
      <sheetName val="1302"/>
      <sheetName val="１１.差異分析"/>
      <sheetName val="ACM0131(GT)"/>
      <sheetName val="Form1-1"/>
      <sheetName val="部門"/>
      <sheetName val="OV 入力シート"/>
      <sheetName val="NPLI"/>
      <sheetName val="資産全店VR"/>
      <sheetName val="消さないでねシート"/>
      <sheetName val="生産計画（共通部品）"/>
      <sheetName val="推移残高_勘定科目一覧"/>
      <sheetName val="推移残高_勘定_補助科目一覧"/>
      <sheetName val="推移残高_CCID一覧"/>
      <sheetName val="取引管理_勘定科目一覧"/>
      <sheetName val="取引管理_勘定_補助科目一覧"/>
      <sheetName val="取引管理_CCID一覧"/>
      <sheetName val="カレンダー一覧"/>
      <sheetName val="帳票定義一覧"/>
      <sheetName val="帳票パラメータ一覧"/>
      <sheetName val="ビューレイアウト"/>
      <sheetName val="テーブルレイアウト"/>
      <sheetName val="Java作成"/>
      <sheetName val="table"/>
      <sheetName val="8F東"/>
      <sheetName val="接続先ＦＴｻｰﾊﾞ開発機（HA070CR80）"/>
      <sheetName val="共通・定期サーバ本番機（HA270DF400）"/>
      <sheetName val="約定管理・定期預金サーバ開発機（HA070CR80）"/>
      <sheetName val="Raid Groups"/>
      <sheetName val="LDEVtoPort"/>
      <sheetName val="作業手順書"/>
      <sheetName val="作業内容テンプレート"/>
      <sheetName val="レポート"/>
      <sheetName val="個別査定２"/>
      <sheetName val="職務定義（役割遂行）"/>
      <sheetName val="調整対象者リスト"/>
      <sheetName val="目標・活動設定シート・"/>
      <sheetName val="００出張所"/>
      <sheetName val="外部設計誤記修正事項案"/>
      <sheetName val="生人台帳"/>
      <sheetName val="隠しシート"/>
      <sheetName val="総括表横"/>
      <sheetName val="見積明細"/>
      <sheetName val="BK-0108 メッセージ監視エラー検出時フロー（カーネル）"/>
      <sheetName val="BK-0111 メッセージ監視エラー検出時フロー（ＨＷ）"/>
      <sheetName val="BK-0109 メッセージ監視エラー検出時フロー（メールログ）"/>
      <sheetName val="ＶＢＡコンソール"/>
      <sheetName val="丸ﾃｰﾌﾞﾙ資料"/>
      <sheetName val="５．Day2Biz移行_TimeChart（段階）"/>
      <sheetName val="2-1_システム構成&amp;データフロー"/>
      <sheetName val="Sheet2_(2)"/>
      <sheetName val="3_1_4ネットワーク環境_(2)"/>
      <sheetName val="１１_差異分析"/>
      <sheetName val="（カメラ２）_(旧)"/>
      <sheetName val="集計_(2)"/>
      <sheetName val="インストーラ設計_(2)"/>
      <sheetName val="OV_入力シート"/>
      <sheetName val="BK-0108_メッセージ監視エラー検出時フロー（カーネル）"/>
      <sheetName val="BK-0111_メッセージ監視エラー検出時フロー（ＨＷ）"/>
      <sheetName val="BK-0109_メッセージ監視エラー検出時フロー（メールログ）"/>
      <sheetName val="(4)_33-00-135など"/>
      <sheetName val="Raid_Groups"/>
      <sheetName val="豆タスク"/>
      <sheetName val="マネジメント報告資料"/>
      <sheetName val="用語集"/>
      <sheetName val="【別紙6】予実集計表"/>
      <sheetName val="当預Ph1開発"/>
      <sheetName val="ＲＴＧＳ実受信キュー"/>
      <sheetName val="国債Ｒ明細インデックス"/>
      <sheetName val="owssvr(1)"/>
      <sheetName val="検討内容"/>
      <sheetName val="2-1_システム構成&amp;データフロー1"/>
      <sheetName val="ステータス"/>
      <sheetName val="【カメラ】Exitクライテリア"/>
      <sheetName val="カメラ１"/>
      <sheetName val="図表の見方"/>
      <sheetName val="８Ｗ満足"/>
      <sheetName val="カメラ"/>
      <sheetName val="入金予約時間外手数料　取引ログ内容"/>
      <sheetName val="フノベ"/>
      <sheetName val="ト"/>
      <sheetName val="別紙「M7000（他システム）」"/>
      <sheetName val="Pull Down List"/>
      <sheetName val="ｽﾌﾟﾚｯﾄﾞﾌﾟﾛｾｽ管理表"/>
      <sheetName val="変更管理台帳"/>
      <sheetName val="DOM"/>
      <sheetName val="_x0008_.+_x0000_"/>
      <sheetName val="障害管理一覧"/>
      <sheetName val="リスト項目"/>
      <sheetName val="RepositoryServer"/>
      <sheetName val="発生箇所別原因時系列"/>
      <sheetName val="ﾃﾚﾊﾞﾝRTGS共用"/>
      <sheetName val="辞書"/>
      <sheetName val="パラメータ_コード"/>
      <sheetName val="現行顧客システム・テーブル名一覧"/>
      <sheetName val="依頼データ名称ルール"/>
      <sheetName val="$ISWL_BRD_TRS一覧"/>
      <sheetName val="ⅺՂ_x0006_ì쀀䁲_x0002_ï䀀䁕_x0002_í耀䁛_x0002_í栀䂐_x0002_ï"/>
      <sheetName val="プルダウン"/>
      <sheetName val="会社情報"/>
      <sheetName val="ｽﾃｰﾀｽ"/>
      <sheetName val="リスト値"/>
      <sheetName val="表紙・履歴"/>
      <sheetName val="本資料の位置付け"/>
      <sheetName val="要件定義進め方（1）"/>
      <sheetName val="①コードマスター別検討事項一覧"/>
      <sheetName val="②運用要件一覧表"/>
      <sheetName val="要件定義進め方（2）"/>
      <sheetName val="２．管理利用方針"/>
      <sheetName val="1.全体処理概要"/>
      <sheetName val="2.マスタ登録方式"/>
      <sheetName val="3.データ更新の考え方"/>
      <sheetName val="（別紙）更新パターン図"/>
      <sheetName val="（別紙）更新パターン図 (親子関係)"/>
      <sheetName val="（別紙）親子関係の考え方"/>
      <sheetName val="4.マスタ更新後の更新情報提供方針"/>
      <sheetName val="5.履歴管理方式"/>
      <sheetName val="6.画面フロー設計方針"/>
      <sheetName val="7.権限制御方式"/>
      <sheetName val="8.機能共通化の方針"/>
      <sheetName val="9.管理機能の集約と役割の考え方"/>
      <sheetName val="Ⅲ１金融機関系"/>
      <sheetName val="Ⅲ２基準金利"/>
      <sheetName val="Ⅲ３法定耐用年数"/>
      <sheetName val="Ⅲ４経理RV"/>
      <sheetName val="Ⅲ５営業日系"/>
      <sheetName val="Ⅲ６デフォルト確率"/>
      <sheetName val="Ⅲ７住所系"/>
      <sheetName val="Ⅲ８企業情報系"/>
      <sheetName val="今後の作業の進め方"/>
      <sheetName val=")このファイルは以前に回覧済みです。既に回覧用紙が添付されてい"/>
      <sheetName val="建物賃貸借_固都税対応分"/>
      <sheetName val="勘定科目決定表参照先"/>
      <sheetName val="計上金額取得"/>
      <sheetName val="財務系マスタ"/>
      <sheetName val="基幹形マスタ"/>
      <sheetName val="大区分勘定"/>
      <sheetName val="連結勘定科目"/>
      <sheetName val="勘定科目表"/>
      <sheetName val="区分"/>
      <sheetName val="EIOUYaeiouyŸÀÁÄÈÉÊËÌÍÎÏÒÓÔÖÙÚÛÜ"/>
      <sheetName val="ationName% で、韓国語の文章校正を行うことができませ"/>
      <sheetName val="Б_x0000_"/>
      <sheetName val="Б?"/>
      <sheetName val="3-D の色 (|0)フォントの色 (|0)ユーザー設定?_x0002_Б"/>
      <sheetName val="3-D の色 (|0)フォントの色 (|0)ユーザー設定_x0000__x0002_Б"/>
      <sheetName val="Б_"/>
      <sheetName val="3-D の色 (|0)フォントの色 (|0)ユーザー設定"/>
      <sheetName val="3-D の色 (|0)フォントの色 (|0)ユーザー設定__x0002_Б"/>
      <sheetName val="FRRPXZ001"/>
      <sheetName val="設定"/>
      <sheetName val="Micmari・テーブル名一覧"/>
      <sheetName val="改版履歴"/>
      <sheetName val="画面設計"/>
      <sheetName val="画面項目設計"/>
      <sheetName val="明細設計"/>
      <sheetName val="アクション定義設計"/>
      <sheetName val="コンディション設計"/>
      <sheetName val="コンディション詳細設計"/>
      <sheetName val="画面パターン化設計"/>
      <sheetName val="【別紙】有種別取引内容一覧"/>
      <sheetName val="リスト (2)"/>
      <sheetName val="レビュー指摘一覧"/>
      <sheetName val="項目説明 (レビュー指摘)"/>
      <sheetName val="レビュー指摘一覧サンプル"/>
      <sheetName val="工程"/>
      <sheetName val="全社"/>
      <sheetName val="育成率・継続率重点管理支社フォロー実績"/>
      <sheetName val="記述内容"/>
      <sheetName val="Ā^Ā_Ā`ĀaĀbĀcĀdĀeĀ_x001c_Ā_x001c_Ā_x001d_Ā_x001e_ĀgĀhĀiĀ"/>
      <sheetName val="_x0000_᠀Ā਀_x0000_숈̋_x0000__x0000_砀菛ü_x0000_ 瀀þȀ肀_x0003__x0000__x0000__x0000__x0000__x0000__x0000__x0000__x0000__x0000_"/>
      <sheetName val="デーㆵ"/>
      <sheetName val="Win_各SC"/>
      <sheetName val="指摘種別"/>
      <sheetName val="指摘事項一覧"/>
      <sheetName val="_x005f_x0000__x005f_x0002_"/>
      <sheetName val="クライアントマスター"/>
      <sheetName val="picklist"/>
      <sheetName val="status"/>
      <sheetName val="項目説明"/>
      <sheetName val="Q&amp;A Log"/>
      <sheetName val="概要"/>
      <sheetName val="Application Form"/>
      <sheetName val="内部計算シート①"/>
      <sheetName val="ﾏﾆｭｱﾙ(代理店NEWﾃﾞｰﾀ取込)"/>
      <sheetName val="ﾏﾆｭｱﾙ（代理店普保ﾃﾞｰﾀ取込）"/>
      <sheetName val="ﾏﾆｭｱﾙ別紙（代理店商品別支払手数料比)"/>
      <sheetName val="マニュアル（別紙) (2)"/>
      <sheetName val="代理店商品別支払手数料比"/>
      <sheetName val="代理店普保企保手数料比（営業）"/>
      <sheetName val="代理店毎支払手数料比"/>
      <sheetName val="全体月別"/>
      <sheetName val="経常給与4-7"/>
      <sheetName val="経常給与4-6"/>
      <sheetName val="組織コード(H21.4月次)"/>
      <sheetName val="Sheet4"/>
      <sheetName val="Sheet6"/>
      <sheetName val="事業費予測_H21"/>
      <sheetName val="事業費CF_H21"/>
      <sheetName val="H22･月別内訳"/>
      <sheetName val="H22･月別内訳CF"/>
      <sheetName val="表紙（外部設計書）"/>
      <sheetName val="リスト定義"/>
      <sheetName val="会議種類"/>
      <sheetName val="レビュ実施記録"/>
      <sheetName val="指摘種別一覧"/>
      <sheetName val=":_x0000_修正候補(&amp;N):_x0000_辞書の言語(&amp;T):_x0000_無視(&amp;I)_x0000_す"/>
      <sheetName val="_x0001__x0002_ఀ_x0000_"/>
      <sheetName val="_x000c__x0008__x0000_溠_x000b__x0000__x0000_ॡÊ_x0008__x0000__x0006_"/>
      <sheetName val="作業)施設数"/>
      <sheetName val="作成物種別一覧"/>
      <sheetName val="WAQ"/>
      <sheetName val="備考"/>
      <sheetName val="テスト計画概要"/>
      <sheetName val="別-１．"/>
      <sheetName val="ジョブ記述書（帳票）"/>
      <sheetName val="棚卸作業方法"/>
      <sheetName val="LTC用リスト"/>
      <sheetName val="部署"/>
      <sheetName val="システムID"/>
      <sheetName val="Checkしてください→案件ﾏｽﾀ（台帳）"/>
      <sheetName val="分類"/>
      <sheetName val="リスト値2"/>
      <sheetName val="コード説明"/>
      <sheetName val="プルダウン定義"/>
      <sheetName val="List_早稲田追加"/>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パラメタ"/>
      <sheetName val="【設定】ビジネス文書一覧"/>
      <sheetName val="【設定】分類"/>
      <sheetName val="リストBoxテーブル"/>
      <sheetName val="【設定】分類１"/>
      <sheetName val="伝送・受領開始　５日目"/>
      <sheetName val="ドロップダウンリスト"/>
      <sheetName val="進捗報告雛形"/>
      <sheetName val="転送時間"/>
      <sheetName val="設定値"/>
      <sheetName val="入力リスト"/>
      <sheetName val="【別紙３】画面（TNet)"/>
      <sheetName val="別紙【４－１】異動請求書"/>
      <sheetName val="【別紙４－２】PDF（保全設計書）"/>
      <sheetName val="別紙【４－３】重要事項説明"/>
      <sheetName val="【別紙５】ＤＣ"/>
      <sheetName val="【別紙６】試算ツール"/>
      <sheetName val="【別紙７】現契約"/>
      <sheetName val="プルダウンリスト"/>
      <sheetName val="カテゴリ"/>
      <sheetName val="まとめ"/>
      <sheetName val="選択肢"/>
      <sheetName val="別紙３－１"/>
      <sheetName val="リスト設定"/>
      <sheetName val="これ"/>
      <sheetName val="ウェイト比較"/>
      <sheetName val="SC企画"/>
      <sheetName val="要因比重"/>
      <sheetName val="リリース連絡票"/>
      <sheetName val="（給付金tmp）"/>
      <sheetName val="事務企画２"/>
      <sheetName val="DDICT"/>
      <sheetName val="Ｉｎｖｏｉｃｅ"/>
      <sheetName val="▲Master"/>
      <sheetName val="開発プロダクト一覧"/>
      <sheetName val="機能詳細（処理記述）＿新"/>
      <sheetName val="tmp"/>
      <sheetName val="順位表示"/>
      <sheetName val="補助"/>
      <sheetName val="hortAbbrevDayName1_x0000_ShortAbbrevD"/>
      <sheetName val="?_x0002_"/>
      <sheetName val="コード一覧"/>
      <sheetName val="担当会社リスト"/>
      <sheetName val="シート1"/>
      <sheetName val="次期システム（受託）"/>
      <sheetName val="取引ストリーム表"/>
      <sheetName val="間接・販管費率"/>
      <sheetName val="データシート"/>
      <sheetName val="定数値"/>
      <sheetName val="元号パターン"/>
      <sheetName val="座席（高）"/>
      <sheetName val="凡例"/>
    </sheetNames>
    <sheetDataSet>
      <sheetData sheetId="0" refreshError="1"/>
      <sheetData sheetId="1" refreshError="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refreshError="1"/>
      <sheetData sheetId="474"/>
      <sheetData sheetId="475"/>
      <sheetData sheetId="476"/>
      <sheetData sheetId="477"/>
      <sheetData sheetId="478"/>
      <sheetData sheetId="479"/>
      <sheetData sheetId="480"/>
      <sheetData sheetId="481"/>
      <sheetData sheetId="482"/>
      <sheetData sheetId="483" refreshError="1"/>
      <sheetData sheetId="484" refreshError="1"/>
      <sheetData sheetId="485" refreshError="1"/>
      <sheetData sheetId="486"/>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sheetData sheetId="501"/>
      <sheetData sheetId="502"/>
      <sheetData sheetId="503" refreshError="1"/>
      <sheetData sheetId="504" refreshError="1"/>
      <sheetData sheetId="505"/>
      <sheetData sheetId="506"/>
      <sheetData sheetId="507"/>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sheetData sheetId="518" refreshError="1"/>
      <sheetData sheetId="519" refreshError="1"/>
      <sheetData sheetId="520" refreshError="1"/>
      <sheetData sheetId="521" refreshError="1"/>
      <sheetData sheetId="522" refreshError="1"/>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sheetData sheetId="577" refreshError="1"/>
      <sheetData sheetId="578" refreshError="1"/>
      <sheetData sheetId="579" refreshError="1"/>
      <sheetData sheetId="580" refreshError="1"/>
      <sheetData sheetId="581"/>
      <sheetData sheetId="582"/>
      <sheetData sheetId="583"/>
      <sheetData sheetId="584"/>
      <sheetData sheetId="585"/>
      <sheetData sheetId="586"/>
      <sheetData sheetId="587"/>
      <sheetData sheetId="588" refreshError="1"/>
      <sheetData sheetId="589" refreshError="1"/>
      <sheetData sheetId="590"/>
      <sheetData sheetId="591" refreshError="1"/>
      <sheetData sheetId="592"/>
      <sheetData sheetId="593" refreshError="1"/>
      <sheetData sheetId="594"/>
      <sheetData sheetId="595" refreshError="1"/>
      <sheetData sheetId="596" refreshError="1"/>
      <sheetData sheetId="597"/>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案件一覧・チーム名"/>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TJ6P002Z(チェック項目一覧)"/>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パラメタ"/>
      <sheetName val="【設定】ビジネス文書一覧"/>
      <sheetName val="【設定】分類"/>
      <sheetName val="リストBoxテーブル"/>
      <sheetName val="【設定】分類１"/>
      <sheetName val="伝送・受領開始　５日目"/>
      <sheetName val="社員リスト"/>
      <sheetName val="ドロップダウンリスト"/>
      <sheetName val="リストマスタ"/>
      <sheetName val="NNB＿SI要員収支計画"/>
      <sheetName val="リスト"/>
      <sheetName val="各種ドロップダウン_点検文言マスタ"/>
      <sheetName val="案件元帳"/>
      <sheetName val="ＡＰ用山積表"/>
      <sheetName val="ＡＰ用投資諸費"/>
      <sheetName val="DIC"/>
      <sheetName val="master"/>
      <sheetName val="ステータスの説明"/>
      <sheetName val="プルダウンリスト"/>
      <sheetName val="各種ドロップダウン_不備マスタ"/>
      <sheetName val="離任状況"/>
      <sheetName val="基準日時点"/>
      <sheetName val="ＤＢ一覧"/>
      <sheetName val="システム分析"/>
      <sheetName val="システム化対象範囲"/>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PR"/>
      <sheetName val="進捗報告雛形"/>
      <sheetName val="転送時間"/>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資料"/>
      <sheetName val="前提認識あわせ資料"/>
    </sheetNames>
    <definedNames>
      <definedName name="aaaa" refersTo="#REF!"/>
      <definedName name="Form1_Show" refersTo="#REF!"/>
      <definedName name="Keta" refersTo="#REF!"/>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TJ6P002Z(チェック項目一覧)"/>
      <sheetName val="ライフプラザ仙台"/>
      <sheetName val="ライフプラザ本店"/>
      <sheetName val="支社内勤非役変換後"/>
      <sheetName val="代理社変換後"/>
      <sheetName val="代理店営業部変換後"/>
      <sheetName val="ﾓｼﾞｭｰﾙ一覧"/>
      <sheetName val="リストの値"/>
      <sheetName val="基準日時点"/>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DIC"/>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PR"/>
      <sheetName val="進捗報告雛形"/>
      <sheetName val="転送時間"/>
      <sheetName val="パラメタ"/>
      <sheetName val="【設定】ビジネス文書一覧"/>
      <sheetName val="【設定】分類"/>
      <sheetName val="リストBoxテーブル"/>
      <sheetName val="【設定】分類１"/>
      <sheetName val="伝送・受領開始　５日目"/>
      <sheetName val="ドロップダウンリスト"/>
      <sheetName val="DropDownList"/>
      <sheetName val="リストマスタ"/>
      <sheetName val="依頼データ名称ルール"/>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CRITERIA5"/>
      <sheetName val="Ver4KLI"/>
      <sheetName val="9所有株式＆受配"/>
      <sheetName val="基本情報"/>
      <sheetName val="前提一覧"/>
      <sheetName val="PR"/>
      <sheetName val="転送時間"/>
      <sheetName val="進捗報告雛形"/>
      <sheetName val="リスト定数テーブル"/>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基準日時点"/>
      <sheetName val=""/>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明細"/>
      <sheetName val="TJ6P002Z(チェック項目一覧)"/>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DIC"/>
      <sheetName val="プルダウン"/>
      <sheetName val="_x0000__x0002_"/>
      <sheetName val="ⅺՂ_x0006_ì쀀䁲_x0002_ï䀀䁕_x0002_í耀䁛_x0002_í栀䂐_x0002_ï_x0000__x0000__x0002_î雘Մ_x000a_î榀Ղ_x0006_"/>
      <sheetName val="UI　(2)"/>
      <sheetName val="画面表示制御仕様書（E03）"/>
      <sheetName val="ライフプラザ仙台"/>
      <sheetName val="ライフプラザ本店"/>
      <sheetName val="支社内勤非役変換後"/>
      <sheetName val="代理社変換後"/>
      <sheetName val="代理店営業部変換後"/>
      <sheetName val="パラメタ"/>
      <sheetName val="【設定】ビジネス文書一覧"/>
      <sheetName val="【設定】分類"/>
      <sheetName val="リストBoxテーブル"/>
      <sheetName val="【設定】分類１"/>
      <sheetName val="伝送・受領開始　５日目"/>
      <sheetName val="ドロップダウンリス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refreshError="1"/>
      <sheetData sheetId="205" refreshError="1"/>
      <sheetData sheetId="206"/>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進捗集計マクロ"/>
      <sheetName val="【代理店ポータル】ＤＬ　Ｗｅｂ対応　お見積り"/>
      <sheetName val="【日立内】ＤＬ　Ｗｅｂ対応（見積）"/>
      <sheetName val="【日立内】ＤＬ　Ｗｅｂ対応（ＳＥ ＵＰ工数）"/>
      <sheetName val="工程比率"/>
      <sheetName val="【ＨＩＳＯＬ見積】ＤＬ　Ｗｅｂ対応　お見積り"/>
      <sheetName val="受信電文種類一覧"/>
      <sheetName val="ｸﾞﾙｰﾌﾟID"/>
      <sheetName val="ﾄﾗｯｷﾝｸﾞﾁｪｯｸシート"/>
    </sheetNames>
    <definedNames>
      <definedName name="チーム名選択ListBox"/>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ln>
          <a:solidFill>
            <a:schemeClr val="tx1"/>
          </a:solidFill>
          <a:headEnd type="none"/>
          <a:tailEnd type="arrow"/>
        </a:ln>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lnDef>
      <a:spPr>
        <a:ln>
          <a:solidFill>
            <a:schemeClr val="tx1"/>
          </a:solidFill>
          <a:headEnd type="none"/>
          <a:tailEnd type="arrow"/>
        </a:ln>
      </a:spPr>
      <a:bodyPr/>
      <a:lstStyle/>
      <a:style>
        <a:lnRef idx="1">
          <a:schemeClr val="accent1"/>
        </a:lnRef>
        <a:fillRef idx="0">
          <a:schemeClr val="accent1"/>
        </a:fillRef>
        <a:effectRef idx="0">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8.xml"/><Relationship Id="rId1" Type="http://schemas.openxmlformats.org/officeDocument/2006/relationships/printerSettings" Target="../printerSettings/printerSettings20.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58"/>
  <sheetViews>
    <sheetView showGridLines="0" view="pageBreakPreview" zoomScale="85" zoomScaleNormal="85" zoomScaleSheetLayoutView="85" workbookViewId="0">
      <selection sqref="A1:BS1"/>
    </sheetView>
  </sheetViews>
  <sheetFormatPr defaultRowHeight="13.5" x14ac:dyDescent="0.15"/>
  <cols>
    <col min="1" max="71" width="2.625" style="259" customWidth="1"/>
    <col min="72" max="16384" width="9" style="259"/>
  </cols>
  <sheetData>
    <row r="1" spans="1:71" ht="15" thickBot="1" x14ac:dyDescent="0.2">
      <c r="A1" s="868" t="s">
        <v>1370</v>
      </c>
      <c r="B1" s="868"/>
      <c r="C1" s="868"/>
      <c r="D1" s="868"/>
      <c r="E1" s="868"/>
      <c r="F1" s="868"/>
      <c r="G1" s="868"/>
      <c r="H1" s="868"/>
      <c r="I1" s="868"/>
      <c r="J1" s="868"/>
      <c r="K1" s="868"/>
      <c r="L1" s="868"/>
      <c r="M1" s="868"/>
      <c r="N1" s="868"/>
      <c r="O1" s="868"/>
      <c r="P1" s="868"/>
      <c r="Q1" s="868"/>
      <c r="R1" s="868"/>
      <c r="S1" s="868"/>
      <c r="T1" s="868"/>
      <c r="U1" s="868"/>
      <c r="V1" s="868"/>
      <c r="W1" s="868"/>
      <c r="X1" s="868"/>
      <c r="Y1" s="868"/>
      <c r="Z1" s="868"/>
      <c r="AA1" s="868"/>
      <c r="AB1" s="868"/>
      <c r="AC1" s="868"/>
      <c r="AD1" s="868"/>
      <c r="AE1" s="868"/>
      <c r="AF1" s="868"/>
      <c r="AG1" s="868"/>
      <c r="AH1" s="868"/>
      <c r="AI1" s="868"/>
      <c r="AJ1" s="868"/>
      <c r="AK1" s="868"/>
      <c r="AL1" s="868"/>
      <c r="AM1" s="868"/>
      <c r="AN1" s="868"/>
      <c r="AO1" s="868"/>
      <c r="AP1" s="868"/>
      <c r="AQ1" s="868"/>
      <c r="AR1" s="868"/>
      <c r="AS1" s="868"/>
      <c r="AT1" s="868"/>
      <c r="AU1" s="868"/>
      <c r="AV1" s="868"/>
      <c r="AW1" s="868"/>
      <c r="AX1" s="868"/>
      <c r="AY1" s="868"/>
      <c r="AZ1" s="868"/>
      <c r="BA1" s="868"/>
      <c r="BB1" s="868"/>
      <c r="BC1" s="868"/>
      <c r="BD1" s="868"/>
      <c r="BE1" s="868"/>
      <c r="BF1" s="868"/>
      <c r="BG1" s="868"/>
      <c r="BH1" s="868"/>
      <c r="BI1" s="868"/>
      <c r="BJ1" s="868"/>
      <c r="BK1" s="868"/>
      <c r="BL1" s="868"/>
      <c r="BM1" s="868"/>
      <c r="BN1" s="868"/>
      <c r="BO1" s="868"/>
      <c r="BP1" s="868"/>
      <c r="BQ1" s="868"/>
      <c r="BR1" s="868"/>
      <c r="BS1" s="868"/>
    </row>
    <row r="2" spans="1:71" x14ac:dyDescent="0.15">
      <c r="A2" s="869" t="s">
        <v>1371</v>
      </c>
      <c r="B2" s="870"/>
      <c r="C2" s="870"/>
      <c r="D2" s="870"/>
      <c r="E2" s="871"/>
      <c r="F2" s="875"/>
      <c r="G2" s="875"/>
      <c r="H2" s="875"/>
      <c r="I2" s="875"/>
      <c r="J2" s="875"/>
      <c r="K2" s="875"/>
      <c r="L2" s="875"/>
      <c r="M2" s="875"/>
      <c r="N2" s="875"/>
      <c r="O2" s="875"/>
      <c r="P2" s="875"/>
      <c r="Q2" s="875"/>
      <c r="R2" s="875"/>
      <c r="S2" s="875"/>
      <c r="T2" s="875"/>
      <c r="U2" s="875"/>
      <c r="V2" s="875"/>
      <c r="W2" s="875"/>
      <c r="X2" s="875"/>
      <c r="Y2" s="875"/>
      <c r="Z2" s="875"/>
      <c r="AA2" s="875"/>
      <c r="AB2" s="875"/>
      <c r="AC2" s="875"/>
      <c r="AD2" s="875"/>
      <c r="AE2" s="876"/>
      <c r="AF2" s="879" t="s">
        <v>1372</v>
      </c>
      <c r="AG2" s="880"/>
      <c r="AH2" s="880"/>
      <c r="AI2" s="880"/>
      <c r="AJ2" s="880"/>
      <c r="AK2" s="881"/>
      <c r="AL2" s="875" t="s">
        <v>1373</v>
      </c>
      <c r="AM2" s="875"/>
      <c r="AN2" s="875"/>
      <c r="AO2" s="875" t="s">
        <v>1374</v>
      </c>
      <c r="AP2" s="875"/>
      <c r="AQ2" s="875"/>
      <c r="AR2" s="875"/>
      <c r="AS2" s="875"/>
      <c r="AT2" s="875"/>
      <c r="AU2" s="875"/>
      <c r="AV2" s="875"/>
      <c r="AW2" s="875"/>
      <c r="AX2" s="875"/>
      <c r="AY2" s="875"/>
      <c r="AZ2" s="875"/>
      <c r="BA2" s="875"/>
      <c r="BB2" s="875"/>
      <c r="BC2" s="875"/>
      <c r="BD2" s="875"/>
      <c r="BE2" s="875"/>
      <c r="BF2" s="875"/>
      <c r="BG2" s="875"/>
      <c r="BH2" s="875"/>
      <c r="BI2" s="875"/>
      <c r="BJ2" s="876"/>
      <c r="BK2" s="882" t="s">
        <v>1375</v>
      </c>
      <c r="BL2" s="883"/>
      <c r="BM2" s="883"/>
      <c r="BN2" s="883"/>
      <c r="BO2" s="884">
        <v>43131</v>
      </c>
      <c r="BP2" s="885"/>
      <c r="BQ2" s="885"/>
      <c r="BR2" s="885"/>
      <c r="BS2" s="886"/>
    </row>
    <row r="3" spans="1:71" ht="14.25" thickBot="1" x14ac:dyDescent="0.2">
      <c r="A3" s="872"/>
      <c r="B3" s="873"/>
      <c r="C3" s="873"/>
      <c r="D3" s="873"/>
      <c r="E3" s="874"/>
      <c r="F3" s="877"/>
      <c r="G3" s="877"/>
      <c r="H3" s="877"/>
      <c r="I3" s="877"/>
      <c r="J3" s="877"/>
      <c r="K3" s="877"/>
      <c r="L3" s="877"/>
      <c r="M3" s="877"/>
      <c r="N3" s="877"/>
      <c r="O3" s="877"/>
      <c r="P3" s="877"/>
      <c r="Q3" s="877"/>
      <c r="R3" s="877"/>
      <c r="S3" s="877"/>
      <c r="T3" s="877"/>
      <c r="U3" s="877"/>
      <c r="V3" s="877"/>
      <c r="W3" s="877"/>
      <c r="X3" s="877"/>
      <c r="Y3" s="877"/>
      <c r="Z3" s="877"/>
      <c r="AA3" s="877"/>
      <c r="AB3" s="877"/>
      <c r="AC3" s="877"/>
      <c r="AD3" s="877"/>
      <c r="AE3" s="878"/>
      <c r="AF3" s="887" t="s">
        <v>1385</v>
      </c>
      <c r="AG3" s="888"/>
      <c r="AH3" s="888"/>
      <c r="AI3" s="888"/>
      <c r="AJ3" s="888"/>
      <c r="AK3" s="889"/>
      <c r="AL3" s="877"/>
      <c r="AM3" s="877"/>
      <c r="AN3" s="877"/>
      <c r="AO3" s="877"/>
      <c r="AP3" s="877"/>
      <c r="AQ3" s="877"/>
      <c r="AR3" s="877"/>
      <c r="AS3" s="877"/>
      <c r="AT3" s="877"/>
      <c r="AU3" s="877"/>
      <c r="AV3" s="877"/>
      <c r="AW3" s="877"/>
      <c r="AX3" s="877"/>
      <c r="AY3" s="877"/>
      <c r="AZ3" s="877"/>
      <c r="BA3" s="877"/>
      <c r="BB3" s="877"/>
      <c r="BC3" s="877"/>
      <c r="BD3" s="877"/>
      <c r="BE3" s="877"/>
      <c r="BF3" s="877"/>
      <c r="BG3" s="877"/>
      <c r="BH3" s="877"/>
      <c r="BI3" s="877"/>
      <c r="BJ3" s="878"/>
      <c r="BK3" s="890" t="s">
        <v>1376</v>
      </c>
      <c r="BL3" s="891"/>
      <c r="BM3" s="891"/>
      <c r="BN3" s="891"/>
      <c r="BO3" s="892">
        <v>44049</v>
      </c>
      <c r="BP3" s="893"/>
      <c r="BQ3" s="893"/>
      <c r="BR3" s="893"/>
      <c r="BS3" s="894"/>
    </row>
    <row r="4" spans="1:71" ht="10.5" customHeight="1" thickBot="1" x14ac:dyDescent="0.2"/>
    <row r="5" spans="1:71" ht="13.5" customHeight="1" x14ac:dyDescent="0.15">
      <c r="A5" s="865" t="s">
        <v>1374</v>
      </c>
      <c r="B5" s="866"/>
      <c r="C5" s="866"/>
      <c r="D5" s="866"/>
      <c r="E5" s="866"/>
      <c r="F5" s="866"/>
      <c r="G5" s="866"/>
      <c r="H5" s="866"/>
      <c r="I5" s="866"/>
      <c r="J5" s="866"/>
      <c r="K5" s="866"/>
      <c r="L5" s="866"/>
      <c r="M5" s="866"/>
      <c r="N5" s="866"/>
      <c r="O5" s="866"/>
      <c r="P5" s="866"/>
      <c r="Q5" s="866"/>
      <c r="R5" s="866"/>
      <c r="S5" s="866"/>
      <c r="T5" s="866"/>
      <c r="U5" s="866"/>
      <c r="V5" s="866"/>
      <c r="W5" s="866"/>
      <c r="X5" s="866"/>
      <c r="Y5" s="866"/>
      <c r="Z5" s="866"/>
      <c r="AA5" s="866"/>
      <c r="AB5" s="866"/>
      <c r="AC5" s="866"/>
      <c r="AD5" s="866"/>
      <c r="AE5" s="866"/>
      <c r="AF5" s="866"/>
      <c r="AG5" s="866"/>
      <c r="AH5" s="866"/>
      <c r="AI5" s="866"/>
      <c r="AJ5" s="866"/>
      <c r="AK5" s="866"/>
      <c r="AL5" s="866"/>
      <c r="AM5" s="866"/>
      <c r="AN5" s="866"/>
      <c r="AO5" s="866"/>
      <c r="AP5" s="866"/>
      <c r="AQ5" s="866"/>
      <c r="AR5" s="866"/>
      <c r="AS5" s="866"/>
      <c r="AT5" s="866"/>
      <c r="AU5" s="866"/>
      <c r="AV5" s="866"/>
      <c r="AW5" s="866"/>
      <c r="AX5" s="866"/>
      <c r="AY5" s="866"/>
      <c r="AZ5" s="866"/>
      <c r="BA5" s="866"/>
      <c r="BB5" s="866"/>
      <c r="BC5" s="866"/>
      <c r="BD5" s="866"/>
      <c r="BE5" s="866"/>
      <c r="BF5" s="866"/>
      <c r="BG5" s="866"/>
      <c r="BH5" s="866"/>
      <c r="BI5" s="866"/>
      <c r="BJ5" s="866"/>
      <c r="BK5" s="866"/>
      <c r="BL5" s="866"/>
      <c r="BM5" s="866"/>
      <c r="BN5" s="866"/>
      <c r="BO5" s="866"/>
      <c r="BP5" s="866"/>
      <c r="BQ5" s="866"/>
      <c r="BR5" s="866"/>
      <c r="BS5" s="867"/>
    </row>
    <row r="6" spans="1:71" ht="13.5" customHeight="1" thickBot="1" x14ac:dyDescent="0.2">
      <c r="A6" s="849" t="s">
        <v>1377</v>
      </c>
      <c r="B6" s="841"/>
      <c r="C6" s="841"/>
      <c r="D6" s="841"/>
      <c r="E6" s="841" t="s">
        <v>1378</v>
      </c>
      <c r="F6" s="841"/>
      <c r="G6" s="841"/>
      <c r="H6" s="841"/>
      <c r="I6" s="841" t="s">
        <v>1379</v>
      </c>
      <c r="J6" s="841"/>
      <c r="K6" s="841"/>
      <c r="L6" s="841"/>
      <c r="M6" s="841"/>
      <c r="N6" s="841"/>
      <c r="O6" s="841"/>
      <c r="P6" s="841"/>
      <c r="Q6" s="841"/>
      <c r="R6" s="841"/>
      <c r="S6" s="841"/>
      <c r="T6" s="841"/>
      <c r="U6" s="841" t="s">
        <v>1380</v>
      </c>
      <c r="V6" s="841"/>
      <c r="W6" s="841"/>
      <c r="X6" s="841"/>
      <c r="Y6" s="841"/>
      <c r="Z6" s="841"/>
      <c r="AA6" s="841"/>
      <c r="AB6" s="841"/>
      <c r="AC6" s="841"/>
      <c r="AD6" s="841"/>
      <c r="AE6" s="841"/>
      <c r="AF6" s="841"/>
      <c r="AG6" s="841"/>
      <c r="AH6" s="841"/>
      <c r="AI6" s="841"/>
      <c r="AJ6" s="841"/>
      <c r="AK6" s="841"/>
      <c r="AL6" s="841"/>
      <c r="AM6" s="841"/>
      <c r="AN6" s="841"/>
      <c r="AO6" s="841"/>
      <c r="AP6" s="841"/>
      <c r="AQ6" s="841"/>
      <c r="AR6" s="841"/>
      <c r="AS6" s="841"/>
      <c r="AT6" s="841"/>
      <c r="AU6" s="841"/>
      <c r="AV6" s="841"/>
      <c r="AW6" s="841"/>
      <c r="AX6" s="841"/>
      <c r="AY6" s="841"/>
      <c r="AZ6" s="841"/>
      <c r="BA6" s="841"/>
      <c r="BB6" s="841"/>
      <c r="BC6" s="841"/>
      <c r="BD6" s="841"/>
      <c r="BE6" s="841"/>
      <c r="BF6" s="841"/>
      <c r="BG6" s="841"/>
      <c r="BH6" s="850" t="s">
        <v>1381</v>
      </c>
      <c r="BI6" s="851"/>
      <c r="BJ6" s="851"/>
      <c r="BK6" s="851"/>
      <c r="BL6" s="851"/>
      <c r="BM6" s="852"/>
      <c r="BN6" s="841" t="s">
        <v>1382</v>
      </c>
      <c r="BO6" s="841"/>
      <c r="BP6" s="841"/>
      <c r="BQ6" s="841"/>
      <c r="BR6" s="841"/>
      <c r="BS6" s="842"/>
    </row>
    <row r="7" spans="1:71" s="260" customFormat="1" ht="13.5" customHeight="1" x14ac:dyDescent="0.15">
      <c r="A7" s="908" t="s">
        <v>1383</v>
      </c>
      <c r="B7" s="909"/>
      <c r="C7" s="909"/>
      <c r="D7" s="909"/>
      <c r="E7" s="909"/>
      <c r="F7" s="909"/>
      <c r="G7" s="909"/>
      <c r="H7" s="909"/>
      <c r="I7" s="909"/>
      <c r="J7" s="909"/>
      <c r="K7" s="909"/>
      <c r="L7" s="909"/>
      <c r="M7" s="909"/>
      <c r="N7" s="909"/>
      <c r="O7" s="909"/>
      <c r="P7" s="909"/>
      <c r="Q7" s="909"/>
      <c r="R7" s="909"/>
      <c r="S7" s="909"/>
      <c r="T7" s="909"/>
      <c r="U7" s="909"/>
      <c r="V7" s="909"/>
      <c r="W7" s="909"/>
      <c r="X7" s="909"/>
      <c r="Y7" s="909"/>
      <c r="Z7" s="909"/>
      <c r="AA7" s="909"/>
      <c r="AB7" s="909"/>
      <c r="AC7" s="909"/>
      <c r="AD7" s="909"/>
      <c r="AE7" s="909"/>
      <c r="AF7" s="909"/>
      <c r="AG7" s="909"/>
      <c r="AH7" s="909"/>
      <c r="AI7" s="909"/>
      <c r="AJ7" s="909"/>
      <c r="AK7" s="909"/>
      <c r="AL7" s="909"/>
      <c r="AM7" s="909"/>
      <c r="AN7" s="909"/>
      <c r="AO7" s="909"/>
      <c r="AP7" s="909"/>
      <c r="AQ7" s="909"/>
      <c r="AR7" s="909"/>
      <c r="AS7" s="909"/>
      <c r="AT7" s="909"/>
      <c r="AU7" s="909"/>
      <c r="AV7" s="909"/>
      <c r="AW7" s="909"/>
      <c r="AX7" s="909"/>
      <c r="AY7" s="909"/>
      <c r="AZ7" s="909"/>
      <c r="BA7" s="909"/>
      <c r="BB7" s="909"/>
      <c r="BC7" s="909"/>
      <c r="BD7" s="909"/>
      <c r="BE7" s="909"/>
      <c r="BF7" s="909"/>
      <c r="BG7" s="909"/>
      <c r="BH7" s="909"/>
      <c r="BI7" s="909"/>
      <c r="BJ7" s="909"/>
      <c r="BK7" s="909"/>
      <c r="BL7" s="909"/>
      <c r="BM7" s="909"/>
      <c r="BN7" s="909"/>
      <c r="BO7" s="909"/>
      <c r="BP7" s="909"/>
      <c r="BQ7" s="909"/>
      <c r="BR7" s="909"/>
      <c r="BS7" s="910"/>
    </row>
    <row r="8" spans="1:71" s="261" customFormat="1" ht="13.5" customHeight="1" x14ac:dyDescent="0.15">
      <c r="A8" s="929" t="s">
        <v>1386</v>
      </c>
      <c r="B8" s="930"/>
      <c r="C8" s="930"/>
      <c r="D8" s="931"/>
      <c r="E8" s="932" t="s">
        <v>1387</v>
      </c>
      <c r="F8" s="933"/>
      <c r="G8" s="933"/>
      <c r="H8" s="934"/>
      <c r="I8" s="932"/>
      <c r="J8" s="933"/>
      <c r="K8" s="933"/>
      <c r="L8" s="933"/>
      <c r="M8" s="933"/>
      <c r="N8" s="933"/>
      <c r="O8" s="933"/>
      <c r="P8" s="933"/>
      <c r="Q8" s="933"/>
      <c r="R8" s="933"/>
      <c r="S8" s="933"/>
      <c r="T8" s="934"/>
      <c r="U8" s="932" t="s">
        <v>1384</v>
      </c>
      <c r="V8" s="933"/>
      <c r="W8" s="933"/>
      <c r="X8" s="933"/>
      <c r="Y8" s="933"/>
      <c r="Z8" s="933"/>
      <c r="AA8" s="933"/>
      <c r="AB8" s="933"/>
      <c r="AC8" s="933"/>
      <c r="AD8" s="933"/>
      <c r="AE8" s="933"/>
      <c r="AF8" s="933"/>
      <c r="AG8" s="933"/>
      <c r="AH8" s="933"/>
      <c r="AI8" s="933"/>
      <c r="AJ8" s="933"/>
      <c r="AK8" s="933"/>
      <c r="AL8" s="933"/>
      <c r="AM8" s="933"/>
      <c r="AN8" s="933"/>
      <c r="AO8" s="933"/>
      <c r="AP8" s="933"/>
      <c r="AQ8" s="933"/>
      <c r="AR8" s="933"/>
      <c r="AS8" s="933"/>
      <c r="AT8" s="933"/>
      <c r="AU8" s="933"/>
      <c r="AV8" s="933"/>
      <c r="AW8" s="933"/>
      <c r="AX8" s="933"/>
      <c r="AY8" s="933"/>
      <c r="AZ8" s="933"/>
      <c r="BA8" s="933"/>
      <c r="BB8" s="933"/>
      <c r="BC8" s="933"/>
      <c r="BD8" s="933"/>
      <c r="BE8" s="933"/>
      <c r="BF8" s="933"/>
      <c r="BG8" s="934"/>
      <c r="BH8" s="941"/>
      <c r="BI8" s="933"/>
      <c r="BJ8" s="933"/>
      <c r="BK8" s="933"/>
      <c r="BL8" s="933"/>
      <c r="BM8" s="934"/>
      <c r="BN8" s="941"/>
      <c r="BO8" s="933"/>
      <c r="BP8" s="933"/>
      <c r="BQ8" s="933"/>
      <c r="BR8" s="933"/>
      <c r="BS8" s="942"/>
    </row>
    <row r="9" spans="1:71" s="261" customFormat="1" ht="13.5" customHeight="1" x14ac:dyDescent="0.15">
      <c r="A9" s="911" t="s">
        <v>1431</v>
      </c>
      <c r="B9" s="912"/>
      <c r="C9" s="912"/>
      <c r="D9" s="913"/>
      <c r="E9" s="920" t="s">
        <v>1408</v>
      </c>
      <c r="F9" s="921"/>
      <c r="G9" s="921"/>
      <c r="H9" s="922"/>
      <c r="I9" s="943" t="s">
        <v>1434</v>
      </c>
      <c r="J9" s="944"/>
      <c r="K9" s="944"/>
      <c r="L9" s="944"/>
      <c r="M9" s="944"/>
      <c r="N9" s="944"/>
      <c r="O9" s="944"/>
      <c r="P9" s="944"/>
      <c r="Q9" s="944"/>
      <c r="R9" s="944"/>
      <c r="S9" s="944"/>
      <c r="T9" s="945"/>
      <c r="U9" s="946" t="s">
        <v>1432</v>
      </c>
      <c r="V9" s="947"/>
      <c r="W9" s="947"/>
      <c r="X9" s="947"/>
      <c r="Y9" s="947"/>
      <c r="Z9" s="947"/>
      <c r="AA9" s="947"/>
      <c r="AB9" s="947"/>
      <c r="AC9" s="947"/>
      <c r="AD9" s="947"/>
      <c r="AE9" s="947"/>
      <c r="AF9" s="947"/>
      <c r="AG9" s="947"/>
      <c r="AH9" s="947"/>
      <c r="AI9" s="947"/>
      <c r="AJ9" s="947"/>
      <c r="AK9" s="947"/>
      <c r="AL9" s="947"/>
      <c r="AM9" s="947"/>
      <c r="AN9" s="947"/>
      <c r="AO9" s="947"/>
      <c r="AP9" s="947"/>
      <c r="AQ9" s="947"/>
      <c r="AR9" s="947"/>
      <c r="AS9" s="947"/>
      <c r="AT9" s="947"/>
      <c r="AU9" s="947"/>
      <c r="AV9" s="947"/>
      <c r="AW9" s="947"/>
      <c r="AX9" s="947"/>
      <c r="AY9" s="947"/>
      <c r="AZ9" s="947"/>
      <c r="BA9" s="947"/>
      <c r="BB9" s="947"/>
      <c r="BC9" s="947"/>
      <c r="BD9" s="947"/>
      <c r="BE9" s="947"/>
      <c r="BF9" s="947"/>
      <c r="BG9" s="948"/>
      <c r="BH9" s="899"/>
      <c r="BI9" s="900"/>
      <c r="BJ9" s="900"/>
      <c r="BK9" s="900"/>
      <c r="BL9" s="900"/>
      <c r="BM9" s="901"/>
      <c r="BN9" s="899"/>
      <c r="BO9" s="900"/>
      <c r="BP9" s="900"/>
      <c r="BQ9" s="900"/>
      <c r="BR9" s="900"/>
      <c r="BS9" s="949"/>
    </row>
    <row r="10" spans="1:71" s="261" customFormat="1" ht="39.950000000000003" customHeight="1" x14ac:dyDescent="0.15">
      <c r="A10" s="914"/>
      <c r="B10" s="915"/>
      <c r="C10" s="915"/>
      <c r="D10" s="916"/>
      <c r="E10" s="923"/>
      <c r="F10" s="924"/>
      <c r="G10" s="924"/>
      <c r="H10" s="925"/>
      <c r="I10" s="946" t="s">
        <v>1433</v>
      </c>
      <c r="J10" s="947"/>
      <c r="K10" s="947"/>
      <c r="L10" s="947"/>
      <c r="M10" s="947"/>
      <c r="N10" s="947"/>
      <c r="O10" s="947"/>
      <c r="P10" s="947"/>
      <c r="Q10" s="947"/>
      <c r="R10" s="947"/>
      <c r="S10" s="947"/>
      <c r="T10" s="948"/>
      <c r="U10" s="938" t="s">
        <v>1436</v>
      </c>
      <c r="V10" s="939"/>
      <c r="W10" s="939"/>
      <c r="X10" s="939"/>
      <c r="Y10" s="939"/>
      <c r="Z10" s="939"/>
      <c r="AA10" s="939"/>
      <c r="AB10" s="939"/>
      <c r="AC10" s="939"/>
      <c r="AD10" s="939"/>
      <c r="AE10" s="939"/>
      <c r="AF10" s="939"/>
      <c r="AG10" s="939"/>
      <c r="AH10" s="939"/>
      <c r="AI10" s="939"/>
      <c r="AJ10" s="939"/>
      <c r="AK10" s="939"/>
      <c r="AL10" s="939"/>
      <c r="AM10" s="939"/>
      <c r="AN10" s="939"/>
      <c r="AO10" s="939"/>
      <c r="AP10" s="939"/>
      <c r="AQ10" s="939"/>
      <c r="AR10" s="939"/>
      <c r="AS10" s="939"/>
      <c r="AT10" s="939"/>
      <c r="AU10" s="939"/>
      <c r="AV10" s="939"/>
      <c r="AW10" s="939"/>
      <c r="AX10" s="939"/>
      <c r="AY10" s="939"/>
      <c r="AZ10" s="939"/>
      <c r="BA10" s="939"/>
      <c r="BB10" s="939"/>
      <c r="BC10" s="939"/>
      <c r="BD10" s="939"/>
      <c r="BE10" s="939"/>
      <c r="BF10" s="939"/>
      <c r="BG10" s="940"/>
      <c r="BH10" s="899"/>
      <c r="BI10" s="900"/>
      <c r="BJ10" s="900"/>
      <c r="BK10" s="900"/>
      <c r="BL10" s="900"/>
      <c r="BM10" s="901"/>
      <c r="BN10" s="899"/>
      <c r="BO10" s="900"/>
      <c r="BP10" s="900"/>
      <c r="BQ10" s="900"/>
      <c r="BR10" s="900"/>
      <c r="BS10" s="949"/>
    </row>
    <row r="11" spans="1:71" s="261" customFormat="1" ht="27" customHeight="1" x14ac:dyDescent="0.15">
      <c r="A11" s="917"/>
      <c r="B11" s="918"/>
      <c r="C11" s="918"/>
      <c r="D11" s="919"/>
      <c r="E11" s="926"/>
      <c r="F11" s="927"/>
      <c r="G11" s="927"/>
      <c r="H11" s="928"/>
      <c r="I11" s="946" t="s">
        <v>1435</v>
      </c>
      <c r="J11" s="947"/>
      <c r="K11" s="947"/>
      <c r="L11" s="947"/>
      <c r="M11" s="947"/>
      <c r="N11" s="947"/>
      <c r="O11" s="947"/>
      <c r="P11" s="947"/>
      <c r="Q11" s="947"/>
      <c r="R11" s="947"/>
      <c r="S11" s="947"/>
      <c r="T11" s="948"/>
      <c r="U11" s="938" t="s">
        <v>1430</v>
      </c>
      <c r="V11" s="939"/>
      <c r="W11" s="939"/>
      <c r="X11" s="939"/>
      <c r="Y11" s="939"/>
      <c r="Z11" s="939"/>
      <c r="AA11" s="939"/>
      <c r="AB11" s="939"/>
      <c r="AC11" s="939"/>
      <c r="AD11" s="939"/>
      <c r="AE11" s="939"/>
      <c r="AF11" s="939"/>
      <c r="AG11" s="939"/>
      <c r="AH11" s="939"/>
      <c r="AI11" s="939"/>
      <c r="AJ11" s="939"/>
      <c r="AK11" s="939"/>
      <c r="AL11" s="939"/>
      <c r="AM11" s="939"/>
      <c r="AN11" s="939"/>
      <c r="AO11" s="939"/>
      <c r="AP11" s="939"/>
      <c r="AQ11" s="939"/>
      <c r="AR11" s="939"/>
      <c r="AS11" s="939"/>
      <c r="AT11" s="939"/>
      <c r="AU11" s="939"/>
      <c r="AV11" s="939"/>
      <c r="AW11" s="939"/>
      <c r="AX11" s="939"/>
      <c r="AY11" s="939"/>
      <c r="AZ11" s="939"/>
      <c r="BA11" s="939"/>
      <c r="BB11" s="939"/>
      <c r="BC11" s="939"/>
      <c r="BD11" s="939"/>
      <c r="BE11" s="939"/>
      <c r="BF11" s="939"/>
      <c r="BG11" s="940"/>
      <c r="BH11" s="899"/>
      <c r="BI11" s="900"/>
      <c r="BJ11" s="900"/>
      <c r="BK11" s="900"/>
      <c r="BL11" s="900"/>
      <c r="BM11" s="901"/>
      <c r="BN11" s="899"/>
      <c r="BO11" s="900"/>
      <c r="BP11" s="900"/>
      <c r="BQ11" s="900"/>
      <c r="BR11" s="900"/>
      <c r="BS11" s="949"/>
    </row>
    <row r="12" spans="1:71" s="261" customFormat="1" ht="13.5" customHeight="1" x14ac:dyDescent="0.15">
      <c r="A12" s="853"/>
      <c r="B12" s="854"/>
      <c r="C12" s="854"/>
      <c r="D12" s="855"/>
      <c r="E12" s="856"/>
      <c r="F12" s="857"/>
      <c r="G12" s="857"/>
      <c r="H12" s="858"/>
      <c r="I12" s="856"/>
      <c r="J12" s="857"/>
      <c r="K12" s="857"/>
      <c r="L12" s="857"/>
      <c r="M12" s="857"/>
      <c r="N12" s="857"/>
      <c r="O12" s="857"/>
      <c r="P12" s="857"/>
      <c r="Q12" s="857"/>
      <c r="R12" s="857"/>
      <c r="S12" s="857"/>
      <c r="T12" s="858"/>
      <c r="U12" s="856"/>
      <c r="V12" s="857"/>
      <c r="W12" s="857"/>
      <c r="X12" s="857"/>
      <c r="Y12" s="857"/>
      <c r="Z12" s="857"/>
      <c r="AA12" s="857"/>
      <c r="AB12" s="857"/>
      <c r="AC12" s="857"/>
      <c r="AD12" s="857"/>
      <c r="AE12" s="857"/>
      <c r="AF12" s="857"/>
      <c r="AG12" s="857"/>
      <c r="AH12" s="857"/>
      <c r="AI12" s="857"/>
      <c r="AJ12" s="857"/>
      <c r="AK12" s="857"/>
      <c r="AL12" s="857"/>
      <c r="AM12" s="857"/>
      <c r="AN12" s="857"/>
      <c r="AO12" s="857"/>
      <c r="AP12" s="857"/>
      <c r="AQ12" s="857"/>
      <c r="AR12" s="857"/>
      <c r="AS12" s="857"/>
      <c r="AT12" s="857"/>
      <c r="AU12" s="857"/>
      <c r="AV12" s="857"/>
      <c r="AW12" s="857"/>
      <c r="AX12" s="857"/>
      <c r="AY12" s="857"/>
      <c r="AZ12" s="857"/>
      <c r="BA12" s="857"/>
      <c r="BB12" s="857"/>
      <c r="BC12" s="857"/>
      <c r="BD12" s="857"/>
      <c r="BE12" s="857"/>
      <c r="BF12" s="857"/>
      <c r="BG12" s="858"/>
      <c r="BH12" s="856"/>
      <c r="BI12" s="857"/>
      <c r="BJ12" s="857"/>
      <c r="BK12" s="857"/>
      <c r="BL12" s="857"/>
      <c r="BM12" s="858"/>
      <c r="BN12" s="856"/>
      <c r="BO12" s="857"/>
      <c r="BP12" s="857"/>
      <c r="BQ12" s="857"/>
      <c r="BR12" s="857"/>
      <c r="BS12" s="974"/>
    </row>
    <row r="13" spans="1:71" s="650" customFormat="1" ht="13.5" customHeight="1" x14ac:dyDescent="0.15">
      <c r="A13" s="905" t="s">
        <v>1676</v>
      </c>
      <c r="B13" s="906"/>
      <c r="C13" s="906"/>
      <c r="D13" s="906"/>
      <c r="E13" s="906"/>
      <c r="F13" s="906"/>
      <c r="G13" s="906"/>
      <c r="H13" s="906"/>
      <c r="I13" s="906"/>
      <c r="J13" s="906"/>
      <c r="K13" s="906"/>
      <c r="L13" s="906"/>
      <c r="M13" s="906"/>
      <c r="N13" s="906"/>
      <c r="O13" s="906"/>
      <c r="P13" s="906"/>
      <c r="Q13" s="906"/>
      <c r="R13" s="906"/>
      <c r="S13" s="906"/>
      <c r="T13" s="906"/>
      <c r="U13" s="906"/>
      <c r="V13" s="906"/>
      <c r="W13" s="906"/>
      <c r="X13" s="906"/>
      <c r="Y13" s="906"/>
      <c r="Z13" s="906"/>
      <c r="AA13" s="906"/>
      <c r="AB13" s="906"/>
      <c r="AC13" s="906"/>
      <c r="AD13" s="906"/>
      <c r="AE13" s="906"/>
      <c r="AF13" s="906"/>
      <c r="AG13" s="906"/>
      <c r="AH13" s="906"/>
      <c r="AI13" s="906"/>
      <c r="AJ13" s="906"/>
      <c r="AK13" s="906"/>
      <c r="AL13" s="906"/>
      <c r="AM13" s="906"/>
      <c r="AN13" s="906"/>
      <c r="AO13" s="906"/>
      <c r="AP13" s="906"/>
      <c r="AQ13" s="906"/>
      <c r="AR13" s="906"/>
      <c r="AS13" s="906"/>
      <c r="AT13" s="906"/>
      <c r="AU13" s="906"/>
      <c r="AV13" s="906"/>
      <c r="AW13" s="906"/>
      <c r="AX13" s="906"/>
      <c r="AY13" s="906"/>
      <c r="AZ13" s="906"/>
      <c r="BA13" s="906"/>
      <c r="BB13" s="906"/>
      <c r="BC13" s="906"/>
      <c r="BD13" s="906"/>
      <c r="BE13" s="906"/>
      <c r="BF13" s="906"/>
      <c r="BG13" s="906"/>
      <c r="BH13" s="906"/>
      <c r="BI13" s="906"/>
      <c r="BJ13" s="906"/>
      <c r="BK13" s="906"/>
      <c r="BL13" s="906"/>
      <c r="BM13" s="906"/>
      <c r="BN13" s="906"/>
      <c r="BO13" s="906"/>
      <c r="BP13" s="906"/>
      <c r="BQ13" s="906"/>
      <c r="BR13" s="906"/>
      <c r="BS13" s="907"/>
    </row>
    <row r="14" spans="1:71" s="651" customFormat="1" ht="55.5" customHeight="1" x14ac:dyDescent="0.15">
      <c r="A14" s="843" t="s">
        <v>1647</v>
      </c>
      <c r="B14" s="844"/>
      <c r="C14" s="844"/>
      <c r="D14" s="845"/>
      <c r="E14" s="859" t="s">
        <v>1648</v>
      </c>
      <c r="F14" s="860"/>
      <c r="G14" s="860"/>
      <c r="H14" s="861"/>
      <c r="I14" s="859" t="s">
        <v>1671</v>
      </c>
      <c r="J14" s="860"/>
      <c r="K14" s="860"/>
      <c r="L14" s="860"/>
      <c r="M14" s="860"/>
      <c r="N14" s="860"/>
      <c r="O14" s="860"/>
      <c r="P14" s="860"/>
      <c r="Q14" s="860"/>
      <c r="R14" s="860"/>
      <c r="S14" s="860"/>
      <c r="T14" s="861"/>
      <c r="U14" s="935" t="s">
        <v>1718</v>
      </c>
      <c r="V14" s="936"/>
      <c r="W14" s="936"/>
      <c r="X14" s="936"/>
      <c r="Y14" s="936"/>
      <c r="Z14" s="936"/>
      <c r="AA14" s="936"/>
      <c r="AB14" s="936"/>
      <c r="AC14" s="936"/>
      <c r="AD14" s="936"/>
      <c r="AE14" s="936"/>
      <c r="AF14" s="936"/>
      <c r="AG14" s="936"/>
      <c r="AH14" s="936"/>
      <c r="AI14" s="936"/>
      <c r="AJ14" s="936"/>
      <c r="AK14" s="936"/>
      <c r="AL14" s="936"/>
      <c r="AM14" s="936"/>
      <c r="AN14" s="936"/>
      <c r="AO14" s="936"/>
      <c r="AP14" s="936"/>
      <c r="AQ14" s="936"/>
      <c r="AR14" s="936"/>
      <c r="AS14" s="936"/>
      <c r="AT14" s="936"/>
      <c r="AU14" s="936"/>
      <c r="AV14" s="936"/>
      <c r="AW14" s="936"/>
      <c r="AX14" s="936"/>
      <c r="AY14" s="936"/>
      <c r="AZ14" s="936"/>
      <c r="BA14" s="936"/>
      <c r="BB14" s="936"/>
      <c r="BC14" s="936"/>
      <c r="BD14" s="936"/>
      <c r="BE14" s="936"/>
      <c r="BF14" s="936"/>
      <c r="BG14" s="937"/>
      <c r="BH14" s="859" t="s">
        <v>1677</v>
      </c>
      <c r="BI14" s="860"/>
      <c r="BJ14" s="860"/>
      <c r="BK14" s="860"/>
      <c r="BL14" s="860"/>
      <c r="BM14" s="861"/>
      <c r="BN14" s="859"/>
      <c r="BO14" s="860"/>
      <c r="BP14" s="860"/>
      <c r="BQ14" s="860"/>
      <c r="BR14" s="860"/>
      <c r="BS14" s="970"/>
    </row>
    <row r="15" spans="1:71" s="261" customFormat="1" ht="13.5" customHeight="1" x14ac:dyDescent="0.15">
      <c r="A15" s="853"/>
      <c r="B15" s="854"/>
      <c r="C15" s="854"/>
      <c r="D15" s="855"/>
      <c r="E15" s="856"/>
      <c r="F15" s="857"/>
      <c r="G15" s="857"/>
      <c r="H15" s="858"/>
      <c r="I15" s="862"/>
      <c r="J15" s="863"/>
      <c r="K15" s="863"/>
      <c r="L15" s="863"/>
      <c r="M15" s="863"/>
      <c r="N15" s="863"/>
      <c r="O15" s="863"/>
      <c r="P15" s="863"/>
      <c r="Q15" s="863"/>
      <c r="R15" s="863"/>
      <c r="S15" s="863"/>
      <c r="T15" s="864"/>
      <c r="U15" s="856"/>
      <c r="V15" s="857"/>
      <c r="W15" s="857"/>
      <c r="X15" s="857"/>
      <c r="Y15" s="857"/>
      <c r="Z15" s="857"/>
      <c r="AA15" s="857"/>
      <c r="AB15" s="857"/>
      <c r="AC15" s="857"/>
      <c r="AD15" s="857"/>
      <c r="AE15" s="857"/>
      <c r="AF15" s="857"/>
      <c r="AG15" s="857"/>
      <c r="AH15" s="857"/>
      <c r="AI15" s="857"/>
      <c r="AJ15" s="857"/>
      <c r="AK15" s="857"/>
      <c r="AL15" s="857"/>
      <c r="AM15" s="857"/>
      <c r="AN15" s="857"/>
      <c r="AO15" s="857"/>
      <c r="AP15" s="857"/>
      <c r="AQ15" s="857"/>
      <c r="AR15" s="857"/>
      <c r="AS15" s="857"/>
      <c r="AT15" s="857"/>
      <c r="AU15" s="857"/>
      <c r="AV15" s="857"/>
      <c r="AW15" s="857"/>
      <c r="AX15" s="857"/>
      <c r="AY15" s="857"/>
      <c r="AZ15" s="857"/>
      <c r="BA15" s="857"/>
      <c r="BB15" s="857"/>
      <c r="BC15" s="857"/>
      <c r="BD15" s="857"/>
      <c r="BE15" s="857"/>
      <c r="BF15" s="857"/>
      <c r="BG15" s="858"/>
      <c r="BH15" s="856"/>
      <c r="BI15" s="857"/>
      <c r="BJ15" s="857"/>
      <c r="BK15" s="857"/>
      <c r="BL15" s="857"/>
      <c r="BM15" s="858"/>
      <c r="BN15" s="856"/>
      <c r="BO15" s="857"/>
      <c r="BP15" s="857"/>
      <c r="BQ15" s="857"/>
      <c r="BR15" s="857"/>
      <c r="BS15" s="974"/>
    </row>
    <row r="16" spans="1:71" s="260" customFormat="1" ht="13.5" customHeight="1" x14ac:dyDescent="0.15">
      <c r="A16" s="905" t="s">
        <v>1719</v>
      </c>
      <c r="B16" s="906"/>
      <c r="C16" s="906"/>
      <c r="D16" s="906"/>
      <c r="E16" s="906"/>
      <c r="F16" s="906"/>
      <c r="G16" s="906"/>
      <c r="H16" s="906"/>
      <c r="I16" s="906"/>
      <c r="J16" s="906"/>
      <c r="K16" s="906"/>
      <c r="L16" s="906"/>
      <c r="M16" s="906"/>
      <c r="N16" s="906"/>
      <c r="O16" s="906"/>
      <c r="P16" s="906"/>
      <c r="Q16" s="906"/>
      <c r="R16" s="906"/>
      <c r="S16" s="906"/>
      <c r="T16" s="906"/>
      <c r="U16" s="906"/>
      <c r="V16" s="906"/>
      <c r="W16" s="906"/>
      <c r="X16" s="906"/>
      <c r="Y16" s="906"/>
      <c r="Z16" s="906"/>
      <c r="AA16" s="906"/>
      <c r="AB16" s="906"/>
      <c r="AC16" s="906"/>
      <c r="AD16" s="906"/>
      <c r="AE16" s="906"/>
      <c r="AF16" s="906"/>
      <c r="AG16" s="906"/>
      <c r="AH16" s="906"/>
      <c r="AI16" s="906"/>
      <c r="AJ16" s="906"/>
      <c r="AK16" s="906"/>
      <c r="AL16" s="906"/>
      <c r="AM16" s="906"/>
      <c r="AN16" s="906"/>
      <c r="AO16" s="906"/>
      <c r="AP16" s="906"/>
      <c r="AQ16" s="906"/>
      <c r="AR16" s="906"/>
      <c r="AS16" s="906"/>
      <c r="AT16" s="906"/>
      <c r="AU16" s="906"/>
      <c r="AV16" s="906"/>
      <c r="AW16" s="906"/>
      <c r="AX16" s="906"/>
      <c r="AY16" s="906"/>
      <c r="AZ16" s="906"/>
      <c r="BA16" s="906"/>
      <c r="BB16" s="906"/>
      <c r="BC16" s="906"/>
      <c r="BD16" s="906"/>
      <c r="BE16" s="906"/>
      <c r="BF16" s="906"/>
      <c r="BG16" s="906"/>
      <c r="BH16" s="906"/>
      <c r="BI16" s="906"/>
      <c r="BJ16" s="906"/>
      <c r="BK16" s="906"/>
      <c r="BL16" s="906"/>
      <c r="BM16" s="906"/>
      <c r="BN16" s="906"/>
      <c r="BO16" s="906"/>
      <c r="BP16" s="906"/>
      <c r="BQ16" s="906"/>
      <c r="BR16" s="906"/>
      <c r="BS16" s="907"/>
    </row>
    <row r="17" spans="1:71" s="269" customFormat="1" ht="27" customHeight="1" x14ac:dyDescent="0.15">
      <c r="A17" s="843">
        <v>43742</v>
      </c>
      <c r="B17" s="844"/>
      <c r="C17" s="844"/>
      <c r="D17" s="845"/>
      <c r="E17" s="859" t="s">
        <v>1720</v>
      </c>
      <c r="F17" s="860"/>
      <c r="G17" s="860"/>
      <c r="H17" s="861"/>
      <c r="I17" s="859" t="s">
        <v>1749</v>
      </c>
      <c r="J17" s="860"/>
      <c r="K17" s="860"/>
      <c r="L17" s="860"/>
      <c r="M17" s="860"/>
      <c r="N17" s="860"/>
      <c r="O17" s="860"/>
      <c r="P17" s="860"/>
      <c r="Q17" s="860"/>
      <c r="R17" s="860"/>
      <c r="S17" s="860"/>
      <c r="T17" s="861"/>
      <c r="U17" s="898" t="s">
        <v>1750</v>
      </c>
      <c r="V17" s="860"/>
      <c r="W17" s="860"/>
      <c r="X17" s="860"/>
      <c r="Y17" s="860"/>
      <c r="Z17" s="860"/>
      <c r="AA17" s="860"/>
      <c r="AB17" s="860"/>
      <c r="AC17" s="860"/>
      <c r="AD17" s="860"/>
      <c r="AE17" s="860"/>
      <c r="AF17" s="860"/>
      <c r="AG17" s="860"/>
      <c r="AH17" s="860"/>
      <c r="AI17" s="860"/>
      <c r="AJ17" s="860"/>
      <c r="AK17" s="860"/>
      <c r="AL17" s="860"/>
      <c r="AM17" s="860"/>
      <c r="AN17" s="860"/>
      <c r="AO17" s="860"/>
      <c r="AP17" s="860"/>
      <c r="AQ17" s="860"/>
      <c r="AR17" s="860"/>
      <c r="AS17" s="860"/>
      <c r="AT17" s="860"/>
      <c r="AU17" s="860"/>
      <c r="AV17" s="860"/>
      <c r="AW17" s="860"/>
      <c r="AX17" s="860"/>
      <c r="AY17" s="860"/>
      <c r="AZ17" s="860"/>
      <c r="BA17" s="860"/>
      <c r="BB17" s="860"/>
      <c r="BC17" s="860"/>
      <c r="BD17" s="860"/>
      <c r="BE17" s="860"/>
      <c r="BF17" s="860"/>
      <c r="BG17" s="861"/>
      <c r="BH17" s="859" t="s">
        <v>1751</v>
      </c>
      <c r="BI17" s="860"/>
      <c r="BJ17" s="860"/>
      <c r="BK17" s="860"/>
      <c r="BL17" s="860"/>
      <c r="BM17" s="861"/>
      <c r="BN17" s="859"/>
      <c r="BO17" s="860"/>
      <c r="BP17" s="860"/>
      <c r="BQ17" s="860"/>
      <c r="BR17" s="860"/>
      <c r="BS17" s="970"/>
    </row>
    <row r="18" spans="1:71" s="261" customFormat="1" ht="13.5" customHeight="1" x14ac:dyDescent="0.15">
      <c r="A18" s="846"/>
      <c r="B18" s="847"/>
      <c r="C18" s="847"/>
      <c r="D18" s="848"/>
      <c r="E18" s="899"/>
      <c r="F18" s="900"/>
      <c r="G18" s="900"/>
      <c r="H18" s="901"/>
      <c r="I18" s="899"/>
      <c r="J18" s="900"/>
      <c r="K18" s="900"/>
      <c r="L18" s="900"/>
      <c r="M18" s="900"/>
      <c r="N18" s="900"/>
      <c r="O18" s="900"/>
      <c r="P18" s="900"/>
      <c r="Q18" s="900"/>
      <c r="R18" s="900"/>
      <c r="S18" s="900"/>
      <c r="T18" s="901"/>
      <c r="U18" s="899"/>
      <c r="V18" s="900"/>
      <c r="W18" s="900"/>
      <c r="X18" s="900"/>
      <c r="Y18" s="900"/>
      <c r="Z18" s="900"/>
      <c r="AA18" s="900"/>
      <c r="AB18" s="900"/>
      <c r="AC18" s="900"/>
      <c r="AD18" s="900"/>
      <c r="AE18" s="900"/>
      <c r="AF18" s="900"/>
      <c r="AG18" s="900"/>
      <c r="AH18" s="900"/>
      <c r="AI18" s="900"/>
      <c r="AJ18" s="900"/>
      <c r="AK18" s="900"/>
      <c r="AL18" s="900"/>
      <c r="AM18" s="900"/>
      <c r="AN18" s="900"/>
      <c r="AO18" s="900"/>
      <c r="AP18" s="900"/>
      <c r="AQ18" s="900"/>
      <c r="AR18" s="900"/>
      <c r="AS18" s="900"/>
      <c r="AT18" s="900"/>
      <c r="AU18" s="900"/>
      <c r="AV18" s="900"/>
      <c r="AW18" s="900"/>
      <c r="AX18" s="900"/>
      <c r="AY18" s="900"/>
      <c r="AZ18" s="900"/>
      <c r="BA18" s="900"/>
      <c r="BB18" s="900"/>
      <c r="BC18" s="900"/>
      <c r="BD18" s="900"/>
      <c r="BE18" s="900"/>
      <c r="BF18" s="900"/>
      <c r="BG18" s="901"/>
      <c r="BH18" s="899"/>
      <c r="BI18" s="900"/>
      <c r="BJ18" s="900"/>
      <c r="BK18" s="900"/>
      <c r="BL18" s="900"/>
      <c r="BM18" s="901"/>
      <c r="BN18" s="899"/>
      <c r="BO18" s="900"/>
      <c r="BP18" s="900"/>
      <c r="BQ18" s="900"/>
      <c r="BR18" s="900"/>
      <c r="BS18" s="949"/>
    </row>
    <row r="19" spans="1:71" s="260" customFormat="1" ht="13.5" customHeight="1" x14ac:dyDescent="0.15">
      <c r="A19" s="975" t="s">
        <v>1863</v>
      </c>
      <c r="B19" s="976"/>
      <c r="C19" s="976"/>
      <c r="D19" s="976"/>
      <c r="E19" s="976"/>
      <c r="F19" s="976"/>
      <c r="G19" s="976"/>
      <c r="H19" s="976"/>
      <c r="I19" s="976"/>
      <c r="J19" s="976"/>
      <c r="K19" s="976"/>
      <c r="L19" s="976"/>
      <c r="M19" s="976"/>
      <c r="N19" s="976"/>
      <c r="O19" s="976"/>
      <c r="P19" s="976"/>
      <c r="Q19" s="976"/>
      <c r="R19" s="976"/>
      <c r="S19" s="976"/>
      <c r="T19" s="976"/>
      <c r="U19" s="976"/>
      <c r="V19" s="976"/>
      <c r="W19" s="976"/>
      <c r="X19" s="976"/>
      <c r="Y19" s="976"/>
      <c r="Z19" s="976"/>
      <c r="AA19" s="976"/>
      <c r="AB19" s="976"/>
      <c r="AC19" s="976"/>
      <c r="AD19" s="976"/>
      <c r="AE19" s="976"/>
      <c r="AF19" s="976"/>
      <c r="AG19" s="976"/>
      <c r="AH19" s="976"/>
      <c r="AI19" s="976"/>
      <c r="AJ19" s="976"/>
      <c r="AK19" s="976"/>
      <c r="AL19" s="976"/>
      <c r="AM19" s="976"/>
      <c r="AN19" s="976"/>
      <c r="AO19" s="976"/>
      <c r="AP19" s="976"/>
      <c r="AQ19" s="976"/>
      <c r="AR19" s="976"/>
      <c r="AS19" s="976"/>
      <c r="AT19" s="976"/>
      <c r="AU19" s="976"/>
      <c r="AV19" s="976"/>
      <c r="AW19" s="976"/>
      <c r="AX19" s="976"/>
      <c r="AY19" s="976"/>
      <c r="AZ19" s="976"/>
      <c r="BA19" s="976"/>
      <c r="BB19" s="976"/>
      <c r="BC19" s="976"/>
      <c r="BD19" s="976"/>
      <c r="BE19" s="976"/>
      <c r="BF19" s="976"/>
      <c r="BG19" s="976"/>
      <c r="BH19" s="976"/>
      <c r="BI19" s="976"/>
      <c r="BJ19" s="976"/>
      <c r="BK19" s="976"/>
      <c r="BL19" s="976"/>
      <c r="BM19" s="976"/>
      <c r="BN19" s="976"/>
      <c r="BO19" s="976"/>
      <c r="BP19" s="976"/>
      <c r="BQ19" s="976"/>
      <c r="BR19" s="976"/>
      <c r="BS19" s="977"/>
    </row>
    <row r="20" spans="1:71" s="262" customFormat="1" ht="41.25" customHeight="1" x14ac:dyDescent="0.15">
      <c r="A20" s="895">
        <v>44049</v>
      </c>
      <c r="B20" s="896"/>
      <c r="C20" s="896"/>
      <c r="D20" s="897"/>
      <c r="E20" s="959" t="s">
        <v>1648</v>
      </c>
      <c r="F20" s="903"/>
      <c r="G20" s="903"/>
      <c r="H20" s="904"/>
      <c r="I20" s="959" t="s">
        <v>1878</v>
      </c>
      <c r="J20" s="903"/>
      <c r="K20" s="903"/>
      <c r="L20" s="903"/>
      <c r="M20" s="903"/>
      <c r="N20" s="903"/>
      <c r="O20" s="903"/>
      <c r="P20" s="903"/>
      <c r="Q20" s="903"/>
      <c r="R20" s="903"/>
      <c r="S20" s="903"/>
      <c r="T20" s="904"/>
      <c r="U20" s="902" t="s">
        <v>1864</v>
      </c>
      <c r="V20" s="903"/>
      <c r="W20" s="903"/>
      <c r="X20" s="903"/>
      <c r="Y20" s="903"/>
      <c r="Z20" s="903"/>
      <c r="AA20" s="903"/>
      <c r="AB20" s="903"/>
      <c r="AC20" s="903"/>
      <c r="AD20" s="903"/>
      <c r="AE20" s="903"/>
      <c r="AF20" s="903"/>
      <c r="AG20" s="903"/>
      <c r="AH20" s="903"/>
      <c r="AI20" s="903"/>
      <c r="AJ20" s="903"/>
      <c r="AK20" s="903"/>
      <c r="AL20" s="903"/>
      <c r="AM20" s="903"/>
      <c r="AN20" s="903"/>
      <c r="AO20" s="903"/>
      <c r="AP20" s="903"/>
      <c r="AQ20" s="903"/>
      <c r="AR20" s="903"/>
      <c r="AS20" s="903"/>
      <c r="AT20" s="903"/>
      <c r="AU20" s="903"/>
      <c r="AV20" s="903"/>
      <c r="AW20" s="903"/>
      <c r="AX20" s="903"/>
      <c r="AY20" s="903"/>
      <c r="AZ20" s="903"/>
      <c r="BA20" s="903"/>
      <c r="BB20" s="903"/>
      <c r="BC20" s="903"/>
      <c r="BD20" s="903"/>
      <c r="BE20" s="903"/>
      <c r="BF20" s="903"/>
      <c r="BG20" s="904"/>
      <c r="BH20" s="959"/>
      <c r="BI20" s="903"/>
      <c r="BJ20" s="903"/>
      <c r="BK20" s="903"/>
      <c r="BL20" s="903"/>
      <c r="BM20" s="904"/>
      <c r="BN20" s="959"/>
      <c r="BO20" s="903"/>
      <c r="BP20" s="903"/>
      <c r="BQ20" s="903"/>
      <c r="BR20" s="903"/>
      <c r="BS20" s="971"/>
    </row>
    <row r="21" spans="1:71" s="262" customFormat="1" ht="13.5" customHeight="1" x14ac:dyDescent="0.15">
      <c r="A21" s="950"/>
      <c r="B21" s="951"/>
      <c r="C21" s="951"/>
      <c r="D21" s="952"/>
      <c r="E21" s="953"/>
      <c r="F21" s="954"/>
      <c r="G21" s="954"/>
      <c r="H21" s="955"/>
      <c r="I21" s="961"/>
      <c r="J21" s="962"/>
      <c r="K21" s="962"/>
      <c r="L21" s="962"/>
      <c r="M21" s="962"/>
      <c r="N21" s="962"/>
      <c r="O21" s="962"/>
      <c r="P21" s="962"/>
      <c r="Q21" s="962"/>
      <c r="R21" s="962"/>
      <c r="S21" s="962"/>
      <c r="T21" s="963"/>
      <c r="U21" s="953"/>
      <c r="V21" s="954"/>
      <c r="W21" s="954"/>
      <c r="X21" s="954"/>
      <c r="Y21" s="954"/>
      <c r="Z21" s="954"/>
      <c r="AA21" s="954"/>
      <c r="AB21" s="954"/>
      <c r="AC21" s="954"/>
      <c r="AD21" s="954"/>
      <c r="AE21" s="954"/>
      <c r="AF21" s="954"/>
      <c r="AG21" s="954"/>
      <c r="AH21" s="954"/>
      <c r="AI21" s="954"/>
      <c r="AJ21" s="954"/>
      <c r="AK21" s="954"/>
      <c r="AL21" s="954"/>
      <c r="AM21" s="954"/>
      <c r="AN21" s="954"/>
      <c r="AO21" s="954"/>
      <c r="AP21" s="954"/>
      <c r="AQ21" s="954"/>
      <c r="AR21" s="954"/>
      <c r="AS21" s="954"/>
      <c r="AT21" s="954"/>
      <c r="AU21" s="954"/>
      <c r="AV21" s="954"/>
      <c r="AW21" s="954"/>
      <c r="AX21" s="954"/>
      <c r="AY21" s="954"/>
      <c r="AZ21" s="954"/>
      <c r="BA21" s="954"/>
      <c r="BB21" s="954"/>
      <c r="BC21" s="954"/>
      <c r="BD21" s="954"/>
      <c r="BE21" s="954"/>
      <c r="BF21" s="954"/>
      <c r="BG21" s="955"/>
      <c r="BH21" s="953"/>
      <c r="BI21" s="954"/>
      <c r="BJ21" s="954"/>
      <c r="BK21" s="954"/>
      <c r="BL21" s="954"/>
      <c r="BM21" s="955"/>
      <c r="BN21" s="953"/>
      <c r="BO21" s="954"/>
      <c r="BP21" s="954"/>
      <c r="BQ21" s="954"/>
      <c r="BR21" s="954"/>
      <c r="BS21" s="972"/>
    </row>
    <row r="22" spans="1:71" s="262" customFormat="1" ht="13.5" customHeight="1" x14ac:dyDescent="0.15">
      <c r="A22" s="950"/>
      <c r="B22" s="951"/>
      <c r="C22" s="951"/>
      <c r="D22" s="952"/>
      <c r="E22" s="953"/>
      <c r="F22" s="954"/>
      <c r="G22" s="954"/>
      <c r="H22" s="955"/>
      <c r="I22" s="961"/>
      <c r="J22" s="962"/>
      <c r="K22" s="962"/>
      <c r="L22" s="962"/>
      <c r="M22" s="962"/>
      <c r="N22" s="962"/>
      <c r="O22" s="962"/>
      <c r="P22" s="962"/>
      <c r="Q22" s="962"/>
      <c r="R22" s="962"/>
      <c r="S22" s="962"/>
      <c r="T22" s="963"/>
      <c r="U22" s="953"/>
      <c r="V22" s="954"/>
      <c r="W22" s="954"/>
      <c r="X22" s="954"/>
      <c r="Y22" s="954"/>
      <c r="Z22" s="954"/>
      <c r="AA22" s="954"/>
      <c r="AB22" s="954"/>
      <c r="AC22" s="954"/>
      <c r="AD22" s="954"/>
      <c r="AE22" s="954"/>
      <c r="AF22" s="954"/>
      <c r="AG22" s="954"/>
      <c r="AH22" s="954"/>
      <c r="AI22" s="954"/>
      <c r="AJ22" s="954"/>
      <c r="AK22" s="954"/>
      <c r="AL22" s="954"/>
      <c r="AM22" s="954"/>
      <c r="AN22" s="954"/>
      <c r="AO22" s="954"/>
      <c r="AP22" s="954"/>
      <c r="AQ22" s="954"/>
      <c r="AR22" s="954"/>
      <c r="AS22" s="954"/>
      <c r="AT22" s="954"/>
      <c r="AU22" s="954"/>
      <c r="AV22" s="954"/>
      <c r="AW22" s="954"/>
      <c r="AX22" s="954"/>
      <c r="AY22" s="954"/>
      <c r="AZ22" s="954"/>
      <c r="BA22" s="954"/>
      <c r="BB22" s="954"/>
      <c r="BC22" s="954"/>
      <c r="BD22" s="954"/>
      <c r="BE22" s="954"/>
      <c r="BF22" s="954"/>
      <c r="BG22" s="955"/>
      <c r="BH22" s="953"/>
      <c r="BI22" s="954"/>
      <c r="BJ22" s="954"/>
      <c r="BK22" s="954"/>
      <c r="BL22" s="954"/>
      <c r="BM22" s="955"/>
      <c r="BN22" s="953"/>
      <c r="BO22" s="954"/>
      <c r="BP22" s="954"/>
      <c r="BQ22" s="954"/>
      <c r="BR22" s="954"/>
      <c r="BS22" s="972"/>
    </row>
    <row r="23" spans="1:71" s="261" customFormat="1" ht="13.5" customHeight="1" x14ac:dyDescent="0.15">
      <c r="A23" s="846"/>
      <c r="B23" s="847"/>
      <c r="C23" s="847"/>
      <c r="D23" s="848"/>
      <c r="E23" s="899"/>
      <c r="F23" s="900"/>
      <c r="G23" s="900"/>
      <c r="H23" s="901"/>
      <c r="I23" s="899"/>
      <c r="J23" s="900"/>
      <c r="K23" s="900"/>
      <c r="L23" s="900"/>
      <c r="M23" s="900"/>
      <c r="N23" s="900"/>
      <c r="O23" s="900"/>
      <c r="P23" s="900"/>
      <c r="Q23" s="900"/>
      <c r="R23" s="900"/>
      <c r="S23" s="900"/>
      <c r="T23" s="901"/>
      <c r="U23" s="967"/>
      <c r="V23" s="968"/>
      <c r="W23" s="968"/>
      <c r="X23" s="968"/>
      <c r="Y23" s="968"/>
      <c r="Z23" s="968"/>
      <c r="AA23" s="968"/>
      <c r="AB23" s="968"/>
      <c r="AC23" s="968"/>
      <c r="AD23" s="968"/>
      <c r="AE23" s="968"/>
      <c r="AF23" s="968"/>
      <c r="AG23" s="968"/>
      <c r="AH23" s="968"/>
      <c r="AI23" s="968"/>
      <c r="AJ23" s="968"/>
      <c r="AK23" s="968"/>
      <c r="AL23" s="968"/>
      <c r="AM23" s="968"/>
      <c r="AN23" s="968"/>
      <c r="AO23" s="968"/>
      <c r="AP23" s="968"/>
      <c r="AQ23" s="968"/>
      <c r="AR23" s="968"/>
      <c r="AS23" s="968"/>
      <c r="AT23" s="968"/>
      <c r="AU23" s="968"/>
      <c r="AV23" s="968"/>
      <c r="AW23" s="968"/>
      <c r="AX23" s="968"/>
      <c r="AY23" s="968"/>
      <c r="AZ23" s="968"/>
      <c r="BA23" s="968"/>
      <c r="BB23" s="968"/>
      <c r="BC23" s="968"/>
      <c r="BD23" s="968"/>
      <c r="BE23" s="968"/>
      <c r="BF23" s="968"/>
      <c r="BG23" s="969"/>
      <c r="BH23" s="899"/>
      <c r="BI23" s="900"/>
      <c r="BJ23" s="900"/>
      <c r="BK23" s="900"/>
      <c r="BL23" s="900"/>
      <c r="BM23" s="901"/>
      <c r="BN23" s="899"/>
      <c r="BO23" s="900"/>
      <c r="BP23" s="900"/>
      <c r="BQ23" s="900"/>
      <c r="BR23" s="900"/>
      <c r="BS23" s="949"/>
    </row>
    <row r="24" spans="1:71" s="261" customFormat="1" ht="13.5" customHeight="1" x14ac:dyDescent="0.15">
      <c r="A24" s="846"/>
      <c r="B24" s="847"/>
      <c r="C24" s="847"/>
      <c r="D24" s="848"/>
      <c r="E24" s="899"/>
      <c r="F24" s="900"/>
      <c r="G24" s="900"/>
      <c r="H24" s="901"/>
      <c r="I24" s="899"/>
      <c r="J24" s="900"/>
      <c r="K24" s="900"/>
      <c r="L24" s="900"/>
      <c r="M24" s="900"/>
      <c r="N24" s="900"/>
      <c r="O24" s="900"/>
      <c r="P24" s="900"/>
      <c r="Q24" s="900"/>
      <c r="R24" s="900"/>
      <c r="S24" s="900"/>
      <c r="T24" s="901"/>
      <c r="U24" s="899"/>
      <c r="V24" s="900"/>
      <c r="W24" s="900"/>
      <c r="X24" s="900"/>
      <c r="Y24" s="900"/>
      <c r="Z24" s="900"/>
      <c r="AA24" s="900"/>
      <c r="AB24" s="900"/>
      <c r="AC24" s="900"/>
      <c r="AD24" s="900"/>
      <c r="AE24" s="900"/>
      <c r="AF24" s="900"/>
      <c r="AG24" s="900"/>
      <c r="AH24" s="900"/>
      <c r="AI24" s="900"/>
      <c r="AJ24" s="900"/>
      <c r="AK24" s="900"/>
      <c r="AL24" s="900"/>
      <c r="AM24" s="900"/>
      <c r="AN24" s="900"/>
      <c r="AO24" s="900"/>
      <c r="AP24" s="900"/>
      <c r="AQ24" s="900"/>
      <c r="AR24" s="900"/>
      <c r="AS24" s="900"/>
      <c r="AT24" s="900"/>
      <c r="AU24" s="900"/>
      <c r="AV24" s="900"/>
      <c r="AW24" s="900"/>
      <c r="AX24" s="900"/>
      <c r="AY24" s="900"/>
      <c r="AZ24" s="900"/>
      <c r="BA24" s="900"/>
      <c r="BB24" s="900"/>
      <c r="BC24" s="900"/>
      <c r="BD24" s="900"/>
      <c r="BE24" s="900"/>
      <c r="BF24" s="900"/>
      <c r="BG24" s="901"/>
      <c r="BH24" s="899"/>
      <c r="BI24" s="900"/>
      <c r="BJ24" s="900"/>
      <c r="BK24" s="900"/>
      <c r="BL24" s="900"/>
      <c r="BM24" s="901"/>
      <c r="BN24" s="899"/>
      <c r="BO24" s="900"/>
      <c r="BP24" s="900"/>
      <c r="BQ24" s="900"/>
      <c r="BR24" s="900"/>
      <c r="BS24" s="949"/>
    </row>
    <row r="25" spans="1:71" s="261" customFormat="1" ht="13.5" customHeight="1" x14ac:dyDescent="0.15">
      <c r="A25" s="846"/>
      <c r="B25" s="847"/>
      <c r="C25" s="847"/>
      <c r="D25" s="848"/>
      <c r="E25" s="899"/>
      <c r="F25" s="900"/>
      <c r="G25" s="900"/>
      <c r="H25" s="901"/>
      <c r="I25" s="899"/>
      <c r="J25" s="900"/>
      <c r="K25" s="900"/>
      <c r="L25" s="900"/>
      <c r="M25" s="900"/>
      <c r="N25" s="900"/>
      <c r="O25" s="900"/>
      <c r="P25" s="900"/>
      <c r="Q25" s="900"/>
      <c r="R25" s="900"/>
      <c r="S25" s="900"/>
      <c r="T25" s="901"/>
      <c r="U25" s="899"/>
      <c r="V25" s="900"/>
      <c r="W25" s="900"/>
      <c r="X25" s="900"/>
      <c r="Y25" s="900"/>
      <c r="Z25" s="900"/>
      <c r="AA25" s="900"/>
      <c r="AB25" s="900"/>
      <c r="AC25" s="900"/>
      <c r="AD25" s="900"/>
      <c r="AE25" s="900"/>
      <c r="AF25" s="900"/>
      <c r="AG25" s="900"/>
      <c r="AH25" s="900"/>
      <c r="AI25" s="900"/>
      <c r="AJ25" s="900"/>
      <c r="AK25" s="900"/>
      <c r="AL25" s="900"/>
      <c r="AM25" s="900"/>
      <c r="AN25" s="900"/>
      <c r="AO25" s="900"/>
      <c r="AP25" s="900"/>
      <c r="AQ25" s="900"/>
      <c r="AR25" s="900"/>
      <c r="AS25" s="900"/>
      <c r="AT25" s="900"/>
      <c r="AU25" s="900"/>
      <c r="AV25" s="900"/>
      <c r="AW25" s="900"/>
      <c r="AX25" s="900"/>
      <c r="AY25" s="900"/>
      <c r="AZ25" s="900"/>
      <c r="BA25" s="900"/>
      <c r="BB25" s="900"/>
      <c r="BC25" s="900"/>
      <c r="BD25" s="900"/>
      <c r="BE25" s="900"/>
      <c r="BF25" s="900"/>
      <c r="BG25" s="901"/>
      <c r="BH25" s="899"/>
      <c r="BI25" s="900"/>
      <c r="BJ25" s="900"/>
      <c r="BK25" s="900"/>
      <c r="BL25" s="900"/>
      <c r="BM25" s="901"/>
      <c r="BN25" s="899"/>
      <c r="BO25" s="900"/>
      <c r="BP25" s="900"/>
      <c r="BQ25" s="900"/>
      <c r="BR25" s="900"/>
      <c r="BS25" s="949"/>
    </row>
    <row r="26" spans="1:71" s="261" customFormat="1" ht="13.5" customHeight="1" x14ac:dyDescent="0.15">
      <c r="A26" s="846"/>
      <c r="B26" s="847"/>
      <c r="C26" s="847"/>
      <c r="D26" s="848"/>
      <c r="E26" s="899"/>
      <c r="F26" s="900"/>
      <c r="G26" s="900"/>
      <c r="H26" s="901"/>
      <c r="I26" s="899"/>
      <c r="J26" s="900"/>
      <c r="K26" s="900"/>
      <c r="L26" s="900"/>
      <c r="M26" s="900"/>
      <c r="N26" s="900"/>
      <c r="O26" s="900"/>
      <c r="P26" s="900"/>
      <c r="Q26" s="900"/>
      <c r="R26" s="900"/>
      <c r="S26" s="900"/>
      <c r="T26" s="901"/>
      <c r="U26" s="899"/>
      <c r="V26" s="900"/>
      <c r="W26" s="900"/>
      <c r="X26" s="900"/>
      <c r="Y26" s="900"/>
      <c r="Z26" s="900"/>
      <c r="AA26" s="900"/>
      <c r="AB26" s="900"/>
      <c r="AC26" s="900"/>
      <c r="AD26" s="900"/>
      <c r="AE26" s="900"/>
      <c r="AF26" s="900"/>
      <c r="AG26" s="900"/>
      <c r="AH26" s="900"/>
      <c r="AI26" s="900"/>
      <c r="AJ26" s="900"/>
      <c r="AK26" s="900"/>
      <c r="AL26" s="900"/>
      <c r="AM26" s="900"/>
      <c r="AN26" s="900"/>
      <c r="AO26" s="900"/>
      <c r="AP26" s="900"/>
      <c r="AQ26" s="900"/>
      <c r="AR26" s="900"/>
      <c r="AS26" s="900"/>
      <c r="AT26" s="900"/>
      <c r="AU26" s="900"/>
      <c r="AV26" s="900"/>
      <c r="AW26" s="900"/>
      <c r="AX26" s="900"/>
      <c r="AY26" s="900"/>
      <c r="AZ26" s="900"/>
      <c r="BA26" s="900"/>
      <c r="BB26" s="900"/>
      <c r="BC26" s="900"/>
      <c r="BD26" s="900"/>
      <c r="BE26" s="900"/>
      <c r="BF26" s="900"/>
      <c r="BG26" s="901"/>
      <c r="BH26" s="899"/>
      <c r="BI26" s="900"/>
      <c r="BJ26" s="900"/>
      <c r="BK26" s="900"/>
      <c r="BL26" s="900"/>
      <c r="BM26" s="901"/>
      <c r="BN26" s="899"/>
      <c r="BO26" s="900"/>
      <c r="BP26" s="900"/>
      <c r="BQ26" s="900"/>
      <c r="BR26" s="900"/>
      <c r="BS26" s="949"/>
    </row>
    <row r="27" spans="1:71" s="261" customFormat="1" ht="13.5" customHeight="1" x14ac:dyDescent="0.15">
      <c r="A27" s="846"/>
      <c r="B27" s="847"/>
      <c r="C27" s="847"/>
      <c r="D27" s="848"/>
      <c r="E27" s="899"/>
      <c r="F27" s="900"/>
      <c r="G27" s="900"/>
      <c r="H27" s="901"/>
      <c r="I27" s="899"/>
      <c r="J27" s="900"/>
      <c r="K27" s="900"/>
      <c r="L27" s="900"/>
      <c r="M27" s="900"/>
      <c r="N27" s="900"/>
      <c r="O27" s="900"/>
      <c r="P27" s="900"/>
      <c r="Q27" s="900"/>
      <c r="R27" s="900"/>
      <c r="S27" s="900"/>
      <c r="T27" s="901"/>
      <c r="U27" s="899"/>
      <c r="V27" s="900"/>
      <c r="W27" s="900"/>
      <c r="X27" s="900"/>
      <c r="Y27" s="900"/>
      <c r="Z27" s="900"/>
      <c r="AA27" s="900"/>
      <c r="AB27" s="900"/>
      <c r="AC27" s="900"/>
      <c r="AD27" s="900"/>
      <c r="AE27" s="900"/>
      <c r="AF27" s="900"/>
      <c r="AG27" s="900"/>
      <c r="AH27" s="900"/>
      <c r="AI27" s="900"/>
      <c r="AJ27" s="900"/>
      <c r="AK27" s="900"/>
      <c r="AL27" s="900"/>
      <c r="AM27" s="900"/>
      <c r="AN27" s="900"/>
      <c r="AO27" s="900"/>
      <c r="AP27" s="900"/>
      <c r="AQ27" s="900"/>
      <c r="AR27" s="900"/>
      <c r="AS27" s="900"/>
      <c r="AT27" s="900"/>
      <c r="AU27" s="900"/>
      <c r="AV27" s="900"/>
      <c r="AW27" s="900"/>
      <c r="AX27" s="900"/>
      <c r="AY27" s="900"/>
      <c r="AZ27" s="900"/>
      <c r="BA27" s="900"/>
      <c r="BB27" s="900"/>
      <c r="BC27" s="900"/>
      <c r="BD27" s="900"/>
      <c r="BE27" s="900"/>
      <c r="BF27" s="900"/>
      <c r="BG27" s="901"/>
      <c r="BH27" s="899"/>
      <c r="BI27" s="900"/>
      <c r="BJ27" s="900"/>
      <c r="BK27" s="900"/>
      <c r="BL27" s="900"/>
      <c r="BM27" s="901"/>
      <c r="BN27" s="899"/>
      <c r="BO27" s="900"/>
      <c r="BP27" s="900"/>
      <c r="BQ27" s="900"/>
      <c r="BR27" s="900"/>
      <c r="BS27" s="949"/>
    </row>
    <row r="28" spans="1:71" s="261" customFormat="1" ht="13.5" customHeight="1" x14ac:dyDescent="0.15">
      <c r="A28" s="846"/>
      <c r="B28" s="847"/>
      <c r="C28" s="847"/>
      <c r="D28" s="848"/>
      <c r="E28" s="899"/>
      <c r="F28" s="900"/>
      <c r="G28" s="900"/>
      <c r="H28" s="901"/>
      <c r="I28" s="964"/>
      <c r="J28" s="965"/>
      <c r="K28" s="965"/>
      <c r="L28" s="965"/>
      <c r="M28" s="965"/>
      <c r="N28" s="965"/>
      <c r="O28" s="965"/>
      <c r="P28" s="965"/>
      <c r="Q28" s="965"/>
      <c r="R28" s="965"/>
      <c r="S28" s="965"/>
      <c r="T28" s="966"/>
      <c r="U28" s="899"/>
      <c r="V28" s="900"/>
      <c r="W28" s="900"/>
      <c r="X28" s="900"/>
      <c r="Y28" s="900"/>
      <c r="Z28" s="900"/>
      <c r="AA28" s="900"/>
      <c r="AB28" s="900"/>
      <c r="AC28" s="900"/>
      <c r="AD28" s="900"/>
      <c r="AE28" s="900"/>
      <c r="AF28" s="900"/>
      <c r="AG28" s="900"/>
      <c r="AH28" s="900"/>
      <c r="AI28" s="900"/>
      <c r="AJ28" s="900"/>
      <c r="AK28" s="900"/>
      <c r="AL28" s="900"/>
      <c r="AM28" s="900"/>
      <c r="AN28" s="900"/>
      <c r="AO28" s="900"/>
      <c r="AP28" s="900"/>
      <c r="AQ28" s="900"/>
      <c r="AR28" s="900"/>
      <c r="AS28" s="900"/>
      <c r="AT28" s="900"/>
      <c r="AU28" s="900"/>
      <c r="AV28" s="900"/>
      <c r="AW28" s="900"/>
      <c r="AX28" s="900"/>
      <c r="AY28" s="900"/>
      <c r="AZ28" s="900"/>
      <c r="BA28" s="900"/>
      <c r="BB28" s="900"/>
      <c r="BC28" s="900"/>
      <c r="BD28" s="900"/>
      <c r="BE28" s="900"/>
      <c r="BF28" s="900"/>
      <c r="BG28" s="901"/>
      <c r="BH28" s="899"/>
      <c r="BI28" s="900"/>
      <c r="BJ28" s="900"/>
      <c r="BK28" s="900"/>
      <c r="BL28" s="900"/>
      <c r="BM28" s="901"/>
      <c r="BN28" s="899"/>
      <c r="BO28" s="900"/>
      <c r="BP28" s="900"/>
      <c r="BQ28" s="900"/>
      <c r="BR28" s="900"/>
      <c r="BS28" s="949"/>
    </row>
    <row r="29" spans="1:71" s="261" customFormat="1" ht="13.5" customHeight="1" x14ac:dyDescent="0.15">
      <c r="A29" s="846"/>
      <c r="B29" s="847"/>
      <c r="C29" s="847"/>
      <c r="D29" s="848"/>
      <c r="E29" s="899"/>
      <c r="F29" s="900"/>
      <c r="G29" s="900"/>
      <c r="H29" s="901"/>
      <c r="I29" s="964"/>
      <c r="J29" s="965"/>
      <c r="K29" s="965"/>
      <c r="L29" s="965"/>
      <c r="M29" s="965"/>
      <c r="N29" s="965"/>
      <c r="O29" s="965"/>
      <c r="P29" s="965"/>
      <c r="Q29" s="965"/>
      <c r="R29" s="965"/>
      <c r="S29" s="965"/>
      <c r="T29" s="966"/>
      <c r="U29" s="899"/>
      <c r="V29" s="900"/>
      <c r="W29" s="900"/>
      <c r="X29" s="900"/>
      <c r="Y29" s="900"/>
      <c r="Z29" s="900"/>
      <c r="AA29" s="900"/>
      <c r="AB29" s="900"/>
      <c r="AC29" s="900"/>
      <c r="AD29" s="900"/>
      <c r="AE29" s="900"/>
      <c r="AF29" s="900"/>
      <c r="AG29" s="900"/>
      <c r="AH29" s="900"/>
      <c r="AI29" s="900"/>
      <c r="AJ29" s="900"/>
      <c r="AK29" s="900"/>
      <c r="AL29" s="900"/>
      <c r="AM29" s="900"/>
      <c r="AN29" s="900"/>
      <c r="AO29" s="900"/>
      <c r="AP29" s="900"/>
      <c r="AQ29" s="900"/>
      <c r="AR29" s="900"/>
      <c r="AS29" s="900"/>
      <c r="AT29" s="900"/>
      <c r="AU29" s="900"/>
      <c r="AV29" s="900"/>
      <c r="AW29" s="900"/>
      <c r="AX29" s="900"/>
      <c r="AY29" s="900"/>
      <c r="AZ29" s="900"/>
      <c r="BA29" s="900"/>
      <c r="BB29" s="900"/>
      <c r="BC29" s="900"/>
      <c r="BD29" s="900"/>
      <c r="BE29" s="900"/>
      <c r="BF29" s="900"/>
      <c r="BG29" s="901"/>
      <c r="BH29" s="899"/>
      <c r="BI29" s="900"/>
      <c r="BJ29" s="900"/>
      <c r="BK29" s="900"/>
      <c r="BL29" s="900"/>
      <c r="BM29" s="901"/>
      <c r="BN29" s="899"/>
      <c r="BO29" s="900"/>
      <c r="BP29" s="900"/>
      <c r="BQ29" s="900"/>
      <c r="BR29" s="900"/>
      <c r="BS29" s="949"/>
    </row>
    <row r="30" spans="1:71" s="261" customFormat="1" ht="13.5" customHeight="1" x14ac:dyDescent="0.15">
      <c r="A30" s="846"/>
      <c r="B30" s="847"/>
      <c r="C30" s="847"/>
      <c r="D30" s="848"/>
      <c r="E30" s="899"/>
      <c r="F30" s="900"/>
      <c r="G30" s="900"/>
      <c r="H30" s="901"/>
      <c r="I30" s="899"/>
      <c r="J30" s="900"/>
      <c r="K30" s="900"/>
      <c r="L30" s="900"/>
      <c r="M30" s="900"/>
      <c r="N30" s="900"/>
      <c r="O30" s="900"/>
      <c r="P30" s="900"/>
      <c r="Q30" s="900"/>
      <c r="R30" s="900"/>
      <c r="S30" s="900"/>
      <c r="T30" s="901"/>
      <c r="U30" s="899"/>
      <c r="V30" s="900"/>
      <c r="W30" s="900"/>
      <c r="X30" s="900"/>
      <c r="Y30" s="900"/>
      <c r="Z30" s="900"/>
      <c r="AA30" s="900"/>
      <c r="AB30" s="900"/>
      <c r="AC30" s="900"/>
      <c r="AD30" s="900"/>
      <c r="AE30" s="900"/>
      <c r="AF30" s="900"/>
      <c r="AG30" s="900"/>
      <c r="AH30" s="900"/>
      <c r="AI30" s="900"/>
      <c r="AJ30" s="900"/>
      <c r="AK30" s="900"/>
      <c r="AL30" s="900"/>
      <c r="AM30" s="900"/>
      <c r="AN30" s="900"/>
      <c r="AO30" s="900"/>
      <c r="AP30" s="900"/>
      <c r="AQ30" s="900"/>
      <c r="AR30" s="900"/>
      <c r="AS30" s="900"/>
      <c r="AT30" s="900"/>
      <c r="AU30" s="900"/>
      <c r="AV30" s="900"/>
      <c r="AW30" s="900"/>
      <c r="AX30" s="900"/>
      <c r="AY30" s="900"/>
      <c r="AZ30" s="900"/>
      <c r="BA30" s="900"/>
      <c r="BB30" s="900"/>
      <c r="BC30" s="900"/>
      <c r="BD30" s="900"/>
      <c r="BE30" s="900"/>
      <c r="BF30" s="900"/>
      <c r="BG30" s="901"/>
      <c r="BH30" s="899"/>
      <c r="BI30" s="900"/>
      <c r="BJ30" s="900"/>
      <c r="BK30" s="900"/>
      <c r="BL30" s="900"/>
      <c r="BM30" s="901"/>
      <c r="BN30" s="899"/>
      <c r="BO30" s="900"/>
      <c r="BP30" s="900"/>
      <c r="BQ30" s="900"/>
      <c r="BR30" s="900"/>
      <c r="BS30" s="949"/>
    </row>
    <row r="31" spans="1:71" s="261" customFormat="1" ht="13.5" customHeight="1" x14ac:dyDescent="0.15">
      <c r="A31" s="846"/>
      <c r="B31" s="847"/>
      <c r="C31" s="847"/>
      <c r="D31" s="848"/>
      <c r="E31" s="899"/>
      <c r="F31" s="900"/>
      <c r="G31" s="900"/>
      <c r="H31" s="901"/>
      <c r="I31" s="899"/>
      <c r="J31" s="900"/>
      <c r="K31" s="900"/>
      <c r="L31" s="900"/>
      <c r="M31" s="900"/>
      <c r="N31" s="900"/>
      <c r="O31" s="900"/>
      <c r="P31" s="900"/>
      <c r="Q31" s="900"/>
      <c r="R31" s="900"/>
      <c r="S31" s="900"/>
      <c r="T31" s="901"/>
      <c r="U31" s="899"/>
      <c r="V31" s="900"/>
      <c r="W31" s="900"/>
      <c r="X31" s="900"/>
      <c r="Y31" s="900"/>
      <c r="Z31" s="900"/>
      <c r="AA31" s="900"/>
      <c r="AB31" s="900"/>
      <c r="AC31" s="900"/>
      <c r="AD31" s="900"/>
      <c r="AE31" s="900"/>
      <c r="AF31" s="900"/>
      <c r="AG31" s="900"/>
      <c r="AH31" s="900"/>
      <c r="AI31" s="900"/>
      <c r="AJ31" s="900"/>
      <c r="AK31" s="900"/>
      <c r="AL31" s="900"/>
      <c r="AM31" s="900"/>
      <c r="AN31" s="900"/>
      <c r="AO31" s="900"/>
      <c r="AP31" s="900"/>
      <c r="AQ31" s="900"/>
      <c r="AR31" s="900"/>
      <c r="AS31" s="900"/>
      <c r="AT31" s="900"/>
      <c r="AU31" s="900"/>
      <c r="AV31" s="900"/>
      <c r="AW31" s="900"/>
      <c r="AX31" s="900"/>
      <c r="AY31" s="900"/>
      <c r="AZ31" s="900"/>
      <c r="BA31" s="900"/>
      <c r="BB31" s="900"/>
      <c r="BC31" s="900"/>
      <c r="BD31" s="900"/>
      <c r="BE31" s="900"/>
      <c r="BF31" s="900"/>
      <c r="BG31" s="901"/>
      <c r="BH31" s="899"/>
      <c r="BI31" s="900"/>
      <c r="BJ31" s="900"/>
      <c r="BK31" s="900"/>
      <c r="BL31" s="900"/>
      <c r="BM31" s="901"/>
      <c r="BN31" s="899"/>
      <c r="BO31" s="900"/>
      <c r="BP31" s="900"/>
      <c r="BQ31" s="900"/>
      <c r="BR31" s="900"/>
      <c r="BS31" s="949"/>
    </row>
    <row r="32" spans="1:71" s="261" customFormat="1" ht="13.5" customHeight="1" x14ac:dyDescent="0.15">
      <c r="A32" s="846"/>
      <c r="B32" s="847"/>
      <c r="C32" s="847"/>
      <c r="D32" s="848"/>
      <c r="E32" s="899"/>
      <c r="F32" s="900"/>
      <c r="G32" s="900"/>
      <c r="H32" s="901"/>
      <c r="I32" s="899"/>
      <c r="J32" s="900"/>
      <c r="K32" s="900"/>
      <c r="L32" s="900"/>
      <c r="M32" s="900"/>
      <c r="N32" s="900"/>
      <c r="O32" s="900"/>
      <c r="P32" s="900"/>
      <c r="Q32" s="900"/>
      <c r="R32" s="900"/>
      <c r="S32" s="900"/>
      <c r="T32" s="901"/>
      <c r="U32" s="899"/>
      <c r="V32" s="900"/>
      <c r="W32" s="900"/>
      <c r="X32" s="900"/>
      <c r="Y32" s="900"/>
      <c r="Z32" s="900"/>
      <c r="AA32" s="900"/>
      <c r="AB32" s="900"/>
      <c r="AC32" s="900"/>
      <c r="AD32" s="900"/>
      <c r="AE32" s="900"/>
      <c r="AF32" s="900"/>
      <c r="AG32" s="900"/>
      <c r="AH32" s="900"/>
      <c r="AI32" s="900"/>
      <c r="AJ32" s="900"/>
      <c r="AK32" s="900"/>
      <c r="AL32" s="900"/>
      <c r="AM32" s="900"/>
      <c r="AN32" s="900"/>
      <c r="AO32" s="900"/>
      <c r="AP32" s="900"/>
      <c r="AQ32" s="900"/>
      <c r="AR32" s="900"/>
      <c r="AS32" s="900"/>
      <c r="AT32" s="900"/>
      <c r="AU32" s="900"/>
      <c r="AV32" s="900"/>
      <c r="AW32" s="900"/>
      <c r="AX32" s="900"/>
      <c r="AY32" s="900"/>
      <c r="AZ32" s="900"/>
      <c r="BA32" s="900"/>
      <c r="BB32" s="900"/>
      <c r="BC32" s="900"/>
      <c r="BD32" s="900"/>
      <c r="BE32" s="900"/>
      <c r="BF32" s="900"/>
      <c r="BG32" s="901"/>
      <c r="BH32" s="899"/>
      <c r="BI32" s="900"/>
      <c r="BJ32" s="900"/>
      <c r="BK32" s="900"/>
      <c r="BL32" s="900"/>
      <c r="BM32" s="901"/>
      <c r="BN32" s="899"/>
      <c r="BO32" s="900"/>
      <c r="BP32" s="900"/>
      <c r="BQ32" s="900"/>
      <c r="BR32" s="900"/>
      <c r="BS32" s="949"/>
    </row>
    <row r="33" spans="1:71" s="262" customFormat="1" ht="13.5" customHeight="1" x14ac:dyDescent="0.15">
      <c r="A33" s="950"/>
      <c r="B33" s="951"/>
      <c r="C33" s="951"/>
      <c r="D33" s="952"/>
      <c r="E33" s="953"/>
      <c r="F33" s="954"/>
      <c r="G33" s="954"/>
      <c r="H33" s="955"/>
      <c r="I33" s="961"/>
      <c r="J33" s="962"/>
      <c r="K33" s="962"/>
      <c r="L33" s="962"/>
      <c r="M33" s="962"/>
      <c r="N33" s="962"/>
      <c r="O33" s="962"/>
      <c r="P33" s="962"/>
      <c r="Q33" s="962"/>
      <c r="R33" s="962"/>
      <c r="S33" s="962"/>
      <c r="T33" s="963"/>
      <c r="U33" s="953"/>
      <c r="V33" s="954"/>
      <c r="W33" s="954"/>
      <c r="X33" s="954"/>
      <c r="Y33" s="954"/>
      <c r="Z33" s="954"/>
      <c r="AA33" s="954"/>
      <c r="AB33" s="954"/>
      <c r="AC33" s="954"/>
      <c r="AD33" s="954"/>
      <c r="AE33" s="954"/>
      <c r="AF33" s="954"/>
      <c r="AG33" s="954"/>
      <c r="AH33" s="954"/>
      <c r="AI33" s="954"/>
      <c r="AJ33" s="954"/>
      <c r="AK33" s="954"/>
      <c r="AL33" s="954"/>
      <c r="AM33" s="954"/>
      <c r="AN33" s="954"/>
      <c r="AO33" s="954"/>
      <c r="AP33" s="954"/>
      <c r="AQ33" s="954"/>
      <c r="AR33" s="954"/>
      <c r="AS33" s="954"/>
      <c r="AT33" s="954"/>
      <c r="AU33" s="954"/>
      <c r="AV33" s="954"/>
      <c r="AW33" s="954"/>
      <c r="AX33" s="954"/>
      <c r="AY33" s="954"/>
      <c r="AZ33" s="954"/>
      <c r="BA33" s="954"/>
      <c r="BB33" s="954"/>
      <c r="BC33" s="954"/>
      <c r="BD33" s="954"/>
      <c r="BE33" s="954"/>
      <c r="BF33" s="954"/>
      <c r="BG33" s="955"/>
      <c r="BH33" s="953"/>
      <c r="BI33" s="954"/>
      <c r="BJ33" s="954"/>
      <c r="BK33" s="954"/>
      <c r="BL33" s="954"/>
      <c r="BM33" s="955"/>
      <c r="BN33" s="953"/>
      <c r="BO33" s="954"/>
      <c r="BP33" s="954"/>
      <c r="BQ33" s="954"/>
      <c r="BR33" s="954"/>
      <c r="BS33" s="972"/>
    </row>
    <row r="34" spans="1:71" s="262" customFormat="1" ht="13.5" customHeight="1" x14ac:dyDescent="0.15">
      <c r="A34" s="950"/>
      <c r="B34" s="951"/>
      <c r="C34" s="951"/>
      <c r="D34" s="952"/>
      <c r="E34" s="953"/>
      <c r="F34" s="954"/>
      <c r="G34" s="954"/>
      <c r="H34" s="955"/>
      <c r="I34" s="953"/>
      <c r="J34" s="954"/>
      <c r="K34" s="954"/>
      <c r="L34" s="954"/>
      <c r="M34" s="954"/>
      <c r="N34" s="954"/>
      <c r="O34" s="954"/>
      <c r="P34" s="954"/>
      <c r="Q34" s="954"/>
      <c r="R34" s="954"/>
      <c r="S34" s="954"/>
      <c r="T34" s="955"/>
      <c r="U34" s="953"/>
      <c r="V34" s="954"/>
      <c r="W34" s="954"/>
      <c r="X34" s="954"/>
      <c r="Y34" s="954"/>
      <c r="Z34" s="954"/>
      <c r="AA34" s="954"/>
      <c r="AB34" s="954"/>
      <c r="AC34" s="954"/>
      <c r="AD34" s="954"/>
      <c r="AE34" s="954"/>
      <c r="AF34" s="954"/>
      <c r="AG34" s="954"/>
      <c r="AH34" s="954"/>
      <c r="AI34" s="954"/>
      <c r="AJ34" s="954"/>
      <c r="AK34" s="954"/>
      <c r="AL34" s="954"/>
      <c r="AM34" s="954"/>
      <c r="AN34" s="954"/>
      <c r="AO34" s="954"/>
      <c r="AP34" s="954"/>
      <c r="AQ34" s="954"/>
      <c r="AR34" s="954"/>
      <c r="AS34" s="954"/>
      <c r="AT34" s="954"/>
      <c r="AU34" s="954"/>
      <c r="AV34" s="954"/>
      <c r="AW34" s="954"/>
      <c r="AX34" s="954"/>
      <c r="AY34" s="954"/>
      <c r="AZ34" s="954"/>
      <c r="BA34" s="954"/>
      <c r="BB34" s="954"/>
      <c r="BC34" s="954"/>
      <c r="BD34" s="954"/>
      <c r="BE34" s="954"/>
      <c r="BF34" s="954"/>
      <c r="BG34" s="955"/>
      <c r="BH34" s="953"/>
      <c r="BI34" s="954"/>
      <c r="BJ34" s="954"/>
      <c r="BK34" s="954"/>
      <c r="BL34" s="954"/>
      <c r="BM34" s="955"/>
      <c r="BN34" s="953"/>
      <c r="BO34" s="954"/>
      <c r="BP34" s="954"/>
      <c r="BQ34" s="954"/>
      <c r="BR34" s="954"/>
      <c r="BS34" s="972"/>
    </row>
    <row r="35" spans="1:71" s="262" customFormat="1" ht="13.5" customHeight="1" x14ac:dyDescent="0.15">
      <c r="A35" s="950"/>
      <c r="B35" s="951"/>
      <c r="C35" s="951"/>
      <c r="D35" s="952"/>
      <c r="E35" s="953"/>
      <c r="F35" s="954"/>
      <c r="G35" s="954"/>
      <c r="H35" s="955"/>
      <c r="I35" s="961"/>
      <c r="J35" s="962"/>
      <c r="K35" s="962"/>
      <c r="L35" s="962"/>
      <c r="M35" s="962"/>
      <c r="N35" s="962"/>
      <c r="O35" s="962"/>
      <c r="P35" s="962"/>
      <c r="Q35" s="962"/>
      <c r="R35" s="962"/>
      <c r="S35" s="962"/>
      <c r="T35" s="963"/>
      <c r="U35" s="953"/>
      <c r="V35" s="954"/>
      <c r="W35" s="954"/>
      <c r="X35" s="954"/>
      <c r="Y35" s="954"/>
      <c r="Z35" s="954"/>
      <c r="AA35" s="954"/>
      <c r="AB35" s="954"/>
      <c r="AC35" s="954"/>
      <c r="AD35" s="954"/>
      <c r="AE35" s="954"/>
      <c r="AF35" s="954"/>
      <c r="AG35" s="954"/>
      <c r="AH35" s="954"/>
      <c r="AI35" s="954"/>
      <c r="AJ35" s="954"/>
      <c r="AK35" s="954"/>
      <c r="AL35" s="954"/>
      <c r="AM35" s="954"/>
      <c r="AN35" s="954"/>
      <c r="AO35" s="954"/>
      <c r="AP35" s="954"/>
      <c r="AQ35" s="954"/>
      <c r="AR35" s="954"/>
      <c r="AS35" s="954"/>
      <c r="AT35" s="954"/>
      <c r="AU35" s="954"/>
      <c r="AV35" s="954"/>
      <c r="AW35" s="954"/>
      <c r="AX35" s="954"/>
      <c r="AY35" s="954"/>
      <c r="AZ35" s="954"/>
      <c r="BA35" s="954"/>
      <c r="BB35" s="954"/>
      <c r="BC35" s="954"/>
      <c r="BD35" s="954"/>
      <c r="BE35" s="954"/>
      <c r="BF35" s="954"/>
      <c r="BG35" s="955"/>
      <c r="BH35" s="953"/>
      <c r="BI35" s="954"/>
      <c r="BJ35" s="954"/>
      <c r="BK35" s="954"/>
      <c r="BL35" s="954"/>
      <c r="BM35" s="955"/>
      <c r="BN35" s="953"/>
      <c r="BO35" s="954"/>
      <c r="BP35" s="954"/>
      <c r="BQ35" s="954"/>
      <c r="BR35" s="954"/>
      <c r="BS35" s="972"/>
    </row>
    <row r="36" spans="1:71" s="262" customFormat="1" ht="13.5" customHeight="1" x14ac:dyDescent="0.15">
      <c r="A36" s="950"/>
      <c r="B36" s="951"/>
      <c r="C36" s="951"/>
      <c r="D36" s="952"/>
      <c r="E36" s="953"/>
      <c r="F36" s="954"/>
      <c r="G36" s="954"/>
      <c r="H36" s="955"/>
      <c r="I36" s="961"/>
      <c r="J36" s="962"/>
      <c r="K36" s="962"/>
      <c r="L36" s="962"/>
      <c r="M36" s="962"/>
      <c r="N36" s="962"/>
      <c r="O36" s="962"/>
      <c r="P36" s="962"/>
      <c r="Q36" s="962"/>
      <c r="R36" s="962"/>
      <c r="S36" s="962"/>
      <c r="T36" s="963"/>
      <c r="U36" s="953"/>
      <c r="V36" s="954"/>
      <c r="W36" s="954"/>
      <c r="X36" s="954"/>
      <c r="Y36" s="954"/>
      <c r="Z36" s="954"/>
      <c r="AA36" s="954"/>
      <c r="AB36" s="954"/>
      <c r="AC36" s="954"/>
      <c r="AD36" s="954"/>
      <c r="AE36" s="954"/>
      <c r="AF36" s="954"/>
      <c r="AG36" s="954"/>
      <c r="AH36" s="954"/>
      <c r="AI36" s="954"/>
      <c r="AJ36" s="954"/>
      <c r="AK36" s="954"/>
      <c r="AL36" s="954"/>
      <c r="AM36" s="954"/>
      <c r="AN36" s="954"/>
      <c r="AO36" s="954"/>
      <c r="AP36" s="954"/>
      <c r="AQ36" s="954"/>
      <c r="AR36" s="954"/>
      <c r="AS36" s="954"/>
      <c r="AT36" s="954"/>
      <c r="AU36" s="954"/>
      <c r="AV36" s="954"/>
      <c r="AW36" s="954"/>
      <c r="AX36" s="954"/>
      <c r="AY36" s="954"/>
      <c r="AZ36" s="954"/>
      <c r="BA36" s="954"/>
      <c r="BB36" s="954"/>
      <c r="BC36" s="954"/>
      <c r="BD36" s="954"/>
      <c r="BE36" s="954"/>
      <c r="BF36" s="954"/>
      <c r="BG36" s="955"/>
      <c r="BH36" s="953"/>
      <c r="BI36" s="954"/>
      <c r="BJ36" s="954"/>
      <c r="BK36" s="954"/>
      <c r="BL36" s="954"/>
      <c r="BM36" s="955"/>
      <c r="BN36" s="953"/>
      <c r="BO36" s="954"/>
      <c r="BP36" s="954"/>
      <c r="BQ36" s="954"/>
      <c r="BR36" s="954"/>
      <c r="BS36" s="972"/>
    </row>
    <row r="37" spans="1:71" s="261" customFormat="1" ht="13.5" customHeight="1" x14ac:dyDescent="0.15">
      <c r="A37" s="846"/>
      <c r="B37" s="847"/>
      <c r="C37" s="847"/>
      <c r="D37" s="848"/>
      <c r="E37" s="899"/>
      <c r="F37" s="900"/>
      <c r="G37" s="900"/>
      <c r="H37" s="901"/>
      <c r="I37" s="899"/>
      <c r="J37" s="900"/>
      <c r="K37" s="900"/>
      <c r="L37" s="900"/>
      <c r="M37" s="900"/>
      <c r="N37" s="900"/>
      <c r="O37" s="900"/>
      <c r="P37" s="900"/>
      <c r="Q37" s="900"/>
      <c r="R37" s="900"/>
      <c r="S37" s="900"/>
      <c r="T37" s="901"/>
      <c r="U37" s="899"/>
      <c r="V37" s="900"/>
      <c r="W37" s="900"/>
      <c r="X37" s="900"/>
      <c r="Y37" s="900"/>
      <c r="Z37" s="900"/>
      <c r="AA37" s="900"/>
      <c r="AB37" s="900"/>
      <c r="AC37" s="900"/>
      <c r="AD37" s="900"/>
      <c r="AE37" s="900"/>
      <c r="AF37" s="900"/>
      <c r="AG37" s="900"/>
      <c r="AH37" s="900"/>
      <c r="AI37" s="900"/>
      <c r="AJ37" s="900"/>
      <c r="AK37" s="900"/>
      <c r="AL37" s="900"/>
      <c r="AM37" s="900"/>
      <c r="AN37" s="900"/>
      <c r="AO37" s="900"/>
      <c r="AP37" s="900"/>
      <c r="AQ37" s="900"/>
      <c r="AR37" s="900"/>
      <c r="AS37" s="900"/>
      <c r="AT37" s="900"/>
      <c r="AU37" s="900"/>
      <c r="AV37" s="900"/>
      <c r="AW37" s="900"/>
      <c r="AX37" s="900"/>
      <c r="AY37" s="900"/>
      <c r="AZ37" s="900"/>
      <c r="BA37" s="900"/>
      <c r="BB37" s="900"/>
      <c r="BC37" s="900"/>
      <c r="BD37" s="900"/>
      <c r="BE37" s="900"/>
      <c r="BF37" s="900"/>
      <c r="BG37" s="901"/>
      <c r="BH37" s="899"/>
      <c r="BI37" s="900"/>
      <c r="BJ37" s="900"/>
      <c r="BK37" s="900"/>
      <c r="BL37" s="900"/>
      <c r="BM37" s="901"/>
      <c r="BN37" s="899"/>
      <c r="BO37" s="900"/>
      <c r="BP37" s="900"/>
      <c r="BQ37" s="900"/>
      <c r="BR37" s="900"/>
      <c r="BS37" s="949"/>
    </row>
    <row r="38" spans="1:71" s="261" customFormat="1" ht="13.5" customHeight="1" x14ac:dyDescent="0.15">
      <c r="A38" s="846"/>
      <c r="B38" s="847"/>
      <c r="C38" s="847"/>
      <c r="D38" s="848"/>
      <c r="E38" s="899"/>
      <c r="F38" s="900"/>
      <c r="G38" s="900"/>
      <c r="H38" s="901"/>
      <c r="I38" s="899"/>
      <c r="J38" s="900"/>
      <c r="K38" s="900"/>
      <c r="L38" s="900"/>
      <c r="M38" s="900"/>
      <c r="N38" s="900"/>
      <c r="O38" s="900"/>
      <c r="P38" s="900"/>
      <c r="Q38" s="900"/>
      <c r="R38" s="900"/>
      <c r="S38" s="900"/>
      <c r="T38" s="901"/>
      <c r="U38" s="899"/>
      <c r="V38" s="900"/>
      <c r="W38" s="900"/>
      <c r="X38" s="900"/>
      <c r="Y38" s="900"/>
      <c r="Z38" s="900"/>
      <c r="AA38" s="900"/>
      <c r="AB38" s="900"/>
      <c r="AC38" s="900"/>
      <c r="AD38" s="900"/>
      <c r="AE38" s="900"/>
      <c r="AF38" s="900"/>
      <c r="AG38" s="900"/>
      <c r="AH38" s="900"/>
      <c r="AI38" s="900"/>
      <c r="AJ38" s="900"/>
      <c r="AK38" s="900"/>
      <c r="AL38" s="900"/>
      <c r="AM38" s="900"/>
      <c r="AN38" s="900"/>
      <c r="AO38" s="900"/>
      <c r="AP38" s="900"/>
      <c r="AQ38" s="900"/>
      <c r="AR38" s="900"/>
      <c r="AS38" s="900"/>
      <c r="AT38" s="900"/>
      <c r="AU38" s="900"/>
      <c r="AV38" s="900"/>
      <c r="AW38" s="900"/>
      <c r="AX38" s="900"/>
      <c r="AY38" s="900"/>
      <c r="AZ38" s="900"/>
      <c r="BA38" s="900"/>
      <c r="BB38" s="900"/>
      <c r="BC38" s="900"/>
      <c r="BD38" s="900"/>
      <c r="BE38" s="900"/>
      <c r="BF38" s="900"/>
      <c r="BG38" s="901"/>
      <c r="BH38" s="899"/>
      <c r="BI38" s="900"/>
      <c r="BJ38" s="900"/>
      <c r="BK38" s="900"/>
      <c r="BL38" s="900"/>
      <c r="BM38" s="901"/>
      <c r="BN38" s="899"/>
      <c r="BO38" s="900"/>
      <c r="BP38" s="900"/>
      <c r="BQ38" s="900"/>
      <c r="BR38" s="900"/>
      <c r="BS38" s="949"/>
    </row>
    <row r="39" spans="1:71" s="261" customFormat="1" ht="13.5" customHeight="1" x14ac:dyDescent="0.15">
      <c r="A39" s="846"/>
      <c r="B39" s="847"/>
      <c r="C39" s="847"/>
      <c r="D39" s="848"/>
      <c r="E39" s="899"/>
      <c r="F39" s="900"/>
      <c r="G39" s="900"/>
      <c r="H39" s="901"/>
      <c r="I39" s="899"/>
      <c r="J39" s="900"/>
      <c r="K39" s="900"/>
      <c r="L39" s="900"/>
      <c r="M39" s="900"/>
      <c r="N39" s="900"/>
      <c r="O39" s="900"/>
      <c r="P39" s="900"/>
      <c r="Q39" s="900"/>
      <c r="R39" s="900"/>
      <c r="S39" s="900"/>
      <c r="T39" s="901"/>
      <c r="U39" s="899"/>
      <c r="V39" s="900"/>
      <c r="W39" s="900"/>
      <c r="X39" s="900"/>
      <c r="Y39" s="900"/>
      <c r="Z39" s="900"/>
      <c r="AA39" s="900"/>
      <c r="AB39" s="900"/>
      <c r="AC39" s="900"/>
      <c r="AD39" s="900"/>
      <c r="AE39" s="900"/>
      <c r="AF39" s="900"/>
      <c r="AG39" s="900"/>
      <c r="AH39" s="900"/>
      <c r="AI39" s="900"/>
      <c r="AJ39" s="900"/>
      <c r="AK39" s="900"/>
      <c r="AL39" s="900"/>
      <c r="AM39" s="900"/>
      <c r="AN39" s="900"/>
      <c r="AO39" s="900"/>
      <c r="AP39" s="900"/>
      <c r="AQ39" s="900"/>
      <c r="AR39" s="900"/>
      <c r="AS39" s="900"/>
      <c r="AT39" s="900"/>
      <c r="AU39" s="900"/>
      <c r="AV39" s="900"/>
      <c r="AW39" s="900"/>
      <c r="AX39" s="900"/>
      <c r="AY39" s="900"/>
      <c r="AZ39" s="900"/>
      <c r="BA39" s="900"/>
      <c r="BB39" s="900"/>
      <c r="BC39" s="900"/>
      <c r="BD39" s="900"/>
      <c r="BE39" s="900"/>
      <c r="BF39" s="900"/>
      <c r="BG39" s="901"/>
      <c r="BH39" s="899"/>
      <c r="BI39" s="900"/>
      <c r="BJ39" s="900"/>
      <c r="BK39" s="900"/>
      <c r="BL39" s="900"/>
      <c r="BM39" s="901"/>
      <c r="BN39" s="899"/>
      <c r="BO39" s="900"/>
      <c r="BP39" s="900"/>
      <c r="BQ39" s="900"/>
      <c r="BR39" s="900"/>
      <c r="BS39" s="949"/>
    </row>
    <row r="40" spans="1:71" s="261" customFormat="1" ht="13.5" customHeight="1" x14ac:dyDescent="0.15">
      <c r="A40" s="846"/>
      <c r="B40" s="847"/>
      <c r="C40" s="847"/>
      <c r="D40" s="848"/>
      <c r="E40" s="899"/>
      <c r="F40" s="900"/>
      <c r="G40" s="900"/>
      <c r="H40" s="901"/>
      <c r="I40" s="899"/>
      <c r="J40" s="900"/>
      <c r="K40" s="900"/>
      <c r="L40" s="900"/>
      <c r="M40" s="900"/>
      <c r="N40" s="900"/>
      <c r="O40" s="900"/>
      <c r="P40" s="900"/>
      <c r="Q40" s="900"/>
      <c r="R40" s="900"/>
      <c r="S40" s="900"/>
      <c r="T40" s="901"/>
      <c r="U40" s="899"/>
      <c r="V40" s="900"/>
      <c r="W40" s="900"/>
      <c r="X40" s="900"/>
      <c r="Y40" s="900"/>
      <c r="Z40" s="900"/>
      <c r="AA40" s="900"/>
      <c r="AB40" s="900"/>
      <c r="AC40" s="900"/>
      <c r="AD40" s="900"/>
      <c r="AE40" s="900"/>
      <c r="AF40" s="900"/>
      <c r="AG40" s="900"/>
      <c r="AH40" s="900"/>
      <c r="AI40" s="900"/>
      <c r="AJ40" s="900"/>
      <c r="AK40" s="900"/>
      <c r="AL40" s="900"/>
      <c r="AM40" s="900"/>
      <c r="AN40" s="900"/>
      <c r="AO40" s="900"/>
      <c r="AP40" s="900"/>
      <c r="AQ40" s="900"/>
      <c r="AR40" s="900"/>
      <c r="AS40" s="900"/>
      <c r="AT40" s="900"/>
      <c r="AU40" s="900"/>
      <c r="AV40" s="900"/>
      <c r="AW40" s="900"/>
      <c r="AX40" s="900"/>
      <c r="AY40" s="900"/>
      <c r="AZ40" s="900"/>
      <c r="BA40" s="900"/>
      <c r="BB40" s="900"/>
      <c r="BC40" s="900"/>
      <c r="BD40" s="900"/>
      <c r="BE40" s="900"/>
      <c r="BF40" s="900"/>
      <c r="BG40" s="901"/>
      <c r="BH40" s="899"/>
      <c r="BI40" s="900"/>
      <c r="BJ40" s="900"/>
      <c r="BK40" s="900"/>
      <c r="BL40" s="900"/>
      <c r="BM40" s="901"/>
      <c r="BN40" s="899"/>
      <c r="BO40" s="900"/>
      <c r="BP40" s="900"/>
      <c r="BQ40" s="900"/>
      <c r="BR40" s="900"/>
      <c r="BS40" s="949"/>
    </row>
    <row r="41" spans="1:71" s="261" customFormat="1" ht="13.5" customHeight="1" x14ac:dyDescent="0.15">
      <c r="A41" s="846"/>
      <c r="B41" s="847"/>
      <c r="C41" s="847"/>
      <c r="D41" s="848"/>
      <c r="E41" s="899"/>
      <c r="F41" s="900"/>
      <c r="G41" s="900"/>
      <c r="H41" s="901"/>
      <c r="I41" s="964"/>
      <c r="J41" s="965"/>
      <c r="K41" s="965"/>
      <c r="L41" s="965"/>
      <c r="M41" s="965"/>
      <c r="N41" s="965"/>
      <c r="O41" s="965"/>
      <c r="P41" s="965"/>
      <c r="Q41" s="965"/>
      <c r="R41" s="965"/>
      <c r="S41" s="965"/>
      <c r="T41" s="966"/>
      <c r="U41" s="899"/>
      <c r="V41" s="900"/>
      <c r="W41" s="900"/>
      <c r="X41" s="900"/>
      <c r="Y41" s="900"/>
      <c r="Z41" s="900"/>
      <c r="AA41" s="900"/>
      <c r="AB41" s="900"/>
      <c r="AC41" s="900"/>
      <c r="AD41" s="900"/>
      <c r="AE41" s="900"/>
      <c r="AF41" s="900"/>
      <c r="AG41" s="900"/>
      <c r="AH41" s="900"/>
      <c r="AI41" s="900"/>
      <c r="AJ41" s="900"/>
      <c r="AK41" s="900"/>
      <c r="AL41" s="900"/>
      <c r="AM41" s="900"/>
      <c r="AN41" s="900"/>
      <c r="AO41" s="900"/>
      <c r="AP41" s="900"/>
      <c r="AQ41" s="900"/>
      <c r="AR41" s="900"/>
      <c r="AS41" s="900"/>
      <c r="AT41" s="900"/>
      <c r="AU41" s="900"/>
      <c r="AV41" s="900"/>
      <c r="AW41" s="900"/>
      <c r="AX41" s="900"/>
      <c r="AY41" s="900"/>
      <c r="AZ41" s="900"/>
      <c r="BA41" s="900"/>
      <c r="BB41" s="900"/>
      <c r="BC41" s="900"/>
      <c r="BD41" s="900"/>
      <c r="BE41" s="900"/>
      <c r="BF41" s="900"/>
      <c r="BG41" s="901"/>
      <c r="BH41" s="899"/>
      <c r="BI41" s="900"/>
      <c r="BJ41" s="900"/>
      <c r="BK41" s="900"/>
      <c r="BL41" s="900"/>
      <c r="BM41" s="901"/>
      <c r="BN41" s="899"/>
      <c r="BO41" s="900"/>
      <c r="BP41" s="900"/>
      <c r="BQ41" s="900"/>
      <c r="BR41" s="900"/>
      <c r="BS41" s="949"/>
    </row>
    <row r="42" spans="1:71" s="261" customFormat="1" ht="13.5" customHeight="1" x14ac:dyDescent="0.15">
      <c r="A42" s="846"/>
      <c r="B42" s="847"/>
      <c r="C42" s="847"/>
      <c r="D42" s="848"/>
      <c r="E42" s="899"/>
      <c r="F42" s="900"/>
      <c r="G42" s="900"/>
      <c r="H42" s="901"/>
      <c r="I42" s="964"/>
      <c r="J42" s="965"/>
      <c r="K42" s="965"/>
      <c r="L42" s="965"/>
      <c r="M42" s="965"/>
      <c r="N42" s="965"/>
      <c r="O42" s="965"/>
      <c r="P42" s="965"/>
      <c r="Q42" s="965"/>
      <c r="R42" s="965"/>
      <c r="S42" s="965"/>
      <c r="T42" s="966"/>
      <c r="U42" s="899"/>
      <c r="V42" s="900"/>
      <c r="W42" s="900"/>
      <c r="X42" s="900"/>
      <c r="Y42" s="900"/>
      <c r="Z42" s="900"/>
      <c r="AA42" s="900"/>
      <c r="AB42" s="900"/>
      <c r="AC42" s="900"/>
      <c r="AD42" s="900"/>
      <c r="AE42" s="900"/>
      <c r="AF42" s="900"/>
      <c r="AG42" s="900"/>
      <c r="AH42" s="900"/>
      <c r="AI42" s="900"/>
      <c r="AJ42" s="900"/>
      <c r="AK42" s="900"/>
      <c r="AL42" s="900"/>
      <c r="AM42" s="900"/>
      <c r="AN42" s="900"/>
      <c r="AO42" s="900"/>
      <c r="AP42" s="900"/>
      <c r="AQ42" s="900"/>
      <c r="AR42" s="900"/>
      <c r="AS42" s="900"/>
      <c r="AT42" s="900"/>
      <c r="AU42" s="900"/>
      <c r="AV42" s="900"/>
      <c r="AW42" s="900"/>
      <c r="AX42" s="900"/>
      <c r="AY42" s="900"/>
      <c r="AZ42" s="900"/>
      <c r="BA42" s="900"/>
      <c r="BB42" s="900"/>
      <c r="BC42" s="900"/>
      <c r="BD42" s="900"/>
      <c r="BE42" s="900"/>
      <c r="BF42" s="900"/>
      <c r="BG42" s="901"/>
      <c r="BH42" s="899"/>
      <c r="BI42" s="900"/>
      <c r="BJ42" s="900"/>
      <c r="BK42" s="900"/>
      <c r="BL42" s="900"/>
      <c r="BM42" s="901"/>
      <c r="BN42" s="899"/>
      <c r="BO42" s="900"/>
      <c r="BP42" s="900"/>
      <c r="BQ42" s="900"/>
      <c r="BR42" s="900"/>
      <c r="BS42" s="949"/>
    </row>
    <row r="43" spans="1:71" s="261" customFormat="1" ht="13.5" customHeight="1" x14ac:dyDescent="0.15">
      <c r="A43" s="846"/>
      <c r="B43" s="847"/>
      <c r="C43" s="847"/>
      <c r="D43" s="848"/>
      <c r="E43" s="899"/>
      <c r="F43" s="900"/>
      <c r="G43" s="900"/>
      <c r="H43" s="901"/>
      <c r="I43" s="899"/>
      <c r="J43" s="900"/>
      <c r="K43" s="900"/>
      <c r="L43" s="900"/>
      <c r="M43" s="900"/>
      <c r="N43" s="900"/>
      <c r="O43" s="900"/>
      <c r="P43" s="900"/>
      <c r="Q43" s="900"/>
      <c r="R43" s="900"/>
      <c r="S43" s="900"/>
      <c r="T43" s="901"/>
      <c r="U43" s="899"/>
      <c r="V43" s="900"/>
      <c r="W43" s="900"/>
      <c r="X43" s="900"/>
      <c r="Y43" s="900"/>
      <c r="Z43" s="900"/>
      <c r="AA43" s="900"/>
      <c r="AB43" s="900"/>
      <c r="AC43" s="900"/>
      <c r="AD43" s="900"/>
      <c r="AE43" s="900"/>
      <c r="AF43" s="900"/>
      <c r="AG43" s="900"/>
      <c r="AH43" s="900"/>
      <c r="AI43" s="900"/>
      <c r="AJ43" s="900"/>
      <c r="AK43" s="900"/>
      <c r="AL43" s="900"/>
      <c r="AM43" s="900"/>
      <c r="AN43" s="900"/>
      <c r="AO43" s="900"/>
      <c r="AP43" s="900"/>
      <c r="AQ43" s="900"/>
      <c r="AR43" s="900"/>
      <c r="AS43" s="900"/>
      <c r="AT43" s="900"/>
      <c r="AU43" s="900"/>
      <c r="AV43" s="900"/>
      <c r="AW43" s="900"/>
      <c r="AX43" s="900"/>
      <c r="AY43" s="900"/>
      <c r="AZ43" s="900"/>
      <c r="BA43" s="900"/>
      <c r="BB43" s="900"/>
      <c r="BC43" s="900"/>
      <c r="BD43" s="900"/>
      <c r="BE43" s="900"/>
      <c r="BF43" s="900"/>
      <c r="BG43" s="901"/>
      <c r="BH43" s="899"/>
      <c r="BI43" s="900"/>
      <c r="BJ43" s="900"/>
      <c r="BK43" s="900"/>
      <c r="BL43" s="900"/>
      <c r="BM43" s="901"/>
      <c r="BN43" s="899"/>
      <c r="BO43" s="900"/>
      <c r="BP43" s="900"/>
      <c r="BQ43" s="900"/>
      <c r="BR43" s="900"/>
      <c r="BS43" s="949"/>
    </row>
    <row r="44" spans="1:71" s="261" customFormat="1" ht="13.5" customHeight="1" x14ac:dyDescent="0.15">
      <c r="A44" s="846"/>
      <c r="B44" s="847"/>
      <c r="C44" s="847"/>
      <c r="D44" s="848"/>
      <c r="E44" s="899"/>
      <c r="F44" s="900"/>
      <c r="G44" s="900"/>
      <c r="H44" s="901"/>
      <c r="I44" s="899"/>
      <c r="J44" s="900"/>
      <c r="K44" s="900"/>
      <c r="L44" s="900"/>
      <c r="M44" s="900"/>
      <c r="N44" s="900"/>
      <c r="O44" s="900"/>
      <c r="P44" s="900"/>
      <c r="Q44" s="900"/>
      <c r="R44" s="900"/>
      <c r="S44" s="900"/>
      <c r="T44" s="901"/>
      <c r="U44" s="899"/>
      <c r="V44" s="900"/>
      <c r="W44" s="900"/>
      <c r="X44" s="900"/>
      <c r="Y44" s="900"/>
      <c r="Z44" s="900"/>
      <c r="AA44" s="900"/>
      <c r="AB44" s="900"/>
      <c r="AC44" s="900"/>
      <c r="AD44" s="900"/>
      <c r="AE44" s="900"/>
      <c r="AF44" s="900"/>
      <c r="AG44" s="900"/>
      <c r="AH44" s="900"/>
      <c r="AI44" s="900"/>
      <c r="AJ44" s="900"/>
      <c r="AK44" s="900"/>
      <c r="AL44" s="900"/>
      <c r="AM44" s="900"/>
      <c r="AN44" s="900"/>
      <c r="AO44" s="900"/>
      <c r="AP44" s="900"/>
      <c r="AQ44" s="900"/>
      <c r="AR44" s="900"/>
      <c r="AS44" s="900"/>
      <c r="AT44" s="900"/>
      <c r="AU44" s="900"/>
      <c r="AV44" s="900"/>
      <c r="AW44" s="900"/>
      <c r="AX44" s="900"/>
      <c r="AY44" s="900"/>
      <c r="AZ44" s="900"/>
      <c r="BA44" s="900"/>
      <c r="BB44" s="900"/>
      <c r="BC44" s="900"/>
      <c r="BD44" s="900"/>
      <c r="BE44" s="900"/>
      <c r="BF44" s="900"/>
      <c r="BG44" s="901"/>
      <c r="BH44" s="899"/>
      <c r="BI44" s="900"/>
      <c r="BJ44" s="900"/>
      <c r="BK44" s="900"/>
      <c r="BL44" s="900"/>
      <c r="BM44" s="901"/>
      <c r="BN44" s="899"/>
      <c r="BO44" s="900"/>
      <c r="BP44" s="900"/>
      <c r="BQ44" s="900"/>
      <c r="BR44" s="900"/>
      <c r="BS44" s="949"/>
    </row>
    <row r="45" spans="1:71" s="261" customFormat="1" ht="13.5" customHeight="1" x14ac:dyDescent="0.15">
      <c r="A45" s="846"/>
      <c r="B45" s="847"/>
      <c r="C45" s="847"/>
      <c r="D45" s="848"/>
      <c r="E45" s="899"/>
      <c r="F45" s="900"/>
      <c r="G45" s="900"/>
      <c r="H45" s="901"/>
      <c r="I45" s="899"/>
      <c r="J45" s="900"/>
      <c r="K45" s="900"/>
      <c r="L45" s="900"/>
      <c r="M45" s="900"/>
      <c r="N45" s="900"/>
      <c r="O45" s="900"/>
      <c r="P45" s="900"/>
      <c r="Q45" s="900"/>
      <c r="R45" s="900"/>
      <c r="S45" s="900"/>
      <c r="T45" s="901"/>
      <c r="U45" s="899"/>
      <c r="V45" s="900"/>
      <c r="W45" s="900"/>
      <c r="X45" s="900"/>
      <c r="Y45" s="900"/>
      <c r="Z45" s="900"/>
      <c r="AA45" s="900"/>
      <c r="AB45" s="900"/>
      <c r="AC45" s="900"/>
      <c r="AD45" s="900"/>
      <c r="AE45" s="900"/>
      <c r="AF45" s="900"/>
      <c r="AG45" s="900"/>
      <c r="AH45" s="900"/>
      <c r="AI45" s="900"/>
      <c r="AJ45" s="900"/>
      <c r="AK45" s="900"/>
      <c r="AL45" s="900"/>
      <c r="AM45" s="900"/>
      <c r="AN45" s="900"/>
      <c r="AO45" s="900"/>
      <c r="AP45" s="900"/>
      <c r="AQ45" s="900"/>
      <c r="AR45" s="900"/>
      <c r="AS45" s="900"/>
      <c r="AT45" s="900"/>
      <c r="AU45" s="900"/>
      <c r="AV45" s="900"/>
      <c r="AW45" s="900"/>
      <c r="AX45" s="900"/>
      <c r="AY45" s="900"/>
      <c r="AZ45" s="900"/>
      <c r="BA45" s="900"/>
      <c r="BB45" s="900"/>
      <c r="BC45" s="900"/>
      <c r="BD45" s="900"/>
      <c r="BE45" s="900"/>
      <c r="BF45" s="900"/>
      <c r="BG45" s="901"/>
      <c r="BH45" s="899"/>
      <c r="BI45" s="900"/>
      <c r="BJ45" s="900"/>
      <c r="BK45" s="900"/>
      <c r="BL45" s="900"/>
      <c r="BM45" s="901"/>
      <c r="BN45" s="899"/>
      <c r="BO45" s="900"/>
      <c r="BP45" s="900"/>
      <c r="BQ45" s="900"/>
      <c r="BR45" s="900"/>
      <c r="BS45" s="949"/>
    </row>
    <row r="46" spans="1:71" s="262" customFormat="1" ht="13.5" customHeight="1" x14ac:dyDescent="0.15">
      <c r="A46" s="950"/>
      <c r="B46" s="951"/>
      <c r="C46" s="951"/>
      <c r="D46" s="952"/>
      <c r="E46" s="953"/>
      <c r="F46" s="954"/>
      <c r="G46" s="954"/>
      <c r="H46" s="955"/>
      <c r="I46" s="961"/>
      <c r="J46" s="962"/>
      <c r="K46" s="962"/>
      <c r="L46" s="962"/>
      <c r="M46" s="962"/>
      <c r="N46" s="962"/>
      <c r="O46" s="962"/>
      <c r="P46" s="962"/>
      <c r="Q46" s="962"/>
      <c r="R46" s="962"/>
      <c r="S46" s="962"/>
      <c r="T46" s="963"/>
      <c r="U46" s="953"/>
      <c r="V46" s="954"/>
      <c r="W46" s="954"/>
      <c r="X46" s="954"/>
      <c r="Y46" s="954"/>
      <c r="Z46" s="954"/>
      <c r="AA46" s="954"/>
      <c r="AB46" s="954"/>
      <c r="AC46" s="954"/>
      <c r="AD46" s="954"/>
      <c r="AE46" s="954"/>
      <c r="AF46" s="954"/>
      <c r="AG46" s="954"/>
      <c r="AH46" s="954"/>
      <c r="AI46" s="954"/>
      <c r="AJ46" s="954"/>
      <c r="AK46" s="954"/>
      <c r="AL46" s="954"/>
      <c r="AM46" s="954"/>
      <c r="AN46" s="954"/>
      <c r="AO46" s="954"/>
      <c r="AP46" s="954"/>
      <c r="AQ46" s="954"/>
      <c r="AR46" s="954"/>
      <c r="AS46" s="954"/>
      <c r="AT46" s="954"/>
      <c r="AU46" s="954"/>
      <c r="AV46" s="954"/>
      <c r="AW46" s="954"/>
      <c r="AX46" s="954"/>
      <c r="AY46" s="954"/>
      <c r="AZ46" s="954"/>
      <c r="BA46" s="954"/>
      <c r="BB46" s="954"/>
      <c r="BC46" s="954"/>
      <c r="BD46" s="954"/>
      <c r="BE46" s="954"/>
      <c r="BF46" s="954"/>
      <c r="BG46" s="955"/>
      <c r="BH46" s="953"/>
      <c r="BI46" s="954"/>
      <c r="BJ46" s="954"/>
      <c r="BK46" s="954"/>
      <c r="BL46" s="954"/>
      <c r="BM46" s="955"/>
      <c r="BN46" s="953"/>
      <c r="BO46" s="954"/>
      <c r="BP46" s="954"/>
      <c r="BQ46" s="954"/>
      <c r="BR46" s="954"/>
      <c r="BS46" s="972"/>
    </row>
    <row r="47" spans="1:71" s="262" customFormat="1" ht="13.5" customHeight="1" x14ac:dyDescent="0.15">
      <c r="A47" s="950"/>
      <c r="B47" s="951"/>
      <c r="C47" s="951"/>
      <c r="D47" s="952"/>
      <c r="E47" s="953"/>
      <c r="F47" s="954"/>
      <c r="G47" s="954"/>
      <c r="H47" s="955"/>
      <c r="I47" s="953"/>
      <c r="J47" s="954"/>
      <c r="K47" s="954"/>
      <c r="L47" s="954"/>
      <c r="M47" s="954"/>
      <c r="N47" s="954"/>
      <c r="O47" s="954"/>
      <c r="P47" s="954"/>
      <c r="Q47" s="954"/>
      <c r="R47" s="954"/>
      <c r="S47" s="954"/>
      <c r="T47" s="955"/>
      <c r="U47" s="953"/>
      <c r="V47" s="954"/>
      <c r="W47" s="954"/>
      <c r="X47" s="954"/>
      <c r="Y47" s="954"/>
      <c r="Z47" s="954"/>
      <c r="AA47" s="954"/>
      <c r="AB47" s="954"/>
      <c r="AC47" s="954"/>
      <c r="AD47" s="954"/>
      <c r="AE47" s="954"/>
      <c r="AF47" s="954"/>
      <c r="AG47" s="954"/>
      <c r="AH47" s="954"/>
      <c r="AI47" s="954"/>
      <c r="AJ47" s="954"/>
      <c r="AK47" s="954"/>
      <c r="AL47" s="954"/>
      <c r="AM47" s="954"/>
      <c r="AN47" s="954"/>
      <c r="AO47" s="954"/>
      <c r="AP47" s="954"/>
      <c r="AQ47" s="954"/>
      <c r="AR47" s="954"/>
      <c r="AS47" s="954"/>
      <c r="AT47" s="954"/>
      <c r="AU47" s="954"/>
      <c r="AV47" s="954"/>
      <c r="AW47" s="954"/>
      <c r="AX47" s="954"/>
      <c r="AY47" s="954"/>
      <c r="AZ47" s="954"/>
      <c r="BA47" s="954"/>
      <c r="BB47" s="954"/>
      <c r="BC47" s="954"/>
      <c r="BD47" s="954"/>
      <c r="BE47" s="954"/>
      <c r="BF47" s="954"/>
      <c r="BG47" s="955"/>
      <c r="BH47" s="953"/>
      <c r="BI47" s="954"/>
      <c r="BJ47" s="954"/>
      <c r="BK47" s="954"/>
      <c r="BL47" s="954"/>
      <c r="BM47" s="955"/>
      <c r="BN47" s="953"/>
      <c r="BO47" s="954"/>
      <c r="BP47" s="954"/>
      <c r="BQ47" s="954"/>
      <c r="BR47" s="954"/>
      <c r="BS47" s="972"/>
    </row>
    <row r="48" spans="1:71" s="262" customFormat="1" ht="13.5" customHeight="1" x14ac:dyDescent="0.15">
      <c r="A48" s="950"/>
      <c r="B48" s="951"/>
      <c r="C48" s="951"/>
      <c r="D48" s="952"/>
      <c r="E48" s="953"/>
      <c r="F48" s="954"/>
      <c r="G48" s="954"/>
      <c r="H48" s="955"/>
      <c r="I48" s="961"/>
      <c r="J48" s="962"/>
      <c r="K48" s="962"/>
      <c r="L48" s="962"/>
      <c r="M48" s="962"/>
      <c r="N48" s="962"/>
      <c r="O48" s="962"/>
      <c r="P48" s="962"/>
      <c r="Q48" s="962"/>
      <c r="R48" s="962"/>
      <c r="S48" s="962"/>
      <c r="T48" s="963"/>
      <c r="U48" s="953"/>
      <c r="V48" s="954"/>
      <c r="W48" s="954"/>
      <c r="X48" s="954"/>
      <c r="Y48" s="954"/>
      <c r="Z48" s="954"/>
      <c r="AA48" s="954"/>
      <c r="AB48" s="954"/>
      <c r="AC48" s="954"/>
      <c r="AD48" s="954"/>
      <c r="AE48" s="954"/>
      <c r="AF48" s="954"/>
      <c r="AG48" s="954"/>
      <c r="AH48" s="954"/>
      <c r="AI48" s="954"/>
      <c r="AJ48" s="954"/>
      <c r="AK48" s="954"/>
      <c r="AL48" s="954"/>
      <c r="AM48" s="954"/>
      <c r="AN48" s="954"/>
      <c r="AO48" s="954"/>
      <c r="AP48" s="954"/>
      <c r="AQ48" s="954"/>
      <c r="AR48" s="954"/>
      <c r="AS48" s="954"/>
      <c r="AT48" s="954"/>
      <c r="AU48" s="954"/>
      <c r="AV48" s="954"/>
      <c r="AW48" s="954"/>
      <c r="AX48" s="954"/>
      <c r="AY48" s="954"/>
      <c r="AZ48" s="954"/>
      <c r="BA48" s="954"/>
      <c r="BB48" s="954"/>
      <c r="BC48" s="954"/>
      <c r="BD48" s="954"/>
      <c r="BE48" s="954"/>
      <c r="BF48" s="954"/>
      <c r="BG48" s="955"/>
      <c r="BH48" s="953"/>
      <c r="BI48" s="954"/>
      <c r="BJ48" s="954"/>
      <c r="BK48" s="954"/>
      <c r="BL48" s="954"/>
      <c r="BM48" s="955"/>
      <c r="BN48" s="953"/>
      <c r="BO48" s="954"/>
      <c r="BP48" s="954"/>
      <c r="BQ48" s="954"/>
      <c r="BR48" s="954"/>
      <c r="BS48" s="972"/>
    </row>
    <row r="49" spans="1:71" s="262" customFormat="1" ht="13.5" customHeight="1" x14ac:dyDescent="0.15">
      <c r="A49" s="950"/>
      <c r="B49" s="951"/>
      <c r="C49" s="951"/>
      <c r="D49" s="952"/>
      <c r="E49" s="953"/>
      <c r="F49" s="954"/>
      <c r="G49" s="954"/>
      <c r="H49" s="955"/>
      <c r="I49" s="961"/>
      <c r="J49" s="962"/>
      <c r="K49" s="962"/>
      <c r="L49" s="962"/>
      <c r="M49" s="962"/>
      <c r="N49" s="962"/>
      <c r="O49" s="962"/>
      <c r="P49" s="962"/>
      <c r="Q49" s="962"/>
      <c r="R49" s="962"/>
      <c r="S49" s="962"/>
      <c r="T49" s="963"/>
      <c r="U49" s="953"/>
      <c r="V49" s="954"/>
      <c r="W49" s="954"/>
      <c r="X49" s="954"/>
      <c r="Y49" s="954"/>
      <c r="Z49" s="954"/>
      <c r="AA49" s="954"/>
      <c r="AB49" s="954"/>
      <c r="AC49" s="954"/>
      <c r="AD49" s="954"/>
      <c r="AE49" s="954"/>
      <c r="AF49" s="954"/>
      <c r="AG49" s="954"/>
      <c r="AH49" s="954"/>
      <c r="AI49" s="954"/>
      <c r="AJ49" s="954"/>
      <c r="AK49" s="954"/>
      <c r="AL49" s="954"/>
      <c r="AM49" s="954"/>
      <c r="AN49" s="954"/>
      <c r="AO49" s="954"/>
      <c r="AP49" s="954"/>
      <c r="AQ49" s="954"/>
      <c r="AR49" s="954"/>
      <c r="AS49" s="954"/>
      <c r="AT49" s="954"/>
      <c r="AU49" s="954"/>
      <c r="AV49" s="954"/>
      <c r="AW49" s="954"/>
      <c r="AX49" s="954"/>
      <c r="AY49" s="954"/>
      <c r="AZ49" s="954"/>
      <c r="BA49" s="954"/>
      <c r="BB49" s="954"/>
      <c r="BC49" s="954"/>
      <c r="BD49" s="954"/>
      <c r="BE49" s="954"/>
      <c r="BF49" s="954"/>
      <c r="BG49" s="955"/>
      <c r="BH49" s="953"/>
      <c r="BI49" s="954"/>
      <c r="BJ49" s="954"/>
      <c r="BK49" s="954"/>
      <c r="BL49" s="954"/>
      <c r="BM49" s="955"/>
      <c r="BN49" s="953"/>
      <c r="BO49" s="954"/>
      <c r="BP49" s="954"/>
      <c r="BQ49" s="954"/>
      <c r="BR49" s="954"/>
      <c r="BS49" s="972"/>
    </row>
    <row r="50" spans="1:71" s="261" customFormat="1" ht="13.5" customHeight="1" x14ac:dyDescent="0.15">
      <c r="A50" s="846"/>
      <c r="B50" s="847"/>
      <c r="C50" s="847"/>
      <c r="D50" s="848"/>
      <c r="E50" s="899"/>
      <c r="F50" s="900"/>
      <c r="G50" s="900"/>
      <c r="H50" s="901"/>
      <c r="I50" s="899"/>
      <c r="J50" s="900"/>
      <c r="K50" s="900"/>
      <c r="L50" s="900"/>
      <c r="M50" s="900"/>
      <c r="N50" s="900"/>
      <c r="O50" s="900"/>
      <c r="P50" s="900"/>
      <c r="Q50" s="900"/>
      <c r="R50" s="900"/>
      <c r="S50" s="900"/>
      <c r="T50" s="901"/>
      <c r="U50" s="967"/>
      <c r="V50" s="968"/>
      <c r="W50" s="968"/>
      <c r="X50" s="968"/>
      <c r="Y50" s="968"/>
      <c r="Z50" s="968"/>
      <c r="AA50" s="968"/>
      <c r="AB50" s="968"/>
      <c r="AC50" s="968"/>
      <c r="AD50" s="968"/>
      <c r="AE50" s="968"/>
      <c r="AF50" s="968"/>
      <c r="AG50" s="968"/>
      <c r="AH50" s="968"/>
      <c r="AI50" s="968"/>
      <c r="AJ50" s="968"/>
      <c r="AK50" s="968"/>
      <c r="AL50" s="968"/>
      <c r="AM50" s="968"/>
      <c r="AN50" s="968"/>
      <c r="AO50" s="968"/>
      <c r="AP50" s="968"/>
      <c r="AQ50" s="968"/>
      <c r="AR50" s="968"/>
      <c r="AS50" s="968"/>
      <c r="AT50" s="968"/>
      <c r="AU50" s="968"/>
      <c r="AV50" s="968"/>
      <c r="AW50" s="968"/>
      <c r="AX50" s="968"/>
      <c r="AY50" s="968"/>
      <c r="AZ50" s="968"/>
      <c r="BA50" s="968"/>
      <c r="BB50" s="968"/>
      <c r="BC50" s="968"/>
      <c r="BD50" s="968"/>
      <c r="BE50" s="968"/>
      <c r="BF50" s="968"/>
      <c r="BG50" s="969"/>
      <c r="BH50" s="899"/>
      <c r="BI50" s="900"/>
      <c r="BJ50" s="900"/>
      <c r="BK50" s="900"/>
      <c r="BL50" s="900"/>
      <c r="BM50" s="901"/>
      <c r="BN50" s="899"/>
      <c r="BO50" s="900"/>
      <c r="BP50" s="900"/>
      <c r="BQ50" s="900"/>
      <c r="BR50" s="900"/>
      <c r="BS50" s="949"/>
    </row>
    <row r="51" spans="1:71" s="261" customFormat="1" ht="13.5" customHeight="1" x14ac:dyDescent="0.15">
      <c r="A51" s="846"/>
      <c r="B51" s="847"/>
      <c r="C51" s="847"/>
      <c r="D51" s="848"/>
      <c r="E51" s="899"/>
      <c r="F51" s="900"/>
      <c r="G51" s="900"/>
      <c r="H51" s="901"/>
      <c r="I51" s="899"/>
      <c r="J51" s="900"/>
      <c r="K51" s="900"/>
      <c r="L51" s="900"/>
      <c r="M51" s="900"/>
      <c r="N51" s="900"/>
      <c r="O51" s="900"/>
      <c r="P51" s="900"/>
      <c r="Q51" s="900"/>
      <c r="R51" s="900"/>
      <c r="S51" s="900"/>
      <c r="T51" s="901"/>
      <c r="U51" s="899"/>
      <c r="V51" s="900"/>
      <c r="W51" s="900"/>
      <c r="X51" s="900"/>
      <c r="Y51" s="900"/>
      <c r="Z51" s="900"/>
      <c r="AA51" s="900"/>
      <c r="AB51" s="900"/>
      <c r="AC51" s="900"/>
      <c r="AD51" s="900"/>
      <c r="AE51" s="900"/>
      <c r="AF51" s="900"/>
      <c r="AG51" s="900"/>
      <c r="AH51" s="900"/>
      <c r="AI51" s="900"/>
      <c r="AJ51" s="900"/>
      <c r="AK51" s="900"/>
      <c r="AL51" s="900"/>
      <c r="AM51" s="900"/>
      <c r="AN51" s="900"/>
      <c r="AO51" s="900"/>
      <c r="AP51" s="900"/>
      <c r="AQ51" s="900"/>
      <c r="AR51" s="900"/>
      <c r="AS51" s="900"/>
      <c r="AT51" s="900"/>
      <c r="AU51" s="900"/>
      <c r="AV51" s="900"/>
      <c r="AW51" s="900"/>
      <c r="AX51" s="900"/>
      <c r="AY51" s="900"/>
      <c r="AZ51" s="900"/>
      <c r="BA51" s="900"/>
      <c r="BB51" s="900"/>
      <c r="BC51" s="900"/>
      <c r="BD51" s="900"/>
      <c r="BE51" s="900"/>
      <c r="BF51" s="900"/>
      <c r="BG51" s="901"/>
      <c r="BH51" s="899"/>
      <c r="BI51" s="900"/>
      <c r="BJ51" s="900"/>
      <c r="BK51" s="900"/>
      <c r="BL51" s="900"/>
      <c r="BM51" s="901"/>
      <c r="BN51" s="899"/>
      <c r="BO51" s="900"/>
      <c r="BP51" s="900"/>
      <c r="BQ51" s="900"/>
      <c r="BR51" s="900"/>
      <c r="BS51" s="949"/>
    </row>
    <row r="52" spans="1:71" s="261" customFormat="1" ht="13.5" customHeight="1" x14ac:dyDescent="0.15">
      <c r="A52" s="846"/>
      <c r="B52" s="847"/>
      <c r="C52" s="847"/>
      <c r="D52" s="848"/>
      <c r="E52" s="899"/>
      <c r="F52" s="900"/>
      <c r="G52" s="900"/>
      <c r="H52" s="901"/>
      <c r="I52" s="899"/>
      <c r="J52" s="900"/>
      <c r="K52" s="900"/>
      <c r="L52" s="900"/>
      <c r="M52" s="900"/>
      <c r="N52" s="900"/>
      <c r="O52" s="900"/>
      <c r="P52" s="900"/>
      <c r="Q52" s="900"/>
      <c r="R52" s="900"/>
      <c r="S52" s="900"/>
      <c r="T52" s="901"/>
      <c r="U52" s="899"/>
      <c r="V52" s="900"/>
      <c r="W52" s="900"/>
      <c r="X52" s="900"/>
      <c r="Y52" s="900"/>
      <c r="Z52" s="900"/>
      <c r="AA52" s="900"/>
      <c r="AB52" s="900"/>
      <c r="AC52" s="900"/>
      <c r="AD52" s="900"/>
      <c r="AE52" s="900"/>
      <c r="AF52" s="900"/>
      <c r="AG52" s="900"/>
      <c r="AH52" s="900"/>
      <c r="AI52" s="900"/>
      <c r="AJ52" s="900"/>
      <c r="AK52" s="900"/>
      <c r="AL52" s="900"/>
      <c r="AM52" s="900"/>
      <c r="AN52" s="900"/>
      <c r="AO52" s="900"/>
      <c r="AP52" s="900"/>
      <c r="AQ52" s="900"/>
      <c r="AR52" s="900"/>
      <c r="AS52" s="900"/>
      <c r="AT52" s="900"/>
      <c r="AU52" s="900"/>
      <c r="AV52" s="900"/>
      <c r="AW52" s="900"/>
      <c r="AX52" s="900"/>
      <c r="AY52" s="900"/>
      <c r="AZ52" s="900"/>
      <c r="BA52" s="900"/>
      <c r="BB52" s="900"/>
      <c r="BC52" s="900"/>
      <c r="BD52" s="900"/>
      <c r="BE52" s="900"/>
      <c r="BF52" s="900"/>
      <c r="BG52" s="901"/>
      <c r="BH52" s="899"/>
      <c r="BI52" s="900"/>
      <c r="BJ52" s="900"/>
      <c r="BK52" s="900"/>
      <c r="BL52" s="900"/>
      <c r="BM52" s="901"/>
      <c r="BN52" s="899"/>
      <c r="BO52" s="900"/>
      <c r="BP52" s="900"/>
      <c r="BQ52" s="900"/>
      <c r="BR52" s="900"/>
      <c r="BS52" s="949"/>
    </row>
    <row r="53" spans="1:71" s="261" customFormat="1" ht="13.5" customHeight="1" x14ac:dyDescent="0.15">
      <c r="A53" s="846"/>
      <c r="B53" s="847"/>
      <c r="C53" s="847"/>
      <c r="D53" s="848"/>
      <c r="E53" s="899"/>
      <c r="F53" s="900"/>
      <c r="G53" s="900"/>
      <c r="H53" s="901"/>
      <c r="I53" s="899"/>
      <c r="J53" s="900"/>
      <c r="K53" s="900"/>
      <c r="L53" s="900"/>
      <c r="M53" s="900"/>
      <c r="N53" s="900"/>
      <c r="O53" s="900"/>
      <c r="P53" s="900"/>
      <c r="Q53" s="900"/>
      <c r="R53" s="900"/>
      <c r="S53" s="900"/>
      <c r="T53" s="901"/>
      <c r="U53" s="899"/>
      <c r="V53" s="900"/>
      <c r="W53" s="900"/>
      <c r="X53" s="900"/>
      <c r="Y53" s="900"/>
      <c r="Z53" s="900"/>
      <c r="AA53" s="900"/>
      <c r="AB53" s="900"/>
      <c r="AC53" s="900"/>
      <c r="AD53" s="900"/>
      <c r="AE53" s="900"/>
      <c r="AF53" s="900"/>
      <c r="AG53" s="900"/>
      <c r="AH53" s="900"/>
      <c r="AI53" s="900"/>
      <c r="AJ53" s="900"/>
      <c r="AK53" s="900"/>
      <c r="AL53" s="900"/>
      <c r="AM53" s="900"/>
      <c r="AN53" s="900"/>
      <c r="AO53" s="900"/>
      <c r="AP53" s="900"/>
      <c r="AQ53" s="900"/>
      <c r="AR53" s="900"/>
      <c r="AS53" s="900"/>
      <c r="AT53" s="900"/>
      <c r="AU53" s="900"/>
      <c r="AV53" s="900"/>
      <c r="AW53" s="900"/>
      <c r="AX53" s="900"/>
      <c r="AY53" s="900"/>
      <c r="AZ53" s="900"/>
      <c r="BA53" s="900"/>
      <c r="BB53" s="900"/>
      <c r="BC53" s="900"/>
      <c r="BD53" s="900"/>
      <c r="BE53" s="900"/>
      <c r="BF53" s="900"/>
      <c r="BG53" s="901"/>
      <c r="BH53" s="899"/>
      <c r="BI53" s="900"/>
      <c r="BJ53" s="900"/>
      <c r="BK53" s="900"/>
      <c r="BL53" s="900"/>
      <c r="BM53" s="901"/>
      <c r="BN53" s="899"/>
      <c r="BO53" s="900"/>
      <c r="BP53" s="900"/>
      <c r="BQ53" s="900"/>
      <c r="BR53" s="900"/>
      <c r="BS53" s="949"/>
    </row>
    <row r="54" spans="1:71" s="262" customFormat="1" ht="13.5" customHeight="1" x14ac:dyDescent="0.15">
      <c r="A54" s="950"/>
      <c r="B54" s="951"/>
      <c r="C54" s="951"/>
      <c r="D54" s="952"/>
      <c r="E54" s="953"/>
      <c r="F54" s="954"/>
      <c r="G54" s="954"/>
      <c r="H54" s="955"/>
      <c r="I54" s="961"/>
      <c r="J54" s="962"/>
      <c r="K54" s="962"/>
      <c r="L54" s="962"/>
      <c r="M54" s="962"/>
      <c r="N54" s="962"/>
      <c r="O54" s="962"/>
      <c r="P54" s="962"/>
      <c r="Q54" s="962"/>
      <c r="R54" s="962"/>
      <c r="S54" s="962"/>
      <c r="T54" s="963"/>
      <c r="U54" s="953"/>
      <c r="V54" s="954"/>
      <c r="W54" s="954"/>
      <c r="X54" s="954"/>
      <c r="Y54" s="954"/>
      <c r="Z54" s="954"/>
      <c r="AA54" s="954"/>
      <c r="AB54" s="954"/>
      <c r="AC54" s="954"/>
      <c r="AD54" s="954"/>
      <c r="AE54" s="954"/>
      <c r="AF54" s="954"/>
      <c r="AG54" s="954"/>
      <c r="AH54" s="954"/>
      <c r="AI54" s="954"/>
      <c r="AJ54" s="954"/>
      <c r="AK54" s="954"/>
      <c r="AL54" s="954"/>
      <c r="AM54" s="954"/>
      <c r="AN54" s="954"/>
      <c r="AO54" s="954"/>
      <c r="AP54" s="954"/>
      <c r="AQ54" s="954"/>
      <c r="AR54" s="954"/>
      <c r="AS54" s="954"/>
      <c r="AT54" s="954"/>
      <c r="AU54" s="954"/>
      <c r="AV54" s="954"/>
      <c r="AW54" s="954"/>
      <c r="AX54" s="954"/>
      <c r="AY54" s="954"/>
      <c r="AZ54" s="954"/>
      <c r="BA54" s="954"/>
      <c r="BB54" s="954"/>
      <c r="BC54" s="954"/>
      <c r="BD54" s="954"/>
      <c r="BE54" s="954"/>
      <c r="BF54" s="954"/>
      <c r="BG54" s="955"/>
      <c r="BH54" s="953"/>
      <c r="BI54" s="954"/>
      <c r="BJ54" s="954"/>
      <c r="BK54" s="954"/>
      <c r="BL54" s="954"/>
      <c r="BM54" s="955"/>
      <c r="BN54" s="953"/>
      <c r="BO54" s="954"/>
      <c r="BP54" s="954"/>
      <c r="BQ54" s="954"/>
      <c r="BR54" s="954"/>
      <c r="BS54" s="972"/>
    </row>
    <row r="55" spans="1:71" s="262" customFormat="1" ht="13.5" customHeight="1" x14ac:dyDescent="0.15">
      <c r="A55" s="950"/>
      <c r="B55" s="951"/>
      <c r="C55" s="951"/>
      <c r="D55" s="952"/>
      <c r="E55" s="953"/>
      <c r="F55" s="954"/>
      <c r="G55" s="954"/>
      <c r="H55" s="955"/>
      <c r="I55" s="953"/>
      <c r="J55" s="954"/>
      <c r="K55" s="954"/>
      <c r="L55" s="954"/>
      <c r="M55" s="954"/>
      <c r="N55" s="954"/>
      <c r="O55" s="954"/>
      <c r="P55" s="954"/>
      <c r="Q55" s="954"/>
      <c r="R55" s="954"/>
      <c r="S55" s="954"/>
      <c r="T55" s="955"/>
      <c r="U55" s="953"/>
      <c r="V55" s="954"/>
      <c r="W55" s="954"/>
      <c r="X55" s="954"/>
      <c r="Y55" s="954"/>
      <c r="Z55" s="954"/>
      <c r="AA55" s="954"/>
      <c r="AB55" s="954"/>
      <c r="AC55" s="954"/>
      <c r="AD55" s="954"/>
      <c r="AE55" s="954"/>
      <c r="AF55" s="954"/>
      <c r="AG55" s="954"/>
      <c r="AH55" s="954"/>
      <c r="AI55" s="954"/>
      <c r="AJ55" s="954"/>
      <c r="AK55" s="954"/>
      <c r="AL55" s="954"/>
      <c r="AM55" s="954"/>
      <c r="AN55" s="954"/>
      <c r="AO55" s="954"/>
      <c r="AP55" s="954"/>
      <c r="AQ55" s="954"/>
      <c r="AR55" s="954"/>
      <c r="AS55" s="954"/>
      <c r="AT55" s="954"/>
      <c r="AU55" s="954"/>
      <c r="AV55" s="954"/>
      <c r="AW55" s="954"/>
      <c r="AX55" s="954"/>
      <c r="AY55" s="954"/>
      <c r="AZ55" s="954"/>
      <c r="BA55" s="954"/>
      <c r="BB55" s="954"/>
      <c r="BC55" s="954"/>
      <c r="BD55" s="954"/>
      <c r="BE55" s="954"/>
      <c r="BF55" s="954"/>
      <c r="BG55" s="955"/>
      <c r="BH55" s="953"/>
      <c r="BI55" s="954"/>
      <c r="BJ55" s="954"/>
      <c r="BK55" s="954"/>
      <c r="BL55" s="954"/>
      <c r="BM55" s="955"/>
      <c r="BN55" s="953"/>
      <c r="BO55" s="954"/>
      <c r="BP55" s="954"/>
      <c r="BQ55" s="954"/>
      <c r="BR55" s="954"/>
      <c r="BS55" s="972"/>
    </row>
    <row r="56" spans="1:71" s="262" customFormat="1" ht="13.5" customHeight="1" x14ac:dyDescent="0.15">
      <c r="A56" s="950"/>
      <c r="B56" s="951"/>
      <c r="C56" s="951"/>
      <c r="D56" s="952"/>
      <c r="E56" s="953"/>
      <c r="F56" s="954"/>
      <c r="G56" s="954"/>
      <c r="H56" s="955"/>
      <c r="I56" s="961"/>
      <c r="J56" s="962"/>
      <c r="K56" s="962"/>
      <c r="L56" s="962"/>
      <c r="M56" s="962"/>
      <c r="N56" s="962"/>
      <c r="O56" s="962"/>
      <c r="P56" s="962"/>
      <c r="Q56" s="962"/>
      <c r="R56" s="962"/>
      <c r="S56" s="962"/>
      <c r="T56" s="963"/>
      <c r="U56" s="953"/>
      <c r="V56" s="954"/>
      <c r="W56" s="954"/>
      <c r="X56" s="954"/>
      <c r="Y56" s="954"/>
      <c r="Z56" s="954"/>
      <c r="AA56" s="954"/>
      <c r="AB56" s="954"/>
      <c r="AC56" s="954"/>
      <c r="AD56" s="954"/>
      <c r="AE56" s="954"/>
      <c r="AF56" s="954"/>
      <c r="AG56" s="954"/>
      <c r="AH56" s="954"/>
      <c r="AI56" s="954"/>
      <c r="AJ56" s="954"/>
      <c r="AK56" s="954"/>
      <c r="AL56" s="954"/>
      <c r="AM56" s="954"/>
      <c r="AN56" s="954"/>
      <c r="AO56" s="954"/>
      <c r="AP56" s="954"/>
      <c r="AQ56" s="954"/>
      <c r="AR56" s="954"/>
      <c r="AS56" s="954"/>
      <c r="AT56" s="954"/>
      <c r="AU56" s="954"/>
      <c r="AV56" s="954"/>
      <c r="AW56" s="954"/>
      <c r="AX56" s="954"/>
      <c r="AY56" s="954"/>
      <c r="AZ56" s="954"/>
      <c r="BA56" s="954"/>
      <c r="BB56" s="954"/>
      <c r="BC56" s="954"/>
      <c r="BD56" s="954"/>
      <c r="BE56" s="954"/>
      <c r="BF56" s="954"/>
      <c r="BG56" s="955"/>
      <c r="BH56" s="953"/>
      <c r="BI56" s="954"/>
      <c r="BJ56" s="954"/>
      <c r="BK56" s="954"/>
      <c r="BL56" s="954"/>
      <c r="BM56" s="955"/>
      <c r="BN56" s="953"/>
      <c r="BO56" s="954"/>
      <c r="BP56" s="954"/>
      <c r="BQ56" s="954"/>
      <c r="BR56" s="954"/>
      <c r="BS56" s="972"/>
    </row>
    <row r="57" spans="1:71" s="262" customFormat="1" ht="13.5" customHeight="1" x14ac:dyDescent="0.15">
      <c r="A57" s="950"/>
      <c r="B57" s="951"/>
      <c r="C57" s="951"/>
      <c r="D57" s="952"/>
      <c r="E57" s="953"/>
      <c r="F57" s="954"/>
      <c r="G57" s="954"/>
      <c r="H57" s="955"/>
      <c r="I57" s="961"/>
      <c r="J57" s="962"/>
      <c r="K57" s="962"/>
      <c r="L57" s="962"/>
      <c r="M57" s="962"/>
      <c r="N57" s="962"/>
      <c r="O57" s="962"/>
      <c r="P57" s="962"/>
      <c r="Q57" s="962"/>
      <c r="R57" s="962"/>
      <c r="S57" s="962"/>
      <c r="T57" s="963"/>
      <c r="U57" s="953"/>
      <c r="V57" s="954"/>
      <c r="W57" s="954"/>
      <c r="X57" s="954"/>
      <c r="Y57" s="954"/>
      <c r="Z57" s="954"/>
      <c r="AA57" s="954"/>
      <c r="AB57" s="954"/>
      <c r="AC57" s="954"/>
      <c r="AD57" s="954"/>
      <c r="AE57" s="954"/>
      <c r="AF57" s="954"/>
      <c r="AG57" s="954"/>
      <c r="AH57" s="954"/>
      <c r="AI57" s="954"/>
      <c r="AJ57" s="954"/>
      <c r="AK57" s="954"/>
      <c r="AL57" s="954"/>
      <c r="AM57" s="954"/>
      <c r="AN57" s="954"/>
      <c r="AO57" s="954"/>
      <c r="AP57" s="954"/>
      <c r="AQ57" s="954"/>
      <c r="AR57" s="954"/>
      <c r="AS57" s="954"/>
      <c r="AT57" s="954"/>
      <c r="AU57" s="954"/>
      <c r="AV57" s="954"/>
      <c r="AW57" s="954"/>
      <c r="AX57" s="954"/>
      <c r="AY57" s="954"/>
      <c r="AZ57" s="954"/>
      <c r="BA57" s="954"/>
      <c r="BB57" s="954"/>
      <c r="BC57" s="954"/>
      <c r="BD57" s="954"/>
      <c r="BE57" s="954"/>
      <c r="BF57" s="954"/>
      <c r="BG57" s="955"/>
      <c r="BH57" s="953"/>
      <c r="BI57" s="954"/>
      <c r="BJ57" s="954"/>
      <c r="BK57" s="954"/>
      <c r="BL57" s="954"/>
      <c r="BM57" s="955"/>
      <c r="BN57" s="953"/>
      <c r="BO57" s="954"/>
      <c r="BP57" s="954"/>
      <c r="BQ57" s="954"/>
      <c r="BR57" s="954"/>
      <c r="BS57" s="972"/>
    </row>
    <row r="58" spans="1:71" s="263" customFormat="1" ht="13.5" customHeight="1" thickBot="1" x14ac:dyDescent="0.2">
      <c r="A58" s="956"/>
      <c r="B58" s="957"/>
      <c r="C58" s="957"/>
      <c r="D58" s="958"/>
      <c r="E58" s="960"/>
      <c r="F58" s="957"/>
      <c r="G58" s="957"/>
      <c r="H58" s="958"/>
      <c r="I58" s="960"/>
      <c r="J58" s="957"/>
      <c r="K58" s="957"/>
      <c r="L58" s="957"/>
      <c r="M58" s="957"/>
      <c r="N58" s="957"/>
      <c r="O58" s="957"/>
      <c r="P58" s="957"/>
      <c r="Q58" s="957"/>
      <c r="R58" s="957"/>
      <c r="S58" s="957"/>
      <c r="T58" s="958"/>
      <c r="U58" s="960"/>
      <c r="V58" s="957"/>
      <c r="W58" s="957"/>
      <c r="X58" s="957"/>
      <c r="Y58" s="957"/>
      <c r="Z58" s="957"/>
      <c r="AA58" s="957"/>
      <c r="AB58" s="957"/>
      <c r="AC58" s="957"/>
      <c r="AD58" s="957"/>
      <c r="AE58" s="957"/>
      <c r="AF58" s="957"/>
      <c r="AG58" s="957"/>
      <c r="AH58" s="957"/>
      <c r="AI58" s="957"/>
      <c r="AJ58" s="957"/>
      <c r="AK58" s="957"/>
      <c r="AL58" s="957"/>
      <c r="AM58" s="957"/>
      <c r="AN58" s="957"/>
      <c r="AO58" s="957"/>
      <c r="AP58" s="957"/>
      <c r="AQ58" s="957"/>
      <c r="AR58" s="957"/>
      <c r="AS58" s="957"/>
      <c r="AT58" s="957"/>
      <c r="AU58" s="957"/>
      <c r="AV58" s="957"/>
      <c r="AW58" s="957"/>
      <c r="AX58" s="957"/>
      <c r="AY58" s="957"/>
      <c r="AZ58" s="957"/>
      <c r="BA58" s="957"/>
      <c r="BB58" s="957"/>
      <c r="BC58" s="957"/>
      <c r="BD58" s="957"/>
      <c r="BE58" s="957"/>
      <c r="BF58" s="957"/>
      <c r="BG58" s="958"/>
      <c r="BH58" s="960"/>
      <c r="BI58" s="957"/>
      <c r="BJ58" s="957"/>
      <c r="BK58" s="957"/>
      <c r="BL58" s="957"/>
      <c r="BM58" s="958"/>
      <c r="BN58" s="960"/>
      <c r="BO58" s="957"/>
      <c r="BP58" s="957"/>
      <c r="BQ58" s="957"/>
      <c r="BR58" s="957"/>
      <c r="BS58" s="973"/>
    </row>
  </sheetData>
  <mergeCells count="307">
    <mergeCell ref="BN29:BS29"/>
    <mergeCell ref="BN30:BS30"/>
    <mergeCell ref="BN31:BS31"/>
    <mergeCell ref="BN32:BS32"/>
    <mergeCell ref="BN33:BS33"/>
    <mergeCell ref="BH9:BM9"/>
    <mergeCell ref="BH10:BM10"/>
    <mergeCell ref="BH11:BM11"/>
    <mergeCell ref="BH12:BM12"/>
    <mergeCell ref="BN10:BS10"/>
    <mergeCell ref="BN11:BS11"/>
    <mergeCell ref="BN12:BS12"/>
    <mergeCell ref="BN14:BS14"/>
    <mergeCell ref="BN15:BS15"/>
    <mergeCell ref="BH30:BM30"/>
    <mergeCell ref="BH31:BM31"/>
    <mergeCell ref="BH32:BM32"/>
    <mergeCell ref="BH33:BM33"/>
    <mergeCell ref="A19:BS19"/>
    <mergeCell ref="U12:BG12"/>
    <mergeCell ref="A14:D14"/>
    <mergeCell ref="A15:D15"/>
    <mergeCell ref="E14:H14"/>
    <mergeCell ref="E15:H15"/>
    <mergeCell ref="BN39:BS39"/>
    <mergeCell ref="BN40:BS40"/>
    <mergeCell ref="BN41:BS41"/>
    <mergeCell ref="BN42:BS42"/>
    <mergeCell ref="BN43:BS43"/>
    <mergeCell ref="BN34:BS34"/>
    <mergeCell ref="BN35:BS35"/>
    <mergeCell ref="BN36:BS36"/>
    <mergeCell ref="BN37:BS37"/>
    <mergeCell ref="BN38:BS38"/>
    <mergeCell ref="BN57:BS57"/>
    <mergeCell ref="BN58:BS58"/>
    <mergeCell ref="BN49:BS49"/>
    <mergeCell ref="BN50:BS50"/>
    <mergeCell ref="BN51:BS51"/>
    <mergeCell ref="BN52:BS52"/>
    <mergeCell ref="BN53:BS53"/>
    <mergeCell ref="BN44:BS44"/>
    <mergeCell ref="BN45:BS45"/>
    <mergeCell ref="BN46:BS46"/>
    <mergeCell ref="BN47:BS47"/>
    <mergeCell ref="BN48:BS48"/>
    <mergeCell ref="BN54:BS54"/>
    <mergeCell ref="BN55:BS55"/>
    <mergeCell ref="BH55:BM55"/>
    <mergeCell ref="BH56:BM56"/>
    <mergeCell ref="BH57:BM57"/>
    <mergeCell ref="BH58:BM58"/>
    <mergeCell ref="BN17:BS17"/>
    <mergeCell ref="BN18:BS18"/>
    <mergeCell ref="BN20:BS20"/>
    <mergeCell ref="BN21:BS21"/>
    <mergeCell ref="BN22:BS22"/>
    <mergeCell ref="BN23:BS23"/>
    <mergeCell ref="BN24:BS24"/>
    <mergeCell ref="BN25:BS25"/>
    <mergeCell ref="BN26:BS26"/>
    <mergeCell ref="BN27:BS27"/>
    <mergeCell ref="BN28:BS28"/>
    <mergeCell ref="BH50:BM50"/>
    <mergeCell ref="BH51:BM51"/>
    <mergeCell ref="BH52:BM52"/>
    <mergeCell ref="BH53:BM53"/>
    <mergeCell ref="BH54:BM54"/>
    <mergeCell ref="BH45:BM45"/>
    <mergeCell ref="BH46:BM46"/>
    <mergeCell ref="BH47:BM47"/>
    <mergeCell ref="BN56:BS56"/>
    <mergeCell ref="BH49:BM49"/>
    <mergeCell ref="BH40:BM40"/>
    <mergeCell ref="BH41:BM41"/>
    <mergeCell ref="BH42:BM42"/>
    <mergeCell ref="BH43:BM43"/>
    <mergeCell ref="BH44:BM44"/>
    <mergeCell ref="BH35:BM35"/>
    <mergeCell ref="BH36:BM36"/>
    <mergeCell ref="BH37:BM37"/>
    <mergeCell ref="BH38:BM38"/>
    <mergeCell ref="BH39:BM39"/>
    <mergeCell ref="BH34:BM34"/>
    <mergeCell ref="U56:BG56"/>
    <mergeCell ref="U57:BG57"/>
    <mergeCell ref="U58:BG58"/>
    <mergeCell ref="BH17:BM17"/>
    <mergeCell ref="BH18:BM18"/>
    <mergeCell ref="BH20:BM20"/>
    <mergeCell ref="BH21:BM21"/>
    <mergeCell ref="BH22:BM22"/>
    <mergeCell ref="BH23:BM23"/>
    <mergeCell ref="BH24:BM24"/>
    <mergeCell ref="BH25:BM25"/>
    <mergeCell ref="BH26:BM26"/>
    <mergeCell ref="BH27:BM27"/>
    <mergeCell ref="BH28:BM28"/>
    <mergeCell ref="BH29:BM29"/>
    <mergeCell ref="U51:BG51"/>
    <mergeCell ref="U52:BG52"/>
    <mergeCell ref="U53:BG53"/>
    <mergeCell ref="BH48:BM48"/>
    <mergeCell ref="U54:BG54"/>
    <mergeCell ref="U55:BG55"/>
    <mergeCell ref="U46:BG46"/>
    <mergeCell ref="U47:BG47"/>
    <mergeCell ref="U48:BG48"/>
    <mergeCell ref="U49:BG49"/>
    <mergeCell ref="U50:BG50"/>
    <mergeCell ref="U41:BG41"/>
    <mergeCell ref="U42:BG42"/>
    <mergeCell ref="U43:BG43"/>
    <mergeCell ref="U44:BG44"/>
    <mergeCell ref="U45:BG45"/>
    <mergeCell ref="U36:BG36"/>
    <mergeCell ref="U37:BG37"/>
    <mergeCell ref="U38:BG38"/>
    <mergeCell ref="U39:BG39"/>
    <mergeCell ref="U40:BG40"/>
    <mergeCell ref="U32:BG32"/>
    <mergeCell ref="U33:BG33"/>
    <mergeCell ref="U34:BG34"/>
    <mergeCell ref="U35:BG35"/>
    <mergeCell ref="U26:BG26"/>
    <mergeCell ref="U27:BG27"/>
    <mergeCell ref="U28:BG28"/>
    <mergeCell ref="U29:BG29"/>
    <mergeCell ref="U30:BG30"/>
    <mergeCell ref="U21:BG21"/>
    <mergeCell ref="U22:BG22"/>
    <mergeCell ref="U23:BG23"/>
    <mergeCell ref="U24:BG24"/>
    <mergeCell ref="U25:BG25"/>
    <mergeCell ref="I54:T54"/>
    <mergeCell ref="I55:T55"/>
    <mergeCell ref="I56:T56"/>
    <mergeCell ref="I57:T57"/>
    <mergeCell ref="I39:T39"/>
    <mergeCell ref="I40:T40"/>
    <mergeCell ref="I41:T41"/>
    <mergeCell ref="I42:T42"/>
    <mergeCell ref="I43:T43"/>
    <mergeCell ref="I35:T35"/>
    <mergeCell ref="I36:T36"/>
    <mergeCell ref="I37:T37"/>
    <mergeCell ref="I38:T38"/>
    <mergeCell ref="I29:T29"/>
    <mergeCell ref="I30:T30"/>
    <mergeCell ref="I31:T31"/>
    <mergeCell ref="I32:T32"/>
    <mergeCell ref="I33:T33"/>
    <mergeCell ref="U31:BG31"/>
    <mergeCell ref="I58:T58"/>
    <mergeCell ref="I49:T49"/>
    <mergeCell ref="I50:T50"/>
    <mergeCell ref="I51:T51"/>
    <mergeCell ref="I52:T52"/>
    <mergeCell ref="I53:T53"/>
    <mergeCell ref="I44:T44"/>
    <mergeCell ref="I45:T45"/>
    <mergeCell ref="I46:T46"/>
    <mergeCell ref="I47:T47"/>
    <mergeCell ref="I48:T48"/>
    <mergeCell ref="E55:H55"/>
    <mergeCell ref="E56:H56"/>
    <mergeCell ref="E57:H57"/>
    <mergeCell ref="E58:H58"/>
    <mergeCell ref="I17:T17"/>
    <mergeCell ref="I18:T18"/>
    <mergeCell ref="I20:T20"/>
    <mergeCell ref="I21:T21"/>
    <mergeCell ref="I22:T22"/>
    <mergeCell ref="I23:T23"/>
    <mergeCell ref="I24:T24"/>
    <mergeCell ref="I25:T25"/>
    <mergeCell ref="I26:T26"/>
    <mergeCell ref="I27:T27"/>
    <mergeCell ref="I28:T28"/>
    <mergeCell ref="E50:H50"/>
    <mergeCell ref="E51:H51"/>
    <mergeCell ref="E52:H52"/>
    <mergeCell ref="E53:H53"/>
    <mergeCell ref="E54:H54"/>
    <mergeCell ref="E45:H45"/>
    <mergeCell ref="E46:H46"/>
    <mergeCell ref="E47:H47"/>
    <mergeCell ref="I34:T34"/>
    <mergeCell ref="E49:H49"/>
    <mergeCell ref="E40:H40"/>
    <mergeCell ref="E41:H41"/>
    <mergeCell ref="E42:H42"/>
    <mergeCell ref="E43:H43"/>
    <mergeCell ref="E44:H44"/>
    <mergeCell ref="E35:H35"/>
    <mergeCell ref="E36:H36"/>
    <mergeCell ref="E37:H37"/>
    <mergeCell ref="E38:H38"/>
    <mergeCell ref="E39:H39"/>
    <mergeCell ref="E30:H30"/>
    <mergeCell ref="E31:H31"/>
    <mergeCell ref="E32:H32"/>
    <mergeCell ref="E33:H33"/>
    <mergeCell ref="E34:H34"/>
    <mergeCell ref="A56:D56"/>
    <mergeCell ref="A57:D57"/>
    <mergeCell ref="A58:D58"/>
    <mergeCell ref="E17:H17"/>
    <mergeCell ref="E18:H18"/>
    <mergeCell ref="E20:H20"/>
    <mergeCell ref="E21:H21"/>
    <mergeCell ref="E22:H22"/>
    <mergeCell ref="E23:H23"/>
    <mergeCell ref="E24:H24"/>
    <mergeCell ref="E25:H25"/>
    <mergeCell ref="E26:H26"/>
    <mergeCell ref="E27:H27"/>
    <mergeCell ref="E28:H28"/>
    <mergeCell ref="E29:H29"/>
    <mergeCell ref="A51:D51"/>
    <mergeCell ref="A52:D52"/>
    <mergeCell ref="A53:D53"/>
    <mergeCell ref="E48:H48"/>
    <mergeCell ref="A54:D54"/>
    <mergeCell ref="A55:D55"/>
    <mergeCell ref="A46:D46"/>
    <mergeCell ref="A47:D47"/>
    <mergeCell ref="A48:D48"/>
    <mergeCell ref="A49:D49"/>
    <mergeCell ref="A50:D50"/>
    <mergeCell ref="A41:D41"/>
    <mergeCell ref="A42:D42"/>
    <mergeCell ref="A43:D43"/>
    <mergeCell ref="A44:D44"/>
    <mergeCell ref="A45:D45"/>
    <mergeCell ref="A36:D36"/>
    <mergeCell ref="A37:D37"/>
    <mergeCell ref="A38:D38"/>
    <mergeCell ref="A39:D39"/>
    <mergeCell ref="A40:D40"/>
    <mergeCell ref="A31:D31"/>
    <mergeCell ref="A32:D32"/>
    <mergeCell ref="A33:D33"/>
    <mergeCell ref="A34:D34"/>
    <mergeCell ref="A35:D35"/>
    <mergeCell ref="A26:D26"/>
    <mergeCell ref="A27:D27"/>
    <mergeCell ref="A28:D28"/>
    <mergeCell ref="A29:D29"/>
    <mergeCell ref="A30:D30"/>
    <mergeCell ref="A21:D21"/>
    <mergeCell ref="A22:D22"/>
    <mergeCell ref="A23:D23"/>
    <mergeCell ref="A24:D24"/>
    <mergeCell ref="A25:D25"/>
    <mergeCell ref="A20:D20"/>
    <mergeCell ref="U17:BG17"/>
    <mergeCell ref="U18:BG18"/>
    <mergeCell ref="U20:BG20"/>
    <mergeCell ref="A16:BS16"/>
    <mergeCell ref="A13:BS13"/>
    <mergeCell ref="A7:BS7"/>
    <mergeCell ref="A9:D11"/>
    <mergeCell ref="E9:H11"/>
    <mergeCell ref="A8:D8"/>
    <mergeCell ref="E8:H8"/>
    <mergeCell ref="U14:BG14"/>
    <mergeCell ref="U11:BG11"/>
    <mergeCell ref="U10:BG10"/>
    <mergeCell ref="I8:T8"/>
    <mergeCell ref="U8:BG8"/>
    <mergeCell ref="BH8:BM8"/>
    <mergeCell ref="BN8:BS8"/>
    <mergeCell ref="I9:T9"/>
    <mergeCell ref="U9:BG9"/>
    <mergeCell ref="BN9:BS9"/>
    <mergeCell ref="I10:T10"/>
    <mergeCell ref="I11:T11"/>
    <mergeCell ref="I12:T12"/>
    <mergeCell ref="A5:BS5"/>
    <mergeCell ref="A1:BS1"/>
    <mergeCell ref="A2:E3"/>
    <mergeCell ref="F2:AE3"/>
    <mergeCell ref="AF2:AK2"/>
    <mergeCell ref="AL2:AN2"/>
    <mergeCell ref="AO2:BJ2"/>
    <mergeCell ref="BK2:BN2"/>
    <mergeCell ref="BO2:BS2"/>
    <mergeCell ref="AF3:AK3"/>
    <mergeCell ref="AL3:BJ3"/>
    <mergeCell ref="BK3:BN3"/>
    <mergeCell ref="BO3:BS3"/>
    <mergeCell ref="BN6:BS6"/>
    <mergeCell ref="A17:D17"/>
    <mergeCell ref="A18:D18"/>
    <mergeCell ref="A6:D6"/>
    <mergeCell ref="E6:H6"/>
    <mergeCell ref="I6:T6"/>
    <mergeCell ref="U6:BG6"/>
    <mergeCell ref="BH6:BM6"/>
    <mergeCell ref="A12:D12"/>
    <mergeCell ref="E12:H12"/>
    <mergeCell ref="I14:T14"/>
    <mergeCell ref="I15:T15"/>
    <mergeCell ref="U15:BG15"/>
    <mergeCell ref="BH14:BM14"/>
    <mergeCell ref="BH15:BM15"/>
  </mergeCells>
  <phoneticPr fontId="7"/>
  <printOptions horizontalCentered="1"/>
  <pageMargins left="0.47244094488188981" right="0.47244094488188981" top="0.47244094488188981" bottom="0.47244094488188981" header="0.35433070866141736" footer="0.27559055118110237"/>
  <pageSetup paperSize="9" scale="74" fitToHeight="0" orientation="landscape" r:id="rId1"/>
  <headerFooter alignWithMargins="0">
    <oddFooter>&amp;C&amp;"ＭＳ Ｐゴシック,標準"&amp;11&amp;P / &amp;N&amp;R&amp;"Times New Roman,太字 斜体"&amp;11Copyright(c)2011 Nissay Information Technology Co.,Ltd.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pageSetUpPr fitToPage="1"/>
  </sheetPr>
  <dimension ref="C1:CH51"/>
  <sheetViews>
    <sheetView showGridLines="0" tabSelected="1" view="pageBreakPreview" zoomScaleNormal="100" zoomScaleSheetLayoutView="100" workbookViewId="0"/>
  </sheetViews>
  <sheetFormatPr defaultColWidth="2.25" defaultRowHeight="15" customHeight="1" x14ac:dyDescent="0.15"/>
  <cols>
    <col min="1" max="2" width="2.25" style="6"/>
    <col min="3" max="85" width="2.375" style="6" customWidth="1"/>
    <col min="86" max="16384" width="2.25" style="6"/>
  </cols>
  <sheetData>
    <row r="1" spans="3:86" ht="21" customHeight="1" x14ac:dyDescent="0.15">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3:86" s="7" customFormat="1" ht="9" customHeight="1" thickBot="1" x14ac:dyDescent="0.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3:86" s="7" customFormat="1" ht="24" customHeight="1" thickBot="1" x14ac:dyDescent="0.2">
      <c r="C3" s="987" t="s">
        <v>4</v>
      </c>
      <c r="D3" s="988"/>
      <c r="E3" s="988"/>
      <c r="F3" s="989"/>
      <c r="G3" s="990" t="s">
        <v>5</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81" t="s">
        <v>1</v>
      </c>
      <c r="AH3" s="982"/>
      <c r="AI3" s="982"/>
      <c r="AJ3" s="983"/>
      <c r="AK3" s="990" t="s">
        <v>35</v>
      </c>
      <c r="AL3" s="991"/>
      <c r="AM3" s="991"/>
      <c r="AN3" s="991"/>
      <c r="AO3" s="991"/>
      <c r="AP3" s="991"/>
      <c r="AQ3" s="991"/>
      <c r="AR3" s="991"/>
      <c r="AS3" s="991"/>
      <c r="AT3" s="991"/>
      <c r="AU3" s="991"/>
      <c r="AV3" s="991"/>
      <c r="AW3" s="991"/>
      <c r="AX3" s="991"/>
      <c r="AY3" s="991"/>
      <c r="AZ3" s="991"/>
      <c r="BA3" s="991"/>
      <c r="BB3" s="991"/>
      <c r="BC3" s="991"/>
      <c r="BD3" s="991"/>
      <c r="BE3" s="991"/>
      <c r="BF3" s="991"/>
      <c r="BG3" s="991"/>
      <c r="BH3" s="991"/>
      <c r="BI3" s="991"/>
      <c r="BJ3" s="991"/>
      <c r="BK3" s="992"/>
      <c r="BL3" s="981" t="s">
        <v>2</v>
      </c>
      <c r="BM3" s="982"/>
      <c r="BN3" s="982"/>
      <c r="BO3" s="983"/>
      <c r="BP3" s="984">
        <v>43081</v>
      </c>
      <c r="BQ3" s="985"/>
      <c r="BR3" s="985"/>
      <c r="BS3" s="985"/>
      <c r="BT3" s="985"/>
      <c r="BU3" s="985"/>
      <c r="BV3" s="985"/>
      <c r="BW3" s="986"/>
      <c r="BX3" s="981" t="s">
        <v>3</v>
      </c>
      <c r="BY3" s="982"/>
      <c r="BZ3" s="982"/>
      <c r="CA3" s="983"/>
      <c r="CB3" s="978">
        <v>44049</v>
      </c>
      <c r="CC3" s="979"/>
      <c r="CD3" s="979"/>
      <c r="CE3" s="979"/>
      <c r="CF3" s="979"/>
      <c r="CG3" s="980"/>
    </row>
    <row r="4" spans="3:86" s="7" customFormat="1" ht="12" customHeight="1" thickBot="1" x14ac:dyDescent="0.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3:86" s="7" customFormat="1" ht="16.5" customHeight="1" x14ac:dyDescent="0.15">
      <c r="C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1"/>
    </row>
    <row r="6" spans="3:86" s="279" customFormat="1" ht="16.5" customHeight="1" x14ac:dyDescent="0.15">
      <c r="C6" s="274"/>
      <c r="D6" s="275" t="s">
        <v>6</v>
      </c>
      <c r="E6" s="276"/>
      <c r="F6" s="277"/>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c r="AS6" s="277"/>
      <c r="AT6" s="277"/>
      <c r="AU6" s="277"/>
      <c r="AV6" s="277"/>
      <c r="AW6" s="277"/>
      <c r="AX6" s="277"/>
      <c r="AY6" s="277"/>
      <c r="AZ6" s="277"/>
      <c r="BA6" s="277"/>
      <c r="BB6" s="277"/>
      <c r="BC6" s="277"/>
      <c r="BD6" s="277"/>
      <c r="BE6" s="277"/>
      <c r="BF6" s="277"/>
      <c r="BG6" s="277"/>
      <c r="BH6" s="277"/>
      <c r="BI6" s="277"/>
      <c r="BJ6" s="277"/>
      <c r="BK6" s="277"/>
      <c r="BL6" s="277"/>
      <c r="BM6" s="277"/>
      <c r="BN6" s="277"/>
      <c r="BO6" s="277"/>
      <c r="BP6" s="277"/>
      <c r="BQ6" s="277"/>
      <c r="BR6" s="277"/>
      <c r="BS6" s="277"/>
      <c r="BT6" s="277"/>
      <c r="BU6" s="277"/>
      <c r="BV6" s="277"/>
      <c r="BW6" s="277"/>
      <c r="BX6" s="277"/>
      <c r="BY6" s="277"/>
      <c r="BZ6" s="277"/>
      <c r="CA6" s="277"/>
      <c r="CB6" s="277"/>
      <c r="CC6" s="277"/>
      <c r="CD6" s="277"/>
      <c r="CE6" s="277"/>
      <c r="CF6" s="277"/>
      <c r="CG6" s="278"/>
    </row>
    <row r="7" spans="3:86" s="279" customFormat="1" ht="16.5" customHeight="1" x14ac:dyDescent="0.15">
      <c r="C7" s="274"/>
      <c r="D7" s="277"/>
      <c r="E7" s="277"/>
      <c r="F7" s="277"/>
      <c r="G7" s="277"/>
      <c r="H7" s="277"/>
      <c r="I7" s="277"/>
      <c r="J7" s="277"/>
      <c r="K7" s="277"/>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c r="AS7" s="277"/>
      <c r="AT7" s="277"/>
      <c r="AU7" s="277"/>
      <c r="AV7" s="277"/>
      <c r="AW7" s="277"/>
      <c r="AX7" s="277"/>
      <c r="AY7" s="277"/>
      <c r="AZ7" s="277"/>
      <c r="BA7" s="277"/>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7"/>
      <c r="CE7" s="277"/>
      <c r="CF7" s="277"/>
      <c r="CG7" s="278"/>
    </row>
    <row r="8" spans="3:86" s="279" customFormat="1" ht="16.5" customHeight="1" x14ac:dyDescent="0.15">
      <c r="C8" s="274"/>
      <c r="D8" s="277"/>
      <c r="E8" s="277" t="s">
        <v>1674</v>
      </c>
      <c r="F8" s="277"/>
      <c r="G8" s="277"/>
      <c r="H8" s="277" t="s">
        <v>40</v>
      </c>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7"/>
      <c r="BV8" s="277"/>
      <c r="BW8" s="277"/>
      <c r="BX8" s="277"/>
      <c r="BY8" s="277"/>
      <c r="BZ8" s="277"/>
      <c r="CA8" s="277"/>
      <c r="CB8" s="277"/>
      <c r="CC8" s="277"/>
      <c r="CD8" s="277"/>
      <c r="CE8" s="277"/>
      <c r="CF8" s="277"/>
      <c r="CG8" s="278"/>
    </row>
    <row r="9" spans="3:86" s="279" customFormat="1" ht="16.5" customHeight="1" x14ac:dyDescent="0.15">
      <c r="C9" s="274"/>
      <c r="D9" s="277"/>
      <c r="E9" s="277" t="s">
        <v>251</v>
      </c>
      <c r="F9" s="277"/>
      <c r="G9" s="277"/>
      <c r="H9" s="277" t="s">
        <v>69</v>
      </c>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80"/>
      <c r="BT9" s="277"/>
      <c r="BU9" s="277"/>
      <c r="BV9" s="277"/>
      <c r="BW9" s="277"/>
      <c r="BX9" s="277"/>
      <c r="BY9" s="277"/>
      <c r="BZ9" s="277"/>
      <c r="CA9" s="277"/>
      <c r="CB9" s="277"/>
      <c r="CC9" s="277"/>
      <c r="CD9" s="277"/>
      <c r="CE9" s="277"/>
      <c r="CF9" s="277"/>
      <c r="CG9" s="278"/>
    </row>
    <row r="10" spans="3:86" s="279" customFormat="1" ht="16.5" customHeight="1" x14ac:dyDescent="0.15">
      <c r="C10" s="274"/>
      <c r="D10" s="277"/>
      <c r="E10" s="277" t="s">
        <v>7</v>
      </c>
      <c r="F10" s="277"/>
      <c r="G10" s="277"/>
      <c r="H10" s="277" t="s">
        <v>67</v>
      </c>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8"/>
    </row>
    <row r="11" spans="3:86" s="279" customFormat="1" ht="16.5" customHeight="1" x14ac:dyDescent="0.15">
      <c r="C11" s="274"/>
      <c r="D11" s="277"/>
      <c r="E11" s="277" t="s">
        <v>8</v>
      </c>
      <c r="F11" s="277"/>
      <c r="G11" s="277"/>
      <c r="H11" s="277" t="s">
        <v>9</v>
      </c>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277"/>
      <c r="BA11" s="277"/>
      <c r="BB11" s="277"/>
      <c r="BC11" s="277"/>
      <c r="BD11" s="277"/>
      <c r="BE11" s="277"/>
      <c r="BF11" s="277"/>
      <c r="BG11" s="277"/>
      <c r="BH11" s="277"/>
      <c r="BI11" s="277"/>
      <c r="BJ11" s="277"/>
      <c r="BK11" s="277"/>
      <c r="BL11" s="277"/>
      <c r="BM11" s="277"/>
      <c r="BN11" s="277"/>
      <c r="BO11" s="277"/>
      <c r="BP11" s="277"/>
      <c r="BQ11" s="277"/>
      <c r="BR11" s="277"/>
      <c r="BS11" s="277"/>
      <c r="BT11" s="277"/>
      <c r="BU11" s="277"/>
      <c r="BV11" s="277"/>
      <c r="BW11" s="277"/>
      <c r="BX11" s="277"/>
      <c r="BY11" s="277"/>
      <c r="BZ11" s="277"/>
      <c r="CA11" s="277"/>
      <c r="CB11" s="277"/>
      <c r="CC11" s="277"/>
      <c r="CD11" s="277"/>
      <c r="CE11" s="277"/>
      <c r="CF11" s="277"/>
      <c r="CG11" s="278"/>
    </row>
    <row r="12" spans="3:86" s="279" customFormat="1" ht="16.5" customHeight="1" x14ac:dyDescent="0.15">
      <c r="C12" s="274"/>
      <c r="D12" s="277"/>
      <c r="E12" s="277" t="s">
        <v>11</v>
      </c>
      <c r="F12" s="277"/>
      <c r="G12" s="277"/>
      <c r="H12" s="277" t="s">
        <v>181</v>
      </c>
      <c r="I12" s="277"/>
      <c r="J12" s="277"/>
      <c r="K12" s="277"/>
      <c r="L12" s="277"/>
      <c r="M12" s="277"/>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c r="AS12" s="277"/>
      <c r="AT12" s="277"/>
      <c r="AU12" s="277"/>
      <c r="AV12" s="277"/>
      <c r="AW12" s="277"/>
      <c r="AX12" s="277"/>
      <c r="AY12" s="277"/>
      <c r="AZ12" s="277"/>
      <c r="BA12" s="277"/>
      <c r="BB12" s="277"/>
      <c r="BC12" s="277"/>
      <c r="BD12" s="277"/>
      <c r="BE12" s="277"/>
      <c r="BF12" s="277"/>
      <c r="BG12" s="277"/>
      <c r="BH12" s="277"/>
      <c r="BI12" s="277"/>
      <c r="BJ12" s="277"/>
      <c r="BK12" s="277"/>
      <c r="BL12" s="277"/>
      <c r="BM12" s="277"/>
      <c r="BN12" s="277"/>
      <c r="BO12" s="277"/>
      <c r="BP12" s="277"/>
      <c r="BQ12" s="277"/>
      <c r="BR12" s="277"/>
      <c r="BS12" s="277"/>
      <c r="BT12" s="277"/>
      <c r="BU12" s="277"/>
      <c r="BV12" s="277"/>
      <c r="BW12" s="277"/>
      <c r="BX12" s="277"/>
      <c r="BY12" s="277"/>
      <c r="BZ12" s="277"/>
      <c r="CA12" s="277"/>
      <c r="CB12" s="277"/>
      <c r="CC12" s="277"/>
      <c r="CD12" s="277"/>
      <c r="CE12" s="277"/>
      <c r="CF12" s="277"/>
      <c r="CG12" s="278"/>
    </row>
    <row r="13" spans="3:86" s="279" customFormat="1" ht="16.5" customHeight="1" x14ac:dyDescent="0.15">
      <c r="C13" s="274"/>
      <c r="D13" s="277"/>
      <c r="E13" s="277" t="s">
        <v>10</v>
      </c>
      <c r="F13" s="277"/>
      <c r="G13" s="277"/>
      <c r="H13" s="277" t="s">
        <v>12</v>
      </c>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8"/>
    </row>
    <row r="14" spans="3:86" s="279" customFormat="1" ht="16.5" customHeight="1" x14ac:dyDescent="0.15">
      <c r="C14" s="274"/>
      <c r="D14" s="277"/>
      <c r="E14" s="277" t="s">
        <v>13</v>
      </c>
      <c r="F14" s="277"/>
      <c r="G14" s="277"/>
      <c r="H14" s="277" t="s">
        <v>14</v>
      </c>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8"/>
    </row>
    <row r="15" spans="3:86" s="279" customFormat="1" ht="16.5" customHeight="1" x14ac:dyDescent="0.15">
      <c r="C15" s="274"/>
      <c r="D15" s="277"/>
      <c r="E15" s="277" t="s">
        <v>15</v>
      </c>
      <c r="F15" s="277"/>
      <c r="G15" s="277"/>
      <c r="H15" s="277" t="s">
        <v>16</v>
      </c>
      <c r="I15" s="277"/>
      <c r="J15" s="277"/>
      <c r="K15" s="277"/>
      <c r="L15" s="277"/>
      <c r="M15" s="277"/>
      <c r="N15" s="277"/>
      <c r="O15" s="277"/>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7"/>
      <c r="AR15" s="277"/>
      <c r="AS15" s="277"/>
      <c r="AT15" s="277"/>
      <c r="AU15" s="277"/>
      <c r="AV15" s="277"/>
      <c r="AW15" s="277"/>
      <c r="AX15" s="277"/>
      <c r="AY15" s="277"/>
      <c r="AZ15" s="277"/>
      <c r="BA15" s="277"/>
      <c r="BB15" s="277"/>
      <c r="BC15" s="277"/>
      <c r="BD15" s="277"/>
      <c r="BE15" s="277"/>
      <c r="BF15" s="277"/>
      <c r="BG15" s="277"/>
      <c r="BH15" s="277"/>
      <c r="BI15" s="277"/>
      <c r="BJ15" s="277"/>
      <c r="BK15" s="277"/>
      <c r="BL15" s="277"/>
      <c r="BM15" s="277"/>
      <c r="BN15" s="277"/>
      <c r="BO15" s="277"/>
      <c r="BP15" s="277"/>
      <c r="BQ15" s="277"/>
      <c r="BR15" s="277"/>
      <c r="BS15" s="277"/>
      <c r="BT15" s="277"/>
      <c r="BU15" s="277"/>
      <c r="BV15" s="277"/>
      <c r="BW15" s="277"/>
      <c r="BX15" s="277"/>
      <c r="BY15" s="277"/>
      <c r="BZ15" s="277"/>
      <c r="CA15" s="277"/>
      <c r="CB15" s="277"/>
      <c r="CC15" s="277"/>
      <c r="CD15" s="277"/>
      <c r="CE15" s="277"/>
      <c r="CF15" s="277"/>
      <c r="CG15" s="278"/>
    </row>
    <row r="16" spans="3:86" s="279" customFormat="1" ht="16.5" customHeight="1" x14ac:dyDescent="0.15">
      <c r="C16" s="274"/>
      <c r="D16" s="277"/>
      <c r="E16" s="277" t="s">
        <v>1409</v>
      </c>
      <c r="F16" s="277"/>
      <c r="G16" s="277"/>
      <c r="H16" s="277" t="s">
        <v>1410</v>
      </c>
      <c r="I16" s="277"/>
      <c r="J16" s="277"/>
      <c r="K16" s="277"/>
      <c r="L16" s="277"/>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7"/>
      <c r="AR16" s="277"/>
      <c r="AS16" s="277"/>
      <c r="AT16" s="277"/>
      <c r="AU16" s="277"/>
      <c r="AV16" s="277"/>
      <c r="AW16" s="277"/>
      <c r="AX16" s="277"/>
      <c r="AY16" s="277"/>
      <c r="AZ16" s="277"/>
      <c r="BA16" s="277"/>
      <c r="BB16" s="277"/>
      <c r="BC16" s="277"/>
      <c r="BD16" s="277"/>
      <c r="BE16" s="277"/>
      <c r="BF16" s="277"/>
      <c r="BG16" s="277"/>
      <c r="BH16" s="277"/>
      <c r="BI16" s="277"/>
      <c r="BJ16" s="277"/>
      <c r="BK16" s="277"/>
      <c r="BL16" s="277"/>
      <c r="BM16" s="277"/>
      <c r="BN16" s="277"/>
      <c r="BO16" s="277"/>
      <c r="BP16" s="277"/>
      <c r="BQ16" s="277"/>
      <c r="BR16" s="277"/>
      <c r="BS16" s="277"/>
      <c r="BT16" s="277"/>
      <c r="BU16" s="277"/>
      <c r="BV16" s="277"/>
      <c r="BW16" s="277"/>
      <c r="BX16" s="277"/>
      <c r="BY16" s="277"/>
      <c r="BZ16" s="277"/>
      <c r="CA16" s="277"/>
      <c r="CB16" s="277"/>
      <c r="CC16" s="277"/>
      <c r="CD16" s="277"/>
      <c r="CE16" s="277"/>
      <c r="CF16" s="277"/>
      <c r="CG16" s="278"/>
      <c r="CH16" s="279" t="s">
        <v>1678</v>
      </c>
    </row>
    <row r="17" spans="3:86" s="279" customFormat="1" ht="16.5" customHeight="1" x14ac:dyDescent="0.15">
      <c r="C17" s="274"/>
      <c r="D17" s="277"/>
      <c r="E17" s="277" t="s">
        <v>1642</v>
      </c>
      <c r="F17" s="277"/>
      <c r="G17" s="277"/>
      <c r="H17" s="277" t="s">
        <v>1672</v>
      </c>
      <c r="I17" s="277"/>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8"/>
      <c r="CH17" s="279" t="s">
        <v>1677</v>
      </c>
    </row>
    <row r="18" spans="3:86" s="279" customFormat="1" ht="16.5" customHeight="1" x14ac:dyDescent="0.15">
      <c r="C18" s="274"/>
      <c r="D18" s="277"/>
      <c r="E18" s="277" t="s">
        <v>1673</v>
      </c>
      <c r="F18" s="277"/>
      <c r="G18" s="277"/>
      <c r="H18" s="277" t="s">
        <v>1675</v>
      </c>
      <c r="I18" s="277"/>
      <c r="J18" s="277"/>
      <c r="K18" s="277"/>
      <c r="L18" s="277"/>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7"/>
      <c r="AR18" s="277"/>
      <c r="AS18" s="277"/>
      <c r="AT18" s="277"/>
      <c r="AU18" s="277"/>
      <c r="AV18" s="277"/>
      <c r="AW18" s="277"/>
      <c r="AX18" s="277"/>
      <c r="AY18" s="277"/>
      <c r="AZ18" s="277"/>
      <c r="BA18" s="277"/>
      <c r="BB18" s="277"/>
      <c r="BC18" s="277"/>
      <c r="BD18" s="277"/>
      <c r="BE18" s="277"/>
      <c r="BF18" s="277"/>
      <c r="BG18" s="277"/>
      <c r="BH18" s="277"/>
      <c r="BI18" s="277"/>
      <c r="BJ18" s="277"/>
      <c r="BK18" s="277"/>
      <c r="BL18" s="277"/>
      <c r="BM18" s="277"/>
      <c r="BN18" s="277"/>
      <c r="BO18" s="277"/>
      <c r="BP18" s="277"/>
      <c r="BQ18" s="277"/>
      <c r="BR18" s="277"/>
      <c r="BS18" s="277"/>
      <c r="BT18" s="277"/>
      <c r="BU18" s="277"/>
      <c r="BV18" s="277"/>
      <c r="BW18" s="277"/>
      <c r="BX18" s="277"/>
      <c r="BY18" s="277"/>
      <c r="BZ18" s="277"/>
      <c r="CA18" s="277"/>
      <c r="CB18" s="277"/>
      <c r="CC18" s="277"/>
      <c r="CD18" s="277"/>
      <c r="CE18" s="277"/>
      <c r="CF18" s="277"/>
      <c r="CG18" s="278"/>
      <c r="CH18" s="279" t="s">
        <v>1677</v>
      </c>
    </row>
    <row r="19" spans="3:86" s="273" customFormat="1" ht="16.5" customHeight="1" x14ac:dyDescent="0.15">
      <c r="C19" s="270"/>
      <c r="D19" s="264"/>
      <c r="E19" s="277" t="s">
        <v>1721</v>
      </c>
      <c r="F19" s="277"/>
      <c r="G19" s="277"/>
      <c r="H19" s="277" t="s">
        <v>1722</v>
      </c>
      <c r="I19" s="264"/>
      <c r="J19" s="264"/>
      <c r="K19" s="264"/>
      <c r="L19" s="264"/>
      <c r="M19" s="264"/>
      <c r="N19" s="264"/>
      <c r="O19" s="264"/>
      <c r="P19" s="264"/>
      <c r="Q19" s="264"/>
      <c r="R19" s="264"/>
      <c r="S19" s="264"/>
      <c r="T19" s="264"/>
      <c r="U19" s="264"/>
      <c r="V19" s="264"/>
      <c r="W19" s="264"/>
      <c r="X19" s="264"/>
      <c r="Y19" s="264"/>
      <c r="Z19" s="264"/>
      <c r="AA19" s="264"/>
      <c r="AB19" s="264"/>
      <c r="AC19" s="264"/>
      <c r="AD19" s="264"/>
      <c r="AE19" s="264"/>
      <c r="AF19" s="264"/>
      <c r="AG19" s="264"/>
      <c r="AH19" s="264"/>
      <c r="AI19" s="264"/>
      <c r="AJ19" s="264"/>
      <c r="AK19" s="264"/>
      <c r="AL19" s="264"/>
      <c r="AM19" s="264"/>
      <c r="AN19" s="264"/>
      <c r="AO19" s="264"/>
      <c r="AP19" s="264"/>
      <c r="AQ19" s="264"/>
      <c r="AR19" s="264"/>
      <c r="AS19" s="264"/>
      <c r="AT19" s="264"/>
      <c r="AU19" s="264"/>
      <c r="AV19" s="264"/>
      <c r="AW19" s="264"/>
      <c r="AX19" s="264"/>
      <c r="AY19" s="264"/>
      <c r="AZ19" s="264"/>
      <c r="BA19" s="264"/>
      <c r="BB19" s="264"/>
      <c r="BC19" s="264"/>
      <c r="BD19" s="264"/>
      <c r="BE19" s="264"/>
      <c r="BF19" s="264"/>
      <c r="BG19" s="264"/>
      <c r="BH19" s="264"/>
      <c r="BI19" s="264"/>
      <c r="BJ19" s="264"/>
      <c r="BK19" s="264"/>
      <c r="BL19" s="264"/>
      <c r="BM19" s="264"/>
      <c r="BN19" s="264"/>
      <c r="BO19" s="264"/>
      <c r="BP19" s="264"/>
      <c r="BQ19" s="264"/>
      <c r="BR19" s="264"/>
      <c r="BS19" s="264"/>
      <c r="BT19" s="264"/>
      <c r="BU19" s="264"/>
      <c r="BV19" s="264"/>
      <c r="BW19" s="264"/>
      <c r="BX19" s="264"/>
      <c r="BY19" s="264"/>
      <c r="BZ19" s="264"/>
      <c r="CA19" s="264"/>
      <c r="CB19" s="264"/>
      <c r="CC19" s="264"/>
      <c r="CD19" s="264"/>
      <c r="CE19" s="264"/>
      <c r="CF19" s="264"/>
      <c r="CG19" s="272"/>
      <c r="CH19" s="279" t="s">
        <v>1723</v>
      </c>
    </row>
    <row r="20" spans="3:86" s="273" customFormat="1" ht="16.5" customHeight="1" x14ac:dyDescent="0.15">
      <c r="C20" s="270"/>
      <c r="D20" s="264"/>
      <c r="E20" s="264" t="s">
        <v>1865</v>
      </c>
      <c r="F20" s="264"/>
      <c r="H20" s="264" t="s">
        <v>1766</v>
      </c>
      <c r="I20" s="264"/>
      <c r="J20" s="264"/>
      <c r="K20" s="264"/>
      <c r="L20" s="264"/>
      <c r="M20" s="264"/>
      <c r="N20" s="264"/>
      <c r="O20" s="264"/>
      <c r="P20" s="264"/>
      <c r="Q20" s="264"/>
      <c r="R20" s="264"/>
      <c r="S20" s="264"/>
      <c r="T20" s="264"/>
      <c r="U20" s="264"/>
      <c r="V20" s="264"/>
      <c r="W20" s="264"/>
      <c r="X20" s="264"/>
      <c r="Y20" s="264"/>
      <c r="Z20" s="264"/>
      <c r="AA20" s="264"/>
      <c r="AB20" s="264"/>
      <c r="AC20" s="264"/>
      <c r="AD20" s="264"/>
      <c r="AE20" s="264"/>
      <c r="AF20" s="264"/>
      <c r="AG20" s="264"/>
      <c r="AH20" s="264"/>
      <c r="AI20" s="264"/>
      <c r="AJ20" s="264"/>
      <c r="AK20" s="264"/>
      <c r="AL20" s="264"/>
      <c r="AM20" s="264"/>
      <c r="AN20" s="264"/>
      <c r="AO20" s="264"/>
      <c r="AP20" s="264"/>
      <c r="AQ20" s="264"/>
      <c r="AR20" s="264"/>
      <c r="AS20" s="264"/>
      <c r="AT20" s="264"/>
      <c r="AU20" s="264"/>
      <c r="AV20" s="264"/>
      <c r="AW20" s="264"/>
      <c r="AX20" s="264"/>
      <c r="AY20" s="264"/>
      <c r="AZ20" s="264"/>
      <c r="BA20" s="264"/>
      <c r="BB20" s="264"/>
      <c r="BC20" s="264"/>
      <c r="BD20" s="264"/>
      <c r="BE20" s="264"/>
      <c r="BF20" s="264"/>
      <c r="BG20" s="264"/>
      <c r="BH20" s="264"/>
      <c r="BI20" s="264"/>
      <c r="BJ20" s="264"/>
      <c r="BK20" s="264"/>
      <c r="BL20" s="264"/>
      <c r="BM20" s="264"/>
      <c r="BN20" s="264"/>
      <c r="BO20" s="264"/>
      <c r="BP20" s="264"/>
      <c r="BQ20" s="264"/>
      <c r="BR20" s="264"/>
      <c r="BS20" s="264"/>
      <c r="BT20" s="264"/>
      <c r="BU20" s="264"/>
      <c r="BV20" s="264"/>
      <c r="BW20" s="264"/>
      <c r="BX20" s="264"/>
      <c r="BY20" s="264"/>
      <c r="BZ20" s="264"/>
      <c r="CA20" s="264"/>
      <c r="CB20" s="264"/>
      <c r="CC20" s="264"/>
      <c r="CD20" s="264"/>
      <c r="CE20" s="264"/>
      <c r="CF20" s="264"/>
      <c r="CG20" s="272"/>
      <c r="CH20" s="273" t="s">
        <v>1866</v>
      </c>
    </row>
    <row r="21" spans="3:86" s="3" customFormat="1" ht="16.5" customHeight="1" x14ac:dyDescent="0.15">
      <c r="C21" s="12"/>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13"/>
    </row>
    <row r="22" spans="3:86" s="279" customFormat="1" ht="16.5" customHeight="1" x14ac:dyDescent="0.15">
      <c r="C22" s="274"/>
      <c r="D22" s="275" t="s">
        <v>108</v>
      </c>
      <c r="E22" s="277"/>
      <c r="F22" s="277"/>
      <c r="G22" s="277"/>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8"/>
    </row>
    <row r="23" spans="3:86" s="3" customFormat="1" ht="16.5" customHeight="1" x14ac:dyDescent="0.15">
      <c r="C23" s="12"/>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13"/>
    </row>
    <row r="24" spans="3:86" s="279" customFormat="1" ht="16.5" customHeight="1" x14ac:dyDescent="0.15">
      <c r="C24" s="274"/>
      <c r="D24" s="277"/>
      <c r="E24" s="277" t="s">
        <v>28</v>
      </c>
      <c r="F24" s="277"/>
      <c r="G24" s="277"/>
      <c r="H24" s="277"/>
      <c r="I24" s="277"/>
      <c r="J24" s="277"/>
      <c r="K24" s="277"/>
      <c r="L24" s="277"/>
      <c r="M24" s="277"/>
      <c r="N24" s="277"/>
      <c r="O24" s="277"/>
      <c r="P24" s="277"/>
      <c r="Q24" s="277"/>
      <c r="R24" s="277"/>
      <c r="S24" s="277"/>
      <c r="T24" s="277"/>
      <c r="U24" s="277"/>
      <c r="V24" s="277"/>
      <c r="W24" s="277"/>
      <c r="X24" s="277"/>
      <c r="Y24" s="277"/>
      <c r="Z24" s="277"/>
      <c r="AA24" s="277"/>
      <c r="AB24" s="277"/>
      <c r="AC24" s="277"/>
      <c r="AD24" s="277"/>
      <c r="AE24" s="277"/>
      <c r="AF24" s="277"/>
      <c r="AG24" s="277"/>
      <c r="AH24" s="277"/>
      <c r="AI24" s="277"/>
      <c r="AJ24" s="277"/>
      <c r="AK24" s="277"/>
      <c r="AL24" s="277"/>
      <c r="AM24" s="277"/>
      <c r="AN24" s="277"/>
      <c r="AO24" s="277"/>
      <c r="AP24" s="277"/>
      <c r="AQ24" s="277"/>
      <c r="AR24" s="277"/>
      <c r="AS24" s="277"/>
      <c r="AT24" s="277"/>
      <c r="AU24" s="277"/>
      <c r="AV24" s="277"/>
      <c r="AW24" s="277"/>
      <c r="AX24" s="277"/>
      <c r="AY24" s="277"/>
      <c r="AZ24" s="277"/>
      <c r="BA24" s="277"/>
      <c r="BB24" s="277"/>
      <c r="BC24" s="277"/>
      <c r="BD24" s="277"/>
      <c r="BE24" s="277"/>
      <c r="BF24" s="277"/>
      <c r="BG24" s="277"/>
      <c r="BH24" s="277"/>
      <c r="BI24" s="277"/>
      <c r="BJ24" s="277"/>
      <c r="BK24" s="277"/>
      <c r="BL24" s="277"/>
      <c r="BM24" s="277"/>
      <c r="BN24" s="277"/>
      <c r="BO24" s="277"/>
      <c r="BP24" s="277"/>
      <c r="BQ24" s="277"/>
      <c r="BR24" s="277"/>
      <c r="BS24" s="277"/>
      <c r="BT24" s="277"/>
      <c r="BU24" s="277"/>
      <c r="BV24" s="277"/>
      <c r="BW24" s="277"/>
      <c r="BX24" s="277"/>
      <c r="BY24" s="277"/>
      <c r="BZ24" s="277"/>
      <c r="CA24" s="277"/>
      <c r="CB24" s="277"/>
      <c r="CC24" s="277"/>
      <c r="CD24" s="277"/>
      <c r="CE24" s="277"/>
      <c r="CF24" s="277"/>
      <c r="CG24" s="278"/>
    </row>
    <row r="25" spans="3:86" s="3" customFormat="1" ht="16.5" customHeight="1" x14ac:dyDescent="0.15">
      <c r="C25" s="12"/>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13"/>
    </row>
    <row r="26" spans="3:86" s="3" customFormat="1" ht="16.5" customHeight="1" x14ac:dyDescent="0.15">
      <c r="C26" s="12"/>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13"/>
    </row>
    <row r="27" spans="3:86" s="3" customFormat="1" ht="16.5" customHeight="1" x14ac:dyDescent="0.15">
      <c r="C27" s="12"/>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13"/>
    </row>
    <row r="28" spans="3:86" s="3" customFormat="1" ht="16.5" customHeight="1" x14ac:dyDescent="0.15">
      <c r="C28" s="12"/>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13"/>
    </row>
    <row r="29" spans="3:86" s="3" customFormat="1" ht="16.5" customHeight="1" x14ac:dyDescent="0.15">
      <c r="C29" s="12"/>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13"/>
    </row>
    <row r="30" spans="3:86" s="3" customFormat="1" ht="16.5" customHeight="1" x14ac:dyDescent="0.15">
      <c r="C30" s="12"/>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13"/>
    </row>
    <row r="31" spans="3:86" s="3" customFormat="1" ht="16.5" customHeight="1" x14ac:dyDescent="0.15">
      <c r="C31" s="12"/>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13"/>
    </row>
    <row r="32" spans="3:86" s="3" customFormat="1" ht="16.5" customHeight="1" x14ac:dyDescent="0.15">
      <c r="C32" s="12"/>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13"/>
    </row>
    <row r="33" spans="3:85" s="3" customFormat="1" ht="16.5" customHeight="1" x14ac:dyDescent="0.15">
      <c r="C33" s="12"/>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13"/>
    </row>
    <row r="34" spans="3:85" s="3" customFormat="1" ht="16.5" customHeight="1" x14ac:dyDescent="0.15">
      <c r="C34" s="12"/>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13"/>
    </row>
    <row r="35" spans="3:85" s="3" customFormat="1" ht="16.5" customHeight="1" x14ac:dyDescent="0.15">
      <c r="C35" s="12"/>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13"/>
    </row>
    <row r="36" spans="3:85" s="3" customFormat="1" ht="16.5" customHeight="1" x14ac:dyDescent="0.15">
      <c r="C36" s="12"/>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13"/>
    </row>
    <row r="37" spans="3:85" s="3" customFormat="1" ht="16.5" customHeight="1" x14ac:dyDescent="0.15">
      <c r="C37" s="12"/>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13"/>
    </row>
    <row r="38" spans="3:85" s="3" customFormat="1" ht="16.5" customHeight="1" x14ac:dyDescent="0.15">
      <c r="C38" s="12"/>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13"/>
    </row>
    <row r="39" spans="3:85" s="3" customFormat="1" ht="16.5" customHeight="1" x14ac:dyDescent="0.15">
      <c r="C39" s="12"/>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13"/>
    </row>
    <row r="40" spans="3:85" s="3" customFormat="1" ht="16.5" customHeight="1" x14ac:dyDescent="0.15">
      <c r="C40" s="12"/>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13"/>
    </row>
    <row r="41" spans="3:85" s="3" customFormat="1" ht="16.5" customHeight="1" x14ac:dyDescent="0.15">
      <c r="C41" s="12"/>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row>
    <row r="42" spans="3:85" s="3" customFormat="1" ht="16.5" customHeight="1" x14ac:dyDescent="0.15">
      <c r="C42" s="12"/>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13"/>
    </row>
    <row r="43" spans="3:85" s="3" customFormat="1" ht="16.5" customHeight="1" x14ac:dyDescent="0.15">
      <c r="C43" s="12"/>
      <c r="D43" s="8"/>
      <c r="E43" s="14"/>
      <c r="F43" s="14"/>
      <c r="G43" s="14"/>
      <c r="H43" s="14"/>
      <c r="I43" s="14"/>
      <c r="J43" s="14"/>
      <c r="K43" s="14"/>
      <c r="L43" s="14"/>
      <c r="M43" s="14"/>
      <c r="N43" s="14"/>
      <c r="O43" s="14"/>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13"/>
    </row>
    <row r="44" spans="3:85" s="3" customFormat="1" ht="16.5" customHeight="1" x14ac:dyDescent="0.15">
      <c r="C44" s="12"/>
      <c r="D44" s="8"/>
      <c r="E44" s="14"/>
      <c r="F44" s="14"/>
      <c r="G44" s="14"/>
      <c r="H44" s="14"/>
      <c r="I44" s="14"/>
      <c r="J44" s="14"/>
      <c r="K44" s="14"/>
      <c r="L44" s="14"/>
      <c r="M44" s="14"/>
      <c r="N44" s="14"/>
      <c r="O44" s="14"/>
      <c r="P44" s="14"/>
      <c r="Q44" s="14"/>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13"/>
    </row>
    <row r="45" spans="3:85" s="3" customFormat="1" ht="16.5" customHeight="1" x14ac:dyDescent="0.15">
      <c r="C45" s="12"/>
      <c r="D45" s="8"/>
      <c r="E45" s="8"/>
      <c r="F45" s="8"/>
      <c r="G45" s="8"/>
      <c r="H45" s="8"/>
      <c r="I45" s="8"/>
      <c r="J45" s="8"/>
      <c r="K45" s="8"/>
      <c r="L45" s="8"/>
      <c r="M45" s="8"/>
      <c r="N45" s="8"/>
      <c r="O45" s="8"/>
      <c r="P45" s="14"/>
      <c r="Q45" s="14"/>
      <c r="R45" s="14"/>
      <c r="S45" s="14"/>
      <c r="T45" s="14"/>
      <c r="U45" s="14"/>
      <c r="V45" s="14"/>
      <c r="W45" s="14"/>
      <c r="X45" s="14"/>
      <c r="Y45" s="14"/>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13"/>
    </row>
    <row r="46" spans="3:85" s="3" customFormat="1" ht="16.5" customHeight="1" x14ac:dyDescent="0.15">
      <c r="C46" s="12"/>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13"/>
    </row>
    <row r="47" spans="3:85" s="3" customFormat="1" ht="16.5" customHeight="1" x14ac:dyDescent="0.15">
      <c r="C47" s="12"/>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13"/>
    </row>
    <row r="48" spans="3:85" s="3" customFormat="1" ht="16.5" customHeight="1" x14ac:dyDescent="0.15">
      <c r="C48" s="12"/>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13"/>
    </row>
    <row r="49" spans="3:85" s="3" customFormat="1" ht="16.5" customHeight="1" x14ac:dyDescent="0.15">
      <c r="C49" s="12"/>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13"/>
    </row>
    <row r="50" spans="3:85" s="3" customFormat="1" ht="16.5" customHeight="1" x14ac:dyDescent="0.15">
      <c r="C50" s="12"/>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13"/>
    </row>
    <row r="51" spans="3:85" ht="16.5" customHeight="1" x14ac:dyDescent="0.15"/>
  </sheetData>
  <mergeCells count="8">
    <mergeCell ref="CB3:CG3"/>
    <mergeCell ref="BL3:BO3"/>
    <mergeCell ref="BP3:BW3"/>
    <mergeCell ref="C3:F3"/>
    <mergeCell ref="G3:AF3"/>
    <mergeCell ref="AG3:AJ3"/>
    <mergeCell ref="AK3:BK3"/>
    <mergeCell ref="BX3:CA3"/>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DX379"/>
  <sheetViews>
    <sheetView showGridLines="0" view="pageBreakPreview" zoomScaleNormal="100" zoomScaleSheetLayoutView="100" workbookViewId="0"/>
  </sheetViews>
  <sheetFormatPr defaultColWidth="2.25" defaultRowHeight="15" customHeight="1" x14ac:dyDescent="0.15"/>
  <cols>
    <col min="1" max="2" width="2.25" style="6"/>
    <col min="3" max="85" width="2.375" style="6" customWidth="1"/>
    <col min="86" max="16384" width="2.25" style="6"/>
  </cols>
  <sheetData>
    <row r="1" spans="3:85" ht="21" customHeight="1" x14ac:dyDescent="0.15">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3:85" s="7" customFormat="1" ht="9.75" customHeight="1" thickBot="1" x14ac:dyDescent="0.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3:85" s="7" customFormat="1" ht="24.75" customHeight="1" thickBot="1" x14ac:dyDescent="0.2">
      <c r="C3" s="987" t="s">
        <v>4</v>
      </c>
      <c r="D3" s="988"/>
      <c r="E3" s="988"/>
      <c r="F3" s="989"/>
      <c r="G3" s="990" t="s">
        <v>202</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81" t="s">
        <v>1</v>
      </c>
      <c r="AH3" s="982"/>
      <c r="AI3" s="982"/>
      <c r="AJ3" s="983"/>
      <c r="AK3" s="990" t="s">
        <v>35</v>
      </c>
      <c r="AL3" s="991"/>
      <c r="AM3" s="991"/>
      <c r="AN3" s="991"/>
      <c r="AO3" s="991"/>
      <c r="AP3" s="991"/>
      <c r="AQ3" s="991"/>
      <c r="AR3" s="991"/>
      <c r="AS3" s="991"/>
      <c r="AT3" s="991"/>
      <c r="AU3" s="991"/>
      <c r="AV3" s="991"/>
      <c r="AW3" s="991"/>
      <c r="AX3" s="991"/>
      <c r="AY3" s="991"/>
      <c r="AZ3" s="991"/>
      <c r="BA3" s="991"/>
      <c r="BB3" s="991"/>
      <c r="BC3" s="991"/>
      <c r="BD3" s="991"/>
      <c r="BE3" s="991"/>
      <c r="BF3" s="991"/>
      <c r="BG3" s="991"/>
      <c r="BH3" s="991"/>
      <c r="BI3" s="991"/>
      <c r="BJ3" s="991"/>
      <c r="BK3" s="992"/>
      <c r="BL3" s="981" t="s">
        <v>2</v>
      </c>
      <c r="BM3" s="982"/>
      <c r="BN3" s="982"/>
      <c r="BO3" s="983"/>
      <c r="BP3" s="984">
        <v>43081</v>
      </c>
      <c r="BQ3" s="985"/>
      <c r="BR3" s="985"/>
      <c r="BS3" s="985"/>
      <c r="BT3" s="985"/>
      <c r="BU3" s="985"/>
      <c r="BV3" s="985"/>
      <c r="BW3" s="986"/>
      <c r="BX3" s="981" t="s">
        <v>3</v>
      </c>
      <c r="BY3" s="982"/>
      <c r="BZ3" s="982"/>
      <c r="CA3" s="983"/>
      <c r="CB3" s="984">
        <v>43234</v>
      </c>
      <c r="CC3" s="985"/>
      <c r="CD3" s="985"/>
      <c r="CE3" s="985"/>
      <c r="CF3" s="985"/>
      <c r="CG3" s="986"/>
    </row>
    <row r="4" spans="3:85" s="7" customFormat="1" ht="12" customHeight="1" thickBot="1" x14ac:dyDescent="0.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3:85" s="3" customFormat="1" ht="12" customHeight="1" x14ac:dyDescent="0.15">
      <c r="C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1"/>
    </row>
    <row r="6" spans="3:85" s="279" customFormat="1" ht="16.5" customHeight="1" x14ac:dyDescent="0.15">
      <c r="C6" s="274"/>
      <c r="D6" s="277" t="s">
        <v>207</v>
      </c>
      <c r="E6" s="277"/>
      <c r="F6" s="277" t="s">
        <v>40</v>
      </c>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c r="AS6" s="277"/>
      <c r="AT6" s="277"/>
      <c r="AU6" s="277"/>
      <c r="AV6" s="277"/>
      <c r="AW6" s="277"/>
      <c r="AX6" s="277"/>
      <c r="AY6" s="277"/>
      <c r="AZ6" s="277"/>
      <c r="BA6" s="277"/>
      <c r="BB6" s="277"/>
      <c r="BC6" s="277"/>
      <c r="BD6" s="277"/>
      <c r="BE6" s="277"/>
      <c r="BF6" s="277"/>
      <c r="BG6" s="277"/>
      <c r="BH6" s="277"/>
      <c r="BI6" s="277"/>
      <c r="BJ6" s="277"/>
      <c r="BK6" s="277"/>
      <c r="BL6" s="277"/>
      <c r="BM6" s="277"/>
      <c r="BN6" s="277"/>
      <c r="BO6" s="277"/>
      <c r="BP6" s="277"/>
      <c r="BQ6" s="277"/>
      <c r="BR6" s="277"/>
      <c r="BS6" s="277"/>
      <c r="BT6" s="277"/>
      <c r="BU6" s="277"/>
      <c r="BV6" s="277"/>
      <c r="BW6" s="277"/>
      <c r="BX6" s="277"/>
      <c r="BY6" s="277"/>
      <c r="BZ6" s="277"/>
      <c r="CA6" s="277"/>
      <c r="CB6" s="277"/>
      <c r="CC6" s="277"/>
      <c r="CD6" s="277"/>
      <c r="CE6" s="277"/>
      <c r="CF6" s="277"/>
      <c r="CG6" s="278"/>
    </row>
    <row r="7" spans="3:85" s="279" customFormat="1" ht="16.5" customHeight="1" x14ac:dyDescent="0.15">
      <c r="C7" s="274"/>
      <c r="D7" s="277"/>
      <c r="E7" s="277"/>
      <c r="F7" s="277"/>
      <c r="G7" s="277"/>
      <c r="H7" s="277"/>
      <c r="I7" s="277"/>
      <c r="J7" s="277"/>
      <c r="K7" s="277"/>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c r="AS7" s="277"/>
      <c r="AT7" s="277"/>
      <c r="AU7" s="277"/>
      <c r="AV7" s="277"/>
      <c r="AW7" s="277"/>
      <c r="AX7" s="277"/>
      <c r="AY7" s="277"/>
      <c r="AZ7" s="277"/>
      <c r="BA7" s="277"/>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7"/>
      <c r="CE7" s="277"/>
      <c r="CF7" s="277"/>
      <c r="CG7" s="278"/>
    </row>
    <row r="8" spans="3:85" s="279" customFormat="1" ht="16.5" customHeight="1" x14ac:dyDescent="0.15">
      <c r="C8" s="274"/>
      <c r="D8" s="277"/>
      <c r="E8" s="276" t="s">
        <v>203</v>
      </c>
      <c r="F8" s="277"/>
      <c r="G8" s="277"/>
      <c r="H8" s="277" t="s">
        <v>20</v>
      </c>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7"/>
      <c r="BV8" s="277"/>
      <c r="BW8" s="277"/>
      <c r="BX8" s="277"/>
      <c r="BY8" s="277"/>
      <c r="BZ8" s="277"/>
      <c r="CA8" s="277"/>
      <c r="CB8" s="277"/>
      <c r="CC8" s="277"/>
      <c r="CD8" s="277"/>
      <c r="CE8" s="277"/>
      <c r="CF8" s="277"/>
      <c r="CG8" s="278"/>
    </row>
    <row r="9" spans="3:85" s="279" customFormat="1" ht="16.5" customHeight="1" x14ac:dyDescent="0.15">
      <c r="C9" s="274"/>
      <c r="D9" s="277"/>
      <c r="E9" s="277"/>
      <c r="F9" s="277"/>
      <c r="G9" s="277"/>
      <c r="H9" s="277"/>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8"/>
    </row>
    <row r="10" spans="3:85" s="279" customFormat="1" ht="16.5" customHeight="1" x14ac:dyDescent="0.15">
      <c r="C10" s="274"/>
      <c r="D10" s="277"/>
      <c r="E10" s="277"/>
      <c r="F10" s="277"/>
      <c r="G10" s="277" t="s">
        <v>109</v>
      </c>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8"/>
    </row>
    <row r="11" spans="3:85" s="3" customFormat="1" ht="16.5" customHeight="1" x14ac:dyDescent="0.15">
      <c r="C11" s="12"/>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13"/>
    </row>
    <row r="12" spans="3:85" s="279" customFormat="1" ht="16.5" customHeight="1" x14ac:dyDescent="0.15">
      <c r="C12" s="274"/>
      <c r="D12" s="277"/>
      <c r="E12" s="277"/>
      <c r="F12" s="277"/>
      <c r="G12" s="281"/>
      <c r="H12" s="282"/>
      <c r="I12" s="282"/>
      <c r="J12" s="282"/>
      <c r="K12" s="282"/>
      <c r="L12" s="282"/>
      <c r="M12" s="282"/>
      <c r="N12" s="282"/>
      <c r="O12" s="282"/>
      <c r="P12" s="282"/>
      <c r="Q12" s="282"/>
      <c r="R12" s="282"/>
      <c r="S12" s="282"/>
      <c r="T12" s="282"/>
      <c r="U12" s="282"/>
      <c r="V12" s="282"/>
      <c r="W12" s="281"/>
      <c r="X12" s="282"/>
      <c r="Y12" s="282"/>
      <c r="Z12" s="282"/>
      <c r="AA12" s="282"/>
      <c r="AB12" s="282"/>
      <c r="AC12" s="282"/>
      <c r="AD12" s="282"/>
      <c r="AE12" s="282"/>
      <c r="AF12" s="282"/>
      <c r="AG12" s="282"/>
      <c r="AH12" s="282"/>
      <c r="AI12" s="282"/>
      <c r="AJ12" s="282"/>
      <c r="AK12" s="282"/>
      <c r="AL12" s="282"/>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3"/>
      <c r="BW12" s="277"/>
      <c r="BX12" s="284" t="s">
        <v>24</v>
      </c>
      <c r="BY12" s="285"/>
      <c r="BZ12" s="285"/>
      <c r="CA12" s="285"/>
      <c r="CB12" s="285"/>
      <c r="CC12" s="285"/>
      <c r="CD12" s="285"/>
      <c r="CE12" s="285"/>
      <c r="CF12" s="286"/>
      <c r="CG12" s="278"/>
    </row>
    <row r="13" spans="3:85" s="279" customFormat="1" ht="16.5" customHeight="1" x14ac:dyDescent="0.15">
      <c r="C13" s="274"/>
      <c r="D13" s="277"/>
      <c r="E13" s="277"/>
      <c r="F13" s="277"/>
      <c r="G13" s="287" t="s">
        <v>68</v>
      </c>
      <c r="H13" s="288"/>
      <c r="I13" s="288"/>
      <c r="J13" s="288"/>
      <c r="K13" s="288"/>
      <c r="L13" s="288"/>
      <c r="M13" s="288"/>
      <c r="N13" s="288"/>
      <c r="O13" s="288"/>
      <c r="P13" s="288"/>
      <c r="Q13" s="288"/>
      <c r="R13" s="288"/>
      <c r="S13" s="288"/>
      <c r="T13" s="288"/>
      <c r="U13" s="288"/>
      <c r="V13" s="288"/>
      <c r="W13" s="287" t="s">
        <v>41</v>
      </c>
      <c r="X13" s="288"/>
      <c r="Y13" s="288"/>
      <c r="Z13" s="288"/>
      <c r="AA13" s="288"/>
      <c r="AB13" s="288"/>
      <c r="AC13" s="288"/>
      <c r="AD13" s="288"/>
      <c r="AE13" s="288"/>
      <c r="AF13" s="288"/>
      <c r="AG13" s="288"/>
      <c r="AH13" s="288"/>
      <c r="AI13" s="288"/>
      <c r="AJ13" s="288"/>
      <c r="AK13" s="288"/>
      <c r="AL13" s="288"/>
      <c r="AM13" s="288"/>
      <c r="AN13" s="288"/>
      <c r="AO13" s="288"/>
      <c r="AP13" s="288"/>
      <c r="AQ13" s="288"/>
      <c r="AR13" s="288"/>
      <c r="AS13" s="288"/>
      <c r="AT13" s="288"/>
      <c r="AU13" s="288"/>
      <c r="AV13" s="288"/>
      <c r="AW13" s="288"/>
      <c r="AX13" s="288"/>
      <c r="AY13" s="288"/>
      <c r="AZ13" s="288"/>
      <c r="BA13" s="288"/>
      <c r="BB13" s="288"/>
      <c r="BC13" s="288"/>
      <c r="BD13" s="288"/>
      <c r="BE13" s="288"/>
      <c r="BF13" s="288"/>
      <c r="BG13" s="288"/>
      <c r="BH13" s="288"/>
      <c r="BI13" s="288"/>
      <c r="BJ13" s="288"/>
      <c r="BK13" s="288"/>
      <c r="BL13" s="288"/>
      <c r="BM13" s="288"/>
      <c r="BN13" s="288"/>
      <c r="BO13" s="288"/>
      <c r="BP13" s="288"/>
      <c r="BQ13" s="288"/>
      <c r="BR13" s="288"/>
      <c r="BS13" s="288"/>
      <c r="BT13" s="288"/>
      <c r="BU13" s="288"/>
      <c r="BV13" s="289"/>
      <c r="BW13" s="277"/>
      <c r="BX13" s="284" t="s">
        <v>19</v>
      </c>
      <c r="BY13" s="285"/>
      <c r="BZ13" s="285"/>
      <c r="CA13" s="284" t="s">
        <v>25</v>
      </c>
      <c r="CB13" s="285"/>
      <c r="CC13" s="286"/>
      <c r="CD13" s="285" t="s">
        <v>1000</v>
      </c>
      <c r="CE13" s="285"/>
      <c r="CF13" s="286"/>
      <c r="CG13" s="278"/>
    </row>
    <row r="14" spans="3:85" s="279" customFormat="1" ht="16.5" customHeight="1" x14ac:dyDescent="0.15">
      <c r="C14" s="274"/>
      <c r="D14" s="277"/>
      <c r="E14" s="277"/>
      <c r="F14" s="277"/>
      <c r="G14" s="290" t="s">
        <v>208</v>
      </c>
      <c r="H14" s="291" t="s">
        <v>63</v>
      </c>
      <c r="I14" s="291"/>
      <c r="J14" s="291"/>
      <c r="K14" s="291"/>
      <c r="L14" s="291"/>
      <c r="M14" s="291"/>
      <c r="N14" s="291"/>
      <c r="O14" s="291"/>
      <c r="P14" s="291"/>
      <c r="Q14" s="291"/>
      <c r="R14" s="291"/>
      <c r="S14" s="291"/>
      <c r="T14" s="291"/>
      <c r="U14" s="291"/>
      <c r="V14" s="291"/>
      <c r="W14" s="290" t="s">
        <v>65</v>
      </c>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c r="BG14" s="291"/>
      <c r="BH14" s="291"/>
      <c r="BI14" s="291"/>
      <c r="BJ14" s="291"/>
      <c r="BK14" s="291"/>
      <c r="BL14" s="291"/>
      <c r="BM14" s="291"/>
      <c r="BN14" s="291"/>
      <c r="BO14" s="291"/>
      <c r="BP14" s="291"/>
      <c r="BQ14" s="291"/>
      <c r="BR14" s="291"/>
      <c r="BS14" s="291"/>
      <c r="BT14" s="291"/>
      <c r="BU14" s="291"/>
      <c r="BV14" s="292"/>
      <c r="BW14" s="277"/>
      <c r="BX14" s="293"/>
      <c r="BY14" s="277" t="s">
        <v>209</v>
      </c>
      <c r="BZ14" s="277"/>
      <c r="CA14" s="293"/>
      <c r="CB14" s="277"/>
      <c r="CC14" s="294"/>
      <c r="CD14" s="277"/>
      <c r="CE14" s="277"/>
      <c r="CF14" s="294"/>
      <c r="CG14" s="278"/>
    </row>
    <row r="15" spans="3:85" s="279" customFormat="1" ht="16.5" customHeight="1" x14ac:dyDescent="0.15">
      <c r="C15" s="274"/>
      <c r="D15" s="277"/>
      <c r="E15" s="277"/>
      <c r="F15" s="277"/>
      <c r="G15" s="293"/>
      <c r="H15" s="277"/>
      <c r="I15" s="277"/>
      <c r="J15" s="277"/>
      <c r="K15" s="277"/>
      <c r="L15" s="277"/>
      <c r="M15" s="277"/>
      <c r="N15" s="277"/>
      <c r="O15" s="277"/>
      <c r="P15" s="277"/>
      <c r="Q15" s="277"/>
      <c r="R15" s="277"/>
      <c r="S15" s="277"/>
      <c r="T15" s="277"/>
      <c r="U15" s="277"/>
      <c r="V15" s="277"/>
      <c r="W15" s="293" t="s">
        <v>163</v>
      </c>
      <c r="X15" s="277"/>
      <c r="Y15" s="277"/>
      <c r="Z15" s="277"/>
      <c r="AA15" s="277"/>
      <c r="AB15" s="277"/>
      <c r="AC15" s="277"/>
      <c r="AD15" s="277"/>
      <c r="AE15" s="277"/>
      <c r="AF15" s="277"/>
      <c r="AG15" s="277"/>
      <c r="AH15" s="277"/>
      <c r="AI15" s="277"/>
      <c r="AJ15" s="277"/>
      <c r="AK15" s="277"/>
      <c r="AL15" s="277"/>
      <c r="AM15" s="277"/>
      <c r="AN15" s="277"/>
      <c r="AO15" s="277"/>
      <c r="AP15" s="277"/>
      <c r="AQ15" s="277"/>
      <c r="AR15" s="277"/>
      <c r="AS15" s="277"/>
      <c r="AT15" s="277"/>
      <c r="AU15" s="277"/>
      <c r="AV15" s="277"/>
      <c r="AW15" s="277"/>
      <c r="AX15" s="277"/>
      <c r="AY15" s="277"/>
      <c r="AZ15" s="277"/>
      <c r="BA15" s="277"/>
      <c r="BB15" s="277"/>
      <c r="BC15" s="277"/>
      <c r="BD15" s="277"/>
      <c r="BE15" s="277"/>
      <c r="BF15" s="277"/>
      <c r="BG15" s="277"/>
      <c r="BH15" s="277"/>
      <c r="BI15" s="277"/>
      <c r="BJ15" s="277"/>
      <c r="BK15" s="277"/>
      <c r="BL15" s="277"/>
      <c r="BM15" s="277"/>
      <c r="BN15" s="277"/>
      <c r="BO15" s="277"/>
      <c r="BP15" s="277"/>
      <c r="BQ15" s="277"/>
      <c r="BR15" s="277"/>
      <c r="BS15" s="277"/>
      <c r="BT15" s="277"/>
      <c r="BU15" s="277"/>
      <c r="BV15" s="294"/>
      <c r="BW15" s="277"/>
      <c r="BX15" s="293"/>
      <c r="BY15" s="277"/>
      <c r="BZ15" s="277"/>
      <c r="CA15" s="293"/>
      <c r="CB15" s="277"/>
      <c r="CC15" s="294"/>
      <c r="CD15" s="277"/>
      <c r="CE15" s="277"/>
      <c r="CF15" s="294"/>
      <c r="CG15" s="278"/>
    </row>
    <row r="16" spans="3:85" s="279" customFormat="1" ht="16.5" customHeight="1" x14ac:dyDescent="0.15">
      <c r="C16" s="274"/>
      <c r="D16" s="277"/>
      <c r="E16" s="277"/>
      <c r="F16" s="277"/>
      <c r="G16" s="293"/>
      <c r="H16" s="277"/>
      <c r="I16" s="277"/>
      <c r="J16" s="277"/>
      <c r="K16" s="277"/>
      <c r="L16" s="277"/>
      <c r="M16" s="277"/>
      <c r="N16" s="277"/>
      <c r="O16" s="277"/>
      <c r="P16" s="277"/>
      <c r="Q16" s="277"/>
      <c r="R16" s="277"/>
      <c r="S16" s="277"/>
      <c r="T16" s="277"/>
      <c r="U16" s="277"/>
      <c r="V16" s="277"/>
      <c r="W16" s="293" t="s">
        <v>889</v>
      </c>
      <c r="X16" s="277"/>
      <c r="Y16" s="277"/>
      <c r="Z16" s="277"/>
      <c r="AA16" s="277"/>
      <c r="AB16" s="277"/>
      <c r="AC16" s="277"/>
      <c r="AD16" s="277"/>
      <c r="AE16" s="277"/>
      <c r="AF16" s="277"/>
      <c r="AG16" s="277"/>
      <c r="AH16" s="277"/>
      <c r="AI16" s="277"/>
      <c r="AJ16" s="277"/>
      <c r="AK16" s="277"/>
      <c r="AL16" s="277"/>
      <c r="AM16" s="277"/>
      <c r="AN16" s="277"/>
      <c r="AO16" s="277"/>
      <c r="AP16" s="277"/>
      <c r="AQ16" s="277"/>
      <c r="AR16" s="277"/>
      <c r="AS16" s="277"/>
      <c r="AT16" s="277"/>
      <c r="AU16" s="277"/>
      <c r="AV16" s="277"/>
      <c r="AW16" s="277"/>
      <c r="AX16" s="277"/>
      <c r="AY16" s="277"/>
      <c r="AZ16" s="277"/>
      <c r="BA16" s="277"/>
      <c r="BB16" s="277"/>
      <c r="BC16" s="277"/>
      <c r="BD16" s="277"/>
      <c r="BE16" s="277"/>
      <c r="BF16" s="277"/>
      <c r="BG16" s="277"/>
      <c r="BH16" s="277"/>
      <c r="BI16" s="277"/>
      <c r="BJ16" s="277"/>
      <c r="BK16" s="277"/>
      <c r="BL16" s="277"/>
      <c r="BM16" s="277"/>
      <c r="BN16" s="277"/>
      <c r="BO16" s="277"/>
      <c r="BP16" s="277"/>
      <c r="BQ16" s="277"/>
      <c r="BR16" s="277"/>
      <c r="BS16" s="277"/>
      <c r="BT16" s="277"/>
      <c r="BU16" s="277"/>
      <c r="BV16" s="294"/>
      <c r="BW16" s="277"/>
      <c r="BX16" s="293"/>
      <c r="BY16" s="277"/>
      <c r="BZ16" s="277"/>
      <c r="CA16" s="293"/>
      <c r="CB16" s="277"/>
      <c r="CC16" s="294"/>
      <c r="CD16" s="277"/>
      <c r="CE16" s="277"/>
      <c r="CF16" s="294"/>
      <c r="CG16" s="278"/>
    </row>
    <row r="17" spans="3:85" s="279" customFormat="1" ht="16.5" customHeight="1" x14ac:dyDescent="0.15">
      <c r="C17" s="274"/>
      <c r="D17" s="277"/>
      <c r="E17" s="277"/>
      <c r="F17" s="277"/>
      <c r="G17" s="293"/>
      <c r="H17" s="277"/>
      <c r="I17" s="277"/>
      <c r="J17" s="277"/>
      <c r="K17" s="277"/>
      <c r="L17" s="277"/>
      <c r="M17" s="277"/>
      <c r="N17" s="277"/>
      <c r="O17" s="277"/>
      <c r="P17" s="277"/>
      <c r="Q17" s="277"/>
      <c r="R17" s="277"/>
      <c r="S17" s="277"/>
      <c r="T17" s="277"/>
      <c r="U17" s="277"/>
      <c r="V17" s="277"/>
      <c r="W17" s="293" t="s">
        <v>1445</v>
      </c>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94"/>
      <c r="BW17" s="277"/>
      <c r="BX17" s="293"/>
      <c r="BY17" s="277"/>
      <c r="BZ17" s="277"/>
      <c r="CA17" s="293"/>
      <c r="CB17" s="277"/>
      <c r="CC17" s="294"/>
      <c r="CD17" s="277"/>
      <c r="CE17" s="277"/>
      <c r="CF17" s="294"/>
      <c r="CG17" s="278"/>
    </row>
    <row r="18" spans="3:85" s="279" customFormat="1" ht="16.5" customHeight="1" x14ac:dyDescent="0.15">
      <c r="C18" s="274"/>
      <c r="D18" s="277"/>
      <c r="E18" s="277"/>
      <c r="F18" s="277"/>
      <c r="G18" s="293"/>
      <c r="H18" s="277"/>
      <c r="I18" s="277"/>
      <c r="J18" s="277"/>
      <c r="K18" s="277"/>
      <c r="L18" s="277"/>
      <c r="M18" s="277"/>
      <c r="N18" s="277"/>
      <c r="O18" s="277"/>
      <c r="P18" s="277"/>
      <c r="Q18" s="277"/>
      <c r="R18" s="277"/>
      <c r="S18" s="277"/>
      <c r="T18" s="277"/>
      <c r="U18" s="277"/>
      <c r="V18" s="277"/>
      <c r="W18" s="293" t="s">
        <v>1449</v>
      </c>
      <c r="X18" s="277"/>
      <c r="Y18" s="277"/>
      <c r="Z18" s="277"/>
      <c r="AA18" s="277"/>
      <c r="AB18" s="277"/>
      <c r="AC18" s="277"/>
      <c r="AD18" s="277"/>
      <c r="AE18" s="277"/>
      <c r="AF18" s="277"/>
      <c r="AG18" s="277"/>
      <c r="AH18" s="277"/>
      <c r="AI18" s="277"/>
      <c r="AJ18" s="277"/>
      <c r="AK18" s="277"/>
      <c r="AL18" s="277"/>
      <c r="AM18" s="277"/>
      <c r="AN18" s="277"/>
      <c r="AO18" s="277"/>
      <c r="AP18" s="277"/>
      <c r="AQ18" s="277"/>
      <c r="AR18" s="277"/>
      <c r="AS18" s="277"/>
      <c r="AT18" s="277"/>
      <c r="AU18" s="277"/>
      <c r="AV18" s="277"/>
      <c r="AW18" s="277"/>
      <c r="AX18" s="277"/>
      <c r="AY18" s="277"/>
      <c r="AZ18" s="277"/>
      <c r="BA18" s="277"/>
      <c r="BB18" s="277"/>
      <c r="BC18" s="277"/>
      <c r="BD18" s="277"/>
      <c r="BE18" s="277"/>
      <c r="BF18" s="277"/>
      <c r="BG18" s="277"/>
      <c r="BH18" s="277"/>
      <c r="BI18" s="277"/>
      <c r="BJ18" s="277"/>
      <c r="BK18" s="277"/>
      <c r="BL18" s="277"/>
      <c r="BM18" s="277"/>
      <c r="BN18" s="277"/>
      <c r="BO18" s="277"/>
      <c r="BP18" s="277"/>
      <c r="BQ18" s="277"/>
      <c r="BR18" s="277"/>
      <c r="BS18" s="277"/>
      <c r="BT18" s="277"/>
      <c r="BU18" s="277"/>
      <c r="BV18" s="294"/>
      <c r="BW18" s="277"/>
      <c r="BX18" s="293"/>
      <c r="BY18" s="277"/>
      <c r="BZ18" s="277"/>
      <c r="CA18" s="293"/>
      <c r="CB18" s="277"/>
      <c r="CC18" s="294"/>
      <c r="CD18" s="277"/>
      <c r="CE18" s="277"/>
      <c r="CF18" s="294"/>
      <c r="CG18" s="278"/>
    </row>
    <row r="19" spans="3:85" s="279" customFormat="1" ht="16.5" customHeight="1" x14ac:dyDescent="0.15">
      <c r="C19" s="274"/>
      <c r="D19" s="277"/>
      <c r="E19" s="277"/>
      <c r="F19" s="277"/>
      <c r="G19" s="293"/>
      <c r="H19" s="277"/>
      <c r="I19" s="277"/>
      <c r="J19" s="277"/>
      <c r="K19" s="277"/>
      <c r="L19" s="277"/>
      <c r="M19" s="277"/>
      <c r="N19" s="277"/>
      <c r="O19" s="277"/>
      <c r="P19" s="277"/>
      <c r="Q19" s="277"/>
      <c r="R19" s="277"/>
      <c r="S19" s="277"/>
      <c r="T19" s="277"/>
      <c r="U19" s="277"/>
      <c r="V19" s="277"/>
      <c r="W19" s="293"/>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94"/>
      <c r="BW19" s="277"/>
      <c r="BX19" s="293"/>
      <c r="BY19" s="277"/>
      <c r="BZ19" s="277"/>
      <c r="CA19" s="293"/>
      <c r="CB19" s="277"/>
      <c r="CC19" s="294"/>
      <c r="CD19" s="277"/>
      <c r="CE19" s="277"/>
      <c r="CF19" s="294"/>
      <c r="CG19" s="278"/>
    </row>
    <row r="20" spans="3:85" s="279" customFormat="1" ht="16.5" customHeight="1" x14ac:dyDescent="0.15">
      <c r="C20" s="274"/>
      <c r="D20" s="277"/>
      <c r="E20" s="277"/>
      <c r="F20" s="277"/>
      <c r="G20" s="290" t="s">
        <v>210</v>
      </c>
      <c r="H20" s="291" t="s">
        <v>21</v>
      </c>
      <c r="I20" s="291"/>
      <c r="J20" s="291"/>
      <c r="K20" s="291"/>
      <c r="L20" s="291"/>
      <c r="M20" s="291"/>
      <c r="N20" s="291"/>
      <c r="O20" s="291"/>
      <c r="P20" s="291"/>
      <c r="Q20" s="291"/>
      <c r="R20" s="291"/>
      <c r="S20" s="291"/>
      <c r="T20" s="291"/>
      <c r="U20" s="291"/>
      <c r="V20" s="291"/>
      <c r="W20" s="290" t="s">
        <v>1014</v>
      </c>
      <c r="X20" s="291"/>
      <c r="Y20" s="291"/>
      <c r="Z20" s="291"/>
      <c r="AA20" s="291"/>
      <c r="AB20" s="291"/>
      <c r="AC20" s="291"/>
      <c r="AD20" s="291"/>
      <c r="AE20" s="291"/>
      <c r="AF20" s="291"/>
      <c r="AG20" s="291"/>
      <c r="AH20" s="291"/>
      <c r="AI20" s="291"/>
      <c r="AJ20" s="291"/>
      <c r="AK20" s="291"/>
      <c r="AL20" s="291"/>
      <c r="AM20" s="291"/>
      <c r="AN20" s="291"/>
      <c r="AO20" s="291"/>
      <c r="AP20" s="291"/>
      <c r="AQ20" s="291"/>
      <c r="AR20" s="291"/>
      <c r="AS20" s="291"/>
      <c r="AT20" s="291"/>
      <c r="AU20" s="291"/>
      <c r="AV20" s="291"/>
      <c r="AW20" s="291"/>
      <c r="AX20" s="291"/>
      <c r="AY20" s="291"/>
      <c r="AZ20" s="291"/>
      <c r="BA20" s="291"/>
      <c r="BB20" s="291"/>
      <c r="BC20" s="291"/>
      <c r="BD20" s="291"/>
      <c r="BE20" s="291"/>
      <c r="BF20" s="291"/>
      <c r="BG20" s="291"/>
      <c r="BH20" s="291"/>
      <c r="BI20" s="291"/>
      <c r="BJ20" s="291"/>
      <c r="BK20" s="291"/>
      <c r="BL20" s="291"/>
      <c r="BM20" s="291"/>
      <c r="BN20" s="291"/>
      <c r="BO20" s="291"/>
      <c r="BP20" s="291"/>
      <c r="BQ20" s="291"/>
      <c r="BR20" s="291"/>
      <c r="BS20" s="291"/>
      <c r="BT20" s="291"/>
      <c r="BU20" s="291"/>
      <c r="BV20" s="292"/>
      <c r="BW20" s="277"/>
      <c r="BX20" s="290"/>
      <c r="BY20" s="291"/>
      <c r="BZ20" s="291"/>
      <c r="CA20" s="290"/>
      <c r="CB20" s="291" t="s">
        <v>209</v>
      </c>
      <c r="CC20" s="292"/>
      <c r="CD20" s="291"/>
      <c r="CE20" s="291" t="s">
        <v>209</v>
      </c>
      <c r="CF20" s="292"/>
      <c r="CG20" s="278"/>
    </row>
    <row r="21" spans="3:85" s="279" customFormat="1" ht="16.5" customHeight="1" x14ac:dyDescent="0.15">
      <c r="C21" s="274"/>
      <c r="D21" s="277"/>
      <c r="E21" s="277"/>
      <c r="F21" s="277"/>
      <c r="G21" s="293"/>
      <c r="H21" s="277"/>
      <c r="I21" s="277"/>
      <c r="J21" s="277"/>
      <c r="K21" s="277"/>
      <c r="L21" s="277"/>
      <c r="M21" s="277"/>
      <c r="N21" s="277"/>
      <c r="O21" s="277"/>
      <c r="P21" s="277"/>
      <c r="Q21" s="277"/>
      <c r="R21" s="277"/>
      <c r="S21" s="277"/>
      <c r="T21" s="277"/>
      <c r="U21" s="277"/>
      <c r="V21" s="277"/>
      <c r="W21" s="293" t="s">
        <v>70</v>
      </c>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94"/>
      <c r="BW21" s="277"/>
      <c r="BX21" s="293"/>
      <c r="BY21" s="277"/>
      <c r="BZ21" s="277"/>
      <c r="CA21" s="293"/>
      <c r="CB21" s="277"/>
      <c r="CC21" s="294"/>
      <c r="CD21" s="277"/>
      <c r="CE21" s="277"/>
      <c r="CF21" s="294"/>
      <c r="CG21" s="278"/>
    </row>
    <row r="22" spans="3:85" s="279" customFormat="1" ht="16.5" customHeight="1" x14ac:dyDescent="0.15">
      <c r="C22" s="274"/>
      <c r="D22" s="277"/>
      <c r="E22" s="277"/>
      <c r="F22" s="277"/>
      <c r="G22" s="293"/>
      <c r="H22" s="277"/>
      <c r="I22" s="277"/>
      <c r="J22" s="277"/>
      <c r="K22" s="277"/>
      <c r="L22" s="277"/>
      <c r="M22" s="277"/>
      <c r="N22" s="277"/>
      <c r="O22" s="277"/>
      <c r="P22" s="277"/>
      <c r="Q22" s="277"/>
      <c r="R22" s="277"/>
      <c r="S22" s="277"/>
      <c r="T22" s="277"/>
      <c r="U22" s="277"/>
      <c r="V22" s="277"/>
      <c r="W22" s="293" t="s">
        <v>1453</v>
      </c>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94"/>
      <c r="BW22" s="277"/>
      <c r="BX22" s="293"/>
      <c r="BY22" s="277"/>
      <c r="BZ22" s="277"/>
      <c r="CA22" s="293"/>
      <c r="CB22" s="277"/>
      <c r="CC22" s="294"/>
      <c r="CD22" s="277"/>
      <c r="CE22" s="277"/>
      <c r="CF22" s="294"/>
      <c r="CG22" s="278"/>
    </row>
    <row r="23" spans="3:85" s="279" customFormat="1" ht="16.5" customHeight="1" x14ac:dyDescent="0.15">
      <c r="C23" s="274"/>
      <c r="D23" s="277"/>
      <c r="E23" s="277"/>
      <c r="F23" s="277"/>
      <c r="G23" s="295" t="s">
        <v>183</v>
      </c>
      <c r="H23" s="296"/>
      <c r="I23" s="296"/>
      <c r="J23" s="296"/>
      <c r="K23" s="296"/>
      <c r="L23" s="296"/>
      <c r="M23" s="296"/>
      <c r="N23" s="296"/>
      <c r="O23" s="296"/>
      <c r="P23" s="296"/>
      <c r="Q23" s="296"/>
      <c r="R23" s="296"/>
      <c r="S23" s="296"/>
      <c r="T23" s="296"/>
      <c r="U23" s="296"/>
      <c r="V23" s="296"/>
      <c r="W23" s="295"/>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c r="BK23" s="296"/>
      <c r="BL23" s="296"/>
      <c r="BM23" s="296"/>
      <c r="BN23" s="296"/>
      <c r="BO23" s="296"/>
      <c r="BP23" s="296"/>
      <c r="BQ23" s="296"/>
      <c r="BR23" s="296"/>
      <c r="BS23" s="296"/>
      <c r="BT23" s="296"/>
      <c r="BU23" s="296"/>
      <c r="BV23" s="297"/>
      <c r="BW23" s="277"/>
      <c r="BX23" s="295"/>
      <c r="BY23" s="296"/>
      <c r="BZ23" s="296"/>
      <c r="CA23" s="295"/>
      <c r="CB23" s="296"/>
      <c r="CC23" s="297"/>
      <c r="CD23" s="296"/>
      <c r="CE23" s="296"/>
      <c r="CF23" s="297"/>
      <c r="CG23" s="278"/>
    </row>
    <row r="24" spans="3:85" s="279" customFormat="1" ht="16.5" customHeight="1" x14ac:dyDescent="0.15">
      <c r="C24" s="274"/>
      <c r="D24" s="277"/>
      <c r="E24" s="277"/>
      <c r="F24" s="277"/>
      <c r="G24" s="293" t="s">
        <v>211</v>
      </c>
      <c r="H24" s="277" t="s">
        <v>22</v>
      </c>
      <c r="I24" s="277"/>
      <c r="J24" s="277"/>
      <c r="K24" s="277"/>
      <c r="L24" s="277"/>
      <c r="M24" s="277"/>
      <c r="N24" s="277"/>
      <c r="O24" s="277"/>
      <c r="P24" s="277"/>
      <c r="Q24" s="277"/>
      <c r="R24" s="277"/>
      <c r="S24" s="277"/>
      <c r="T24" s="277"/>
      <c r="U24" s="277"/>
      <c r="V24" s="277"/>
      <c r="W24" s="293" t="s">
        <v>1015</v>
      </c>
      <c r="X24" s="277"/>
      <c r="Y24" s="277"/>
      <c r="Z24" s="277"/>
      <c r="AA24" s="277"/>
      <c r="AB24" s="277"/>
      <c r="AC24" s="277"/>
      <c r="AD24" s="277"/>
      <c r="AE24" s="277"/>
      <c r="AF24" s="277"/>
      <c r="AG24" s="277"/>
      <c r="AH24" s="277"/>
      <c r="AI24" s="277"/>
      <c r="AJ24" s="277"/>
      <c r="AK24" s="277"/>
      <c r="AL24" s="277"/>
      <c r="AM24" s="277"/>
      <c r="AN24" s="277"/>
      <c r="AO24" s="277"/>
      <c r="AP24" s="277"/>
      <c r="AQ24" s="277"/>
      <c r="AR24" s="277"/>
      <c r="AS24" s="277"/>
      <c r="AT24" s="277"/>
      <c r="AU24" s="277"/>
      <c r="AV24" s="277"/>
      <c r="AW24" s="277"/>
      <c r="AX24" s="277"/>
      <c r="AY24" s="277"/>
      <c r="AZ24" s="277"/>
      <c r="BA24" s="277"/>
      <c r="BB24" s="277"/>
      <c r="BC24" s="277"/>
      <c r="BD24" s="277"/>
      <c r="BE24" s="277"/>
      <c r="BF24" s="277"/>
      <c r="BG24" s="277"/>
      <c r="BH24" s="277"/>
      <c r="BI24" s="277"/>
      <c r="BJ24" s="277"/>
      <c r="BK24" s="277"/>
      <c r="BL24" s="277"/>
      <c r="BM24" s="277"/>
      <c r="BN24" s="277"/>
      <c r="BO24" s="277"/>
      <c r="BP24" s="277"/>
      <c r="BQ24" s="277"/>
      <c r="BR24" s="277"/>
      <c r="BS24" s="277"/>
      <c r="BT24" s="277"/>
      <c r="BU24" s="277"/>
      <c r="BV24" s="294"/>
      <c r="BW24" s="277"/>
      <c r="BX24" s="293"/>
      <c r="BY24" s="277"/>
      <c r="BZ24" s="277"/>
      <c r="CA24" s="293"/>
      <c r="CB24" s="277" t="s">
        <v>995</v>
      </c>
      <c r="CC24" s="294"/>
      <c r="CD24" s="277"/>
      <c r="CE24" s="277" t="s">
        <v>209</v>
      </c>
      <c r="CF24" s="294"/>
      <c r="CG24" s="278"/>
    </row>
    <row r="25" spans="3:85" s="279" customFormat="1" ht="16.5" customHeight="1" x14ac:dyDescent="0.15">
      <c r="C25" s="274"/>
      <c r="D25" s="277"/>
      <c r="E25" s="277"/>
      <c r="F25" s="277"/>
      <c r="G25" s="295"/>
      <c r="H25" s="296"/>
      <c r="I25" s="296"/>
      <c r="J25" s="296"/>
      <c r="K25" s="296"/>
      <c r="L25" s="296"/>
      <c r="M25" s="296"/>
      <c r="N25" s="296"/>
      <c r="O25" s="296"/>
      <c r="P25" s="296"/>
      <c r="Q25" s="296"/>
      <c r="R25" s="296"/>
      <c r="S25" s="296"/>
      <c r="T25" s="296"/>
      <c r="U25" s="296"/>
      <c r="V25" s="296"/>
      <c r="W25" s="298"/>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c r="AV25" s="296"/>
      <c r="AW25" s="296"/>
      <c r="AX25" s="296"/>
      <c r="AY25" s="296"/>
      <c r="AZ25" s="296"/>
      <c r="BA25" s="296"/>
      <c r="BB25" s="296"/>
      <c r="BC25" s="296"/>
      <c r="BD25" s="296"/>
      <c r="BE25" s="296"/>
      <c r="BF25" s="296"/>
      <c r="BG25" s="296"/>
      <c r="BH25" s="296"/>
      <c r="BI25" s="296"/>
      <c r="BJ25" s="296"/>
      <c r="BK25" s="296"/>
      <c r="BL25" s="296"/>
      <c r="BM25" s="296"/>
      <c r="BN25" s="296"/>
      <c r="BO25" s="296"/>
      <c r="BP25" s="296"/>
      <c r="BQ25" s="296"/>
      <c r="BR25" s="296"/>
      <c r="BS25" s="296"/>
      <c r="BT25" s="296"/>
      <c r="BU25" s="296"/>
      <c r="BV25" s="297"/>
      <c r="BW25" s="277"/>
      <c r="BX25" s="295"/>
      <c r="BY25" s="296"/>
      <c r="BZ25" s="296"/>
      <c r="CA25" s="295"/>
      <c r="CB25" s="296"/>
      <c r="CC25" s="297"/>
      <c r="CD25" s="296"/>
      <c r="CE25" s="296"/>
      <c r="CF25" s="297"/>
      <c r="CG25" s="278"/>
    </row>
    <row r="26" spans="3:85" s="279" customFormat="1" ht="16.5" customHeight="1" x14ac:dyDescent="0.15">
      <c r="C26" s="274"/>
      <c r="D26" s="277"/>
      <c r="E26" s="277"/>
      <c r="F26" s="277"/>
      <c r="G26" s="277"/>
      <c r="H26" s="277"/>
      <c r="I26" s="277"/>
      <c r="J26" s="277"/>
      <c r="K26" s="277"/>
      <c r="L26" s="277"/>
      <c r="M26" s="277"/>
      <c r="N26" s="277"/>
      <c r="O26" s="277"/>
      <c r="P26" s="277"/>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t="s">
        <v>416</v>
      </c>
      <c r="BY26" s="277"/>
      <c r="BZ26" s="277"/>
      <c r="CA26" s="277"/>
      <c r="CB26" s="277"/>
      <c r="CC26" s="277"/>
      <c r="CD26" s="277"/>
      <c r="CE26" s="277"/>
      <c r="CF26" s="277"/>
      <c r="CG26" s="278"/>
    </row>
    <row r="27" spans="3:85" s="279" customFormat="1" ht="16.5" customHeight="1" x14ac:dyDescent="0.15">
      <c r="C27" s="274"/>
      <c r="D27" s="277"/>
      <c r="E27" s="277"/>
      <c r="F27" s="277"/>
      <c r="G27" s="277"/>
      <c r="H27" s="277"/>
      <c r="I27" s="277"/>
      <c r="J27" s="277"/>
      <c r="K27" s="277"/>
      <c r="L27" s="277"/>
      <c r="M27" s="277"/>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t="s">
        <v>415</v>
      </c>
      <c r="BY27" s="277"/>
      <c r="BZ27" s="277"/>
      <c r="CA27" s="277"/>
      <c r="CB27" s="277"/>
      <c r="CC27" s="277"/>
      <c r="CD27" s="277"/>
      <c r="CE27" s="277"/>
      <c r="CF27" s="277"/>
      <c r="CG27" s="278"/>
    </row>
    <row r="28" spans="3:85" s="3" customFormat="1" ht="16.5" customHeight="1" x14ac:dyDescent="0.15">
      <c r="C28" s="12"/>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13"/>
    </row>
    <row r="29" spans="3:85" s="3" customFormat="1" ht="16.5" customHeight="1" x14ac:dyDescent="0.15">
      <c r="C29" s="12"/>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13"/>
    </row>
    <row r="30" spans="3:85" s="3" customFormat="1" ht="16.5" customHeight="1" x14ac:dyDescent="0.15">
      <c r="C30" s="12"/>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13"/>
    </row>
    <row r="31" spans="3:85" s="3" customFormat="1" ht="16.5" customHeight="1" x14ac:dyDescent="0.15">
      <c r="C31" s="12"/>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13"/>
    </row>
    <row r="32" spans="3:85" s="3" customFormat="1" ht="16.5" customHeight="1" x14ac:dyDescent="0.15">
      <c r="C32" s="12"/>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13"/>
    </row>
    <row r="33" spans="3:85" s="3" customFormat="1" ht="16.5" customHeight="1" x14ac:dyDescent="0.15">
      <c r="C33" s="12"/>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13"/>
    </row>
    <row r="34" spans="3:85" s="3" customFormat="1" ht="16.5" customHeight="1" x14ac:dyDescent="0.15">
      <c r="C34" s="12"/>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13"/>
    </row>
    <row r="35" spans="3:85" s="3" customFormat="1" ht="16.5" customHeight="1" x14ac:dyDescent="0.15">
      <c r="C35" s="12"/>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13"/>
    </row>
    <row r="36" spans="3:85" s="3" customFormat="1" ht="16.5" customHeight="1" x14ac:dyDescent="0.15">
      <c r="C36" s="12"/>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13"/>
    </row>
    <row r="37" spans="3:85" s="3" customFormat="1" ht="16.5" customHeight="1" x14ac:dyDescent="0.15">
      <c r="C37" s="12"/>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13"/>
    </row>
    <row r="38" spans="3:85" s="3" customFormat="1" ht="16.5" customHeight="1" x14ac:dyDescent="0.15">
      <c r="C38" s="12"/>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13"/>
    </row>
    <row r="39" spans="3:85" s="3" customFormat="1" ht="16.5" customHeight="1" x14ac:dyDescent="0.15">
      <c r="C39" s="12"/>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13"/>
    </row>
    <row r="40" spans="3:85" s="3" customFormat="1" ht="16.5" customHeight="1" x14ac:dyDescent="0.15">
      <c r="C40" s="12"/>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13"/>
    </row>
    <row r="41" spans="3:85" s="3" customFormat="1" ht="16.5" customHeight="1" x14ac:dyDescent="0.15">
      <c r="C41" s="12"/>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row>
    <row r="42" spans="3:85" s="3" customFormat="1" ht="16.5" customHeight="1" x14ac:dyDescent="0.15">
      <c r="C42" s="12"/>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13"/>
    </row>
    <row r="43" spans="3:85" s="3" customFormat="1" ht="16.5" customHeight="1" x14ac:dyDescent="0.15">
      <c r="C43" s="12"/>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13"/>
    </row>
    <row r="44" spans="3:85" s="3" customFormat="1" ht="16.5" customHeight="1" x14ac:dyDescent="0.15">
      <c r="C44" s="12"/>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13"/>
    </row>
    <row r="45" spans="3:85" s="3" customFormat="1" ht="16.5" customHeight="1" x14ac:dyDescent="0.15">
      <c r="C45" s="1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13"/>
    </row>
    <row r="46" spans="3:85" s="3" customFormat="1" ht="16.5" customHeight="1" x14ac:dyDescent="0.15">
      <c r="C46" s="12"/>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13"/>
    </row>
    <row r="47" spans="3:85" s="279" customFormat="1" ht="16.5" customHeight="1" x14ac:dyDescent="0.15">
      <c r="C47" s="274"/>
      <c r="D47" s="277"/>
      <c r="E47" s="276" t="s">
        <v>212</v>
      </c>
      <c r="F47" s="277"/>
      <c r="G47" s="277"/>
      <c r="H47" s="277" t="s">
        <v>17</v>
      </c>
      <c r="I47" s="277"/>
      <c r="J47" s="277"/>
      <c r="K47" s="277"/>
      <c r="L47" s="277"/>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7"/>
      <c r="AR47" s="277"/>
      <c r="AS47" s="277"/>
      <c r="AT47" s="277"/>
      <c r="AU47" s="277"/>
      <c r="AV47" s="277"/>
      <c r="AW47" s="277"/>
      <c r="AX47" s="277"/>
      <c r="AY47" s="277"/>
      <c r="AZ47" s="277"/>
      <c r="BA47" s="277"/>
      <c r="BB47" s="277"/>
      <c r="BC47" s="277"/>
      <c r="BD47" s="277"/>
      <c r="BE47" s="277"/>
      <c r="BF47" s="277"/>
      <c r="BG47" s="277"/>
      <c r="BH47" s="277"/>
      <c r="BI47" s="277"/>
      <c r="BJ47" s="277"/>
      <c r="BK47" s="277"/>
      <c r="BL47" s="277"/>
      <c r="BM47" s="277"/>
      <c r="BN47" s="277"/>
      <c r="BO47" s="277"/>
      <c r="BP47" s="277"/>
      <c r="BQ47" s="277"/>
      <c r="BR47" s="277"/>
      <c r="BS47" s="277"/>
      <c r="BT47" s="277"/>
      <c r="BU47" s="277"/>
      <c r="BV47" s="277"/>
      <c r="BW47" s="277"/>
      <c r="BX47" s="277"/>
      <c r="BY47" s="277"/>
      <c r="BZ47" s="277"/>
      <c r="CA47" s="277"/>
      <c r="CB47" s="277"/>
      <c r="CC47" s="277"/>
      <c r="CD47" s="277"/>
      <c r="CE47" s="277"/>
      <c r="CF47" s="277"/>
      <c r="CG47" s="278"/>
    </row>
    <row r="48" spans="3:85" s="279" customFormat="1" ht="16.5" customHeight="1" x14ac:dyDescent="0.15">
      <c r="C48" s="274"/>
      <c r="D48" s="277"/>
      <c r="E48" s="277"/>
      <c r="F48" s="277"/>
      <c r="G48" s="277"/>
      <c r="H48" s="277"/>
      <c r="I48" s="277"/>
      <c r="J48" s="277"/>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s="277"/>
      <c r="AU48" s="277"/>
      <c r="AV48" s="277"/>
      <c r="AW48" s="277"/>
      <c r="AX48" s="277"/>
      <c r="AY48" s="277"/>
      <c r="AZ48" s="277"/>
      <c r="BA48" s="277"/>
      <c r="BB48" s="277"/>
      <c r="BC48" s="277"/>
      <c r="BD48" s="277"/>
      <c r="BE48" s="277"/>
      <c r="BF48" s="277"/>
      <c r="BG48" s="277"/>
      <c r="BH48" s="277"/>
      <c r="BI48" s="277"/>
      <c r="BJ48" s="277"/>
      <c r="BK48" s="277"/>
      <c r="BL48" s="277"/>
      <c r="BM48" s="277"/>
      <c r="BN48" s="277"/>
      <c r="BO48" s="277"/>
      <c r="BP48" s="277"/>
      <c r="BQ48" s="277"/>
      <c r="BR48" s="277"/>
      <c r="BS48" s="277"/>
      <c r="BT48" s="277"/>
      <c r="BU48" s="277"/>
      <c r="BV48" s="277"/>
      <c r="BW48" s="277"/>
      <c r="BX48" s="277"/>
      <c r="BY48" s="277"/>
      <c r="BZ48" s="277"/>
      <c r="CA48" s="277"/>
      <c r="CB48" s="277"/>
      <c r="CC48" s="277"/>
      <c r="CD48" s="277"/>
      <c r="CE48" s="277"/>
      <c r="CF48" s="277"/>
      <c r="CG48" s="278"/>
    </row>
    <row r="49" spans="3:85" s="279" customFormat="1" ht="16.5" customHeight="1" x14ac:dyDescent="0.15">
      <c r="C49" s="274"/>
      <c r="D49" s="277"/>
      <c r="E49" s="277"/>
      <c r="F49" s="277"/>
      <c r="G49" s="277" t="s">
        <v>213</v>
      </c>
      <c r="H49" s="277" t="s">
        <v>63</v>
      </c>
      <c r="I49" s="277"/>
      <c r="K49" s="277"/>
      <c r="L49" s="277"/>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7"/>
      <c r="AR49" s="277"/>
      <c r="AS49" s="277"/>
      <c r="AT49" s="277"/>
      <c r="AU49" s="277"/>
      <c r="AV49" s="277"/>
      <c r="AW49" s="277"/>
      <c r="AX49" s="277"/>
      <c r="AY49" s="277"/>
      <c r="AZ49" s="277"/>
      <c r="BA49" s="277"/>
      <c r="BB49" s="277"/>
      <c r="BC49" s="277"/>
      <c r="BD49" s="277"/>
      <c r="BE49" s="277"/>
      <c r="BF49" s="277"/>
      <c r="BG49" s="277"/>
      <c r="BH49" s="277"/>
      <c r="BI49" s="277"/>
      <c r="BJ49" s="277"/>
      <c r="BK49" s="277"/>
      <c r="BL49" s="277"/>
      <c r="BM49" s="277"/>
      <c r="BN49" s="277"/>
      <c r="BO49" s="277"/>
      <c r="BP49" s="277"/>
      <c r="BQ49" s="277"/>
      <c r="BR49" s="277"/>
      <c r="BS49" s="277"/>
      <c r="BT49" s="277"/>
      <c r="BU49" s="277"/>
      <c r="BV49" s="277"/>
      <c r="BW49" s="277"/>
      <c r="BX49" s="277"/>
      <c r="BY49" s="277"/>
      <c r="BZ49" s="277"/>
      <c r="CA49" s="277"/>
      <c r="CB49" s="277"/>
      <c r="CC49" s="277"/>
      <c r="CD49" s="277"/>
      <c r="CE49" s="277"/>
      <c r="CF49" s="277"/>
      <c r="CG49" s="278"/>
    </row>
    <row r="50" spans="3:85" s="279" customFormat="1" ht="16.5" customHeight="1" x14ac:dyDescent="0.15">
      <c r="C50" s="274"/>
      <c r="D50" s="277"/>
      <c r="E50" s="277"/>
      <c r="F50" s="277"/>
      <c r="G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L50" s="277"/>
      <c r="BM50" s="277"/>
      <c r="BN50" s="277"/>
      <c r="BO50" s="277"/>
      <c r="BP50" s="277"/>
      <c r="BQ50" s="277"/>
      <c r="BR50" s="277"/>
      <c r="BS50" s="277"/>
      <c r="BT50" s="277"/>
      <c r="BU50" s="277"/>
      <c r="BV50" s="277"/>
      <c r="BW50" s="277"/>
      <c r="BX50" s="277"/>
      <c r="BY50" s="277"/>
      <c r="BZ50" s="277"/>
      <c r="CA50" s="277"/>
      <c r="CB50" s="277"/>
      <c r="CC50" s="277"/>
      <c r="CD50" s="277"/>
      <c r="CE50" s="277"/>
      <c r="CF50" s="277"/>
      <c r="CG50" s="278"/>
    </row>
    <row r="51" spans="3:85" s="279" customFormat="1" ht="16.5" customHeight="1" x14ac:dyDescent="0.15">
      <c r="C51" s="274"/>
      <c r="D51" s="277"/>
      <c r="E51" s="277"/>
      <c r="F51" s="277"/>
      <c r="G51" s="277"/>
      <c r="H51" s="279" t="s">
        <v>214</v>
      </c>
      <c r="I51" s="277"/>
      <c r="J51" s="277" t="s">
        <v>38</v>
      </c>
      <c r="K51" s="277"/>
      <c r="L51" s="277"/>
      <c r="M51" s="277"/>
      <c r="N51" s="277"/>
      <c r="O51" s="277"/>
      <c r="P51" s="277"/>
      <c r="Q51" s="277"/>
      <c r="R51" s="277"/>
      <c r="S51" s="277"/>
      <c r="T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c r="BU51" s="277"/>
      <c r="BV51" s="277"/>
      <c r="BW51" s="277"/>
      <c r="BX51" s="277"/>
      <c r="BY51" s="277"/>
      <c r="BZ51" s="277"/>
      <c r="CA51" s="277"/>
      <c r="CB51" s="277"/>
      <c r="CC51" s="277"/>
      <c r="CD51" s="277"/>
      <c r="CE51" s="277"/>
      <c r="CF51" s="277"/>
      <c r="CG51" s="278"/>
    </row>
    <row r="52" spans="3:85" s="279" customFormat="1" ht="16.5" customHeight="1" x14ac:dyDescent="0.15">
      <c r="C52" s="274"/>
      <c r="D52" s="277"/>
      <c r="E52" s="277"/>
      <c r="F52" s="277"/>
      <c r="G52" s="277"/>
      <c r="H52" s="277"/>
      <c r="I52" s="277"/>
      <c r="J52" s="277"/>
      <c r="U52" s="277"/>
      <c r="V52" s="277"/>
      <c r="W52" s="277"/>
      <c r="X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c r="BU52" s="277"/>
      <c r="BV52" s="277"/>
      <c r="BW52" s="277"/>
      <c r="BX52" s="277"/>
      <c r="BY52" s="277"/>
      <c r="BZ52" s="277"/>
      <c r="CA52" s="277"/>
      <c r="CB52" s="277"/>
      <c r="CC52" s="277"/>
      <c r="CD52" s="277"/>
      <c r="CE52" s="277"/>
      <c r="CF52" s="277"/>
      <c r="CG52" s="278"/>
    </row>
    <row r="53" spans="3:85" s="279" customFormat="1" ht="16.5" customHeight="1" x14ac:dyDescent="0.15">
      <c r="C53" s="274"/>
      <c r="D53" s="277"/>
      <c r="E53" s="277"/>
      <c r="F53" s="277"/>
      <c r="G53" s="277"/>
      <c r="H53" s="277"/>
      <c r="I53" s="277" t="s">
        <v>215</v>
      </c>
      <c r="J53" s="277"/>
      <c r="K53" s="279" t="s">
        <v>185</v>
      </c>
      <c r="L53" s="277"/>
      <c r="M53" s="277"/>
      <c r="N53" s="277"/>
      <c r="O53" s="277"/>
      <c r="X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t="s">
        <v>216</v>
      </c>
      <c r="BS53" s="277" t="s">
        <v>116</v>
      </c>
      <c r="BT53" s="277"/>
      <c r="BU53" s="277"/>
      <c r="BV53" s="277"/>
      <c r="BW53" s="277"/>
      <c r="BX53" s="277"/>
      <c r="BY53" s="277"/>
      <c r="BZ53" s="277"/>
      <c r="CA53" s="277"/>
      <c r="CB53" s="277"/>
      <c r="CC53" s="277"/>
      <c r="CD53" s="277"/>
      <c r="CE53" s="277"/>
      <c r="CF53" s="277"/>
      <c r="CG53" s="278"/>
    </row>
    <row r="54" spans="3:85" s="279" customFormat="1" ht="16.5" customHeight="1" x14ac:dyDescent="0.15">
      <c r="C54" s="274"/>
      <c r="D54" s="277"/>
      <c r="K54" s="279" t="s">
        <v>217</v>
      </c>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t="s">
        <v>216</v>
      </c>
      <c r="BS54" s="277" t="s">
        <v>43</v>
      </c>
      <c r="BT54" s="277"/>
      <c r="BU54" s="277"/>
      <c r="BV54" s="277"/>
      <c r="BW54" s="277"/>
      <c r="BX54" s="277"/>
      <c r="BY54" s="277"/>
      <c r="BZ54" s="277"/>
      <c r="CA54" s="277"/>
      <c r="CB54" s="277"/>
      <c r="CC54" s="277"/>
      <c r="CD54" s="277"/>
      <c r="CE54" s="277"/>
      <c r="CF54" s="277"/>
      <c r="CG54" s="278"/>
    </row>
    <row r="55" spans="3:85" s="279" customFormat="1" ht="16.5" customHeight="1" x14ac:dyDescent="0.15">
      <c r="C55" s="274"/>
      <c r="D55" s="277"/>
      <c r="E55" s="277"/>
      <c r="F55" s="277"/>
      <c r="G55" s="277"/>
      <c r="H55" s="277"/>
      <c r="I55" s="277" t="s">
        <v>196</v>
      </c>
      <c r="J55" s="277"/>
      <c r="K55" s="277" t="s">
        <v>113</v>
      </c>
      <c r="L55" s="277"/>
      <c r="M55" s="277"/>
      <c r="N55" s="277"/>
      <c r="O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t="s">
        <v>195</v>
      </c>
      <c r="BS55" s="277" t="s">
        <v>42</v>
      </c>
      <c r="BT55" s="277"/>
      <c r="BU55" s="277"/>
      <c r="BV55" s="277"/>
      <c r="BW55" s="277"/>
      <c r="BX55" s="277"/>
      <c r="BY55" s="277"/>
      <c r="BZ55" s="277"/>
      <c r="CA55" s="277"/>
      <c r="CB55" s="277"/>
      <c r="CC55" s="277"/>
      <c r="CD55" s="277"/>
      <c r="CE55" s="277"/>
      <c r="CF55" s="277"/>
      <c r="CG55" s="278"/>
    </row>
    <row r="56" spans="3:85" s="279" customFormat="1" ht="16.5" customHeight="1" x14ac:dyDescent="0.15">
      <c r="C56" s="274"/>
      <c r="D56" s="277"/>
      <c r="E56" s="277"/>
      <c r="F56" s="277"/>
      <c r="G56" s="277"/>
      <c r="H56" s="277"/>
      <c r="I56" s="277" t="s">
        <v>198</v>
      </c>
      <c r="J56" s="277"/>
      <c r="K56" s="279" t="s">
        <v>114</v>
      </c>
      <c r="L56" s="277"/>
      <c r="M56" s="277"/>
      <c r="N56" s="277"/>
      <c r="O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t="s">
        <v>195</v>
      </c>
      <c r="BS56" s="277" t="s">
        <v>197</v>
      </c>
      <c r="BT56" s="277"/>
      <c r="BU56" s="277"/>
      <c r="BV56" s="277"/>
      <c r="BW56" s="277"/>
      <c r="BX56" s="277"/>
      <c r="BY56" s="277"/>
      <c r="BZ56" s="277"/>
      <c r="CA56" s="277"/>
      <c r="CB56" s="277"/>
      <c r="CC56" s="277"/>
      <c r="CD56" s="277"/>
      <c r="CE56" s="277"/>
      <c r="CF56" s="277"/>
      <c r="CG56" s="278"/>
    </row>
    <row r="57" spans="3:85" s="3" customFormat="1" ht="16.5" customHeight="1" x14ac:dyDescent="0.15">
      <c r="C57" s="12"/>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13"/>
    </row>
    <row r="58" spans="3:85" s="279" customFormat="1" ht="16.5" customHeight="1" x14ac:dyDescent="0.15">
      <c r="C58" s="274"/>
      <c r="D58" s="277"/>
      <c r="E58" s="277"/>
      <c r="F58" s="277"/>
      <c r="G58" s="277"/>
      <c r="H58" s="277"/>
      <c r="I58" s="299" t="s">
        <v>112</v>
      </c>
      <c r="J58" s="300"/>
      <c r="K58" s="300"/>
      <c r="L58" s="300"/>
      <c r="M58" s="300"/>
      <c r="N58" s="300"/>
      <c r="O58" s="300"/>
      <c r="P58" s="301"/>
      <c r="Q58" s="281" t="s">
        <v>111</v>
      </c>
      <c r="R58" s="282"/>
      <c r="S58" s="282"/>
      <c r="T58" s="282"/>
      <c r="U58" s="282"/>
      <c r="V58" s="282"/>
      <c r="W58" s="282"/>
      <c r="X58" s="282"/>
      <c r="Y58" s="282"/>
      <c r="Z58" s="302"/>
      <c r="AA58" s="303" t="s">
        <v>31</v>
      </c>
      <c r="AB58" s="303"/>
      <c r="AC58" s="303"/>
      <c r="AD58" s="303"/>
      <c r="AE58" s="303"/>
      <c r="AF58" s="303"/>
      <c r="AG58" s="303"/>
      <c r="AH58" s="285"/>
      <c r="AI58" s="303"/>
      <c r="AJ58" s="285"/>
      <c r="AK58" s="285"/>
      <c r="AL58" s="285"/>
      <c r="AM58" s="285"/>
      <c r="AN58" s="285"/>
      <c r="AO58" s="285"/>
      <c r="AP58" s="285"/>
      <c r="AQ58" s="285"/>
      <c r="AR58" s="285"/>
      <c r="AS58" s="285"/>
      <c r="AT58" s="286"/>
      <c r="AU58" s="284" t="s">
        <v>30</v>
      </c>
      <c r="AV58" s="285"/>
      <c r="AW58" s="285"/>
      <c r="AX58" s="285"/>
      <c r="AY58" s="285"/>
      <c r="AZ58" s="285"/>
      <c r="BA58" s="285"/>
      <c r="BB58" s="285"/>
      <c r="BC58" s="285"/>
      <c r="BD58" s="285"/>
      <c r="BE58" s="285"/>
      <c r="BF58" s="285"/>
      <c r="BG58" s="285"/>
      <c r="BH58" s="285"/>
      <c r="BI58" s="285"/>
      <c r="BJ58" s="285"/>
      <c r="BK58" s="285"/>
      <c r="BL58" s="285"/>
      <c r="BM58" s="285"/>
      <c r="BN58" s="285"/>
      <c r="BO58" s="285"/>
      <c r="BP58" s="285"/>
      <c r="BQ58" s="285"/>
      <c r="BR58" s="285"/>
      <c r="BS58" s="285"/>
      <c r="BT58" s="285"/>
      <c r="BU58" s="285"/>
      <c r="BV58" s="285"/>
      <c r="BW58" s="285"/>
      <c r="BX58" s="285"/>
      <c r="BY58" s="285"/>
      <c r="BZ58" s="285"/>
      <c r="CA58" s="285"/>
      <c r="CB58" s="285"/>
      <c r="CC58" s="285"/>
      <c r="CD58" s="285"/>
      <c r="CE58" s="285"/>
      <c r="CF58" s="285"/>
      <c r="CG58" s="278"/>
    </row>
    <row r="59" spans="3:85" s="279" customFormat="1" ht="16.5" customHeight="1" x14ac:dyDescent="0.15">
      <c r="C59" s="274"/>
      <c r="D59" s="277"/>
      <c r="E59" s="277"/>
      <c r="F59" s="277"/>
      <c r="G59" s="277"/>
      <c r="H59" s="277"/>
      <c r="I59" s="304"/>
      <c r="J59" s="305"/>
      <c r="K59" s="305"/>
      <c r="L59" s="305"/>
      <c r="M59" s="305"/>
      <c r="N59" s="305"/>
      <c r="O59" s="306"/>
      <c r="P59" s="307"/>
      <c r="Q59" s="308" t="s">
        <v>218</v>
      </c>
      <c r="R59" s="309"/>
      <c r="S59" s="309"/>
      <c r="T59" s="309"/>
      <c r="U59" s="309"/>
      <c r="V59" s="309"/>
      <c r="W59" s="309"/>
      <c r="X59" s="309"/>
      <c r="Y59" s="309"/>
      <c r="Z59" s="310"/>
      <c r="AA59" s="311" t="s">
        <v>219</v>
      </c>
      <c r="AB59" s="311"/>
      <c r="AC59" s="311"/>
      <c r="AD59" s="311"/>
      <c r="AE59" s="311"/>
      <c r="AF59" s="311"/>
      <c r="AG59" s="311"/>
      <c r="AH59" s="283"/>
      <c r="AI59" s="312" t="s">
        <v>32</v>
      </c>
      <c r="AJ59" s="282"/>
      <c r="AK59" s="282"/>
      <c r="AL59" s="282"/>
      <c r="AM59" s="282"/>
      <c r="AN59" s="282"/>
      <c r="AO59" s="282"/>
      <c r="AP59" s="282"/>
      <c r="AQ59" s="282"/>
      <c r="AR59" s="282"/>
      <c r="AS59" s="282"/>
      <c r="AT59" s="283"/>
      <c r="AU59" s="309" t="s">
        <v>110</v>
      </c>
      <c r="AV59" s="309"/>
      <c r="AW59" s="309"/>
      <c r="AX59" s="309"/>
      <c r="AY59" s="309"/>
      <c r="AZ59" s="309"/>
      <c r="BA59" s="313"/>
      <c r="BB59" s="313"/>
      <c r="BC59" s="313"/>
      <c r="BD59" s="313"/>
      <c r="BE59" s="309"/>
      <c r="BF59" s="309"/>
      <c r="BG59" s="309"/>
      <c r="BH59" s="284" t="s">
        <v>220</v>
      </c>
      <c r="BI59" s="285"/>
      <c r="BJ59" s="285"/>
      <c r="BK59" s="285"/>
      <c r="BL59" s="285"/>
      <c r="BM59" s="285"/>
      <c r="BN59" s="285"/>
      <c r="BO59" s="285"/>
      <c r="BP59" s="285"/>
      <c r="BQ59" s="285"/>
      <c r="BR59" s="285"/>
      <c r="BS59" s="285"/>
      <c r="BT59" s="285"/>
      <c r="BU59" s="285"/>
      <c r="BV59" s="285"/>
      <c r="BW59" s="285"/>
      <c r="BX59" s="285"/>
      <c r="BY59" s="285"/>
      <c r="BZ59" s="285"/>
      <c r="CA59" s="285"/>
      <c r="CB59" s="285"/>
      <c r="CC59" s="285"/>
      <c r="CD59" s="285"/>
      <c r="CE59" s="285"/>
      <c r="CF59" s="285"/>
      <c r="CG59" s="278"/>
    </row>
    <row r="60" spans="3:85" s="279" customFormat="1" ht="16.5" customHeight="1" x14ac:dyDescent="0.15">
      <c r="C60" s="274"/>
      <c r="D60" s="277"/>
      <c r="E60" s="277"/>
      <c r="F60" s="277"/>
      <c r="G60" s="277"/>
      <c r="H60" s="277"/>
      <c r="I60" s="314"/>
      <c r="J60" s="315"/>
      <c r="K60" s="315"/>
      <c r="L60" s="315"/>
      <c r="M60" s="315"/>
      <c r="N60" s="315"/>
      <c r="O60" s="316"/>
      <c r="P60" s="317"/>
      <c r="Q60" s="287"/>
      <c r="R60" s="288"/>
      <c r="S60" s="288"/>
      <c r="T60" s="288"/>
      <c r="U60" s="288"/>
      <c r="V60" s="288"/>
      <c r="W60" s="288"/>
      <c r="X60" s="288"/>
      <c r="Y60" s="288"/>
      <c r="Z60" s="318"/>
      <c r="AA60" s="319"/>
      <c r="AB60" s="319"/>
      <c r="AC60" s="319"/>
      <c r="AD60" s="319"/>
      <c r="AE60" s="319"/>
      <c r="AF60" s="319"/>
      <c r="AG60" s="319"/>
      <c r="AH60" s="289"/>
      <c r="AI60" s="287"/>
      <c r="AJ60" s="288"/>
      <c r="AK60" s="288"/>
      <c r="AL60" s="288"/>
      <c r="AM60" s="288"/>
      <c r="AN60" s="288"/>
      <c r="AO60" s="288"/>
      <c r="AP60" s="288"/>
      <c r="AQ60" s="288"/>
      <c r="AR60" s="288"/>
      <c r="AS60" s="288"/>
      <c r="AT60" s="289"/>
      <c r="AU60" s="288"/>
      <c r="AV60" s="288"/>
      <c r="AW60" s="288"/>
      <c r="AX60" s="288"/>
      <c r="AY60" s="288"/>
      <c r="AZ60" s="288"/>
      <c r="BA60" s="319"/>
      <c r="BB60" s="319"/>
      <c r="BC60" s="319"/>
      <c r="BD60" s="319"/>
      <c r="BE60" s="288"/>
      <c r="BF60" s="288"/>
      <c r="BG60" s="288"/>
      <c r="BH60" s="284" t="s">
        <v>221</v>
      </c>
      <c r="BI60" s="285"/>
      <c r="BJ60" s="285"/>
      <c r="BK60" s="285"/>
      <c r="BL60" s="285"/>
      <c r="BM60" s="285"/>
      <c r="BN60" s="285"/>
      <c r="BO60" s="285"/>
      <c r="BP60" s="285"/>
      <c r="BQ60" s="286"/>
      <c r="BR60" s="284" t="s">
        <v>222</v>
      </c>
      <c r="BS60" s="285"/>
      <c r="BT60" s="285"/>
      <c r="BU60" s="285"/>
      <c r="BV60" s="285"/>
      <c r="BW60" s="285"/>
      <c r="BX60" s="285"/>
      <c r="BY60" s="285"/>
      <c r="BZ60" s="285"/>
      <c r="CA60" s="285"/>
      <c r="CB60" s="285"/>
      <c r="CC60" s="285"/>
      <c r="CD60" s="285"/>
      <c r="CE60" s="285"/>
      <c r="CF60" s="285"/>
      <c r="CG60" s="278"/>
    </row>
    <row r="61" spans="3:85" s="279" customFormat="1" ht="16.5" customHeight="1" x14ac:dyDescent="0.15">
      <c r="C61" s="274"/>
      <c r="D61" s="277"/>
      <c r="E61" s="277"/>
      <c r="F61" s="277"/>
      <c r="G61" s="277"/>
      <c r="H61" s="277"/>
      <c r="I61" s="290"/>
      <c r="J61" s="291"/>
      <c r="K61" s="291"/>
      <c r="L61" s="291"/>
      <c r="M61" s="291"/>
      <c r="N61" s="291"/>
      <c r="O61" s="291"/>
      <c r="P61" s="320"/>
      <c r="Q61" s="277"/>
      <c r="R61" s="277"/>
      <c r="S61" s="277"/>
      <c r="T61" s="277"/>
      <c r="U61" s="277"/>
      <c r="V61" s="277"/>
      <c r="W61" s="277"/>
      <c r="X61" s="277"/>
      <c r="Y61" s="277"/>
      <c r="Z61" s="321"/>
      <c r="AA61" s="322"/>
      <c r="AB61" s="277"/>
      <c r="AC61" s="277"/>
      <c r="AD61" s="277"/>
      <c r="AE61" s="277"/>
      <c r="AF61" s="277"/>
      <c r="AG61" s="277"/>
      <c r="AH61" s="321"/>
      <c r="AI61" s="322"/>
      <c r="AJ61" s="277"/>
      <c r="AK61" s="277"/>
      <c r="AL61" s="277"/>
      <c r="AM61" s="277"/>
      <c r="AN61" s="277"/>
      <c r="AO61" s="277"/>
      <c r="AP61" s="277"/>
      <c r="AQ61" s="277"/>
      <c r="AR61" s="277"/>
      <c r="AS61" s="277"/>
      <c r="AT61" s="321"/>
      <c r="AU61" s="322"/>
      <c r="AV61" s="277"/>
      <c r="AW61" s="277"/>
      <c r="AX61" s="277"/>
      <c r="AY61" s="277"/>
      <c r="AZ61" s="277"/>
      <c r="BA61" s="277"/>
      <c r="BB61" s="277"/>
      <c r="BC61" s="277"/>
      <c r="BD61" s="277"/>
      <c r="BE61" s="277"/>
      <c r="BF61" s="277"/>
      <c r="BG61" s="321"/>
      <c r="BH61" s="322"/>
      <c r="BI61" s="277"/>
      <c r="BJ61" s="277"/>
      <c r="BK61" s="277"/>
      <c r="BL61" s="277"/>
      <c r="BM61" s="277"/>
      <c r="BN61" s="277"/>
      <c r="BO61" s="277"/>
      <c r="BP61" s="277"/>
      <c r="BQ61" s="321"/>
      <c r="BR61" s="322"/>
      <c r="BS61" s="277"/>
      <c r="BT61" s="277"/>
      <c r="BU61" s="277"/>
      <c r="BV61" s="277"/>
      <c r="BW61" s="277"/>
      <c r="BX61" s="277"/>
      <c r="BY61" s="277"/>
      <c r="BZ61" s="277"/>
      <c r="CA61" s="277"/>
      <c r="CB61" s="277"/>
      <c r="CC61" s="277"/>
      <c r="CD61" s="277"/>
      <c r="CE61" s="277"/>
      <c r="CF61" s="321"/>
      <c r="CG61" s="278"/>
    </row>
    <row r="62" spans="3:85" s="279" customFormat="1" ht="16.5" customHeight="1" x14ac:dyDescent="0.15">
      <c r="C62" s="274"/>
      <c r="D62" s="277"/>
      <c r="E62" s="277"/>
      <c r="F62" s="277"/>
      <c r="G62" s="277"/>
      <c r="H62" s="277"/>
      <c r="I62" s="293"/>
      <c r="J62" s="277"/>
      <c r="K62" s="277"/>
      <c r="L62" s="277"/>
      <c r="M62" s="277"/>
      <c r="N62" s="277"/>
      <c r="O62" s="277"/>
      <c r="P62" s="321"/>
      <c r="Q62" s="277"/>
      <c r="R62" s="277"/>
      <c r="S62" s="277"/>
      <c r="T62" s="277"/>
      <c r="U62" s="277"/>
      <c r="V62" s="277"/>
      <c r="W62" s="277"/>
      <c r="X62" s="277"/>
      <c r="Y62" s="277"/>
      <c r="Z62" s="321"/>
      <c r="AA62" s="322"/>
      <c r="AB62" s="277"/>
      <c r="AC62" s="277"/>
      <c r="AD62" s="277"/>
      <c r="AE62" s="277"/>
      <c r="AF62" s="277"/>
      <c r="AG62" s="277"/>
      <c r="AH62" s="321"/>
      <c r="AI62" s="322"/>
      <c r="AJ62" s="277"/>
      <c r="AK62" s="277"/>
      <c r="AL62" s="277"/>
      <c r="AM62" s="277"/>
      <c r="AN62" s="277"/>
      <c r="AO62" s="277"/>
      <c r="AP62" s="277"/>
      <c r="AQ62" s="277"/>
      <c r="AR62" s="277"/>
      <c r="AS62" s="277"/>
      <c r="AT62" s="321"/>
      <c r="AU62" s="322"/>
      <c r="AV62" s="277"/>
      <c r="AW62" s="277"/>
      <c r="AX62" s="277"/>
      <c r="AY62" s="277"/>
      <c r="AZ62" s="277"/>
      <c r="BA62" s="277"/>
      <c r="BB62" s="277"/>
      <c r="BC62" s="277"/>
      <c r="BD62" s="277"/>
      <c r="BE62" s="277"/>
      <c r="BF62" s="277"/>
      <c r="BG62" s="321"/>
      <c r="BH62" s="322"/>
      <c r="BI62" s="277"/>
      <c r="BJ62" s="277"/>
      <c r="BK62" s="277"/>
      <c r="BL62" s="277"/>
      <c r="BM62" s="277"/>
      <c r="BN62" s="277"/>
      <c r="BO62" s="277"/>
      <c r="BP62" s="277"/>
      <c r="BQ62" s="321"/>
      <c r="BR62" s="322"/>
      <c r="BS62" s="277"/>
      <c r="BT62" s="277"/>
      <c r="BU62" s="277"/>
      <c r="BV62" s="277"/>
      <c r="BW62" s="277"/>
      <c r="BX62" s="277"/>
      <c r="BY62" s="277"/>
      <c r="BZ62" s="277"/>
      <c r="CA62" s="277"/>
      <c r="CB62" s="277"/>
      <c r="CC62" s="277"/>
      <c r="CD62" s="277"/>
      <c r="CE62" s="277"/>
      <c r="CF62" s="321"/>
      <c r="CG62" s="278"/>
    </row>
    <row r="63" spans="3:85" s="279" customFormat="1" ht="16.5" customHeight="1" x14ac:dyDescent="0.15">
      <c r="C63" s="274"/>
      <c r="D63" s="277"/>
      <c r="I63" s="293"/>
      <c r="J63" s="277"/>
      <c r="K63" s="277"/>
      <c r="L63" s="277"/>
      <c r="M63" s="277"/>
      <c r="N63" s="277"/>
      <c r="O63" s="277"/>
      <c r="P63" s="321"/>
      <c r="Q63" s="323"/>
      <c r="R63" s="323"/>
      <c r="S63" s="323"/>
      <c r="T63" s="323"/>
      <c r="U63" s="323"/>
      <c r="V63" s="323"/>
      <c r="W63" s="323"/>
      <c r="X63" s="323"/>
      <c r="Y63" s="323"/>
      <c r="Z63" s="324"/>
      <c r="AA63" s="325"/>
      <c r="AB63" s="323"/>
      <c r="AC63" s="277"/>
      <c r="AD63" s="277"/>
      <c r="AE63" s="277"/>
      <c r="AF63" s="277"/>
      <c r="AG63" s="277"/>
      <c r="AH63" s="321"/>
      <c r="AI63" s="322"/>
      <c r="AJ63" s="277"/>
      <c r="AK63" s="277"/>
      <c r="AL63" s="277"/>
      <c r="AM63" s="277"/>
      <c r="AN63" s="277"/>
      <c r="AO63" s="277"/>
      <c r="AP63" s="277"/>
      <c r="AQ63" s="277"/>
      <c r="AR63" s="277"/>
      <c r="AS63" s="277"/>
      <c r="AT63" s="321"/>
      <c r="AU63" s="322"/>
      <c r="AV63" s="277"/>
      <c r="AW63" s="277"/>
      <c r="AX63" s="277"/>
      <c r="AY63" s="277"/>
      <c r="AZ63" s="277"/>
      <c r="BA63" s="277"/>
      <c r="BB63" s="277"/>
      <c r="BC63" s="277"/>
      <c r="BD63" s="277"/>
      <c r="BE63" s="277"/>
      <c r="BF63" s="277"/>
      <c r="BG63" s="321"/>
      <c r="BH63" s="322"/>
      <c r="BI63" s="277"/>
      <c r="BJ63" s="277"/>
      <c r="BK63" s="277"/>
      <c r="BL63" s="277"/>
      <c r="BM63" s="277"/>
      <c r="BN63" s="277"/>
      <c r="BO63" s="277"/>
      <c r="BP63" s="277"/>
      <c r="BQ63" s="321"/>
      <c r="BR63" s="322"/>
      <c r="BS63" s="277"/>
      <c r="BT63" s="277"/>
      <c r="BU63" s="277"/>
      <c r="BV63" s="277"/>
      <c r="BW63" s="277"/>
      <c r="BX63" s="277"/>
      <c r="BY63" s="277"/>
      <c r="BZ63" s="277"/>
      <c r="CA63" s="277"/>
      <c r="CB63" s="277"/>
      <c r="CC63" s="277"/>
      <c r="CD63" s="277"/>
      <c r="CE63" s="277"/>
      <c r="CF63" s="321"/>
      <c r="CG63" s="278"/>
    </row>
    <row r="64" spans="3:85" s="323" customFormat="1" ht="16.5" customHeight="1" x14ac:dyDescent="0.15">
      <c r="C64" s="274"/>
      <c r="D64" s="277"/>
      <c r="E64" s="277"/>
      <c r="F64" s="277"/>
      <c r="G64" s="277"/>
      <c r="H64" s="277"/>
      <c r="I64" s="293"/>
      <c r="J64" s="277"/>
      <c r="K64" s="277"/>
      <c r="L64" s="277"/>
      <c r="M64" s="277"/>
      <c r="N64" s="277"/>
      <c r="O64" s="277"/>
      <c r="P64" s="321"/>
      <c r="Q64" s="277"/>
      <c r="R64" s="277"/>
      <c r="S64" s="277"/>
      <c r="T64" s="277"/>
      <c r="U64" s="277"/>
      <c r="V64" s="277"/>
      <c r="W64" s="277"/>
      <c r="X64" s="277"/>
      <c r="Y64" s="277"/>
      <c r="Z64" s="321"/>
      <c r="AA64" s="322"/>
      <c r="AB64" s="277"/>
      <c r="AC64" s="277"/>
      <c r="AD64" s="277"/>
      <c r="AE64" s="277"/>
      <c r="AF64" s="277"/>
      <c r="AG64" s="277"/>
      <c r="AH64" s="321"/>
      <c r="AI64" s="322"/>
      <c r="AJ64" s="277"/>
      <c r="AK64" s="277"/>
      <c r="AL64" s="277"/>
      <c r="AM64" s="277"/>
      <c r="AN64" s="277"/>
      <c r="AO64" s="277"/>
      <c r="AP64" s="277"/>
      <c r="AQ64" s="277"/>
      <c r="AR64" s="277"/>
      <c r="AS64" s="277"/>
      <c r="AT64" s="321"/>
      <c r="AU64" s="322"/>
      <c r="AV64" s="277"/>
      <c r="AW64" s="277"/>
      <c r="AX64" s="277"/>
      <c r="AY64" s="277"/>
      <c r="AZ64" s="277"/>
      <c r="BA64" s="277"/>
      <c r="BB64" s="277"/>
      <c r="BC64" s="277"/>
      <c r="BD64" s="277"/>
      <c r="BE64" s="277"/>
      <c r="BF64" s="277"/>
      <c r="BG64" s="321"/>
      <c r="BH64" s="322"/>
      <c r="BI64" s="277"/>
      <c r="BJ64" s="277"/>
      <c r="BK64" s="277"/>
      <c r="BL64" s="277"/>
      <c r="BM64" s="277"/>
      <c r="BN64" s="277"/>
      <c r="BO64" s="277"/>
      <c r="BP64" s="277"/>
      <c r="BQ64" s="321"/>
      <c r="BR64" s="322"/>
      <c r="BS64" s="277"/>
      <c r="BT64" s="277"/>
      <c r="BU64" s="277"/>
      <c r="BV64" s="277"/>
      <c r="BW64" s="277"/>
      <c r="BX64" s="277"/>
      <c r="BY64" s="277"/>
      <c r="BZ64" s="277"/>
      <c r="CA64" s="277"/>
      <c r="CB64" s="277"/>
      <c r="CC64" s="277"/>
      <c r="CD64" s="277"/>
      <c r="CE64" s="277"/>
      <c r="CF64" s="321"/>
      <c r="CG64" s="278"/>
    </row>
    <row r="65" spans="3:85" s="279" customFormat="1" ht="16.5" customHeight="1" x14ac:dyDescent="0.15">
      <c r="C65" s="274"/>
      <c r="D65" s="277"/>
      <c r="E65" s="277"/>
      <c r="F65" s="277"/>
      <c r="G65" s="277"/>
      <c r="H65" s="277"/>
      <c r="I65" s="293"/>
      <c r="J65" s="277"/>
      <c r="K65" s="277"/>
      <c r="L65" s="277"/>
      <c r="M65" s="277"/>
      <c r="N65" s="277"/>
      <c r="O65" s="277"/>
      <c r="P65" s="321"/>
      <c r="Q65" s="277"/>
      <c r="R65" s="277"/>
      <c r="S65" s="277"/>
      <c r="T65" s="277"/>
      <c r="U65" s="277"/>
      <c r="V65" s="277"/>
      <c r="W65" s="277"/>
      <c r="X65" s="277"/>
      <c r="Y65" s="277"/>
      <c r="Z65" s="321"/>
      <c r="AA65" s="322"/>
      <c r="AB65" s="277"/>
      <c r="AC65" s="277"/>
      <c r="AD65" s="277"/>
      <c r="AE65" s="277"/>
      <c r="AF65" s="277"/>
      <c r="AG65" s="277"/>
      <c r="AH65" s="321"/>
      <c r="AI65" s="322"/>
      <c r="AJ65" s="277"/>
      <c r="AK65" s="277"/>
      <c r="AL65" s="277"/>
      <c r="AM65" s="277"/>
      <c r="AN65" s="277"/>
      <c r="AO65" s="277"/>
      <c r="AP65" s="277"/>
      <c r="AQ65" s="277"/>
      <c r="AR65" s="277"/>
      <c r="AS65" s="277"/>
      <c r="AT65" s="321"/>
      <c r="AU65" s="322"/>
      <c r="AV65" s="277"/>
      <c r="AW65" s="277"/>
      <c r="AX65" s="277"/>
      <c r="AY65" s="277"/>
      <c r="AZ65" s="277"/>
      <c r="BA65" s="277"/>
      <c r="BB65" s="277"/>
      <c r="BC65" s="277"/>
      <c r="BD65" s="277"/>
      <c r="BE65" s="277"/>
      <c r="BF65" s="277"/>
      <c r="BG65" s="321"/>
      <c r="BH65" s="322"/>
      <c r="BI65" s="277"/>
      <c r="BJ65" s="277"/>
      <c r="BK65" s="277"/>
      <c r="BL65" s="277"/>
      <c r="BM65" s="277"/>
      <c r="BN65" s="277"/>
      <c r="BO65" s="277"/>
      <c r="BP65" s="277"/>
      <c r="BQ65" s="321"/>
      <c r="BR65" s="322"/>
      <c r="BS65" s="277"/>
      <c r="BT65" s="277"/>
      <c r="BU65" s="277"/>
      <c r="BV65" s="277"/>
      <c r="BW65" s="277"/>
      <c r="BX65" s="277"/>
      <c r="BY65" s="277"/>
      <c r="BZ65" s="277"/>
      <c r="CA65" s="277"/>
      <c r="CB65" s="277"/>
      <c r="CC65" s="277"/>
      <c r="CD65" s="277"/>
      <c r="CE65" s="277"/>
      <c r="CF65" s="321"/>
      <c r="CG65" s="278"/>
    </row>
    <row r="66" spans="3:85" s="279" customFormat="1" ht="16.5" customHeight="1" x14ac:dyDescent="0.15">
      <c r="C66" s="274"/>
      <c r="D66" s="277"/>
      <c r="E66" s="277"/>
      <c r="F66" s="277"/>
      <c r="G66" s="277"/>
      <c r="H66" s="277"/>
      <c r="I66" s="293"/>
      <c r="J66" s="277"/>
      <c r="K66" s="277"/>
      <c r="L66" s="277"/>
      <c r="M66" s="277"/>
      <c r="N66" s="277"/>
      <c r="O66" s="277"/>
      <c r="P66" s="321"/>
      <c r="Q66" s="277"/>
      <c r="R66" s="277"/>
      <c r="S66" s="277"/>
      <c r="T66" s="277"/>
      <c r="U66" s="277"/>
      <c r="V66" s="277"/>
      <c r="W66" s="277"/>
      <c r="X66" s="277"/>
      <c r="Y66" s="277"/>
      <c r="Z66" s="321"/>
      <c r="AA66" s="322"/>
      <c r="AB66" s="277"/>
      <c r="AC66" s="277"/>
      <c r="AD66" s="277"/>
      <c r="AE66" s="277"/>
      <c r="AF66" s="277"/>
      <c r="AG66" s="277"/>
      <c r="AH66" s="321"/>
      <c r="AI66" s="322"/>
      <c r="AJ66" s="277"/>
      <c r="AK66" s="277"/>
      <c r="AL66" s="277"/>
      <c r="AM66" s="277"/>
      <c r="AN66" s="277"/>
      <c r="AO66" s="277"/>
      <c r="AP66" s="277"/>
      <c r="AQ66" s="277"/>
      <c r="AR66" s="277"/>
      <c r="AS66" s="277"/>
      <c r="AT66" s="321"/>
      <c r="AU66" s="322"/>
      <c r="AV66" s="277"/>
      <c r="AW66" s="277"/>
      <c r="AX66" s="277"/>
      <c r="AY66" s="277"/>
      <c r="AZ66" s="277"/>
      <c r="BA66" s="277"/>
      <c r="BB66" s="277"/>
      <c r="BC66" s="277"/>
      <c r="BD66" s="277"/>
      <c r="BE66" s="277"/>
      <c r="BF66" s="277"/>
      <c r="BG66" s="321"/>
      <c r="BH66" s="322"/>
      <c r="BI66" s="277"/>
      <c r="BJ66" s="277"/>
      <c r="BK66" s="277"/>
      <c r="BL66" s="277"/>
      <c r="BM66" s="277"/>
      <c r="BN66" s="277"/>
      <c r="BO66" s="277"/>
      <c r="BP66" s="277"/>
      <c r="BQ66" s="321"/>
      <c r="BR66" s="322"/>
      <c r="BS66" s="277"/>
      <c r="BT66" s="277"/>
      <c r="BU66" s="277"/>
      <c r="BV66" s="277"/>
      <c r="BW66" s="277"/>
      <c r="BX66" s="277"/>
      <c r="BY66" s="277"/>
      <c r="BZ66" s="277"/>
      <c r="CA66" s="277"/>
      <c r="CB66" s="277"/>
      <c r="CC66" s="277"/>
      <c r="CD66" s="277"/>
      <c r="CE66" s="277"/>
      <c r="CF66" s="321"/>
      <c r="CG66" s="278"/>
    </row>
    <row r="67" spans="3:85" s="279" customFormat="1" ht="16.5" customHeight="1" x14ac:dyDescent="0.15">
      <c r="C67" s="274"/>
      <c r="D67" s="277"/>
      <c r="E67" s="277"/>
      <c r="F67" s="277"/>
      <c r="G67" s="277"/>
      <c r="H67" s="277"/>
      <c r="I67" s="293"/>
      <c r="J67" s="277"/>
      <c r="K67" s="277"/>
      <c r="L67" s="277"/>
      <c r="M67" s="277"/>
      <c r="N67" s="277"/>
      <c r="O67" s="277"/>
      <c r="P67" s="321"/>
      <c r="Q67" s="277"/>
      <c r="R67" s="277"/>
      <c r="S67" s="277"/>
      <c r="T67" s="277"/>
      <c r="U67" s="277"/>
      <c r="V67" s="277"/>
      <c r="W67" s="277"/>
      <c r="X67" s="277"/>
      <c r="Y67" s="277"/>
      <c r="Z67" s="321"/>
      <c r="AA67" s="322"/>
      <c r="AB67" s="277"/>
      <c r="AC67" s="277"/>
      <c r="AD67" s="277"/>
      <c r="AE67" s="277"/>
      <c r="AF67" s="277"/>
      <c r="AG67" s="277"/>
      <c r="AH67" s="321"/>
      <c r="AI67" s="322"/>
      <c r="AJ67" s="277"/>
      <c r="AK67" s="277"/>
      <c r="AL67" s="277"/>
      <c r="AM67" s="277"/>
      <c r="AN67" s="277"/>
      <c r="AO67" s="277"/>
      <c r="AP67" s="277"/>
      <c r="AQ67" s="277"/>
      <c r="AR67" s="277"/>
      <c r="AS67" s="277"/>
      <c r="AT67" s="321"/>
      <c r="AU67" s="322"/>
      <c r="AV67" s="277"/>
      <c r="AW67" s="277"/>
      <c r="AX67" s="277"/>
      <c r="AY67" s="277"/>
      <c r="AZ67" s="277"/>
      <c r="BA67" s="277"/>
      <c r="BB67" s="277"/>
      <c r="BC67" s="277"/>
      <c r="BD67" s="277"/>
      <c r="BE67" s="277"/>
      <c r="BF67" s="277"/>
      <c r="BG67" s="321"/>
      <c r="BH67" s="322"/>
      <c r="BI67" s="277"/>
      <c r="BJ67" s="277"/>
      <c r="BK67" s="277"/>
      <c r="BL67" s="277"/>
      <c r="BM67" s="277"/>
      <c r="BN67" s="277"/>
      <c r="BO67" s="277"/>
      <c r="BP67" s="277"/>
      <c r="BQ67" s="321"/>
      <c r="BR67" s="322"/>
      <c r="BS67" s="277"/>
      <c r="BT67" s="277"/>
      <c r="BU67" s="277"/>
      <c r="BV67" s="277"/>
      <c r="BW67" s="277"/>
      <c r="BX67" s="277"/>
      <c r="BY67" s="277"/>
      <c r="BZ67" s="277"/>
      <c r="CA67" s="277"/>
      <c r="CB67" s="277"/>
      <c r="CC67" s="277"/>
      <c r="CD67" s="277"/>
      <c r="CE67" s="277"/>
      <c r="CF67" s="321"/>
      <c r="CG67" s="278"/>
    </row>
    <row r="68" spans="3:85" s="279" customFormat="1" ht="16.5" customHeight="1" x14ac:dyDescent="0.15">
      <c r="C68" s="274"/>
      <c r="D68" s="277"/>
      <c r="E68" s="277"/>
      <c r="F68" s="277"/>
      <c r="G68" s="277"/>
      <c r="H68" s="277"/>
      <c r="I68" s="293"/>
      <c r="J68" s="323"/>
      <c r="K68" s="323"/>
      <c r="L68" s="323"/>
      <c r="M68" s="277"/>
      <c r="N68" s="277"/>
      <c r="O68" s="277"/>
      <c r="P68" s="321"/>
      <c r="Q68" s="277"/>
      <c r="R68" s="277"/>
      <c r="S68" s="277"/>
      <c r="T68" s="277"/>
      <c r="U68" s="277"/>
      <c r="V68" s="277"/>
      <c r="W68" s="277"/>
      <c r="X68" s="277"/>
      <c r="Y68" s="277"/>
      <c r="Z68" s="324"/>
      <c r="AA68" s="325"/>
      <c r="AB68" s="323"/>
      <c r="AC68" s="323"/>
      <c r="AD68" s="323"/>
      <c r="AE68" s="323"/>
      <c r="AF68" s="323"/>
      <c r="AG68" s="323"/>
      <c r="AH68" s="321"/>
      <c r="AI68" s="322"/>
      <c r="AJ68" s="277"/>
      <c r="AK68" s="277"/>
      <c r="AL68" s="277"/>
      <c r="AM68" s="277"/>
      <c r="AN68" s="277"/>
      <c r="AO68" s="277"/>
      <c r="AP68" s="277"/>
      <c r="AQ68" s="277"/>
      <c r="AR68" s="277"/>
      <c r="AS68" s="277"/>
      <c r="AT68" s="321"/>
      <c r="AU68" s="322"/>
      <c r="AV68" s="277"/>
      <c r="AW68" s="277"/>
      <c r="AX68" s="277"/>
      <c r="AY68" s="277"/>
      <c r="AZ68" s="277"/>
      <c r="BA68" s="277"/>
      <c r="BB68" s="277"/>
      <c r="BC68" s="277"/>
      <c r="BD68" s="277"/>
      <c r="BE68" s="277"/>
      <c r="BF68" s="277"/>
      <c r="BG68" s="321"/>
      <c r="BH68" s="322"/>
      <c r="BI68" s="277"/>
      <c r="BJ68" s="277"/>
      <c r="BK68" s="277"/>
      <c r="BL68" s="277"/>
      <c r="BM68" s="277"/>
      <c r="BN68" s="277"/>
      <c r="BO68" s="277"/>
      <c r="BP68" s="277"/>
      <c r="BQ68" s="321"/>
      <c r="BR68" s="322"/>
      <c r="BS68" s="277"/>
      <c r="BT68" s="277"/>
      <c r="BU68" s="277"/>
      <c r="BV68" s="277"/>
      <c r="BW68" s="277"/>
      <c r="BX68" s="277"/>
      <c r="BY68" s="277"/>
      <c r="BZ68" s="277"/>
      <c r="CA68" s="277"/>
      <c r="CB68" s="277"/>
      <c r="CC68" s="277"/>
      <c r="CD68" s="277"/>
      <c r="CE68" s="277"/>
      <c r="CF68" s="321"/>
      <c r="CG68" s="278"/>
    </row>
    <row r="69" spans="3:85" s="279" customFormat="1" ht="16.5" customHeight="1" x14ac:dyDescent="0.15">
      <c r="C69" s="274"/>
      <c r="D69" s="277"/>
      <c r="E69" s="277"/>
      <c r="F69" s="277"/>
      <c r="G69" s="277"/>
      <c r="H69" s="277"/>
      <c r="I69" s="293"/>
      <c r="J69" s="323"/>
      <c r="K69" s="323"/>
      <c r="L69" s="323"/>
      <c r="M69" s="277"/>
      <c r="N69" s="277"/>
      <c r="O69" s="277"/>
      <c r="P69" s="321"/>
      <c r="Q69" s="277"/>
      <c r="R69" s="277"/>
      <c r="S69" s="277"/>
      <c r="T69" s="277"/>
      <c r="U69" s="277"/>
      <c r="V69" s="277"/>
      <c r="W69" s="277"/>
      <c r="X69" s="277"/>
      <c r="Y69" s="277"/>
      <c r="Z69" s="324"/>
      <c r="AA69" s="325"/>
      <c r="AB69" s="323"/>
      <c r="AC69" s="323"/>
      <c r="AD69" s="323"/>
      <c r="AE69" s="323"/>
      <c r="AF69" s="323"/>
      <c r="AG69" s="323"/>
      <c r="AH69" s="321"/>
      <c r="AI69" s="322"/>
      <c r="AJ69" s="277"/>
      <c r="AK69" s="277"/>
      <c r="AL69" s="277"/>
      <c r="AM69" s="277"/>
      <c r="AN69" s="277"/>
      <c r="AO69" s="277"/>
      <c r="AP69" s="277"/>
      <c r="AQ69" s="277"/>
      <c r="AR69" s="277"/>
      <c r="AS69" s="277"/>
      <c r="AT69" s="321"/>
      <c r="AU69" s="322"/>
      <c r="AV69" s="277"/>
      <c r="AW69" s="277"/>
      <c r="AX69" s="277"/>
      <c r="AY69" s="277"/>
      <c r="AZ69" s="277"/>
      <c r="BA69" s="277"/>
      <c r="BB69" s="277"/>
      <c r="BC69" s="277"/>
      <c r="BD69" s="277"/>
      <c r="BE69" s="277"/>
      <c r="BF69" s="277"/>
      <c r="BG69" s="321"/>
      <c r="BH69" s="322"/>
      <c r="BI69" s="277"/>
      <c r="BJ69" s="277"/>
      <c r="BK69" s="277"/>
      <c r="BL69" s="277"/>
      <c r="BM69" s="277"/>
      <c r="BN69" s="277"/>
      <c r="BO69" s="277"/>
      <c r="BP69" s="277"/>
      <c r="BQ69" s="321"/>
      <c r="BR69" s="322"/>
      <c r="BS69" s="277"/>
      <c r="BT69" s="277"/>
      <c r="BU69" s="277"/>
      <c r="BV69" s="277"/>
      <c r="BW69" s="277"/>
      <c r="BX69" s="277"/>
      <c r="BY69" s="277"/>
      <c r="BZ69" s="277"/>
      <c r="CA69" s="277"/>
      <c r="CB69" s="277"/>
      <c r="CC69" s="277"/>
      <c r="CD69" s="277"/>
      <c r="CE69" s="277"/>
      <c r="CF69" s="321"/>
      <c r="CG69" s="278"/>
    </row>
    <row r="70" spans="3:85" s="279" customFormat="1" ht="16.5" customHeight="1" x14ac:dyDescent="0.15">
      <c r="C70" s="274"/>
      <c r="D70" s="277"/>
      <c r="E70" s="277"/>
      <c r="F70" s="277"/>
      <c r="G70" s="277"/>
      <c r="H70" s="277"/>
      <c r="I70" s="293"/>
      <c r="J70" s="323"/>
      <c r="K70" s="323"/>
      <c r="L70" s="323"/>
      <c r="M70" s="277"/>
      <c r="N70" s="277"/>
      <c r="O70" s="277"/>
      <c r="P70" s="321"/>
      <c r="Q70" s="277"/>
      <c r="R70" s="277"/>
      <c r="S70" s="277"/>
      <c r="T70" s="277"/>
      <c r="U70" s="277"/>
      <c r="V70" s="277"/>
      <c r="W70" s="277"/>
      <c r="X70" s="277"/>
      <c r="Y70" s="277"/>
      <c r="Z70" s="324"/>
      <c r="AA70" s="325"/>
      <c r="AB70" s="323"/>
      <c r="AC70" s="323"/>
      <c r="AD70" s="323"/>
      <c r="AE70" s="323"/>
      <c r="AF70" s="323"/>
      <c r="AG70" s="323"/>
      <c r="AH70" s="321"/>
      <c r="AI70" s="322"/>
      <c r="AJ70" s="277"/>
      <c r="AK70" s="277"/>
      <c r="AL70" s="277"/>
      <c r="AM70" s="277"/>
      <c r="AN70" s="277"/>
      <c r="AO70" s="277"/>
      <c r="AP70" s="277"/>
      <c r="AQ70" s="277"/>
      <c r="AR70" s="277"/>
      <c r="AS70" s="277"/>
      <c r="AT70" s="321"/>
      <c r="AU70" s="322"/>
      <c r="AV70" s="277"/>
      <c r="AW70" s="277"/>
      <c r="AX70" s="277"/>
      <c r="AY70" s="277"/>
      <c r="AZ70" s="277"/>
      <c r="BA70" s="277"/>
      <c r="BB70" s="277"/>
      <c r="BC70" s="277"/>
      <c r="BD70" s="277"/>
      <c r="BE70" s="277"/>
      <c r="BF70" s="277"/>
      <c r="BG70" s="321"/>
      <c r="BH70" s="322"/>
      <c r="BI70" s="277"/>
      <c r="BJ70" s="277"/>
      <c r="BK70" s="277"/>
      <c r="BL70" s="277"/>
      <c r="BM70" s="277"/>
      <c r="BN70" s="277"/>
      <c r="BO70" s="277"/>
      <c r="BP70" s="277"/>
      <c r="BQ70" s="321"/>
      <c r="BR70" s="322"/>
      <c r="BS70" s="277"/>
      <c r="BT70" s="277"/>
      <c r="BU70" s="277"/>
      <c r="BV70" s="277"/>
      <c r="BW70" s="277"/>
      <c r="BX70" s="277"/>
      <c r="BY70" s="277"/>
      <c r="BZ70" s="277"/>
      <c r="CA70" s="277"/>
      <c r="CB70" s="277"/>
      <c r="CC70" s="277"/>
      <c r="CD70" s="277"/>
      <c r="CE70" s="277"/>
      <c r="CF70" s="321"/>
      <c r="CG70" s="278"/>
    </row>
    <row r="71" spans="3:85" s="279" customFormat="1" ht="16.5" customHeight="1" x14ac:dyDescent="0.15">
      <c r="C71" s="274"/>
      <c r="D71" s="277"/>
      <c r="E71" s="277"/>
      <c r="F71" s="277"/>
      <c r="G71" s="277"/>
      <c r="H71" s="277"/>
      <c r="I71" s="293"/>
      <c r="J71" s="323"/>
      <c r="K71" s="323"/>
      <c r="L71" s="323"/>
      <c r="M71" s="277"/>
      <c r="N71" s="277"/>
      <c r="O71" s="277"/>
      <c r="P71" s="321"/>
      <c r="Q71" s="277"/>
      <c r="R71" s="277"/>
      <c r="S71" s="277"/>
      <c r="T71" s="277"/>
      <c r="U71" s="277"/>
      <c r="V71" s="277"/>
      <c r="W71" s="277"/>
      <c r="X71" s="277"/>
      <c r="Y71" s="277"/>
      <c r="Z71" s="324"/>
      <c r="AA71" s="325"/>
      <c r="AB71" s="323"/>
      <c r="AC71" s="323"/>
      <c r="AD71" s="323"/>
      <c r="AE71" s="323"/>
      <c r="AF71" s="323"/>
      <c r="AG71" s="323"/>
      <c r="AH71" s="321"/>
      <c r="AI71" s="322"/>
      <c r="AJ71" s="277"/>
      <c r="AK71" s="277"/>
      <c r="AL71" s="277"/>
      <c r="AM71" s="277"/>
      <c r="AN71" s="277"/>
      <c r="AO71" s="277"/>
      <c r="AP71" s="277"/>
      <c r="AQ71" s="277"/>
      <c r="AR71" s="277"/>
      <c r="AS71" s="277"/>
      <c r="AT71" s="321"/>
      <c r="AU71" s="322"/>
      <c r="AV71" s="277"/>
      <c r="AW71" s="277"/>
      <c r="AX71" s="277"/>
      <c r="AY71" s="277"/>
      <c r="AZ71" s="277"/>
      <c r="BA71" s="277"/>
      <c r="BB71" s="277"/>
      <c r="BC71" s="277"/>
      <c r="BD71" s="277"/>
      <c r="BE71" s="277"/>
      <c r="BF71" s="277"/>
      <c r="BG71" s="321"/>
      <c r="BH71" s="322"/>
      <c r="BI71" s="277"/>
      <c r="BJ71" s="277"/>
      <c r="BK71" s="277"/>
      <c r="BL71" s="277"/>
      <c r="BM71" s="277"/>
      <c r="BN71" s="277"/>
      <c r="BO71" s="277"/>
      <c r="BP71" s="277"/>
      <c r="BQ71" s="321"/>
      <c r="BR71" s="322"/>
      <c r="BS71" s="277"/>
      <c r="BT71" s="277"/>
      <c r="BU71" s="277"/>
      <c r="BV71" s="277"/>
      <c r="BW71" s="277"/>
      <c r="BX71" s="277"/>
      <c r="BY71" s="277"/>
      <c r="BZ71" s="277"/>
      <c r="CA71" s="277"/>
      <c r="CB71" s="277"/>
      <c r="CC71" s="277"/>
      <c r="CD71" s="277"/>
      <c r="CE71" s="277"/>
      <c r="CF71" s="321"/>
      <c r="CG71" s="278"/>
    </row>
    <row r="72" spans="3:85" s="279" customFormat="1" ht="16.5" customHeight="1" x14ac:dyDescent="0.15">
      <c r="C72" s="274"/>
      <c r="D72" s="277"/>
      <c r="E72" s="277"/>
      <c r="F72" s="277"/>
      <c r="G72" s="277"/>
      <c r="H72" s="277"/>
      <c r="I72" s="293"/>
      <c r="J72" s="323"/>
      <c r="K72" s="323"/>
      <c r="L72" s="323"/>
      <c r="M72" s="277"/>
      <c r="N72" s="277"/>
      <c r="O72" s="277"/>
      <c r="P72" s="321"/>
      <c r="Q72" s="277"/>
      <c r="R72" s="277"/>
      <c r="S72" s="277"/>
      <c r="T72" s="277"/>
      <c r="U72" s="277"/>
      <c r="V72" s="277"/>
      <c r="W72" s="277"/>
      <c r="X72" s="277"/>
      <c r="Y72" s="277"/>
      <c r="Z72" s="324"/>
      <c r="AA72" s="325"/>
      <c r="AB72" s="323"/>
      <c r="AC72" s="323"/>
      <c r="AD72" s="323"/>
      <c r="AE72" s="323"/>
      <c r="AF72" s="323"/>
      <c r="AG72" s="323"/>
      <c r="AH72" s="321"/>
      <c r="AI72" s="322"/>
      <c r="AJ72" s="277"/>
      <c r="AK72" s="277"/>
      <c r="AL72" s="277"/>
      <c r="AM72" s="277"/>
      <c r="AN72" s="277"/>
      <c r="AO72" s="277"/>
      <c r="AP72" s="277"/>
      <c r="AQ72" s="277"/>
      <c r="AR72" s="277"/>
      <c r="AS72" s="277"/>
      <c r="AT72" s="321"/>
      <c r="AU72" s="322"/>
      <c r="AV72" s="277"/>
      <c r="AW72" s="277"/>
      <c r="AX72" s="277"/>
      <c r="AY72" s="277"/>
      <c r="AZ72" s="277"/>
      <c r="BA72" s="277"/>
      <c r="BB72" s="277"/>
      <c r="BC72" s="277"/>
      <c r="BD72" s="277"/>
      <c r="BE72" s="277"/>
      <c r="BF72" s="277"/>
      <c r="BG72" s="321"/>
      <c r="BH72" s="322"/>
      <c r="BI72" s="277"/>
      <c r="BJ72" s="277"/>
      <c r="BK72" s="277"/>
      <c r="BL72" s="277"/>
      <c r="BM72" s="277"/>
      <c r="BN72" s="277"/>
      <c r="BO72" s="277"/>
      <c r="BP72" s="277"/>
      <c r="BQ72" s="321"/>
      <c r="BR72" s="322"/>
      <c r="BS72" s="277"/>
      <c r="BT72" s="277"/>
      <c r="BU72" s="277"/>
      <c r="BV72" s="277"/>
      <c r="BW72" s="277"/>
      <c r="BX72" s="277"/>
      <c r="BY72" s="277"/>
      <c r="BZ72" s="277"/>
      <c r="CA72" s="277"/>
      <c r="CB72" s="277"/>
      <c r="CC72" s="277"/>
      <c r="CD72" s="277"/>
      <c r="CE72" s="277"/>
      <c r="CF72" s="321"/>
      <c r="CG72" s="278"/>
    </row>
    <row r="73" spans="3:85" s="279" customFormat="1" ht="16.5" customHeight="1" x14ac:dyDescent="0.15">
      <c r="C73" s="274"/>
      <c r="D73" s="277"/>
      <c r="E73" s="277"/>
      <c r="F73" s="277"/>
      <c r="G73" s="277"/>
      <c r="H73" s="277"/>
      <c r="I73" s="293"/>
      <c r="J73" s="277"/>
      <c r="K73" s="277"/>
      <c r="L73" s="277"/>
      <c r="M73" s="277"/>
      <c r="N73" s="277"/>
      <c r="O73" s="277"/>
      <c r="P73" s="321"/>
      <c r="Q73" s="277"/>
      <c r="R73" s="277"/>
      <c r="S73" s="277"/>
      <c r="T73" s="277"/>
      <c r="U73" s="277"/>
      <c r="V73" s="277"/>
      <c r="W73" s="277"/>
      <c r="X73" s="277"/>
      <c r="Y73" s="277"/>
      <c r="Z73" s="321"/>
      <c r="AA73" s="322"/>
      <c r="AB73" s="277"/>
      <c r="AC73" s="277"/>
      <c r="AD73" s="277"/>
      <c r="AE73" s="277"/>
      <c r="AF73" s="277"/>
      <c r="AG73" s="277"/>
      <c r="AH73" s="321"/>
      <c r="AI73" s="322"/>
      <c r="AJ73" s="277"/>
      <c r="AK73" s="277"/>
      <c r="AL73" s="277"/>
      <c r="AM73" s="277"/>
      <c r="AN73" s="277"/>
      <c r="AO73" s="277"/>
      <c r="AP73" s="277"/>
      <c r="AQ73" s="277"/>
      <c r="AR73" s="277"/>
      <c r="AS73" s="277"/>
      <c r="AT73" s="321"/>
      <c r="AU73" s="322"/>
      <c r="AV73" s="277"/>
      <c r="AW73" s="277"/>
      <c r="AX73" s="277"/>
      <c r="AY73" s="277"/>
      <c r="AZ73" s="277"/>
      <c r="BA73" s="277"/>
      <c r="BB73" s="277"/>
      <c r="BC73" s="277"/>
      <c r="BD73" s="277"/>
      <c r="BE73" s="277"/>
      <c r="BF73" s="277"/>
      <c r="BG73" s="321"/>
      <c r="BH73" s="322"/>
      <c r="BI73" s="277"/>
      <c r="BJ73" s="277"/>
      <c r="BK73" s="277"/>
      <c r="BL73" s="277"/>
      <c r="BM73" s="277"/>
      <c r="BN73" s="277"/>
      <c r="BO73" s="277"/>
      <c r="BP73" s="277"/>
      <c r="BQ73" s="321"/>
      <c r="BR73" s="322"/>
      <c r="BS73" s="277"/>
      <c r="BT73" s="277"/>
      <c r="BU73" s="277"/>
      <c r="BV73" s="277"/>
      <c r="BW73" s="277"/>
      <c r="BX73" s="277"/>
      <c r="BY73" s="277"/>
      <c r="BZ73" s="277"/>
      <c r="CA73" s="277"/>
      <c r="CB73" s="277"/>
      <c r="CC73" s="277"/>
      <c r="CD73" s="277"/>
      <c r="CE73" s="277"/>
      <c r="CF73" s="321"/>
      <c r="CG73" s="278"/>
    </row>
    <row r="74" spans="3:85" s="279" customFormat="1" ht="16.5" customHeight="1" x14ac:dyDescent="0.15">
      <c r="C74" s="274"/>
      <c r="D74" s="277"/>
      <c r="E74" s="277"/>
      <c r="F74" s="277"/>
      <c r="G74" s="277"/>
      <c r="H74" s="277"/>
      <c r="I74" s="293"/>
      <c r="J74" s="277"/>
      <c r="K74" s="277"/>
      <c r="L74" s="277"/>
      <c r="M74" s="277"/>
      <c r="N74" s="277"/>
      <c r="O74" s="277"/>
      <c r="P74" s="321"/>
      <c r="Q74" s="277"/>
      <c r="R74" s="277"/>
      <c r="S74" s="277"/>
      <c r="T74" s="277"/>
      <c r="U74" s="277"/>
      <c r="V74" s="277"/>
      <c r="W74" s="277"/>
      <c r="X74" s="277"/>
      <c r="Y74" s="277"/>
      <c r="Z74" s="321"/>
      <c r="AA74" s="322"/>
      <c r="AB74" s="277"/>
      <c r="AC74" s="277"/>
      <c r="AD74" s="277"/>
      <c r="AE74" s="277"/>
      <c r="AF74" s="277"/>
      <c r="AG74" s="277"/>
      <c r="AH74" s="321"/>
      <c r="AI74" s="322"/>
      <c r="AJ74" s="277"/>
      <c r="AK74" s="277"/>
      <c r="AL74" s="277"/>
      <c r="AM74" s="277"/>
      <c r="AN74" s="277"/>
      <c r="AO74" s="277"/>
      <c r="AP74" s="277"/>
      <c r="AQ74" s="277"/>
      <c r="AR74" s="277"/>
      <c r="AS74" s="277"/>
      <c r="AT74" s="321"/>
      <c r="AU74" s="322"/>
      <c r="AV74" s="277"/>
      <c r="AW74" s="277"/>
      <c r="AX74" s="277"/>
      <c r="AY74" s="277"/>
      <c r="AZ74" s="277"/>
      <c r="BA74" s="277"/>
      <c r="BB74" s="277"/>
      <c r="BC74" s="277"/>
      <c r="BD74" s="277"/>
      <c r="BE74" s="277"/>
      <c r="BF74" s="277"/>
      <c r="BG74" s="321"/>
      <c r="BH74" s="322"/>
      <c r="BI74" s="277"/>
      <c r="BJ74" s="277"/>
      <c r="BK74" s="277"/>
      <c r="BL74" s="277"/>
      <c r="BM74" s="277"/>
      <c r="BN74" s="277"/>
      <c r="BO74" s="277"/>
      <c r="BP74" s="277"/>
      <c r="BQ74" s="321"/>
      <c r="BR74" s="322"/>
      <c r="BS74" s="277"/>
      <c r="BT74" s="277"/>
      <c r="BU74" s="277"/>
      <c r="BV74" s="277"/>
      <c r="BW74" s="277"/>
      <c r="BX74" s="277"/>
      <c r="BY74" s="277"/>
      <c r="BZ74" s="277"/>
      <c r="CA74" s="277"/>
      <c r="CB74" s="277"/>
      <c r="CC74" s="277"/>
      <c r="CD74" s="277"/>
      <c r="CE74" s="277"/>
      <c r="CF74" s="321"/>
      <c r="CG74" s="278"/>
    </row>
    <row r="75" spans="3:85" s="279" customFormat="1" ht="16.5" customHeight="1" x14ac:dyDescent="0.15">
      <c r="C75" s="274"/>
      <c r="D75" s="277"/>
      <c r="E75" s="277"/>
      <c r="F75" s="277"/>
      <c r="G75" s="277"/>
      <c r="H75" s="277"/>
      <c r="I75" s="293"/>
      <c r="J75" s="277"/>
      <c r="K75" s="277"/>
      <c r="L75" s="277"/>
      <c r="M75" s="277"/>
      <c r="N75" s="277"/>
      <c r="O75" s="277"/>
      <c r="P75" s="321"/>
      <c r="Q75" s="277"/>
      <c r="R75" s="277"/>
      <c r="S75" s="277"/>
      <c r="T75" s="277"/>
      <c r="U75" s="277"/>
      <c r="V75" s="277"/>
      <c r="W75" s="277"/>
      <c r="X75" s="277"/>
      <c r="Y75" s="277"/>
      <c r="Z75" s="321"/>
      <c r="AA75" s="322"/>
      <c r="AB75" s="277"/>
      <c r="AC75" s="277"/>
      <c r="AD75" s="277"/>
      <c r="AE75" s="277"/>
      <c r="AF75" s="277"/>
      <c r="AG75" s="277"/>
      <c r="AH75" s="321"/>
      <c r="AI75" s="322"/>
      <c r="AJ75" s="277"/>
      <c r="AK75" s="277"/>
      <c r="AL75" s="277"/>
      <c r="AM75" s="277"/>
      <c r="AN75" s="277"/>
      <c r="AO75" s="277"/>
      <c r="AP75" s="277"/>
      <c r="AQ75" s="277"/>
      <c r="AR75" s="277"/>
      <c r="AS75" s="277"/>
      <c r="AT75" s="321"/>
      <c r="AU75" s="322"/>
      <c r="AV75" s="277"/>
      <c r="AW75" s="277"/>
      <c r="AX75" s="277"/>
      <c r="AY75" s="277"/>
      <c r="AZ75" s="277"/>
      <c r="BA75" s="277"/>
      <c r="BB75" s="277"/>
      <c r="BC75" s="277"/>
      <c r="BD75" s="277"/>
      <c r="BE75" s="277"/>
      <c r="BF75" s="277"/>
      <c r="BG75" s="321"/>
      <c r="BH75" s="322"/>
      <c r="BI75" s="277"/>
      <c r="BJ75" s="277"/>
      <c r="BK75" s="277"/>
      <c r="BL75" s="277"/>
      <c r="BM75" s="277"/>
      <c r="BN75" s="277"/>
      <c r="BO75" s="277"/>
      <c r="BP75" s="277"/>
      <c r="BQ75" s="321"/>
      <c r="BR75" s="322"/>
      <c r="BS75" s="277"/>
      <c r="BT75" s="277"/>
      <c r="BU75" s="277"/>
      <c r="BV75" s="277"/>
      <c r="BW75" s="277"/>
      <c r="BX75" s="277"/>
      <c r="BY75" s="277"/>
      <c r="BZ75" s="277"/>
      <c r="CA75" s="277"/>
      <c r="CB75" s="277"/>
      <c r="CC75" s="277"/>
      <c r="CD75" s="277"/>
      <c r="CE75" s="277"/>
      <c r="CF75" s="321"/>
      <c r="CG75" s="278"/>
    </row>
    <row r="76" spans="3:85" s="279" customFormat="1" ht="16.5" customHeight="1" x14ac:dyDescent="0.15">
      <c r="C76" s="274"/>
      <c r="D76" s="277"/>
      <c r="E76" s="277"/>
      <c r="F76" s="277"/>
      <c r="G76" s="277"/>
      <c r="H76" s="277"/>
      <c r="I76" s="293"/>
      <c r="J76" s="277"/>
      <c r="K76" s="277"/>
      <c r="L76" s="277"/>
      <c r="M76" s="277"/>
      <c r="N76" s="277"/>
      <c r="O76" s="277"/>
      <c r="P76" s="321"/>
      <c r="Q76" s="277"/>
      <c r="R76" s="277"/>
      <c r="S76" s="277"/>
      <c r="T76" s="277"/>
      <c r="U76" s="277"/>
      <c r="V76" s="277"/>
      <c r="W76" s="277"/>
      <c r="X76" s="277"/>
      <c r="Y76" s="277"/>
      <c r="Z76" s="321"/>
      <c r="AA76" s="322"/>
      <c r="AB76" s="277"/>
      <c r="AC76" s="277"/>
      <c r="AD76" s="277"/>
      <c r="AE76" s="277"/>
      <c r="AF76" s="277"/>
      <c r="AG76" s="277"/>
      <c r="AH76" s="321"/>
      <c r="AI76" s="322"/>
      <c r="AJ76" s="277"/>
      <c r="AK76" s="277"/>
      <c r="AL76" s="277"/>
      <c r="AM76" s="277"/>
      <c r="AN76" s="277"/>
      <c r="AO76" s="277"/>
      <c r="AP76" s="277"/>
      <c r="AQ76" s="277"/>
      <c r="AR76" s="277"/>
      <c r="AS76" s="277"/>
      <c r="AT76" s="321"/>
      <c r="AU76" s="322"/>
      <c r="AV76" s="277"/>
      <c r="AW76" s="277"/>
      <c r="AX76" s="277"/>
      <c r="AY76" s="277"/>
      <c r="AZ76" s="277"/>
      <c r="BA76" s="277"/>
      <c r="BB76" s="277"/>
      <c r="BC76" s="277"/>
      <c r="BD76" s="277"/>
      <c r="BE76" s="277"/>
      <c r="BF76" s="277"/>
      <c r="BG76" s="321"/>
      <c r="BH76" s="322"/>
      <c r="BI76" s="277"/>
      <c r="BJ76" s="277"/>
      <c r="BK76" s="277"/>
      <c r="BL76" s="277"/>
      <c r="BM76" s="277"/>
      <c r="BN76" s="277"/>
      <c r="BO76" s="277"/>
      <c r="BP76" s="277"/>
      <c r="BQ76" s="321"/>
      <c r="BR76" s="322"/>
      <c r="BS76" s="277"/>
      <c r="BT76" s="277"/>
      <c r="BU76" s="277"/>
      <c r="BV76" s="277"/>
      <c r="BW76" s="277"/>
      <c r="BX76" s="277"/>
      <c r="BY76" s="277"/>
      <c r="BZ76" s="277"/>
      <c r="CA76" s="277"/>
      <c r="CB76" s="277"/>
      <c r="CC76" s="277"/>
      <c r="CD76" s="277"/>
      <c r="CE76" s="277"/>
      <c r="CF76" s="321"/>
      <c r="CG76" s="278"/>
    </row>
    <row r="77" spans="3:85" s="279" customFormat="1" ht="16.5" customHeight="1" x14ac:dyDescent="0.15">
      <c r="C77" s="274"/>
      <c r="D77" s="277"/>
      <c r="E77" s="277"/>
      <c r="F77" s="277"/>
      <c r="G77" s="277"/>
      <c r="H77" s="277"/>
      <c r="I77" s="293"/>
      <c r="J77" s="277"/>
      <c r="K77" s="277"/>
      <c r="L77" s="277"/>
      <c r="M77" s="277"/>
      <c r="N77" s="277"/>
      <c r="O77" s="277"/>
      <c r="P77" s="321"/>
      <c r="Q77" s="277"/>
      <c r="R77" s="277"/>
      <c r="S77" s="277"/>
      <c r="T77" s="277"/>
      <c r="U77" s="277"/>
      <c r="V77" s="277"/>
      <c r="W77" s="277"/>
      <c r="X77" s="277"/>
      <c r="Y77" s="277"/>
      <c r="Z77" s="321"/>
      <c r="AA77" s="322"/>
      <c r="AB77" s="277"/>
      <c r="AC77" s="277"/>
      <c r="AD77" s="277"/>
      <c r="AE77" s="277"/>
      <c r="AF77" s="277"/>
      <c r="AG77" s="277"/>
      <c r="AH77" s="321"/>
      <c r="AI77" s="322"/>
      <c r="AJ77" s="277"/>
      <c r="AK77" s="277"/>
      <c r="AL77" s="277"/>
      <c r="AM77" s="277"/>
      <c r="AN77" s="277"/>
      <c r="AO77" s="277"/>
      <c r="AP77" s="277"/>
      <c r="AQ77" s="277"/>
      <c r="AR77" s="277"/>
      <c r="AS77" s="277"/>
      <c r="AT77" s="321"/>
      <c r="AU77" s="322"/>
      <c r="AV77" s="277"/>
      <c r="AW77" s="277"/>
      <c r="AX77" s="277"/>
      <c r="AY77" s="277"/>
      <c r="AZ77" s="277"/>
      <c r="BA77" s="277"/>
      <c r="BB77" s="277"/>
      <c r="BC77" s="277"/>
      <c r="BD77" s="277"/>
      <c r="BE77" s="277"/>
      <c r="BF77" s="277"/>
      <c r="BG77" s="321"/>
      <c r="BH77" s="322"/>
      <c r="BI77" s="277"/>
      <c r="BJ77" s="277"/>
      <c r="BK77" s="277"/>
      <c r="BL77" s="277"/>
      <c r="BM77" s="277"/>
      <c r="BN77" s="277"/>
      <c r="BO77" s="277"/>
      <c r="BP77" s="277"/>
      <c r="BQ77" s="321"/>
      <c r="BR77" s="322"/>
      <c r="BS77" s="277"/>
      <c r="BT77" s="277"/>
      <c r="BU77" s="277"/>
      <c r="BV77" s="277"/>
      <c r="BW77" s="277"/>
      <c r="BX77" s="277"/>
      <c r="BY77" s="277"/>
      <c r="BZ77" s="277"/>
      <c r="CA77" s="277"/>
      <c r="CB77" s="277"/>
      <c r="CC77" s="277"/>
      <c r="CD77" s="277"/>
      <c r="CE77" s="277"/>
      <c r="CF77" s="321"/>
      <c r="CG77" s="278"/>
    </row>
    <row r="78" spans="3:85" s="279" customFormat="1" ht="16.5" customHeight="1" x14ac:dyDescent="0.15">
      <c r="C78" s="274"/>
      <c r="D78" s="277"/>
      <c r="E78" s="277"/>
      <c r="F78" s="277"/>
      <c r="G78" s="277"/>
      <c r="H78" s="277"/>
      <c r="I78" s="293"/>
      <c r="J78" s="277"/>
      <c r="K78" s="277"/>
      <c r="L78" s="277"/>
      <c r="M78" s="277"/>
      <c r="N78" s="277"/>
      <c r="O78" s="277"/>
      <c r="P78" s="321"/>
      <c r="Q78" s="277"/>
      <c r="R78" s="277"/>
      <c r="S78" s="277"/>
      <c r="T78" s="277"/>
      <c r="U78" s="277"/>
      <c r="V78" s="277"/>
      <c r="W78" s="277"/>
      <c r="X78" s="277"/>
      <c r="Y78" s="277"/>
      <c r="Z78" s="321"/>
      <c r="AA78" s="322"/>
      <c r="AB78" s="277"/>
      <c r="AC78" s="277"/>
      <c r="AD78" s="277"/>
      <c r="AE78" s="277"/>
      <c r="AF78" s="277"/>
      <c r="AG78" s="277"/>
      <c r="AH78" s="321"/>
      <c r="AI78" s="322"/>
      <c r="AJ78" s="277"/>
      <c r="AK78" s="277"/>
      <c r="AL78" s="277"/>
      <c r="AM78" s="277"/>
      <c r="AN78" s="277"/>
      <c r="AO78" s="277"/>
      <c r="AP78" s="277"/>
      <c r="AQ78" s="277"/>
      <c r="AR78" s="277"/>
      <c r="AS78" s="277"/>
      <c r="AT78" s="321"/>
      <c r="AU78" s="322"/>
      <c r="AV78" s="277"/>
      <c r="AW78" s="277"/>
      <c r="AX78" s="277"/>
      <c r="AY78" s="277"/>
      <c r="AZ78" s="277"/>
      <c r="BA78" s="277"/>
      <c r="BB78" s="277"/>
      <c r="BC78" s="277"/>
      <c r="BD78" s="277"/>
      <c r="BE78" s="277"/>
      <c r="BF78" s="277"/>
      <c r="BG78" s="321"/>
      <c r="BH78" s="322"/>
      <c r="BI78" s="277"/>
      <c r="BJ78" s="277"/>
      <c r="BK78" s="277"/>
      <c r="BL78" s="277"/>
      <c r="BM78" s="277"/>
      <c r="BN78" s="277"/>
      <c r="BO78" s="277"/>
      <c r="BP78" s="277"/>
      <c r="BQ78" s="321"/>
      <c r="BR78" s="322"/>
      <c r="BS78" s="277"/>
      <c r="BT78" s="277"/>
      <c r="BU78" s="277"/>
      <c r="BV78" s="277"/>
      <c r="BW78" s="277"/>
      <c r="BX78" s="277"/>
      <c r="BY78" s="277"/>
      <c r="BZ78" s="277"/>
      <c r="CA78" s="277"/>
      <c r="CB78" s="277"/>
      <c r="CC78" s="277"/>
      <c r="CD78" s="277"/>
      <c r="CE78" s="277"/>
      <c r="CF78" s="321"/>
      <c r="CG78" s="278"/>
    </row>
    <row r="79" spans="3:85" s="279" customFormat="1" ht="16.5" customHeight="1" x14ac:dyDescent="0.15">
      <c r="C79" s="274"/>
      <c r="D79" s="277"/>
      <c r="E79" s="277"/>
      <c r="F79" s="277"/>
      <c r="G79" s="277"/>
      <c r="H79" s="277"/>
      <c r="I79" s="293"/>
      <c r="J79" s="277"/>
      <c r="K79" s="277"/>
      <c r="L79" s="277"/>
      <c r="M79" s="277"/>
      <c r="N79" s="277"/>
      <c r="O79" s="277"/>
      <c r="P79" s="321"/>
      <c r="Q79" s="277"/>
      <c r="R79" s="277"/>
      <c r="S79" s="277"/>
      <c r="T79" s="277"/>
      <c r="U79" s="277"/>
      <c r="V79" s="277"/>
      <c r="W79" s="277"/>
      <c r="X79" s="277"/>
      <c r="Y79" s="277"/>
      <c r="Z79" s="321"/>
      <c r="AA79" s="322"/>
      <c r="AB79" s="277"/>
      <c r="AC79" s="277"/>
      <c r="AD79" s="277"/>
      <c r="AE79" s="277"/>
      <c r="AF79" s="277"/>
      <c r="AG79" s="277"/>
      <c r="AH79" s="321"/>
      <c r="AI79" s="322"/>
      <c r="AJ79" s="277"/>
      <c r="AK79" s="277"/>
      <c r="AL79" s="277"/>
      <c r="AM79" s="277"/>
      <c r="AN79" s="277"/>
      <c r="AO79" s="277"/>
      <c r="AP79" s="277"/>
      <c r="AQ79" s="277"/>
      <c r="AR79" s="277"/>
      <c r="AS79" s="277"/>
      <c r="AT79" s="321"/>
      <c r="AU79" s="322"/>
      <c r="AV79" s="277"/>
      <c r="AW79" s="277"/>
      <c r="AX79" s="277"/>
      <c r="AY79" s="277"/>
      <c r="AZ79" s="277"/>
      <c r="BA79" s="277"/>
      <c r="BB79" s="277"/>
      <c r="BC79" s="277"/>
      <c r="BD79" s="277"/>
      <c r="BE79" s="277"/>
      <c r="BF79" s="277"/>
      <c r="BG79" s="321"/>
      <c r="BH79" s="322"/>
      <c r="BI79" s="277"/>
      <c r="BJ79" s="277"/>
      <c r="BK79" s="277"/>
      <c r="BL79" s="277"/>
      <c r="BM79" s="277"/>
      <c r="BN79" s="277"/>
      <c r="BO79" s="277"/>
      <c r="BP79" s="277"/>
      <c r="BQ79" s="321"/>
      <c r="BR79" s="322"/>
      <c r="BS79" s="277"/>
      <c r="BT79" s="277"/>
      <c r="BU79" s="277"/>
      <c r="BV79" s="277"/>
      <c r="BW79" s="277"/>
      <c r="BX79" s="277"/>
      <c r="BY79" s="277"/>
      <c r="BZ79" s="277"/>
      <c r="CA79" s="277"/>
      <c r="CB79" s="277"/>
      <c r="CC79" s="277"/>
      <c r="CD79" s="277"/>
      <c r="CE79" s="277"/>
      <c r="CF79" s="321"/>
      <c r="CG79" s="278"/>
    </row>
    <row r="80" spans="3:85" s="279" customFormat="1" ht="16.5" customHeight="1" x14ac:dyDescent="0.15">
      <c r="C80" s="274"/>
      <c r="D80" s="277"/>
      <c r="E80" s="277"/>
      <c r="F80" s="277"/>
      <c r="G80" s="277"/>
      <c r="H80" s="277"/>
      <c r="I80" s="293"/>
      <c r="J80" s="277"/>
      <c r="K80" s="277"/>
      <c r="L80" s="277"/>
      <c r="M80" s="277"/>
      <c r="N80" s="277"/>
      <c r="O80" s="277"/>
      <c r="P80" s="321"/>
      <c r="Q80" s="277"/>
      <c r="R80" s="277"/>
      <c r="S80" s="277"/>
      <c r="T80" s="277"/>
      <c r="U80" s="277"/>
      <c r="V80" s="277"/>
      <c r="W80" s="277"/>
      <c r="X80" s="277"/>
      <c r="Y80" s="277"/>
      <c r="Z80" s="321"/>
      <c r="AA80" s="322"/>
      <c r="AB80" s="277"/>
      <c r="AC80" s="277"/>
      <c r="AD80" s="277"/>
      <c r="AE80" s="277"/>
      <c r="AF80" s="277"/>
      <c r="AG80" s="277"/>
      <c r="AH80" s="321"/>
      <c r="AI80" s="322"/>
      <c r="AJ80" s="277"/>
      <c r="AK80" s="277"/>
      <c r="AL80" s="277"/>
      <c r="AM80" s="277"/>
      <c r="AN80" s="277"/>
      <c r="AO80" s="277"/>
      <c r="AP80" s="277"/>
      <c r="AQ80" s="277"/>
      <c r="AR80" s="277"/>
      <c r="AS80" s="277"/>
      <c r="AT80" s="321"/>
      <c r="AU80" s="322"/>
      <c r="AV80" s="277"/>
      <c r="AW80" s="277"/>
      <c r="AX80" s="277"/>
      <c r="AY80" s="277"/>
      <c r="AZ80" s="277"/>
      <c r="BA80" s="277"/>
      <c r="BB80" s="277"/>
      <c r="BC80" s="277"/>
      <c r="BD80" s="277"/>
      <c r="BE80" s="277"/>
      <c r="BF80" s="277"/>
      <c r="BG80" s="321"/>
      <c r="BH80" s="322"/>
      <c r="BI80" s="277"/>
      <c r="BJ80" s="277"/>
      <c r="BK80" s="277"/>
      <c r="BL80" s="277"/>
      <c r="BM80" s="277"/>
      <c r="BN80" s="277"/>
      <c r="BO80" s="277"/>
      <c r="BP80" s="277"/>
      <c r="BQ80" s="321"/>
      <c r="BR80" s="322"/>
      <c r="BS80" s="277"/>
      <c r="BT80" s="277"/>
      <c r="BU80" s="277"/>
      <c r="BV80" s="277"/>
      <c r="BW80" s="277"/>
      <c r="BX80" s="277"/>
      <c r="BY80" s="277"/>
      <c r="BZ80" s="277"/>
      <c r="CA80" s="277"/>
      <c r="CB80" s="277"/>
      <c r="CC80" s="277"/>
      <c r="CD80" s="277"/>
      <c r="CE80" s="277"/>
      <c r="CF80" s="321"/>
      <c r="CG80" s="278"/>
    </row>
    <row r="81" spans="3:85" s="279" customFormat="1" ht="16.5" customHeight="1" x14ac:dyDescent="0.15">
      <c r="C81" s="274"/>
      <c r="D81" s="277"/>
      <c r="E81" s="277"/>
      <c r="F81" s="277"/>
      <c r="G81" s="277"/>
      <c r="H81" s="277"/>
      <c r="I81" s="293"/>
      <c r="J81" s="277"/>
      <c r="K81" s="277"/>
      <c r="L81" s="277"/>
      <c r="M81" s="277"/>
      <c r="N81" s="277"/>
      <c r="O81" s="277"/>
      <c r="P81" s="321"/>
      <c r="Q81" s="277"/>
      <c r="R81" s="277"/>
      <c r="S81" s="277"/>
      <c r="T81" s="277"/>
      <c r="U81" s="277"/>
      <c r="V81" s="277"/>
      <c r="W81" s="277"/>
      <c r="X81" s="277"/>
      <c r="Y81" s="277"/>
      <c r="Z81" s="321"/>
      <c r="AA81" s="322"/>
      <c r="AB81" s="277"/>
      <c r="AC81" s="277"/>
      <c r="AD81" s="277"/>
      <c r="AE81" s="277"/>
      <c r="AF81" s="277"/>
      <c r="AG81" s="277"/>
      <c r="AH81" s="321"/>
      <c r="AI81" s="322"/>
      <c r="AJ81" s="277"/>
      <c r="AK81" s="277"/>
      <c r="AL81" s="277"/>
      <c r="AM81" s="277"/>
      <c r="AN81" s="277"/>
      <c r="AO81" s="277"/>
      <c r="AP81" s="277"/>
      <c r="AQ81" s="277"/>
      <c r="AR81" s="277"/>
      <c r="AS81" s="277"/>
      <c r="AT81" s="321"/>
      <c r="AU81" s="322"/>
      <c r="AV81" s="277"/>
      <c r="AW81" s="277"/>
      <c r="AX81" s="277"/>
      <c r="AY81" s="277"/>
      <c r="AZ81" s="277"/>
      <c r="BA81" s="277"/>
      <c r="BB81" s="277"/>
      <c r="BC81" s="277"/>
      <c r="BD81" s="277"/>
      <c r="BE81" s="277"/>
      <c r="BF81" s="277"/>
      <c r="BG81" s="321"/>
      <c r="BH81" s="322"/>
      <c r="BI81" s="277"/>
      <c r="BJ81" s="277"/>
      <c r="BK81" s="277"/>
      <c r="BL81" s="277"/>
      <c r="BM81" s="277"/>
      <c r="BN81" s="277"/>
      <c r="BO81" s="277"/>
      <c r="BP81" s="277"/>
      <c r="BQ81" s="321"/>
      <c r="BR81" s="322"/>
      <c r="BS81" s="277"/>
      <c r="BT81" s="277"/>
      <c r="BU81" s="277"/>
      <c r="BV81" s="277"/>
      <c r="BW81" s="277"/>
      <c r="BX81" s="277"/>
      <c r="BY81" s="277"/>
      <c r="BZ81" s="277"/>
      <c r="CA81" s="277"/>
      <c r="CB81" s="277"/>
      <c r="CC81" s="277"/>
      <c r="CD81" s="277"/>
      <c r="CE81" s="277"/>
      <c r="CF81" s="321"/>
      <c r="CG81" s="278"/>
    </row>
    <row r="82" spans="3:85" s="279" customFormat="1" ht="16.5" customHeight="1" x14ac:dyDescent="0.15">
      <c r="C82" s="274"/>
      <c r="D82" s="277"/>
      <c r="E82" s="277"/>
      <c r="F82" s="277"/>
      <c r="G82" s="277"/>
      <c r="H82" s="277"/>
      <c r="I82" s="293"/>
      <c r="J82" s="277"/>
      <c r="K82" s="277"/>
      <c r="L82" s="277"/>
      <c r="M82" s="277"/>
      <c r="N82" s="277"/>
      <c r="O82" s="277"/>
      <c r="P82" s="321"/>
      <c r="Q82" s="277"/>
      <c r="R82" s="277"/>
      <c r="S82" s="277"/>
      <c r="T82" s="277"/>
      <c r="U82" s="277"/>
      <c r="V82" s="277"/>
      <c r="W82" s="277"/>
      <c r="X82" s="277"/>
      <c r="Y82" s="277"/>
      <c r="Z82" s="321"/>
      <c r="AA82" s="322"/>
      <c r="AB82" s="277"/>
      <c r="AC82" s="277"/>
      <c r="AD82" s="277"/>
      <c r="AE82" s="277"/>
      <c r="AF82" s="277"/>
      <c r="AG82" s="277"/>
      <c r="AH82" s="321"/>
      <c r="AI82" s="322"/>
      <c r="AJ82" s="277"/>
      <c r="AK82" s="277"/>
      <c r="AL82" s="277"/>
      <c r="AM82" s="277"/>
      <c r="AN82" s="277"/>
      <c r="AO82" s="277"/>
      <c r="AP82" s="277"/>
      <c r="AQ82" s="277"/>
      <c r="AR82" s="277"/>
      <c r="AS82" s="277"/>
      <c r="AT82" s="321"/>
      <c r="AU82" s="322"/>
      <c r="AV82" s="277"/>
      <c r="AW82" s="277"/>
      <c r="AX82" s="277"/>
      <c r="AY82" s="277"/>
      <c r="AZ82" s="277"/>
      <c r="BA82" s="277"/>
      <c r="BB82" s="277"/>
      <c r="BC82" s="277"/>
      <c r="BD82" s="277"/>
      <c r="BE82" s="277"/>
      <c r="BF82" s="277"/>
      <c r="BG82" s="321"/>
      <c r="BH82" s="322"/>
      <c r="BI82" s="277"/>
      <c r="BJ82" s="277"/>
      <c r="BK82" s="277"/>
      <c r="BL82" s="277"/>
      <c r="BM82" s="277"/>
      <c r="BN82" s="277"/>
      <c r="BO82" s="277"/>
      <c r="BP82" s="277"/>
      <c r="BQ82" s="321"/>
      <c r="BR82" s="322"/>
      <c r="BS82" s="277"/>
      <c r="BT82" s="277"/>
      <c r="BU82" s="277"/>
      <c r="BV82" s="277"/>
      <c r="BW82" s="277"/>
      <c r="BX82" s="277"/>
      <c r="BY82" s="277"/>
      <c r="BZ82" s="277"/>
      <c r="CA82" s="277"/>
      <c r="CB82" s="277"/>
      <c r="CC82" s="277"/>
      <c r="CD82" s="277"/>
      <c r="CE82" s="277"/>
      <c r="CF82" s="321"/>
      <c r="CG82" s="278"/>
    </row>
    <row r="83" spans="3:85" s="279" customFormat="1" ht="16.5" customHeight="1" x14ac:dyDescent="0.15">
      <c r="C83" s="274"/>
      <c r="D83" s="277"/>
      <c r="E83" s="277"/>
      <c r="F83" s="277"/>
      <c r="G83" s="277"/>
      <c r="H83" s="277"/>
      <c r="I83" s="293"/>
      <c r="J83" s="277"/>
      <c r="K83" s="277"/>
      <c r="L83" s="277"/>
      <c r="M83" s="277"/>
      <c r="N83" s="277"/>
      <c r="O83" s="277"/>
      <c r="P83" s="321"/>
      <c r="Q83" s="277"/>
      <c r="R83" s="277"/>
      <c r="S83" s="277"/>
      <c r="T83" s="277"/>
      <c r="U83" s="277"/>
      <c r="V83" s="277"/>
      <c r="W83" s="277"/>
      <c r="X83" s="277"/>
      <c r="Y83" s="277"/>
      <c r="Z83" s="321"/>
      <c r="AA83" s="322"/>
      <c r="AB83" s="277"/>
      <c r="AC83" s="277"/>
      <c r="AD83" s="277"/>
      <c r="AE83" s="277"/>
      <c r="AF83" s="277"/>
      <c r="AG83" s="277"/>
      <c r="AH83" s="321"/>
      <c r="AI83" s="322"/>
      <c r="AJ83" s="277"/>
      <c r="AK83" s="277"/>
      <c r="AL83" s="277"/>
      <c r="AM83" s="277"/>
      <c r="AN83" s="277"/>
      <c r="AO83" s="277"/>
      <c r="AP83" s="277"/>
      <c r="AQ83" s="277"/>
      <c r="AR83" s="277"/>
      <c r="AS83" s="277"/>
      <c r="AT83" s="321"/>
      <c r="AU83" s="322"/>
      <c r="AV83" s="277"/>
      <c r="AW83" s="277"/>
      <c r="AX83" s="277"/>
      <c r="AY83" s="277"/>
      <c r="AZ83" s="277"/>
      <c r="BA83" s="277"/>
      <c r="BB83" s="277"/>
      <c r="BC83" s="277"/>
      <c r="BD83" s="277"/>
      <c r="BE83" s="277"/>
      <c r="BF83" s="277"/>
      <c r="BG83" s="321"/>
      <c r="BH83" s="322"/>
      <c r="BI83" s="277"/>
      <c r="BJ83" s="277"/>
      <c r="BK83" s="277"/>
      <c r="BL83" s="277"/>
      <c r="BM83" s="277"/>
      <c r="BN83" s="277"/>
      <c r="BO83" s="277"/>
      <c r="BP83" s="277"/>
      <c r="BQ83" s="321"/>
      <c r="BR83" s="322"/>
      <c r="BS83" s="277"/>
      <c r="BT83" s="277"/>
      <c r="BU83" s="277"/>
      <c r="BV83" s="277"/>
      <c r="BW83" s="277"/>
      <c r="BX83" s="277"/>
      <c r="BY83" s="277"/>
      <c r="BZ83" s="277"/>
      <c r="CA83" s="277"/>
      <c r="CB83" s="277"/>
      <c r="CC83" s="277"/>
      <c r="CD83" s="277"/>
      <c r="CE83" s="277"/>
      <c r="CF83" s="321"/>
      <c r="CG83" s="278"/>
    </row>
    <row r="84" spans="3:85" s="279" customFormat="1" ht="16.5" customHeight="1" x14ac:dyDescent="0.15">
      <c r="C84" s="274"/>
      <c r="D84" s="277"/>
      <c r="E84" s="277"/>
      <c r="F84" s="277"/>
      <c r="G84" s="277"/>
      <c r="H84" s="277"/>
      <c r="I84" s="293"/>
      <c r="J84" s="277"/>
      <c r="K84" s="277"/>
      <c r="L84" s="277"/>
      <c r="M84" s="277"/>
      <c r="N84" s="277"/>
      <c r="O84" s="277"/>
      <c r="P84" s="321"/>
      <c r="Q84" s="277"/>
      <c r="R84" s="277"/>
      <c r="S84" s="277"/>
      <c r="T84" s="277"/>
      <c r="U84" s="277"/>
      <c r="V84" s="277"/>
      <c r="W84" s="277"/>
      <c r="X84" s="277"/>
      <c r="Y84" s="277"/>
      <c r="Z84" s="321"/>
      <c r="AA84" s="322"/>
      <c r="AB84" s="277"/>
      <c r="AC84" s="277"/>
      <c r="AD84" s="277"/>
      <c r="AE84" s="277"/>
      <c r="AF84" s="277"/>
      <c r="AG84" s="277"/>
      <c r="AH84" s="321"/>
      <c r="AI84" s="322"/>
      <c r="AJ84" s="277"/>
      <c r="AK84" s="277"/>
      <c r="AL84" s="277"/>
      <c r="AM84" s="277"/>
      <c r="AN84" s="277"/>
      <c r="AO84" s="277"/>
      <c r="AP84" s="277"/>
      <c r="AQ84" s="277"/>
      <c r="AR84" s="277"/>
      <c r="AS84" s="277"/>
      <c r="AT84" s="321"/>
      <c r="AU84" s="322"/>
      <c r="AV84" s="277"/>
      <c r="AW84" s="277"/>
      <c r="AX84" s="277"/>
      <c r="AY84" s="277"/>
      <c r="AZ84" s="277"/>
      <c r="BA84" s="277"/>
      <c r="BB84" s="277"/>
      <c r="BC84" s="277"/>
      <c r="BD84" s="277"/>
      <c r="BE84" s="277"/>
      <c r="BF84" s="277"/>
      <c r="BG84" s="321"/>
      <c r="BH84" s="322"/>
      <c r="BI84" s="277"/>
      <c r="BJ84" s="277"/>
      <c r="BK84" s="277"/>
      <c r="BL84" s="277"/>
      <c r="BM84" s="277"/>
      <c r="BN84" s="277"/>
      <c r="BO84" s="277"/>
      <c r="BP84" s="277"/>
      <c r="BQ84" s="321"/>
      <c r="BR84" s="322"/>
      <c r="BS84" s="277"/>
      <c r="BT84" s="277"/>
      <c r="BU84" s="277"/>
      <c r="BV84" s="277"/>
      <c r="BW84" s="277"/>
      <c r="BX84" s="277"/>
      <c r="BY84" s="277"/>
      <c r="BZ84" s="277"/>
      <c r="CA84" s="277"/>
      <c r="CB84" s="277"/>
      <c r="CC84" s="277"/>
      <c r="CD84" s="277"/>
      <c r="CE84" s="277"/>
      <c r="CF84" s="321"/>
      <c r="CG84" s="278"/>
    </row>
    <row r="85" spans="3:85" s="279" customFormat="1" ht="16.5" customHeight="1" x14ac:dyDescent="0.15">
      <c r="C85" s="274"/>
      <c r="D85" s="277"/>
      <c r="E85" s="277"/>
      <c r="F85" s="277"/>
      <c r="G85" s="277"/>
      <c r="H85" s="277"/>
      <c r="I85" s="293"/>
      <c r="J85" s="277"/>
      <c r="K85" s="277"/>
      <c r="L85" s="277"/>
      <c r="M85" s="277"/>
      <c r="N85" s="277"/>
      <c r="O85" s="277"/>
      <c r="P85" s="321"/>
      <c r="Q85" s="277"/>
      <c r="R85" s="277"/>
      <c r="S85" s="277"/>
      <c r="T85" s="277"/>
      <c r="U85" s="277"/>
      <c r="V85" s="277"/>
      <c r="W85" s="277"/>
      <c r="X85" s="277"/>
      <c r="Y85" s="277"/>
      <c r="Z85" s="321"/>
      <c r="AA85" s="322"/>
      <c r="AB85" s="277"/>
      <c r="AC85" s="277"/>
      <c r="AD85" s="277"/>
      <c r="AE85" s="277"/>
      <c r="AF85" s="277"/>
      <c r="AG85" s="277"/>
      <c r="AH85" s="321"/>
      <c r="AI85" s="322"/>
      <c r="AJ85" s="277"/>
      <c r="AK85" s="277"/>
      <c r="AL85" s="277"/>
      <c r="AM85" s="277"/>
      <c r="AN85" s="277"/>
      <c r="AO85" s="277"/>
      <c r="AP85" s="277"/>
      <c r="AQ85" s="277"/>
      <c r="AR85" s="277"/>
      <c r="AS85" s="277"/>
      <c r="AT85" s="321"/>
      <c r="AU85" s="322"/>
      <c r="AV85" s="277"/>
      <c r="AW85" s="277"/>
      <c r="AX85" s="277"/>
      <c r="AY85" s="277"/>
      <c r="AZ85" s="277"/>
      <c r="BA85" s="277"/>
      <c r="BB85" s="277"/>
      <c r="BC85" s="277"/>
      <c r="BD85" s="277"/>
      <c r="BE85" s="277"/>
      <c r="BF85" s="277"/>
      <c r="BG85" s="321"/>
      <c r="BH85" s="322"/>
      <c r="BI85" s="277"/>
      <c r="BJ85" s="277"/>
      <c r="BK85" s="277"/>
      <c r="BL85" s="277"/>
      <c r="BM85" s="277"/>
      <c r="BN85" s="277"/>
      <c r="BO85" s="277"/>
      <c r="BP85" s="277"/>
      <c r="BQ85" s="321"/>
      <c r="BR85" s="322"/>
      <c r="BS85" s="277"/>
      <c r="BT85" s="277"/>
      <c r="BU85" s="277"/>
      <c r="BV85" s="277"/>
      <c r="BW85" s="277"/>
      <c r="BX85" s="277"/>
      <c r="BY85" s="277"/>
      <c r="BZ85" s="277"/>
      <c r="CA85" s="277"/>
      <c r="CB85" s="277"/>
      <c r="CC85" s="277"/>
      <c r="CD85" s="277"/>
      <c r="CE85" s="277"/>
      <c r="CF85" s="321"/>
      <c r="CG85" s="278"/>
    </row>
    <row r="86" spans="3:85" s="279" customFormat="1" ht="16.5" customHeight="1" x14ac:dyDescent="0.15">
      <c r="C86" s="274"/>
      <c r="D86" s="277"/>
      <c r="E86" s="277"/>
      <c r="F86" s="277"/>
      <c r="G86" s="277"/>
      <c r="H86" s="277"/>
      <c r="I86" s="295"/>
      <c r="J86" s="296"/>
      <c r="K86" s="296"/>
      <c r="L86" s="296"/>
      <c r="M86" s="296"/>
      <c r="N86" s="296"/>
      <c r="O86" s="296"/>
      <c r="P86" s="326"/>
      <c r="Q86" s="296"/>
      <c r="R86" s="296"/>
      <c r="S86" s="296"/>
      <c r="T86" s="296"/>
      <c r="U86" s="296"/>
      <c r="V86" s="296"/>
      <c r="W86" s="296"/>
      <c r="X86" s="296"/>
      <c r="Y86" s="296"/>
      <c r="Z86" s="326"/>
      <c r="AA86" s="327"/>
      <c r="AB86" s="296"/>
      <c r="AC86" s="296"/>
      <c r="AD86" s="296"/>
      <c r="AE86" s="296"/>
      <c r="AF86" s="296"/>
      <c r="AG86" s="296"/>
      <c r="AH86" s="326"/>
      <c r="AI86" s="327"/>
      <c r="AJ86" s="296"/>
      <c r="AK86" s="296"/>
      <c r="AL86" s="296"/>
      <c r="AM86" s="296"/>
      <c r="AN86" s="296"/>
      <c r="AO86" s="296"/>
      <c r="AP86" s="296"/>
      <c r="AQ86" s="296"/>
      <c r="AR86" s="296"/>
      <c r="AS86" s="296"/>
      <c r="AT86" s="326"/>
      <c r="AU86" s="327"/>
      <c r="AV86" s="296"/>
      <c r="AW86" s="296"/>
      <c r="AX86" s="296"/>
      <c r="AY86" s="296"/>
      <c r="AZ86" s="296"/>
      <c r="BA86" s="296"/>
      <c r="BB86" s="296"/>
      <c r="BC86" s="296"/>
      <c r="BD86" s="296"/>
      <c r="BE86" s="296"/>
      <c r="BF86" s="296"/>
      <c r="BG86" s="326"/>
      <c r="BH86" s="327"/>
      <c r="BI86" s="296"/>
      <c r="BJ86" s="296"/>
      <c r="BK86" s="296"/>
      <c r="BL86" s="296"/>
      <c r="BM86" s="296"/>
      <c r="BN86" s="296"/>
      <c r="BO86" s="296"/>
      <c r="BP86" s="296"/>
      <c r="BQ86" s="326"/>
      <c r="BR86" s="327"/>
      <c r="BS86" s="296"/>
      <c r="BT86" s="296"/>
      <c r="BU86" s="296"/>
      <c r="BV86" s="296"/>
      <c r="BW86" s="296"/>
      <c r="BX86" s="296"/>
      <c r="BY86" s="296"/>
      <c r="BZ86" s="296"/>
      <c r="CA86" s="296"/>
      <c r="CB86" s="296"/>
      <c r="CC86" s="296"/>
      <c r="CD86" s="296"/>
      <c r="CE86" s="296"/>
      <c r="CF86" s="326"/>
      <c r="CG86" s="278"/>
    </row>
    <row r="87" spans="3:85" s="279" customFormat="1" ht="16.5" customHeight="1" x14ac:dyDescent="0.15">
      <c r="C87" s="274"/>
      <c r="D87" s="277"/>
      <c r="E87" s="277"/>
      <c r="F87" s="277"/>
      <c r="G87" s="277"/>
      <c r="H87" s="277"/>
      <c r="I87" s="277" t="s">
        <v>133</v>
      </c>
      <c r="J87" s="277"/>
      <c r="L87" s="277"/>
      <c r="M87" s="277"/>
      <c r="N87" s="277"/>
      <c r="O87" s="277"/>
      <c r="P87" s="277"/>
      <c r="Q87" s="277"/>
      <c r="R87" s="277"/>
      <c r="S87" s="277"/>
      <c r="T87" s="277"/>
      <c r="U87" s="277"/>
      <c r="V87" s="277"/>
      <c r="W87" s="277"/>
      <c r="X87" s="277"/>
      <c r="Y87" s="277"/>
      <c r="Z87" s="277"/>
      <c r="AA87" s="277"/>
      <c r="AB87" s="277"/>
      <c r="AC87" s="277"/>
      <c r="AD87" s="277"/>
      <c r="AE87" s="277"/>
      <c r="AF87" s="277"/>
      <c r="AG87" s="277"/>
      <c r="AH87" s="277"/>
      <c r="AI87" s="277"/>
      <c r="AJ87" s="277"/>
      <c r="AK87" s="277"/>
      <c r="AL87" s="277"/>
      <c r="AM87" s="277"/>
      <c r="AN87" s="277"/>
      <c r="AO87" s="277"/>
      <c r="AP87" s="277"/>
      <c r="AQ87" s="277"/>
      <c r="AR87" s="277"/>
      <c r="AS87" s="277"/>
      <c r="AT87" s="277"/>
      <c r="AU87" s="277"/>
      <c r="AV87" s="277"/>
      <c r="AW87" s="277"/>
      <c r="AX87" s="277"/>
      <c r="AY87" s="277"/>
      <c r="AZ87" s="277"/>
      <c r="BA87" s="277"/>
      <c r="BB87" s="277"/>
      <c r="BC87" s="277"/>
      <c r="BD87" s="277"/>
      <c r="BE87" s="277"/>
      <c r="BF87" s="277"/>
      <c r="BG87" s="277"/>
      <c r="BH87" s="277"/>
      <c r="BI87" s="277"/>
      <c r="BJ87" s="277"/>
      <c r="BK87" s="277"/>
      <c r="BL87" s="277"/>
      <c r="BM87" s="277"/>
      <c r="BN87" s="277"/>
      <c r="BO87" s="277"/>
      <c r="BP87" s="277"/>
      <c r="BQ87" s="277"/>
      <c r="BR87" s="277"/>
      <c r="BS87" s="277"/>
      <c r="BT87" s="277"/>
      <c r="BU87" s="277"/>
      <c r="BV87" s="277"/>
      <c r="BW87" s="277"/>
      <c r="BX87" s="277"/>
      <c r="BY87" s="277"/>
      <c r="BZ87" s="277"/>
      <c r="CA87" s="277"/>
      <c r="CB87" s="277"/>
      <c r="CC87" s="277"/>
      <c r="CD87" s="277"/>
      <c r="CE87" s="277"/>
      <c r="CF87" s="328"/>
      <c r="CG87" s="278"/>
    </row>
    <row r="88" spans="3:85" s="279" customFormat="1" ht="16.5" customHeight="1" x14ac:dyDescent="0.15">
      <c r="C88" s="274"/>
      <c r="D88" s="277"/>
      <c r="E88" s="277"/>
      <c r="F88" s="277"/>
      <c r="G88" s="277"/>
      <c r="I88" s="277" t="s">
        <v>134</v>
      </c>
      <c r="Y88" s="277"/>
      <c r="Z88" s="277"/>
      <c r="AA88" s="277"/>
      <c r="AB88" s="277"/>
      <c r="AC88" s="277"/>
      <c r="AD88" s="277"/>
      <c r="AE88" s="277"/>
      <c r="AF88" s="277"/>
      <c r="AG88" s="277"/>
      <c r="AH88" s="277"/>
      <c r="AI88" s="277"/>
      <c r="AJ88" s="277"/>
      <c r="AK88" s="277"/>
      <c r="AL88" s="277"/>
      <c r="AM88" s="277"/>
      <c r="AN88" s="277"/>
      <c r="AO88" s="277"/>
      <c r="AP88" s="277"/>
      <c r="AQ88" s="277"/>
      <c r="AR88" s="277"/>
      <c r="AS88" s="277"/>
      <c r="AT88" s="277"/>
      <c r="AU88" s="277"/>
      <c r="AV88" s="277"/>
      <c r="AW88" s="277"/>
      <c r="AX88" s="277"/>
      <c r="AY88" s="277"/>
      <c r="AZ88" s="277"/>
      <c r="BA88" s="277"/>
      <c r="BB88" s="277"/>
      <c r="BC88" s="277"/>
      <c r="BD88" s="277"/>
      <c r="BE88" s="277"/>
      <c r="BF88" s="277"/>
      <c r="BG88" s="277"/>
      <c r="BH88" s="277"/>
      <c r="BI88" s="277"/>
      <c r="BJ88" s="277"/>
      <c r="BK88" s="277"/>
      <c r="BL88" s="277"/>
      <c r="BM88" s="277"/>
      <c r="BN88" s="277"/>
      <c r="BO88" s="277"/>
      <c r="BP88" s="277"/>
      <c r="BQ88" s="277"/>
      <c r="BR88" s="277"/>
      <c r="BS88" s="277"/>
      <c r="BT88" s="277"/>
      <c r="BU88" s="277"/>
      <c r="BV88" s="277"/>
      <c r="BW88" s="277"/>
      <c r="BX88" s="277"/>
      <c r="BY88" s="277"/>
      <c r="BZ88" s="277"/>
      <c r="CA88" s="277"/>
      <c r="CB88" s="277"/>
      <c r="CC88" s="277"/>
      <c r="CD88" s="277"/>
      <c r="CE88" s="277"/>
      <c r="CF88" s="328"/>
      <c r="CG88" s="278"/>
    </row>
    <row r="89" spans="3:85" s="279" customFormat="1" ht="16.5" customHeight="1" x14ac:dyDescent="0.15">
      <c r="C89" s="274"/>
      <c r="D89" s="277"/>
      <c r="E89" s="277"/>
      <c r="F89" s="277"/>
      <c r="G89" s="277"/>
      <c r="H89" s="277"/>
      <c r="I89" s="277" t="s">
        <v>1450</v>
      </c>
      <c r="J89" s="277"/>
      <c r="K89" s="277"/>
      <c r="L89" s="277"/>
      <c r="M89" s="277"/>
      <c r="N89" s="277"/>
      <c r="O89" s="277"/>
      <c r="P89" s="277"/>
      <c r="Q89" s="277"/>
      <c r="R89" s="277"/>
      <c r="S89" s="277"/>
      <c r="T89" s="277"/>
      <c r="U89" s="277"/>
      <c r="V89" s="277"/>
      <c r="W89" s="277"/>
      <c r="X89" s="277"/>
      <c r="Y89" s="277"/>
      <c r="Z89" s="277"/>
      <c r="AA89" s="277"/>
      <c r="AB89" s="277"/>
      <c r="AC89" s="277"/>
      <c r="AD89" s="277"/>
      <c r="AE89" s="277"/>
      <c r="AF89" s="277"/>
      <c r="AG89" s="277"/>
      <c r="AH89" s="277"/>
      <c r="AI89" s="277"/>
      <c r="AJ89" s="277"/>
      <c r="AK89" s="277"/>
      <c r="AL89" s="277"/>
      <c r="AM89" s="277"/>
      <c r="AN89" s="277"/>
      <c r="AO89" s="277"/>
      <c r="AP89" s="277"/>
      <c r="AQ89" s="277"/>
      <c r="AR89" s="277"/>
      <c r="AS89" s="277"/>
      <c r="AT89" s="277"/>
      <c r="AU89" s="277"/>
      <c r="AV89" s="277"/>
      <c r="AW89" s="277"/>
      <c r="AX89" s="277"/>
      <c r="AY89" s="277"/>
      <c r="AZ89" s="277"/>
      <c r="BA89" s="277"/>
      <c r="BB89" s="277"/>
      <c r="BC89" s="277"/>
      <c r="BD89" s="277"/>
      <c r="BE89" s="277"/>
      <c r="BF89" s="277"/>
      <c r="BG89" s="277"/>
      <c r="BH89" s="277"/>
      <c r="BI89" s="277"/>
      <c r="BJ89" s="277"/>
      <c r="BK89" s="277"/>
      <c r="BL89" s="277"/>
      <c r="BM89" s="277"/>
      <c r="BN89" s="277"/>
      <c r="BO89" s="277"/>
      <c r="BP89" s="277"/>
      <c r="BQ89" s="277"/>
      <c r="BR89" s="277"/>
      <c r="BS89" s="277"/>
      <c r="BT89" s="277"/>
      <c r="BU89" s="277"/>
      <c r="BV89" s="277"/>
      <c r="BW89" s="277"/>
      <c r="BX89" s="277"/>
      <c r="BY89" s="277"/>
      <c r="BZ89" s="277"/>
      <c r="CA89" s="277"/>
      <c r="CB89" s="277"/>
      <c r="CC89" s="277"/>
      <c r="CD89" s="277"/>
      <c r="CE89" s="277"/>
      <c r="CF89" s="328"/>
      <c r="CG89" s="278"/>
    </row>
    <row r="90" spans="3:85" s="3" customFormat="1" ht="16.5" customHeight="1" x14ac:dyDescent="0.15">
      <c r="C90" s="12"/>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13"/>
    </row>
    <row r="91" spans="3:85" s="3" customFormat="1" ht="16.5" customHeight="1" x14ac:dyDescent="0.15">
      <c r="C91" s="12"/>
      <c r="D91" s="8"/>
      <c r="E91" s="8"/>
      <c r="F91" s="8"/>
      <c r="G91" s="8"/>
      <c r="H91" s="8"/>
      <c r="I91" s="8"/>
      <c r="J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13"/>
    </row>
    <row r="92" spans="3:85" s="3" customFormat="1" ht="16.5" customHeight="1" x14ac:dyDescent="0.15">
      <c r="C92" s="12"/>
      <c r="D92" s="8"/>
      <c r="E92" s="8"/>
      <c r="F92" s="8"/>
      <c r="G92" s="8"/>
      <c r="H92" s="8" t="s">
        <v>223</v>
      </c>
      <c r="I92" s="8"/>
      <c r="J92" s="8" t="s">
        <v>34</v>
      </c>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13"/>
    </row>
    <row r="93" spans="3:85" s="3" customFormat="1" ht="16.5" customHeight="1" x14ac:dyDescent="0.15">
      <c r="C93" s="12"/>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13"/>
    </row>
    <row r="94" spans="3:85" s="279" customFormat="1" ht="16.5" customHeight="1" x14ac:dyDescent="0.15">
      <c r="C94" s="274"/>
      <c r="D94" s="277"/>
      <c r="E94" s="277"/>
      <c r="F94" s="277"/>
      <c r="G94" s="277"/>
      <c r="H94" s="277"/>
      <c r="I94" s="281"/>
      <c r="J94" s="283"/>
      <c r="K94" s="281"/>
      <c r="L94" s="282"/>
      <c r="M94" s="282"/>
      <c r="N94" s="282"/>
      <c r="O94" s="282"/>
      <c r="P94" s="282"/>
      <c r="Q94" s="282"/>
      <c r="R94" s="282"/>
      <c r="S94" s="283"/>
      <c r="T94" s="281" t="s">
        <v>23</v>
      </c>
      <c r="U94" s="282"/>
      <c r="V94" s="282"/>
      <c r="W94" s="282"/>
      <c r="X94" s="282"/>
      <c r="Y94" s="283"/>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3"/>
      <c r="BJ94" s="281"/>
      <c r="BK94" s="282"/>
      <c r="BL94" s="282"/>
      <c r="BM94" s="282"/>
      <c r="BN94" s="282"/>
      <c r="BO94" s="282"/>
      <c r="BP94" s="282"/>
      <c r="BQ94" s="282"/>
      <c r="BR94" s="282"/>
      <c r="BS94" s="282"/>
      <c r="BT94" s="282"/>
      <c r="BU94" s="282"/>
      <c r="BV94" s="282"/>
      <c r="BW94" s="282"/>
      <c r="BX94" s="282"/>
      <c r="BY94" s="282"/>
      <c r="BZ94" s="282"/>
      <c r="CA94" s="282"/>
      <c r="CB94" s="282"/>
      <c r="CC94" s="282"/>
      <c r="CD94" s="282"/>
      <c r="CE94" s="282"/>
      <c r="CF94" s="283"/>
      <c r="CG94" s="278"/>
    </row>
    <row r="95" spans="3:85" s="279" customFormat="1" ht="16.5" customHeight="1" x14ac:dyDescent="0.15">
      <c r="C95" s="274"/>
      <c r="D95" s="277"/>
      <c r="E95" s="277"/>
      <c r="F95" s="277"/>
      <c r="G95" s="277"/>
      <c r="H95" s="277"/>
      <c r="I95" s="287" t="s">
        <v>224</v>
      </c>
      <c r="J95" s="289"/>
      <c r="K95" s="287" t="s">
        <v>36</v>
      </c>
      <c r="L95" s="288"/>
      <c r="M95" s="288"/>
      <c r="N95" s="288"/>
      <c r="O95" s="288"/>
      <c r="P95" s="288"/>
      <c r="Q95" s="288"/>
      <c r="R95" s="288"/>
      <c r="S95" s="289"/>
      <c r="T95" s="335" t="s">
        <v>26</v>
      </c>
      <c r="U95" s="336"/>
      <c r="V95" s="337"/>
      <c r="W95" s="338" t="s">
        <v>27</v>
      </c>
      <c r="X95" s="336"/>
      <c r="Y95" s="339"/>
      <c r="Z95" s="288" t="s">
        <v>37</v>
      </c>
      <c r="AA95" s="288"/>
      <c r="AB95" s="288"/>
      <c r="AC95" s="288"/>
      <c r="AD95" s="288"/>
      <c r="AE95" s="288"/>
      <c r="AF95" s="288"/>
      <c r="AG95" s="288"/>
      <c r="AH95" s="288"/>
      <c r="AI95" s="288"/>
      <c r="AJ95" s="288"/>
      <c r="AK95" s="288"/>
      <c r="AL95" s="288"/>
      <c r="AM95" s="288"/>
      <c r="AN95" s="288"/>
      <c r="AO95" s="288"/>
      <c r="AP95" s="288"/>
      <c r="AQ95" s="288"/>
      <c r="AR95" s="288"/>
      <c r="AS95" s="288"/>
      <c r="AT95" s="288"/>
      <c r="AU95" s="288"/>
      <c r="AV95" s="288"/>
      <c r="AW95" s="288"/>
      <c r="AX95" s="288"/>
      <c r="AY95" s="288"/>
      <c r="AZ95" s="288"/>
      <c r="BA95" s="288"/>
      <c r="BB95" s="288"/>
      <c r="BC95" s="288"/>
      <c r="BD95" s="288"/>
      <c r="BE95" s="288"/>
      <c r="BF95" s="288"/>
      <c r="BG95" s="288"/>
      <c r="BH95" s="288"/>
      <c r="BI95" s="289"/>
      <c r="BJ95" s="287" t="s">
        <v>39</v>
      </c>
      <c r="BK95" s="288"/>
      <c r="BL95" s="288"/>
      <c r="BM95" s="288"/>
      <c r="BN95" s="288"/>
      <c r="BO95" s="288"/>
      <c r="BP95" s="288"/>
      <c r="BQ95" s="288"/>
      <c r="BR95" s="288"/>
      <c r="BS95" s="288"/>
      <c r="BT95" s="288"/>
      <c r="BU95" s="288"/>
      <c r="BV95" s="288"/>
      <c r="BW95" s="288"/>
      <c r="BX95" s="288"/>
      <c r="BY95" s="288"/>
      <c r="BZ95" s="288"/>
      <c r="CA95" s="288"/>
      <c r="CB95" s="288"/>
      <c r="CC95" s="288"/>
      <c r="CD95" s="288"/>
      <c r="CE95" s="288"/>
      <c r="CF95" s="289"/>
      <c r="CG95" s="278"/>
    </row>
    <row r="96" spans="3:85" s="279" customFormat="1" ht="16.5" customHeight="1" x14ac:dyDescent="0.15">
      <c r="C96" s="274"/>
      <c r="D96" s="277"/>
      <c r="E96" s="277"/>
      <c r="F96" s="277"/>
      <c r="G96" s="277"/>
      <c r="H96" s="277"/>
      <c r="I96" s="329"/>
      <c r="J96" s="291" t="s">
        <v>225</v>
      </c>
      <c r="K96" s="290" t="s">
        <v>155</v>
      </c>
      <c r="L96" s="291"/>
      <c r="M96" s="291"/>
      <c r="N96" s="291"/>
      <c r="O96" s="291"/>
      <c r="P96" s="291"/>
      <c r="Q96" s="291"/>
      <c r="R96" s="291"/>
      <c r="S96" s="292"/>
      <c r="T96" s="290"/>
      <c r="U96" s="291" t="s">
        <v>226</v>
      </c>
      <c r="V96" s="330"/>
      <c r="W96" s="331"/>
      <c r="X96" s="291"/>
      <c r="Y96" s="292"/>
      <c r="Z96" s="291" t="s">
        <v>159</v>
      </c>
      <c r="AA96" s="291"/>
      <c r="AB96" s="291"/>
      <c r="AC96" s="291"/>
      <c r="AD96" s="291"/>
      <c r="AE96" s="291"/>
      <c r="AF96" s="291"/>
      <c r="AG96" s="291"/>
      <c r="AH96" s="291"/>
      <c r="AI96" s="291"/>
      <c r="AJ96" s="291"/>
      <c r="AK96" s="291"/>
      <c r="AL96" s="291"/>
      <c r="AM96" s="291"/>
      <c r="AN96" s="291"/>
      <c r="AO96" s="291"/>
      <c r="AP96" s="291"/>
      <c r="AQ96" s="291"/>
      <c r="AR96" s="291"/>
      <c r="AS96" s="291"/>
      <c r="AT96" s="291"/>
      <c r="AU96" s="291"/>
      <c r="AV96" s="291"/>
      <c r="AW96" s="291"/>
      <c r="AX96" s="291"/>
      <c r="AY96" s="291"/>
      <c r="AZ96" s="291"/>
      <c r="BA96" s="291"/>
      <c r="BB96" s="291"/>
      <c r="BC96" s="291"/>
      <c r="BD96" s="291"/>
      <c r="BE96" s="291"/>
      <c r="BF96" s="291"/>
      <c r="BG96" s="291"/>
      <c r="BH96" s="291"/>
      <c r="BI96" s="291"/>
      <c r="BJ96" s="290"/>
      <c r="BK96" s="291"/>
      <c r="BL96" s="291"/>
      <c r="BM96" s="291"/>
      <c r="BN96" s="291"/>
      <c r="BO96" s="291"/>
      <c r="BP96" s="291"/>
      <c r="BQ96" s="291"/>
      <c r="BR96" s="291"/>
      <c r="BS96" s="291"/>
      <c r="BT96" s="291"/>
      <c r="BU96" s="291"/>
      <c r="BV96" s="291"/>
      <c r="BW96" s="291"/>
      <c r="BX96" s="291"/>
      <c r="BY96" s="291"/>
      <c r="BZ96" s="291"/>
      <c r="CA96" s="291"/>
      <c r="CB96" s="291"/>
      <c r="CC96" s="291"/>
      <c r="CD96" s="291"/>
      <c r="CE96" s="291"/>
      <c r="CF96" s="292"/>
      <c r="CG96" s="278"/>
    </row>
    <row r="97" spans="3:85" s="279" customFormat="1" ht="16.5" customHeight="1" x14ac:dyDescent="0.15">
      <c r="C97" s="274"/>
      <c r="D97" s="277"/>
      <c r="E97" s="277"/>
      <c r="F97" s="277"/>
      <c r="G97" s="277"/>
      <c r="H97" s="277"/>
      <c r="I97" s="332"/>
      <c r="J97" s="277"/>
      <c r="K97" s="293"/>
      <c r="L97" s="277"/>
      <c r="M97" s="277"/>
      <c r="N97" s="277"/>
      <c r="O97" s="277"/>
      <c r="P97" s="277"/>
      <c r="Q97" s="277"/>
      <c r="R97" s="277"/>
      <c r="S97" s="294"/>
      <c r="T97" s="293"/>
      <c r="U97" s="277"/>
      <c r="V97" s="333"/>
      <c r="W97" s="334"/>
      <c r="X97" s="277"/>
      <c r="Y97" s="294"/>
      <c r="Z97" s="277" t="s">
        <v>158</v>
      </c>
      <c r="AA97" s="277"/>
      <c r="AB97" s="277"/>
      <c r="AC97" s="277"/>
      <c r="AD97" s="277"/>
      <c r="AE97" s="277"/>
      <c r="AF97" s="277"/>
      <c r="AG97" s="277"/>
      <c r="AH97" s="277"/>
      <c r="AI97" s="277"/>
      <c r="AJ97" s="277"/>
      <c r="AK97" s="277"/>
      <c r="AL97" s="277"/>
      <c r="AM97" s="277"/>
      <c r="AN97" s="277"/>
      <c r="AO97" s="277"/>
      <c r="AP97" s="277"/>
      <c r="AQ97" s="277"/>
      <c r="AR97" s="277"/>
      <c r="AS97" s="277"/>
      <c r="AT97" s="277"/>
      <c r="AU97" s="277"/>
      <c r="AV97" s="277"/>
      <c r="AW97" s="277"/>
      <c r="AX97" s="277"/>
      <c r="AY97" s="277"/>
      <c r="AZ97" s="277"/>
      <c r="BA97" s="277"/>
      <c r="BB97" s="277"/>
      <c r="BC97" s="277"/>
      <c r="BD97" s="277"/>
      <c r="BE97" s="277"/>
      <c r="BF97" s="277"/>
      <c r="BG97" s="277"/>
      <c r="BH97" s="277"/>
      <c r="BI97" s="277"/>
      <c r="BJ97" s="293"/>
      <c r="BK97" s="277"/>
      <c r="BL97" s="277"/>
      <c r="BM97" s="277"/>
      <c r="BN97" s="277"/>
      <c r="BO97" s="277"/>
      <c r="BP97" s="277"/>
      <c r="BQ97" s="277"/>
      <c r="BR97" s="277"/>
      <c r="BS97" s="277"/>
      <c r="BT97" s="277"/>
      <c r="BU97" s="277"/>
      <c r="BV97" s="277"/>
      <c r="BW97" s="277"/>
      <c r="BX97" s="277"/>
      <c r="BY97" s="277"/>
      <c r="BZ97" s="277"/>
      <c r="CA97" s="277"/>
      <c r="CB97" s="277"/>
      <c r="CC97" s="277"/>
      <c r="CD97" s="277"/>
      <c r="CE97" s="277"/>
      <c r="CF97" s="294"/>
      <c r="CG97" s="278"/>
    </row>
    <row r="98" spans="3:85" s="279" customFormat="1" ht="16.5" customHeight="1" x14ac:dyDescent="0.15">
      <c r="C98" s="274"/>
      <c r="D98" s="277"/>
      <c r="E98" s="277"/>
      <c r="F98" s="277"/>
      <c r="G98" s="277"/>
      <c r="H98" s="277"/>
      <c r="I98" s="293"/>
      <c r="J98" s="277"/>
      <c r="K98" s="293"/>
      <c r="L98" s="277"/>
      <c r="M98" s="277"/>
      <c r="N98" s="277"/>
      <c r="O98" s="277"/>
      <c r="P98" s="277"/>
      <c r="Q98" s="277"/>
      <c r="R98" s="277"/>
      <c r="S98" s="294"/>
      <c r="T98" s="293"/>
      <c r="U98" s="277"/>
      <c r="V98" s="333"/>
      <c r="W98" s="334"/>
      <c r="X98" s="277"/>
      <c r="Y98" s="294"/>
      <c r="Z98" s="277" t="s">
        <v>88</v>
      </c>
      <c r="AA98" s="277"/>
      <c r="AB98" s="277"/>
      <c r="AC98" s="277"/>
      <c r="AD98" s="277"/>
      <c r="AE98" s="277"/>
      <c r="AF98" s="277"/>
      <c r="AG98" s="277"/>
      <c r="AH98" s="277"/>
      <c r="AI98" s="277"/>
      <c r="AJ98" s="277"/>
      <c r="AK98" s="277"/>
      <c r="AL98" s="277"/>
      <c r="AM98" s="277"/>
      <c r="AN98" s="277"/>
      <c r="AO98" s="277"/>
      <c r="AP98" s="277"/>
      <c r="AQ98" s="277"/>
      <c r="AR98" s="277"/>
      <c r="AS98" s="277"/>
      <c r="AT98" s="277"/>
      <c r="AU98" s="277"/>
      <c r="AV98" s="277"/>
      <c r="AW98" s="277"/>
      <c r="AX98" s="277"/>
      <c r="AY98" s="277"/>
      <c r="AZ98" s="277"/>
      <c r="BA98" s="277"/>
      <c r="BB98" s="277"/>
      <c r="BC98" s="277"/>
      <c r="BD98" s="277"/>
      <c r="BE98" s="277"/>
      <c r="BF98" s="277"/>
      <c r="BG98" s="277"/>
      <c r="BH98" s="277"/>
      <c r="BI98" s="277"/>
      <c r="BJ98" s="293" t="s">
        <v>131</v>
      </c>
      <c r="BK98" s="277"/>
      <c r="BL98" s="277"/>
      <c r="BM98" s="277"/>
      <c r="BN98" s="277"/>
      <c r="BO98" s="277"/>
      <c r="BP98" s="277"/>
      <c r="BQ98" s="277"/>
      <c r="BR98" s="277"/>
      <c r="BS98" s="277"/>
      <c r="BT98" s="277"/>
      <c r="BU98" s="277"/>
      <c r="BV98" s="277"/>
      <c r="BW98" s="277"/>
      <c r="BX98" s="277"/>
      <c r="BY98" s="277"/>
      <c r="BZ98" s="277"/>
      <c r="CA98" s="277"/>
      <c r="CB98" s="277"/>
      <c r="CC98" s="277"/>
      <c r="CD98" s="277"/>
      <c r="CE98" s="277"/>
      <c r="CF98" s="294"/>
      <c r="CG98" s="278"/>
    </row>
    <row r="99" spans="3:85" s="279" customFormat="1" ht="16.5" customHeight="1" x14ac:dyDescent="0.15">
      <c r="C99" s="274"/>
      <c r="D99" s="277"/>
      <c r="E99" s="277"/>
      <c r="F99" s="277"/>
      <c r="G99" s="277"/>
      <c r="H99" s="277"/>
      <c r="I99" s="293"/>
      <c r="J99" s="277"/>
      <c r="K99" s="293"/>
      <c r="L99" s="277"/>
      <c r="M99" s="277"/>
      <c r="N99" s="277"/>
      <c r="O99" s="277"/>
      <c r="P99" s="277"/>
      <c r="Q99" s="277"/>
      <c r="R99" s="277"/>
      <c r="S99" s="294"/>
      <c r="T99" s="293"/>
      <c r="U99" s="277"/>
      <c r="V99" s="333"/>
      <c r="W99" s="334"/>
      <c r="X99" s="277"/>
      <c r="Y99" s="294"/>
      <c r="Z99" s="277"/>
      <c r="AA99" s="277"/>
      <c r="AB99" s="277"/>
      <c r="AC99" s="277"/>
      <c r="AD99" s="277"/>
      <c r="AE99" s="277"/>
      <c r="AF99" s="277"/>
      <c r="AG99" s="277"/>
      <c r="AH99" s="277"/>
      <c r="AI99" s="277"/>
      <c r="AJ99" s="277"/>
      <c r="AK99" s="277"/>
      <c r="AL99" s="277"/>
      <c r="AM99" s="277"/>
      <c r="AN99" s="277"/>
      <c r="AO99" s="277"/>
      <c r="AP99" s="277"/>
      <c r="AQ99" s="277"/>
      <c r="AR99" s="277"/>
      <c r="AS99" s="277"/>
      <c r="AT99" s="277"/>
      <c r="AU99" s="277"/>
      <c r="AV99" s="277"/>
      <c r="AW99" s="277"/>
      <c r="AX99" s="277"/>
      <c r="AY99" s="277"/>
      <c r="AZ99" s="277"/>
      <c r="BA99" s="277"/>
      <c r="BB99" s="277"/>
      <c r="BC99" s="277"/>
      <c r="BD99" s="277"/>
      <c r="BE99" s="277"/>
      <c r="BF99" s="277"/>
      <c r="BG99" s="277"/>
      <c r="BH99" s="277"/>
      <c r="BI99" s="277"/>
      <c r="BJ99" s="293" t="s">
        <v>132</v>
      </c>
      <c r="BK99" s="277"/>
      <c r="BL99" s="277"/>
      <c r="BM99" s="277"/>
      <c r="BN99" s="277"/>
      <c r="BO99" s="277"/>
      <c r="BP99" s="277"/>
      <c r="BQ99" s="277"/>
      <c r="BR99" s="277"/>
      <c r="BS99" s="277"/>
      <c r="BT99" s="277"/>
      <c r="BU99" s="277"/>
      <c r="BV99" s="277"/>
      <c r="BW99" s="277"/>
      <c r="BX99" s="277"/>
      <c r="BY99" s="277"/>
      <c r="BZ99" s="277"/>
      <c r="CA99" s="277"/>
      <c r="CB99" s="277"/>
      <c r="CC99" s="277"/>
      <c r="CD99" s="277"/>
      <c r="CE99" s="277"/>
      <c r="CF99" s="294"/>
      <c r="CG99" s="278"/>
    </row>
    <row r="100" spans="3:85" s="279" customFormat="1" ht="16.5" customHeight="1" x14ac:dyDescent="0.15">
      <c r="C100" s="274"/>
      <c r="D100" s="277"/>
      <c r="E100" s="277"/>
      <c r="F100" s="277"/>
      <c r="G100" s="277"/>
      <c r="H100" s="277"/>
      <c r="I100" s="293"/>
      <c r="J100" s="277"/>
      <c r="K100" s="293"/>
      <c r="L100" s="277"/>
      <c r="M100" s="277"/>
      <c r="N100" s="277"/>
      <c r="O100" s="277"/>
      <c r="P100" s="277"/>
      <c r="Q100" s="277"/>
      <c r="R100" s="277"/>
      <c r="S100" s="294"/>
      <c r="T100" s="293"/>
      <c r="U100" s="277"/>
      <c r="V100" s="333"/>
      <c r="W100" s="334"/>
      <c r="X100" s="277"/>
      <c r="Y100" s="294"/>
      <c r="Z100" s="277"/>
      <c r="AA100" s="277"/>
      <c r="AB100" s="277"/>
      <c r="AC100" s="277"/>
      <c r="AD100" s="277"/>
      <c r="AE100" s="277"/>
      <c r="AF100" s="277"/>
      <c r="AG100" s="277"/>
      <c r="AH100" s="277"/>
      <c r="AI100" s="277"/>
      <c r="AJ100" s="277"/>
      <c r="AK100" s="277"/>
      <c r="AL100" s="277"/>
      <c r="AM100" s="277"/>
      <c r="AN100" s="277"/>
      <c r="AO100" s="277"/>
      <c r="AP100" s="277"/>
      <c r="AQ100" s="277"/>
      <c r="AR100" s="277"/>
      <c r="AS100" s="277"/>
      <c r="AT100" s="277"/>
      <c r="AU100" s="277"/>
      <c r="AV100" s="277"/>
      <c r="AW100" s="277"/>
      <c r="AX100" s="277"/>
      <c r="AY100" s="277"/>
      <c r="AZ100" s="277"/>
      <c r="BA100" s="277"/>
      <c r="BB100" s="277"/>
      <c r="BC100" s="277"/>
      <c r="BD100" s="277"/>
      <c r="BE100" s="277"/>
      <c r="BF100" s="277"/>
      <c r="BG100" s="277"/>
      <c r="BH100" s="277"/>
      <c r="BI100" s="277"/>
      <c r="BJ100" s="293"/>
      <c r="BK100" s="277"/>
      <c r="BL100" s="277"/>
      <c r="BM100" s="277"/>
      <c r="BN100" s="277"/>
      <c r="BO100" s="277"/>
      <c r="BP100" s="277"/>
      <c r="BQ100" s="277"/>
      <c r="BR100" s="277"/>
      <c r="BS100" s="277"/>
      <c r="BT100" s="277"/>
      <c r="BU100" s="277"/>
      <c r="BV100" s="277"/>
      <c r="BW100" s="277"/>
      <c r="BX100" s="277"/>
      <c r="BY100" s="277"/>
      <c r="BZ100" s="277"/>
      <c r="CA100" s="277"/>
      <c r="CB100" s="277"/>
      <c r="CC100" s="277"/>
      <c r="CD100" s="277"/>
      <c r="CE100" s="277"/>
      <c r="CF100" s="294"/>
      <c r="CG100" s="278"/>
    </row>
    <row r="101" spans="3:85" s="279" customFormat="1" ht="16.5" customHeight="1" x14ac:dyDescent="0.15">
      <c r="C101" s="274"/>
      <c r="D101" s="277"/>
      <c r="E101" s="277"/>
      <c r="F101" s="277"/>
      <c r="G101" s="277"/>
      <c r="H101" s="277"/>
      <c r="I101" s="293"/>
      <c r="J101" s="277"/>
      <c r="K101" s="293"/>
      <c r="L101" s="277"/>
      <c r="M101" s="277"/>
      <c r="N101" s="277"/>
      <c r="O101" s="277"/>
      <c r="P101" s="277"/>
      <c r="Q101" s="277"/>
      <c r="R101" s="277"/>
      <c r="S101" s="294"/>
      <c r="T101" s="293"/>
      <c r="U101" s="277"/>
      <c r="V101" s="333"/>
      <c r="W101" s="334"/>
      <c r="X101" s="277"/>
      <c r="Y101" s="294"/>
      <c r="Z101" s="277"/>
      <c r="AA101" s="277"/>
      <c r="AB101" s="277"/>
      <c r="AC101" s="277"/>
      <c r="AD101" s="277"/>
      <c r="AE101" s="277"/>
      <c r="AF101" s="277"/>
      <c r="AG101" s="277"/>
      <c r="AH101" s="277"/>
      <c r="AI101" s="277"/>
      <c r="AJ101" s="277"/>
      <c r="AK101" s="277"/>
      <c r="AL101" s="277"/>
      <c r="AM101" s="277"/>
      <c r="AN101" s="277"/>
      <c r="AO101" s="277"/>
      <c r="AP101" s="277"/>
      <c r="AQ101" s="277"/>
      <c r="AR101" s="277"/>
      <c r="AS101" s="277"/>
      <c r="AT101" s="277"/>
      <c r="AU101" s="277"/>
      <c r="AV101" s="277"/>
      <c r="AW101" s="277"/>
      <c r="AX101" s="277"/>
      <c r="AY101" s="277"/>
      <c r="AZ101" s="277"/>
      <c r="BA101" s="277"/>
      <c r="BB101" s="277"/>
      <c r="BC101" s="277"/>
      <c r="BD101" s="277"/>
      <c r="BE101" s="277"/>
      <c r="BF101" s="277"/>
      <c r="BG101" s="277"/>
      <c r="BH101" s="277"/>
      <c r="BI101" s="277"/>
      <c r="BJ101" s="293"/>
      <c r="BK101" s="277"/>
      <c r="BL101" s="277"/>
      <c r="BM101" s="277"/>
      <c r="BN101" s="277"/>
      <c r="BO101" s="277"/>
      <c r="BP101" s="277"/>
      <c r="BQ101" s="277"/>
      <c r="BR101" s="277"/>
      <c r="BS101" s="277"/>
      <c r="BT101" s="277"/>
      <c r="BU101" s="277"/>
      <c r="BV101" s="277"/>
      <c r="BW101" s="277"/>
      <c r="BX101" s="277"/>
      <c r="BY101" s="277"/>
      <c r="BZ101" s="277"/>
      <c r="CA101" s="277"/>
      <c r="CB101" s="277"/>
      <c r="CC101" s="277"/>
      <c r="CD101" s="277"/>
      <c r="CE101" s="277"/>
      <c r="CF101" s="294"/>
      <c r="CG101" s="278"/>
    </row>
    <row r="102" spans="3:85" s="279" customFormat="1" ht="16.5" customHeight="1" x14ac:dyDescent="0.15">
      <c r="C102" s="274"/>
      <c r="D102" s="277"/>
      <c r="E102" s="277"/>
      <c r="F102" s="277"/>
      <c r="G102" s="277"/>
      <c r="H102" s="277"/>
      <c r="I102" s="293"/>
      <c r="J102" s="277"/>
      <c r="K102" s="293"/>
      <c r="L102" s="277"/>
      <c r="M102" s="277"/>
      <c r="N102" s="277"/>
      <c r="O102" s="277"/>
      <c r="P102" s="277"/>
      <c r="Q102" s="277"/>
      <c r="R102" s="277"/>
      <c r="S102" s="294"/>
      <c r="T102" s="293"/>
      <c r="U102" s="277"/>
      <c r="V102" s="333"/>
      <c r="W102" s="334"/>
      <c r="X102" s="277"/>
      <c r="Y102" s="294"/>
      <c r="Z102" s="277" t="s">
        <v>1448</v>
      </c>
      <c r="AA102" s="277"/>
      <c r="AB102" s="277"/>
      <c r="AC102" s="277"/>
      <c r="AD102" s="277"/>
      <c r="AE102" s="277"/>
      <c r="AF102" s="277"/>
      <c r="AG102" s="277"/>
      <c r="AH102" s="277"/>
      <c r="AI102" s="277"/>
      <c r="AJ102" s="277"/>
      <c r="AK102" s="277"/>
      <c r="AL102" s="277"/>
      <c r="AM102" s="277"/>
      <c r="AN102" s="277"/>
      <c r="AO102" s="277"/>
      <c r="AP102" s="277"/>
      <c r="AQ102" s="277"/>
      <c r="AR102" s="277"/>
      <c r="AS102" s="277"/>
      <c r="AT102" s="277"/>
      <c r="AU102" s="277"/>
      <c r="AV102" s="277"/>
      <c r="AW102" s="277"/>
      <c r="AX102" s="277"/>
      <c r="AY102" s="277"/>
      <c r="AZ102" s="277"/>
      <c r="BA102" s="277"/>
      <c r="BB102" s="277"/>
      <c r="BC102" s="277"/>
      <c r="BD102" s="277"/>
      <c r="BE102" s="277"/>
      <c r="BF102" s="277"/>
      <c r="BG102" s="277"/>
      <c r="BH102" s="277"/>
      <c r="BI102" s="277"/>
      <c r="BJ102" s="293" t="s">
        <v>1451</v>
      </c>
      <c r="BK102" s="277"/>
      <c r="BL102" s="277"/>
      <c r="BM102" s="277"/>
      <c r="BN102" s="277"/>
      <c r="BO102" s="277"/>
      <c r="BP102" s="277"/>
      <c r="BQ102" s="277"/>
      <c r="BR102" s="277"/>
      <c r="BS102" s="277"/>
      <c r="BT102" s="277"/>
      <c r="BU102" s="277"/>
      <c r="BV102" s="277"/>
      <c r="BW102" s="277"/>
      <c r="BX102" s="277"/>
      <c r="BY102" s="277"/>
      <c r="BZ102" s="277"/>
      <c r="CA102" s="277"/>
      <c r="CB102" s="277"/>
      <c r="CC102" s="277"/>
      <c r="CD102" s="277"/>
      <c r="CE102" s="277"/>
      <c r="CF102" s="294"/>
      <c r="CG102" s="278"/>
    </row>
    <row r="103" spans="3:85" s="279" customFormat="1" ht="16.5" customHeight="1" x14ac:dyDescent="0.15">
      <c r="C103" s="274"/>
      <c r="D103" s="277"/>
      <c r="E103" s="277"/>
      <c r="F103" s="277"/>
      <c r="G103" s="277"/>
      <c r="H103" s="277"/>
      <c r="I103" s="293"/>
      <c r="J103" s="277"/>
      <c r="K103" s="293"/>
      <c r="L103" s="277"/>
      <c r="M103" s="277"/>
      <c r="N103" s="277"/>
      <c r="O103" s="277"/>
      <c r="P103" s="277"/>
      <c r="Q103" s="277"/>
      <c r="R103" s="277"/>
      <c r="S103" s="294"/>
      <c r="T103" s="293"/>
      <c r="U103" s="277"/>
      <c r="V103" s="333"/>
      <c r="W103" s="334"/>
      <c r="X103" s="277"/>
      <c r="Y103" s="294"/>
      <c r="Z103" s="277" t="s">
        <v>1492</v>
      </c>
      <c r="AA103" s="277"/>
      <c r="AB103" s="277"/>
      <c r="AC103" s="277"/>
      <c r="AD103" s="277"/>
      <c r="AE103" s="277"/>
      <c r="AF103" s="277"/>
      <c r="AG103" s="277"/>
      <c r="AH103" s="277"/>
      <c r="AI103" s="277"/>
      <c r="AJ103" s="277"/>
      <c r="AK103" s="277"/>
      <c r="AL103" s="277"/>
      <c r="AM103" s="277"/>
      <c r="AN103" s="277"/>
      <c r="AO103" s="277"/>
      <c r="AP103" s="277"/>
      <c r="AQ103" s="277"/>
      <c r="AR103" s="277"/>
      <c r="AS103" s="277"/>
      <c r="AT103" s="277"/>
      <c r="AU103" s="277"/>
      <c r="AV103" s="277"/>
      <c r="AW103" s="277"/>
      <c r="AX103" s="277"/>
      <c r="AY103" s="277"/>
      <c r="AZ103" s="277"/>
      <c r="BA103" s="277"/>
      <c r="BB103" s="277"/>
      <c r="BC103" s="277"/>
      <c r="BD103" s="277"/>
      <c r="BE103" s="277"/>
      <c r="BF103" s="277"/>
      <c r="BG103" s="277"/>
      <c r="BH103" s="277"/>
      <c r="BI103" s="277"/>
      <c r="BJ103" s="293"/>
      <c r="BK103" s="277"/>
      <c r="BL103" s="277"/>
      <c r="BM103" s="277"/>
      <c r="BN103" s="277"/>
      <c r="BO103" s="277"/>
      <c r="BP103" s="277"/>
      <c r="BQ103" s="277"/>
      <c r="BR103" s="277"/>
      <c r="BS103" s="277"/>
      <c r="BT103" s="277"/>
      <c r="BU103" s="277"/>
      <c r="BV103" s="277"/>
      <c r="BW103" s="277"/>
      <c r="BX103" s="277"/>
      <c r="BY103" s="277"/>
      <c r="BZ103" s="277"/>
      <c r="CA103" s="277"/>
      <c r="CB103" s="277"/>
      <c r="CC103" s="277"/>
      <c r="CD103" s="277"/>
      <c r="CE103" s="277"/>
      <c r="CF103" s="294"/>
      <c r="CG103" s="278"/>
    </row>
    <row r="104" spans="3:85" s="279" customFormat="1" ht="16.5" customHeight="1" x14ac:dyDescent="0.15">
      <c r="C104" s="274"/>
      <c r="D104" s="277"/>
      <c r="E104" s="277"/>
      <c r="F104" s="277"/>
      <c r="G104" s="277"/>
      <c r="H104" s="277"/>
      <c r="I104" s="293"/>
      <c r="J104" s="277"/>
      <c r="K104" s="293"/>
      <c r="L104" s="277"/>
      <c r="M104" s="277"/>
      <c r="N104" s="277"/>
      <c r="O104" s="277"/>
      <c r="P104" s="277"/>
      <c r="Q104" s="277"/>
      <c r="R104" s="277"/>
      <c r="S104" s="294"/>
      <c r="T104" s="293"/>
      <c r="U104" s="277"/>
      <c r="V104" s="333"/>
      <c r="W104" s="334"/>
      <c r="X104" s="277"/>
      <c r="Y104" s="294"/>
      <c r="Z104" s="277" t="s">
        <v>123</v>
      </c>
      <c r="AA104" s="277"/>
      <c r="AB104" s="277"/>
      <c r="AC104" s="277"/>
      <c r="AD104" s="277"/>
      <c r="AE104" s="277"/>
      <c r="AF104" s="277"/>
      <c r="AG104" s="277"/>
      <c r="AH104" s="277"/>
      <c r="AI104" s="277"/>
      <c r="AJ104" s="277"/>
      <c r="AK104" s="277"/>
      <c r="AL104" s="277"/>
      <c r="AM104" s="277"/>
      <c r="AN104" s="277"/>
      <c r="AO104" s="277"/>
      <c r="AP104" s="277"/>
      <c r="AQ104" s="277"/>
      <c r="AR104" s="277"/>
      <c r="AS104" s="277"/>
      <c r="AT104" s="277"/>
      <c r="AU104" s="277"/>
      <c r="AV104" s="277"/>
      <c r="AW104" s="277"/>
      <c r="AX104" s="277"/>
      <c r="AY104" s="277"/>
      <c r="AZ104" s="277"/>
      <c r="BA104" s="277"/>
      <c r="BB104" s="277"/>
      <c r="BC104" s="277"/>
      <c r="BD104" s="277"/>
      <c r="BE104" s="277"/>
      <c r="BF104" s="277"/>
      <c r="BG104" s="277"/>
      <c r="BH104" s="277"/>
      <c r="BI104" s="277"/>
      <c r="BJ104" s="293" t="s">
        <v>124</v>
      </c>
      <c r="BK104" s="277"/>
      <c r="BL104" s="277"/>
      <c r="BM104" s="277"/>
      <c r="BN104" s="277"/>
      <c r="BO104" s="277"/>
      <c r="BP104" s="277"/>
      <c r="BQ104" s="277"/>
      <c r="BR104" s="277"/>
      <c r="BS104" s="277"/>
      <c r="BT104" s="277"/>
      <c r="BU104" s="277"/>
      <c r="BV104" s="277"/>
      <c r="BW104" s="277"/>
      <c r="BX104" s="277"/>
      <c r="BY104" s="277"/>
      <c r="BZ104" s="277"/>
      <c r="CA104" s="277"/>
      <c r="CB104" s="277"/>
      <c r="CC104" s="277"/>
      <c r="CD104" s="277"/>
      <c r="CE104" s="277"/>
      <c r="CF104" s="294"/>
      <c r="CG104" s="278"/>
    </row>
    <row r="105" spans="3:85" s="279" customFormat="1" ht="16.5" customHeight="1" x14ac:dyDescent="0.15">
      <c r="C105" s="274"/>
      <c r="D105" s="277"/>
      <c r="E105" s="277"/>
      <c r="F105" s="277"/>
      <c r="G105" s="277"/>
      <c r="H105" s="277"/>
      <c r="I105" s="293"/>
      <c r="J105" s="277"/>
      <c r="K105" s="293"/>
      <c r="L105" s="277"/>
      <c r="M105" s="277"/>
      <c r="N105" s="277"/>
      <c r="O105" s="277"/>
      <c r="P105" s="277"/>
      <c r="Q105" s="277"/>
      <c r="R105" s="277"/>
      <c r="S105" s="294"/>
      <c r="T105" s="293"/>
      <c r="U105" s="277"/>
      <c r="V105" s="333"/>
      <c r="W105" s="334"/>
      <c r="X105" s="277"/>
      <c r="Y105" s="294"/>
      <c r="Z105" s="277"/>
      <c r="AA105" s="277"/>
      <c r="AB105" s="277"/>
      <c r="AC105" s="277"/>
      <c r="AD105" s="277"/>
      <c r="AE105" s="277"/>
      <c r="AF105" s="277"/>
      <c r="AG105" s="277"/>
      <c r="AH105" s="277"/>
      <c r="AI105" s="277"/>
      <c r="AJ105" s="277"/>
      <c r="AK105" s="277"/>
      <c r="AL105" s="277"/>
      <c r="AM105" s="277"/>
      <c r="AN105" s="277"/>
      <c r="AO105" s="277"/>
      <c r="AP105" s="277"/>
      <c r="AQ105" s="277"/>
      <c r="AR105" s="277"/>
      <c r="AS105" s="277"/>
      <c r="AT105" s="277"/>
      <c r="AU105" s="277"/>
      <c r="AV105" s="277"/>
      <c r="AW105" s="277"/>
      <c r="AX105" s="277"/>
      <c r="AY105" s="277"/>
      <c r="AZ105" s="277"/>
      <c r="BA105" s="277"/>
      <c r="BB105" s="277"/>
      <c r="BC105" s="277"/>
      <c r="BD105" s="277"/>
      <c r="BE105" s="277"/>
      <c r="BF105" s="277"/>
      <c r="BG105" s="277"/>
      <c r="BH105" s="277"/>
      <c r="BI105" s="277"/>
      <c r="BJ105" s="293" t="s">
        <v>125</v>
      </c>
      <c r="BK105" s="277"/>
      <c r="BL105" s="277"/>
      <c r="BM105" s="277"/>
      <c r="BN105" s="277"/>
      <c r="BO105" s="277"/>
      <c r="BP105" s="277"/>
      <c r="BQ105" s="277"/>
      <c r="BR105" s="277"/>
      <c r="BS105" s="277"/>
      <c r="BT105" s="277"/>
      <c r="BU105" s="277"/>
      <c r="BV105" s="277"/>
      <c r="BW105" s="277"/>
      <c r="BX105" s="277"/>
      <c r="BY105" s="277"/>
      <c r="BZ105" s="277"/>
      <c r="CA105" s="277"/>
      <c r="CB105" s="277"/>
      <c r="CC105" s="277"/>
      <c r="CD105" s="277"/>
      <c r="CE105" s="277"/>
      <c r="CF105" s="294"/>
      <c r="CG105" s="278"/>
    </row>
    <row r="106" spans="3:85" s="279" customFormat="1" ht="16.5" customHeight="1" x14ac:dyDescent="0.15">
      <c r="C106" s="274"/>
      <c r="D106" s="277"/>
      <c r="E106" s="277"/>
      <c r="F106" s="277"/>
      <c r="G106" s="277"/>
      <c r="H106" s="277"/>
      <c r="I106" s="293"/>
      <c r="J106" s="277"/>
      <c r="K106" s="293"/>
      <c r="L106" s="277"/>
      <c r="M106" s="277"/>
      <c r="N106" s="277"/>
      <c r="O106" s="277"/>
      <c r="P106" s="277"/>
      <c r="Q106" s="277"/>
      <c r="R106" s="277"/>
      <c r="S106" s="294"/>
      <c r="T106" s="293"/>
      <c r="U106" s="277"/>
      <c r="V106" s="333"/>
      <c r="W106" s="334"/>
      <c r="X106" s="277"/>
      <c r="Y106" s="294"/>
      <c r="Z106" s="277"/>
      <c r="AA106" s="277"/>
      <c r="AB106" s="277"/>
      <c r="AC106" s="277"/>
      <c r="AD106" s="277"/>
      <c r="AE106" s="277"/>
      <c r="AF106" s="277"/>
      <c r="AG106" s="277"/>
      <c r="AH106" s="277"/>
      <c r="AI106" s="277"/>
      <c r="AJ106" s="277"/>
      <c r="AK106" s="277"/>
      <c r="AL106" s="277"/>
      <c r="AM106" s="277"/>
      <c r="AN106" s="277"/>
      <c r="AO106" s="277"/>
      <c r="AP106" s="277"/>
      <c r="AQ106" s="277"/>
      <c r="AR106" s="277"/>
      <c r="AS106" s="277"/>
      <c r="AT106" s="277"/>
      <c r="AU106" s="277"/>
      <c r="AV106" s="277"/>
      <c r="AW106" s="277"/>
      <c r="AX106" s="277"/>
      <c r="AY106" s="277"/>
      <c r="AZ106" s="277"/>
      <c r="BA106" s="277"/>
      <c r="BB106" s="277"/>
      <c r="BC106" s="277"/>
      <c r="BD106" s="277"/>
      <c r="BE106" s="277"/>
      <c r="BF106" s="277"/>
      <c r="BG106" s="277"/>
      <c r="BH106" s="277"/>
      <c r="BI106" s="277"/>
      <c r="BJ106" s="293"/>
      <c r="BK106" s="277"/>
      <c r="BL106" s="277"/>
      <c r="BM106" s="277"/>
      <c r="BN106" s="277"/>
      <c r="BO106" s="277"/>
      <c r="BP106" s="277"/>
      <c r="BQ106" s="277"/>
      <c r="BR106" s="277"/>
      <c r="BS106" s="277"/>
      <c r="BT106" s="277"/>
      <c r="BU106" s="277"/>
      <c r="BV106" s="277"/>
      <c r="BW106" s="277"/>
      <c r="BX106" s="277"/>
      <c r="BY106" s="277"/>
      <c r="BZ106" s="277"/>
      <c r="CA106" s="277"/>
      <c r="CB106" s="277"/>
      <c r="CC106" s="277"/>
      <c r="CD106" s="277"/>
      <c r="CE106" s="277"/>
      <c r="CF106" s="294"/>
      <c r="CG106" s="278"/>
    </row>
    <row r="107" spans="3:85" s="279" customFormat="1" ht="16.5" customHeight="1" x14ac:dyDescent="0.15">
      <c r="C107" s="274"/>
      <c r="D107" s="277"/>
      <c r="E107" s="277"/>
      <c r="F107" s="277"/>
      <c r="G107" s="277"/>
      <c r="H107" s="277"/>
      <c r="I107" s="293"/>
      <c r="J107" s="277"/>
      <c r="K107" s="293"/>
      <c r="L107" s="277"/>
      <c r="M107" s="277"/>
      <c r="N107" s="277"/>
      <c r="O107" s="277"/>
      <c r="P107" s="277"/>
      <c r="Q107" s="277"/>
      <c r="R107" s="277"/>
      <c r="S107" s="294"/>
      <c r="T107" s="293"/>
      <c r="U107" s="277"/>
      <c r="V107" s="333"/>
      <c r="W107" s="334"/>
      <c r="X107" s="277"/>
      <c r="Y107" s="294"/>
      <c r="Z107" s="277"/>
      <c r="AA107" s="277"/>
      <c r="AB107" s="277"/>
      <c r="AC107" s="277"/>
      <c r="AD107" s="277"/>
      <c r="AE107" s="277"/>
      <c r="AF107" s="277"/>
      <c r="AG107" s="277"/>
      <c r="AH107" s="277"/>
      <c r="AI107" s="277"/>
      <c r="AJ107" s="277"/>
      <c r="AK107" s="277"/>
      <c r="AL107" s="277"/>
      <c r="AM107" s="277"/>
      <c r="AN107" s="277"/>
      <c r="AO107" s="277"/>
      <c r="AP107" s="277"/>
      <c r="AQ107" s="277"/>
      <c r="AR107" s="277"/>
      <c r="AS107" s="277"/>
      <c r="AT107" s="277"/>
      <c r="AU107" s="277"/>
      <c r="AV107" s="277"/>
      <c r="AW107" s="277"/>
      <c r="AX107" s="277"/>
      <c r="AY107" s="277"/>
      <c r="AZ107" s="277"/>
      <c r="BA107" s="277"/>
      <c r="BB107" s="277"/>
      <c r="BC107" s="277"/>
      <c r="BD107" s="277"/>
      <c r="BE107" s="277"/>
      <c r="BF107" s="277"/>
      <c r="BG107" s="277"/>
      <c r="BH107" s="277"/>
      <c r="BI107" s="277"/>
      <c r="BJ107" s="293"/>
      <c r="BK107" s="277"/>
      <c r="BL107" s="277"/>
      <c r="BM107" s="277"/>
      <c r="BN107" s="277"/>
      <c r="BO107" s="277"/>
      <c r="BP107" s="277"/>
      <c r="BQ107" s="277"/>
      <c r="BR107" s="277"/>
      <c r="BS107" s="277"/>
      <c r="BT107" s="277"/>
      <c r="BU107" s="277"/>
      <c r="BV107" s="277"/>
      <c r="BW107" s="277"/>
      <c r="BX107" s="277"/>
      <c r="BY107" s="277"/>
      <c r="BZ107" s="277"/>
      <c r="CA107" s="277"/>
      <c r="CB107" s="277"/>
      <c r="CC107" s="277"/>
      <c r="CD107" s="277"/>
      <c r="CE107" s="277"/>
      <c r="CF107" s="294"/>
      <c r="CG107" s="278"/>
    </row>
    <row r="108" spans="3:85" s="279" customFormat="1" ht="16.5" customHeight="1" x14ac:dyDescent="0.15">
      <c r="C108" s="274"/>
      <c r="D108" s="277"/>
      <c r="E108" s="277"/>
      <c r="F108" s="277"/>
      <c r="G108" s="277"/>
      <c r="H108" s="277"/>
      <c r="I108" s="293"/>
      <c r="J108" s="277"/>
      <c r="K108" s="293"/>
      <c r="L108" s="277"/>
      <c r="M108" s="277"/>
      <c r="N108" s="277"/>
      <c r="O108" s="277"/>
      <c r="P108" s="277"/>
      <c r="Q108" s="277"/>
      <c r="R108" s="277"/>
      <c r="S108" s="294"/>
      <c r="T108" s="293"/>
      <c r="U108" s="277"/>
      <c r="V108" s="333"/>
      <c r="W108" s="334"/>
      <c r="X108" s="277"/>
      <c r="Y108" s="294"/>
      <c r="Z108" s="277"/>
      <c r="AA108" s="277"/>
      <c r="AB108" s="277"/>
      <c r="AC108" s="277"/>
      <c r="AD108" s="277"/>
      <c r="AE108" s="277"/>
      <c r="AF108" s="277"/>
      <c r="AG108" s="277"/>
      <c r="AH108" s="277"/>
      <c r="AI108" s="277"/>
      <c r="AJ108" s="277"/>
      <c r="AK108" s="277"/>
      <c r="AL108" s="277"/>
      <c r="AM108" s="277"/>
      <c r="AN108" s="277"/>
      <c r="AO108" s="277"/>
      <c r="AP108" s="277"/>
      <c r="AQ108" s="277"/>
      <c r="AR108" s="277"/>
      <c r="AS108" s="277"/>
      <c r="AT108" s="277"/>
      <c r="AU108" s="277"/>
      <c r="AV108" s="277"/>
      <c r="AW108" s="277"/>
      <c r="AX108" s="277"/>
      <c r="AY108" s="277"/>
      <c r="AZ108" s="277"/>
      <c r="BA108" s="277"/>
      <c r="BB108" s="277"/>
      <c r="BC108" s="277"/>
      <c r="BD108" s="277"/>
      <c r="BE108" s="277"/>
      <c r="BF108" s="277"/>
      <c r="BG108" s="277"/>
      <c r="BH108" s="277"/>
      <c r="BI108" s="277"/>
      <c r="BJ108" s="293"/>
      <c r="BK108" s="277"/>
      <c r="BL108" s="277"/>
      <c r="BM108" s="277"/>
      <c r="BN108" s="277"/>
      <c r="BO108" s="277"/>
      <c r="BP108" s="277"/>
      <c r="BQ108" s="277"/>
      <c r="BR108" s="277"/>
      <c r="BS108" s="277"/>
      <c r="BT108" s="277"/>
      <c r="BU108" s="277"/>
      <c r="BV108" s="277"/>
      <c r="BW108" s="277"/>
      <c r="BX108" s="277"/>
      <c r="BY108" s="277"/>
      <c r="BZ108" s="277"/>
      <c r="CA108" s="277"/>
      <c r="CB108" s="277"/>
      <c r="CC108" s="277"/>
      <c r="CD108" s="277"/>
      <c r="CE108" s="277"/>
      <c r="CF108" s="294"/>
      <c r="CG108" s="278"/>
    </row>
    <row r="109" spans="3:85" s="279" customFormat="1" ht="16.5" customHeight="1" x14ac:dyDescent="0.15">
      <c r="C109" s="274"/>
      <c r="D109" s="277"/>
      <c r="E109" s="277"/>
      <c r="F109" s="277"/>
      <c r="G109" s="277"/>
      <c r="H109" s="277"/>
      <c r="I109" s="293"/>
      <c r="J109" s="277"/>
      <c r="K109" s="293"/>
      <c r="L109" s="277"/>
      <c r="M109" s="277"/>
      <c r="N109" s="277"/>
      <c r="O109" s="277"/>
      <c r="P109" s="277"/>
      <c r="Q109" s="277"/>
      <c r="R109" s="277"/>
      <c r="S109" s="294"/>
      <c r="T109" s="293"/>
      <c r="U109" s="277"/>
      <c r="V109" s="333"/>
      <c r="W109" s="334"/>
      <c r="X109" s="277"/>
      <c r="Y109" s="294"/>
      <c r="Z109" s="277"/>
      <c r="AA109" s="277"/>
      <c r="AB109" s="277"/>
      <c r="AC109" s="277"/>
      <c r="AD109" s="277"/>
      <c r="AE109" s="277"/>
      <c r="AF109" s="277"/>
      <c r="AG109" s="277"/>
      <c r="AH109" s="277"/>
      <c r="AI109" s="277"/>
      <c r="AJ109" s="277"/>
      <c r="AK109" s="277"/>
      <c r="AL109" s="277"/>
      <c r="AM109" s="277"/>
      <c r="AN109" s="277"/>
      <c r="AO109" s="277"/>
      <c r="AP109" s="277"/>
      <c r="AQ109" s="277"/>
      <c r="AR109" s="277"/>
      <c r="AS109" s="277"/>
      <c r="AT109" s="277"/>
      <c r="AU109" s="277"/>
      <c r="AV109" s="277"/>
      <c r="AW109" s="277"/>
      <c r="AX109" s="277"/>
      <c r="AY109" s="277"/>
      <c r="AZ109" s="277"/>
      <c r="BA109" s="277"/>
      <c r="BB109" s="277"/>
      <c r="BC109" s="277"/>
      <c r="BD109" s="277"/>
      <c r="BE109" s="277"/>
      <c r="BF109" s="277"/>
      <c r="BG109" s="277"/>
      <c r="BH109" s="277"/>
      <c r="BI109" s="277"/>
      <c r="BJ109" s="293"/>
      <c r="BK109" s="277"/>
      <c r="BL109" s="277"/>
      <c r="BM109" s="277"/>
      <c r="BN109" s="277"/>
      <c r="BO109" s="277"/>
      <c r="BP109" s="277"/>
      <c r="BQ109" s="277"/>
      <c r="BR109" s="277"/>
      <c r="BS109" s="277"/>
      <c r="BT109" s="277"/>
      <c r="BU109" s="277"/>
      <c r="BV109" s="277"/>
      <c r="BW109" s="277"/>
      <c r="BX109" s="277"/>
      <c r="BY109" s="277"/>
      <c r="BZ109" s="277"/>
      <c r="CA109" s="277"/>
      <c r="CB109" s="277"/>
      <c r="CC109" s="277"/>
      <c r="CD109" s="277"/>
      <c r="CE109" s="277"/>
      <c r="CF109" s="294"/>
      <c r="CG109" s="278"/>
    </row>
    <row r="110" spans="3:85" s="279" customFormat="1" ht="16.5" customHeight="1" x14ac:dyDescent="0.15">
      <c r="C110" s="274"/>
      <c r="D110" s="277"/>
      <c r="E110" s="277"/>
      <c r="F110" s="277"/>
      <c r="G110" s="277"/>
      <c r="H110" s="277"/>
      <c r="I110" s="293"/>
      <c r="J110" s="277"/>
      <c r="K110" s="293"/>
      <c r="L110" s="277"/>
      <c r="M110" s="277"/>
      <c r="N110" s="277"/>
      <c r="O110" s="277"/>
      <c r="P110" s="277"/>
      <c r="Q110" s="277"/>
      <c r="R110" s="277"/>
      <c r="S110" s="294"/>
      <c r="T110" s="293"/>
      <c r="U110" s="277"/>
      <c r="V110" s="333"/>
      <c r="W110" s="334"/>
      <c r="X110" s="277"/>
      <c r="Y110" s="294"/>
      <c r="Z110" s="277"/>
      <c r="AA110" s="277"/>
      <c r="AB110" s="277"/>
      <c r="AC110" s="277"/>
      <c r="AD110" s="277"/>
      <c r="AE110" s="277"/>
      <c r="AF110" s="277"/>
      <c r="AG110" s="277"/>
      <c r="AH110" s="277"/>
      <c r="AI110" s="277"/>
      <c r="AJ110" s="277"/>
      <c r="AK110" s="277"/>
      <c r="AL110" s="277"/>
      <c r="AM110" s="277"/>
      <c r="AN110" s="277"/>
      <c r="AO110" s="277"/>
      <c r="AP110" s="277"/>
      <c r="AQ110" s="277"/>
      <c r="AR110" s="277"/>
      <c r="AS110" s="277"/>
      <c r="AT110" s="277"/>
      <c r="AU110" s="277"/>
      <c r="AV110" s="277"/>
      <c r="AW110" s="277"/>
      <c r="AX110" s="277"/>
      <c r="AY110" s="277"/>
      <c r="AZ110" s="277"/>
      <c r="BA110" s="277"/>
      <c r="BB110" s="277"/>
      <c r="BC110" s="277"/>
      <c r="BD110" s="277"/>
      <c r="BE110" s="277"/>
      <c r="BF110" s="277"/>
      <c r="BG110" s="277"/>
      <c r="BH110" s="277"/>
      <c r="BI110" s="277"/>
      <c r="BJ110" s="293"/>
      <c r="BK110" s="277"/>
      <c r="BL110" s="277"/>
      <c r="BM110" s="277"/>
      <c r="BN110" s="277"/>
      <c r="BO110" s="277"/>
      <c r="BP110" s="277"/>
      <c r="BQ110" s="277"/>
      <c r="BR110" s="277"/>
      <c r="BS110" s="277"/>
      <c r="BT110" s="277"/>
      <c r="BU110" s="277"/>
      <c r="BV110" s="277"/>
      <c r="BW110" s="277"/>
      <c r="BX110" s="277"/>
      <c r="BY110" s="277"/>
      <c r="BZ110" s="277"/>
      <c r="CA110" s="277"/>
      <c r="CB110" s="277"/>
      <c r="CC110" s="277"/>
      <c r="CD110" s="277"/>
      <c r="CE110" s="277"/>
      <c r="CF110" s="294"/>
      <c r="CG110" s="278"/>
    </row>
    <row r="111" spans="3:85" s="279" customFormat="1" ht="16.5" customHeight="1" x14ac:dyDescent="0.15">
      <c r="C111" s="274"/>
      <c r="D111" s="277"/>
      <c r="E111" s="277"/>
      <c r="F111" s="277"/>
      <c r="G111" s="277"/>
      <c r="H111" s="277"/>
      <c r="I111" s="293"/>
      <c r="J111" s="277"/>
      <c r="K111" s="293"/>
      <c r="L111" s="277"/>
      <c r="M111" s="277"/>
      <c r="N111" s="277"/>
      <c r="O111" s="277"/>
      <c r="P111" s="277"/>
      <c r="Q111" s="277"/>
      <c r="R111" s="277"/>
      <c r="S111" s="294"/>
      <c r="T111" s="293"/>
      <c r="U111" s="277"/>
      <c r="V111" s="333"/>
      <c r="W111" s="334"/>
      <c r="X111" s="277"/>
      <c r="Y111" s="294"/>
      <c r="Z111" s="277"/>
      <c r="AA111" s="277"/>
      <c r="AB111" s="277"/>
      <c r="AC111" s="277"/>
      <c r="AD111" s="277"/>
      <c r="AE111" s="277"/>
      <c r="AF111" s="277"/>
      <c r="AG111" s="277"/>
      <c r="AH111" s="277"/>
      <c r="AI111" s="277"/>
      <c r="AJ111" s="277"/>
      <c r="AK111" s="277"/>
      <c r="AL111" s="277"/>
      <c r="AM111" s="277"/>
      <c r="AN111" s="277"/>
      <c r="AO111" s="277"/>
      <c r="AP111" s="277"/>
      <c r="AQ111" s="277"/>
      <c r="AR111" s="277"/>
      <c r="AS111" s="277"/>
      <c r="AT111" s="277"/>
      <c r="AU111" s="277"/>
      <c r="AV111" s="277"/>
      <c r="AW111" s="277"/>
      <c r="AX111" s="277"/>
      <c r="AY111" s="277"/>
      <c r="AZ111" s="277"/>
      <c r="BA111" s="277"/>
      <c r="BB111" s="277"/>
      <c r="BC111" s="277"/>
      <c r="BD111" s="277"/>
      <c r="BE111" s="277"/>
      <c r="BF111" s="277"/>
      <c r="BG111" s="277"/>
      <c r="BH111" s="277"/>
      <c r="BI111" s="277"/>
      <c r="BJ111" s="293"/>
      <c r="BK111" s="277"/>
      <c r="BL111" s="277"/>
      <c r="BM111" s="277"/>
      <c r="BN111" s="277"/>
      <c r="BO111" s="277"/>
      <c r="BP111" s="277"/>
      <c r="BQ111" s="277"/>
      <c r="BR111" s="277"/>
      <c r="BS111" s="277"/>
      <c r="BT111" s="277"/>
      <c r="BU111" s="277"/>
      <c r="BV111" s="277"/>
      <c r="BW111" s="277"/>
      <c r="BX111" s="277"/>
      <c r="BY111" s="277"/>
      <c r="BZ111" s="277"/>
      <c r="CA111" s="277"/>
      <c r="CB111" s="277"/>
      <c r="CC111" s="277"/>
      <c r="CD111" s="277"/>
      <c r="CE111" s="277"/>
      <c r="CF111" s="294"/>
      <c r="CG111" s="278"/>
    </row>
    <row r="112" spans="3:85" s="279" customFormat="1" ht="16.5" customHeight="1" x14ac:dyDescent="0.15">
      <c r="C112" s="274"/>
      <c r="D112" s="277"/>
      <c r="E112" s="277"/>
      <c r="F112" s="277"/>
      <c r="G112" s="277"/>
      <c r="H112" s="277"/>
      <c r="I112" s="293"/>
      <c r="J112" s="277"/>
      <c r="K112" s="293"/>
      <c r="L112" s="277"/>
      <c r="M112" s="277"/>
      <c r="N112" s="277"/>
      <c r="O112" s="277"/>
      <c r="P112" s="277"/>
      <c r="Q112" s="277"/>
      <c r="R112" s="277"/>
      <c r="S112" s="294"/>
      <c r="T112" s="293"/>
      <c r="U112" s="277"/>
      <c r="V112" s="333"/>
      <c r="W112" s="334"/>
      <c r="X112" s="277"/>
      <c r="Y112" s="294"/>
      <c r="Z112" s="290" t="s">
        <v>40</v>
      </c>
      <c r="AA112" s="291"/>
      <c r="AB112" s="291"/>
      <c r="AC112" s="291"/>
      <c r="AD112" s="291"/>
      <c r="AE112" s="291"/>
      <c r="AF112" s="291"/>
      <c r="AG112" s="292"/>
      <c r="AH112" s="291" t="s">
        <v>118</v>
      </c>
      <c r="AI112" s="291"/>
      <c r="AJ112" s="291"/>
      <c r="AK112" s="291"/>
      <c r="AL112" s="291"/>
      <c r="AM112" s="291"/>
      <c r="AN112" s="291"/>
      <c r="AO112" s="291"/>
      <c r="AP112" s="291"/>
      <c r="AQ112" s="291"/>
      <c r="AR112" s="291"/>
      <c r="AS112" s="291"/>
      <c r="AT112" s="291"/>
      <c r="AU112" s="291"/>
      <c r="AV112" s="291"/>
      <c r="AW112" s="291"/>
      <c r="AX112" s="291"/>
      <c r="AY112" s="291"/>
      <c r="AZ112" s="291"/>
      <c r="BA112" s="291"/>
      <c r="BB112" s="291"/>
      <c r="BC112" s="291"/>
      <c r="BD112" s="291"/>
      <c r="BE112" s="291"/>
      <c r="BF112" s="291"/>
      <c r="BG112" s="291"/>
      <c r="BH112" s="291"/>
      <c r="BI112" s="291"/>
      <c r="BJ112" s="290"/>
      <c r="BK112" s="291"/>
      <c r="BL112" s="291"/>
      <c r="BM112" s="291"/>
      <c r="BN112" s="291"/>
      <c r="BO112" s="291"/>
      <c r="BP112" s="291"/>
      <c r="BQ112" s="291"/>
      <c r="BR112" s="291"/>
      <c r="BS112" s="291"/>
      <c r="BT112" s="291"/>
      <c r="BU112" s="291"/>
      <c r="BV112" s="291"/>
      <c r="BW112" s="291"/>
      <c r="BX112" s="291"/>
      <c r="BY112" s="291"/>
      <c r="BZ112" s="291"/>
      <c r="CA112" s="291"/>
      <c r="CB112" s="291"/>
      <c r="CC112" s="291"/>
      <c r="CD112" s="291"/>
      <c r="CE112" s="291"/>
      <c r="CF112" s="292"/>
      <c r="CG112" s="278"/>
    </row>
    <row r="113" spans="3:85" s="279" customFormat="1" ht="16.5" customHeight="1" x14ac:dyDescent="0.15">
      <c r="C113" s="274"/>
      <c r="D113" s="277"/>
      <c r="E113" s="277"/>
      <c r="F113" s="277"/>
      <c r="G113" s="277"/>
      <c r="H113" s="277"/>
      <c r="I113" s="293"/>
      <c r="J113" s="277"/>
      <c r="K113" s="293"/>
      <c r="L113" s="277"/>
      <c r="M113" s="277"/>
      <c r="N113" s="277"/>
      <c r="O113" s="277"/>
      <c r="P113" s="277"/>
      <c r="Q113" s="277"/>
      <c r="R113" s="277"/>
      <c r="S113" s="294"/>
      <c r="T113" s="293"/>
      <c r="U113" s="277"/>
      <c r="V113" s="333"/>
      <c r="W113" s="334"/>
      <c r="X113" s="277"/>
      <c r="Y113" s="294"/>
      <c r="Z113" s="293"/>
      <c r="AA113" s="277"/>
      <c r="AB113" s="277"/>
      <c r="AC113" s="277"/>
      <c r="AD113" s="277"/>
      <c r="AE113" s="277"/>
      <c r="AF113" s="277"/>
      <c r="AG113" s="294"/>
      <c r="AH113" s="277" t="s">
        <v>119</v>
      </c>
      <c r="AI113" s="277"/>
      <c r="AJ113" s="277"/>
      <c r="AK113" s="277"/>
      <c r="AL113" s="277"/>
      <c r="AM113" s="277"/>
      <c r="AN113" s="277"/>
      <c r="AO113" s="277"/>
      <c r="AP113" s="277"/>
      <c r="AQ113" s="277"/>
      <c r="AR113" s="277"/>
      <c r="AS113" s="277"/>
      <c r="AT113" s="277"/>
      <c r="AU113" s="277"/>
      <c r="AV113" s="277"/>
      <c r="AW113" s="277"/>
      <c r="AX113" s="277"/>
      <c r="AY113" s="277"/>
      <c r="AZ113" s="277"/>
      <c r="BA113" s="277"/>
      <c r="BB113" s="277"/>
      <c r="BC113" s="277"/>
      <c r="BD113" s="277"/>
      <c r="BE113" s="277"/>
      <c r="BF113" s="277"/>
      <c r="BG113" s="277"/>
      <c r="BH113" s="277"/>
      <c r="BI113" s="277"/>
      <c r="BJ113" s="293" t="s">
        <v>128</v>
      </c>
      <c r="BK113" s="277"/>
      <c r="BL113" s="277"/>
      <c r="BM113" s="277"/>
      <c r="BN113" s="277"/>
      <c r="BO113" s="277"/>
      <c r="BP113" s="277"/>
      <c r="BQ113" s="277"/>
      <c r="BR113" s="277"/>
      <c r="BS113" s="277"/>
      <c r="BT113" s="277"/>
      <c r="BU113" s="277"/>
      <c r="BV113" s="277"/>
      <c r="BW113" s="277"/>
      <c r="BX113" s="277"/>
      <c r="BY113" s="277"/>
      <c r="BZ113" s="277"/>
      <c r="CA113" s="277"/>
      <c r="CB113" s="277"/>
      <c r="CC113" s="277"/>
      <c r="CD113" s="277"/>
      <c r="CE113" s="277"/>
      <c r="CF113" s="294"/>
      <c r="CG113" s="278"/>
    </row>
    <row r="114" spans="3:85" s="279" customFormat="1" ht="16.5" customHeight="1" x14ac:dyDescent="0.15">
      <c r="C114" s="274"/>
      <c r="D114" s="277"/>
      <c r="E114" s="277"/>
      <c r="F114" s="277"/>
      <c r="G114" s="277"/>
      <c r="H114" s="277"/>
      <c r="I114" s="293"/>
      <c r="J114" s="277"/>
      <c r="K114" s="293"/>
      <c r="L114" s="277"/>
      <c r="M114" s="277"/>
      <c r="N114" s="277"/>
      <c r="O114" s="277"/>
      <c r="P114" s="277"/>
      <c r="Q114" s="277"/>
      <c r="R114" s="277"/>
      <c r="S114" s="294"/>
      <c r="T114" s="293"/>
      <c r="U114" s="277"/>
      <c r="V114" s="333"/>
      <c r="W114" s="334"/>
      <c r="X114" s="277"/>
      <c r="Y114" s="294"/>
      <c r="Z114" s="293"/>
      <c r="AA114" s="277"/>
      <c r="AB114" s="277"/>
      <c r="AC114" s="277"/>
      <c r="AD114" s="277"/>
      <c r="AE114" s="277"/>
      <c r="AF114" s="277"/>
      <c r="AG114" s="294"/>
      <c r="AH114" s="277"/>
      <c r="AI114" s="277"/>
      <c r="AJ114" s="277"/>
      <c r="AK114" s="277"/>
      <c r="AL114" s="277"/>
      <c r="AM114" s="277"/>
      <c r="AN114" s="277"/>
      <c r="AO114" s="277"/>
      <c r="AP114" s="277"/>
      <c r="AQ114" s="277"/>
      <c r="AR114" s="277"/>
      <c r="AS114" s="277"/>
      <c r="AT114" s="277"/>
      <c r="AU114" s="277"/>
      <c r="AV114" s="277"/>
      <c r="AW114" s="277"/>
      <c r="AX114" s="277"/>
      <c r="AY114" s="277"/>
      <c r="AZ114" s="277"/>
      <c r="BA114" s="277"/>
      <c r="BB114" s="277"/>
      <c r="BC114" s="277"/>
      <c r="BD114" s="277"/>
      <c r="BE114" s="277"/>
      <c r="BF114" s="277"/>
      <c r="BG114" s="277"/>
      <c r="BH114" s="277"/>
      <c r="BI114" s="277"/>
      <c r="BJ114" s="293"/>
      <c r="BK114" s="277"/>
      <c r="BL114" s="277"/>
      <c r="BM114" s="277"/>
      <c r="BN114" s="277"/>
      <c r="BO114" s="277"/>
      <c r="BP114" s="277"/>
      <c r="BQ114" s="277"/>
      <c r="BR114" s="277"/>
      <c r="BS114" s="277"/>
      <c r="BT114" s="277"/>
      <c r="BU114" s="277"/>
      <c r="BV114" s="277"/>
      <c r="BW114" s="277"/>
      <c r="BX114" s="277"/>
      <c r="BY114" s="277"/>
      <c r="BZ114" s="277"/>
      <c r="CA114" s="277"/>
      <c r="CB114" s="277"/>
      <c r="CC114" s="277"/>
      <c r="CD114" s="277"/>
      <c r="CE114" s="277"/>
      <c r="CF114" s="294"/>
      <c r="CG114" s="278"/>
    </row>
    <row r="115" spans="3:85" s="279" customFormat="1" ht="16.5" customHeight="1" x14ac:dyDescent="0.15">
      <c r="C115" s="274"/>
      <c r="D115" s="277"/>
      <c r="E115" s="277"/>
      <c r="F115" s="277"/>
      <c r="G115" s="277"/>
      <c r="H115" s="277"/>
      <c r="I115" s="293"/>
      <c r="J115" s="277"/>
      <c r="K115" s="293"/>
      <c r="L115" s="277"/>
      <c r="M115" s="277"/>
      <c r="N115" s="277"/>
      <c r="O115" s="277"/>
      <c r="P115" s="277"/>
      <c r="Q115" s="277"/>
      <c r="R115" s="277"/>
      <c r="S115" s="294"/>
      <c r="T115" s="293"/>
      <c r="U115" s="277"/>
      <c r="V115" s="333"/>
      <c r="W115" s="334"/>
      <c r="X115" s="277"/>
      <c r="Y115" s="294"/>
      <c r="Z115" s="290" t="s">
        <v>120</v>
      </c>
      <c r="AA115" s="291"/>
      <c r="AB115" s="291"/>
      <c r="AC115" s="291"/>
      <c r="AD115" s="291"/>
      <c r="AE115" s="291"/>
      <c r="AF115" s="291"/>
      <c r="AG115" s="292"/>
      <c r="AH115" s="291" t="s">
        <v>121</v>
      </c>
      <c r="AI115" s="291"/>
      <c r="AJ115" s="291"/>
      <c r="AK115" s="291"/>
      <c r="AL115" s="291"/>
      <c r="AM115" s="291"/>
      <c r="AN115" s="291"/>
      <c r="AO115" s="291"/>
      <c r="AP115" s="291"/>
      <c r="AQ115" s="291"/>
      <c r="AR115" s="291"/>
      <c r="AS115" s="291"/>
      <c r="AT115" s="291"/>
      <c r="AU115" s="291"/>
      <c r="AV115" s="291"/>
      <c r="AW115" s="291"/>
      <c r="AX115" s="291"/>
      <c r="AY115" s="291"/>
      <c r="AZ115" s="291"/>
      <c r="BA115" s="291"/>
      <c r="BB115" s="291"/>
      <c r="BC115" s="291"/>
      <c r="BD115" s="291"/>
      <c r="BE115" s="291"/>
      <c r="BF115" s="291"/>
      <c r="BG115" s="291"/>
      <c r="BH115" s="291"/>
      <c r="BI115" s="291"/>
      <c r="BJ115" s="290" t="s">
        <v>126</v>
      </c>
      <c r="BK115" s="291"/>
      <c r="BL115" s="291"/>
      <c r="BM115" s="291"/>
      <c r="BN115" s="291"/>
      <c r="BO115" s="291"/>
      <c r="BP115" s="291"/>
      <c r="BQ115" s="291"/>
      <c r="BR115" s="291"/>
      <c r="BS115" s="291"/>
      <c r="BT115" s="291"/>
      <c r="BU115" s="291"/>
      <c r="BV115" s="291"/>
      <c r="BW115" s="291"/>
      <c r="BX115" s="291"/>
      <c r="BY115" s="291"/>
      <c r="BZ115" s="291"/>
      <c r="CA115" s="291"/>
      <c r="CB115" s="291"/>
      <c r="CC115" s="291"/>
      <c r="CD115" s="291"/>
      <c r="CE115" s="291"/>
      <c r="CF115" s="292"/>
      <c r="CG115" s="278"/>
    </row>
    <row r="116" spans="3:85" s="279" customFormat="1" ht="16.5" customHeight="1" x14ac:dyDescent="0.15">
      <c r="C116" s="274"/>
      <c r="D116" s="277"/>
      <c r="E116" s="277"/>
      <c r="F116" s="277"/>
      <c r="G116" s="277"/>
      <c r="H116" s="277"/>
      <c r="I116" s="293"/>
      <c r="J116" s="277"/>
      <c r="K116" s="293"/>
      <c r="L116" s="277"/>
      <c r="M116" s="277"/>
      <c r="N116" s="277"/>
      <c r="O116" s="277"/>
      <c r="P116" s="277"/>
      <c r="Q116" s="277"/>
      <c r="R116" s="277"/>
      <c r="S116" s="294"/>
      <c r="T116" s="293"/>
      <c r="U116" s="277"/>
      <c r="V116" s="333"/>
      <c r="W116" s="334"/>
      <c r="X116" s="277"/>
      <c r="Y116" s="294"/>
      <c r="Z116" s="293"/>
      <c r="AA116" s="277"/>
      <c r="AB116" s="277"/>
      <c r="AC116" s="277"/>
      <c r="AD116" s="277"/>
      <c r="AE116" s="277"/>
      <c r="AF116" s="277"/>
      <c r="AG116" s="294"/>
      <c r="AH116" s="277" t="s">
        <v>122</v>
      </c>
      <c r="AI116" s="277"/>
      <c r="AJ116" s="277"/>
      <c r="AK116" s="277"/>
      <c r="AL116" s="277"/>
      <c r="AM116" s="277"/>
      <c r="AN116" s="277"/>
      <c r="AO116" s="277"/>
      <c r="AP116" s="277"/>
      <c r="AQ116" s="277"/>
      <c r="AR116" s="277"/>
      <c r="AS116" s="277"/>
      <c r="AT116" s="277"/>
      <c r="AU116" s="277"/>
      <c r="AV116" s="277"/>
      <c r="AW116" s="277"/>
      <c r="AX116" s="277"/>
      <c r="AY116" s="277"/>
      <c r="AZ116" s="277"/>
      <c r="BA116" s="277"/>
      <c r="BB116" s="277"/>
      <c r="BC116" s="277"/>
      <c r="BD116" s="277"/>
      <c r="BE116" s="277"/>
      <c r="BF116" s="277"/>
      <c r="BG116" s="277"/>
      <c r="BH116" s="277"/>
      <c r="BI116" s="277"/>
      <c r="BJ116" s="293" t="s">
        <v>127</v>
      </c>
      <c r="BK116" s="277"/>
      <c r="BL116" s="277"/>
      <c r="BM116" s="277"/>
      <c r="BN116" s="277"/>
      <c r="BO116" s="277"/>
      <c r="BP116" s="277"/>
      <c r="BQ116" s="277"/>
      <c r="BR116" s="277"/>
      <c r="BS116" s="277"/>
      <c r="BT116" s="277"/>
      <c r="BU116" s="277"/>
      <c r="BV116" s="277"/>
      <c r="BW116" s="277"/>
      <c r="BX116" s="277"/>
      <c r="BY116" s="277"/>
      <c r="BZ116" s="277"/>
      <c r="CA116" s="277"/>
      <c r="CB116" s="277"/>
      <c r="CC116" s="277"/>
      <c r="CD116" s="277"/>
      <c r="CE116" s="277"/>
      <c r="CF116" s="294"/>
      <c r="CG116" s="278"/>
    </row>
    <row r="117" spans="3:85" s="279" customFormat="1" ht="16.5" customHeight="1" x14ac:dyDescent="0.15">
      <c r="C117" s="274"/>
      <c r="D117" s="277"/>
      <c r="E117" s="277"/>
      <c r="F117" s="277"/>
      <c r="G117" s="277"/>
      <c r="H117" s="277"/>
      <c r="I117" s="293"/>
      <c r="J117" s="277"/>
      <c r="K117" s="293"/>
      <c r="L117" s="277"/>
      <c r="M117" s="277"/>
      <c r="N117" s="277"/>
      <c r="O117" s="277"/>
      <c r="P117" s="277"/>
      <c r="Q117" s="277"/>
      <c r="R117" s="277"/>
      <c r="S117" s="294"/>
      <c r="T117" s="293"/>
      <c r="U117" s="277"/>
      <c r="V117" s="333"/>
      <c r="W117" s="334"/>
      <c r="X117" s="277"/>
      <c r="Y117" s="294"/>
      <c r="Z117" s="293"/>
      <c r="AA117" s="277"/>
      <c r="AB117" s="277"/>
      <c r="AC117" s="277"/>
      <c r="AD117" s="277"/>
      <c r="AE117" s="277"/>
      <c r="AF117" s="277"/>
      <c r="AG117" s="294"/>
      <c r="AH117" s="277" t="s">
        <v>174</v>
      </c>
      <c r="AI117" s="277"/>
      <c r="AJ117" s="277"/>
      <c r="AK117" s="277"/>
      <c r="AL117" s="277"/>
      <c r="AM117" s="277"/>
      <c r="AN117" s="277"/>
      <c r="AO117" s="277"/>
      <c r="AP117" s="277"/>
      <c r="AQ117" s="277"/>
      <c r="AR117" s="277"/>
      <c r="AS117" s="277"/>
      <c r="AT117" s="277"/>
      <c r="AU117" s="277"/>
      <c r="AV117" s="277"/>
      <c r="AW117" s="277"/>
      <c r="AX117" s="277"/>
      <c r="AY117" s="277"/>
      <c r="AZ117" s="277"/>
      <c r="BA117" s="277"/>
      <c r="BB117" s="277"/>
      <c r="BC117" s="277"/>
      <c r="BD117" s="277"/>
      <c r="BE117" s="277"/>
      <c r="BF117" s="277"/>
      <c r="BG117" s="277"/>
      <c r="BH117" s="277"/>
      <c r="BI117" s="277"/>
      <c r="BJ117" s="293"/>
      <c r="BK117" s="277"/>
      <c r="BL117" s="277"/>
      <c r="BM117" s="277"/>
      <c r="BN117" s="277"/>
      <c r="BO117" s="277"/>
      <c r="BP117" s="277"/>
      <c r="BQ117" s="277"/>
      <c r="BR117" s="277"/>
      <c r="BS117" s="277"/>
      <c r="BT117" s="277"/>
      <c r="BU117" s="277"/>
      <c r="BV117" s="277"/>
      <c r="BW117" s="277"/>
      <c r="BX117" s="277"/>
      <c r="BY117" s="277"/>
      <c r="BZ117" s="277"/>
      <c r="CA117" s="277"/>
      <c r="CB117" s="277"/>
      <c r="CC117" s="277"/>
      <c r="CD117" s="277"/>
      <c r="CE117" s="277"/>
      <c r="CF117" s="294"/>
      <c r="CG117" s="278"/>
    </row>
    <row r="118" spans="3:85" s="279" customFormat="1" ht="16.5" customHeight="1" x14ac:dyDescent="0.15">
      <c r="C118" s="274"/>
      <c r="D118" s="277"/>
      <c r="E118" s="277"/>
      <c r="F118" s="277"/>
      <c r="G118" s="277"/>
      <c r="H118" s="277"/>
      <c r="I118" s="293"/>
      <c r="J118" s="277"/>
      <c r="K118" s="293"/>
      <c r="L118" s="277"/>
      <c r="M118" s="277"/>
      <c r="N118" s="277"/>
      <c r="O118" s="277"/>
      <c r="P118" s="277"/>
      <c r="Q118" s="277"/>
      <c r="R118" s="277"/>
      <c r="S118" s="294"/>
      <c r="T118" s="293"/>
      <c r="U118" s="277"/>
      <c r="V118" s="333"/>
      <c r="W118" s="334"/>
      <c r="X118" s="277"/>
      <c r="Y118" s="294"/>
      <c r="Z118" s="293"/>
      <c r="AA118" s="277"/>
      <c r="AB118" s="277"/>
      <c r="AC118" s="277"/>
      <c r="AD118" s="277"/>
      <c r="AE118" s="277"/>
      <c r="AF118" s="277"/>
      <c r="AG118" s="294"/>
      <c r="AH118" s="277" t="s">
        <v>992</v>
      </c>
      <c r="AI118" s="277"/>
      <c r="AJ118" s="277"/>
      <c r="AK118" s="277"/>
      <c r="AL118" s="277"/>
      <c r="AM118" s="277"/>
      <c r="AN118" s="277"/>
      <c r="AO118" s="277"/>
      <c r="AP118" s="277"/>
      <c r="AQ118" s="277"/>
      <c r="AR118" s="277"/>
      <c r="AS118" s="277"/>
      <c r="AT118" s="277"/>
      <c r="AU118" s="277"/>
      <c r="AV118" s="277"/>
      <c r="AW118" s="277"/>
      <c r="AX118" s="277"/>
      <c r="AY118" s="277"/>
      <c r="AZ118" s="277"/>
      <c r="BA118" s="277"/>
      <c r="BB118" s="277"/>
      <c r="BC118" s="277"/>
      <c r="BD118" s="277"/>
      <c r="BE118" s="277"/>
      <c r="BF118" s="277"/>
      <c r="BG118" s="277"/>
      <c r="BH118" s="277"/>
      <c r="BI118" s="277"/>
      <c r="BJ118" s="293"/>
      <c r="BK118" s="277"/>
      <c r="BL118" s="277"/>
      <c r="BM118" s="277"/>
      <c r="BN118" s="277"/>
      <c r="BO118" s="277"/>
      <c r="BP118" s="277"/>
      <c r="BQ118" s="277"/>
      <c r="BR118" s="277"/>
      <c r="BS118" s="277"/>
      <c r="BT118" s="277"/>
      <c r="BU118" s="277"/>
      <c r="BV118" s="277"/>
      <c r="BW118" s="277"/>
      <c r="BX118" s="277"/>
      <c r="BY118" s="277"/>
      <c r="BZ118" s="277"/>
      <c r="CA118" s="277"/>
      <c r="CB118" s="277"/>
      <c r="CC118" s="277"/>
      <c r="CD118" s="277"/>
      <c r="CE118" s="277"/>
      <c r="CF118" s="294"/>
      <c r="CG118" s="278"/>
    </row>
    <row r="119" spans="3:85" s="279" customFormat="1" ht="16.5" customHeight="1" x14ac:dyDescent="0.15">
      <c r="C119" s="274"/>
      <c r="D119" s="277"/>
      <c r="E119" s="277"/>
      <c r="F119" s="277"/>
      <c r="G119" s="277"/>
      <c r="H119" s="277"/>
      <c r="I119" s="293"/>
      <c r="J119" s="277"/>
      <c r="K119" s="293"/>
      <c r="L119" s="277"/>
      <c r="M119" s="277"/>
      <c r="N119" s="277"/>
      <c r="O119" s="277"/>
      <c r="P119" s="277"/>
      <c r="Q119" s="277"/>
      <c r="R119" s="277"/>
      <c r="S119" s="294"/>
      <c r="T119" s="293"/>
      <c r="U119" s="277"/>
      <c r="V119" s="333"/>
      <c r="W119" s="334"/>
      <c r="X119" s="277"/>
      <c r="Y119" s="294"/>
      <c r="Z119" s="295"/>
      <c r="AA119" s="296"/>
      <c r="AB119" s="296"/>
      <c r="AC119" s="296"/>
      <c r="AD119" s="296"/>
      <c r="AE119" s="296"/>
      <c r="AF119" s="296"/>
      <c r="AG119" s="297"/>
      <c r="AH119" s="296" t="s">
        <v>364</v>
      </c>
      <c r="AI119" s="296"/>
      <c r="AJ119" s="296"/>
      <c r="AK119" s="296"/>
      <c r="AL119" s="296"/>
      <c r="AM119" s="296"/>
      <c r="AN119" s="296"/>
      <c r="AO119" s="296"/>
      <c r="AP119" s="296"/>
      <c r="AQ119" s="296"/>
      <c r="AR119" s="296"/>
      <c r="AS119" s="296"/>
      <c r="AT119" s="296"/>
      <c r="AU119" s="296"/>
      <c r="AV119" s="296"/>
      <c r="AW119" s="296"/>
      <c r="AX119" s="296"/>
      <c r="AY119" s="296"/>
      <c r="AZ119" s="296"/>
      <c r="BA119" s="296"/>
      <c r="BB119" s="296"/>
      <c r="BC119" s="296"/>
      <c r="BD119" s="296"/>
      <c r="BE119" s="296"/>
      <c r="BF119" s="296"/>
      <c r="BG119" s="296"/>
      <c r="BH119" s="296"/>
      <c r="BI119" s="296"/>
      <c r="BJ119" s="295"/>
      <c r="BK119" s="296"/>
      <c r="BL119" s="296"/>
      <c r="BM119" s="296"/>
      <c r="BN119" s="296"/>
      <c r="BO119" s="296"/>
      <c r="BP119" s="296"/>
      <c r="BQ119" s="296"/>
      <c r="BR119" s="296"/>
      <c r="BS119" s="296"/>
      <c r="BT119" s="296"/>
      <c r="BU119" s="296"/>
      <c r="BV119" s="296"/>
      <c r="BW119" s="296"/>
      <c r="BX119" s="296"/>
      <c r="BY119" s="296"/>
      <c r="BZ119" s="296"/>
      <c r="CA119" s="296"/>
      <c r="CB119" s="296"/>
      <c r="CC119" s="296"/>
      <c r="CD119" s="296"/>
      <c r="CE119" s="296"/>
      <c r="CF119" s="297"/>
      <c r="CG119" s="278"/>
    </row>
    <row r="120" spans="3:85" s="279" customFormat="1" ht="16.5" customHeight="1" x14ac:dyDescent="0.15">
      <c r="C120" s="274"/>
      <c r="D120" s="277"/>
      <c r="E120" s="277"/>
      <c r="F120" s="277"/>
      <c r="G120" s="277"/>
      <c r="H120" s="277"/>
      <c r="I120" s="293"/>
      <c r="J120" s="277"/>
      <c r="K120" s="293"/>
      <c r="L120" s="277"/>
      <c r="M120" s="277"/>
      <c r="N120" s="277"/>
      <c r="O120" s="277"/>
      <c r="P120" s="277"/>
      <c r="Q120" s="277"/>
      <c r="R120" s="277"/>
      <c r="S120" s="294"/>
      <c r="T120" s="293"/>
      <c r="U120" s="277"/>
      <c r="V120" s="333"/>
      <c r="W120" s="334"/>
      <c r="X120" s="277"/>
      <c r="Y120" s="294"/>
      <c r="Z120" s="290" t="s">
        <v>169</v>
      </c>
      <c r="AA120" s="291"/>
      <c r="AB120" s="291"/>
      <c r="AC120" s="291"/>
      <c r="AD120" s="291"/>
      <c r="AE120" s="291"/>
      <c r="AF120" s="291"/>
      <c r="AG120" s="292"/>
      <c r="AH120" s="291" t="s">
        <v>1679</v>
      </c>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0" t="s">
        <v>172</v>
      </c>
      <c r="BK120" s="291"/>
      <c r="BL120" s="291"/>
      <c r="BM120" s="291"/>
      <c r="BN120" s="291"/>
      <c r="BO120" s="291"/>
      <c r="BP120" s="291"/>
      <c r="BQ120" s="291"/>
      <c r="BR120" s="291"/>
      <c r="BS120" s="291"/>
      <c r="BT120" s="291"/>
      <c r="BU120" s="291"/>
      <c r="BV120" s="291"/>
      <c r="BW120" s="291"/>
      <c r="BX120" s="291"/>
      <c r="BY120" s="291"/>
      <c r="BZ120" s="291"/>
      <c r="CA120" s="291"/>
      <c r="CB120" s="291"/>
      <c r="CC120" s="291"/>
      <c r="CD120" s="291"/>
      <c r="CE120" s="291"/>
      <c r="CF120" s="292"/>
      <c r="CG120" s="278"/>
    </row>
    <row r="121" spans="3:85" s="279" customFormat="1" ht="16.5" customHeight="1" x14ac:dyDescent="0.15">
      <c r="C121" s="274"/>
      <c r="D121" s="277"/>
      <c r="E121" s="277"/>
      <c r="F121" s="277"/>
      <c r="G121" s="277"/>
      <c r="H121" s="277"/>
      <c r="I121" s="293"/>
      <c r="J121" s="277"/>
      <c r="K121" s="293"/>
      <c r="L121" s="277"/>
      <c r="M121" s="277"/>
      <c r="N121" s="277"/>
      <c r="O121" s="277"/>
      <c r="P121" s="277"/>
      <c r="Q121" s="277"/>
      <c r="R121" s="277"/>
      <c r="S121" s="294"/>
      <c r="T121" s="293"/>
      <c r="U121" s="277"/>
      <c r="V121" s="333"/>
      <c r="W121" s="334"/>
      <c r="X121" s="277"/>
      <c r="Y121" s="294"/>
      <c r="Z121" s="295"/>
      <c r="AA121" s="296"/>
      <c r="AB121" s="296"/>
      <c r="AC121" s="296"/>
      <c r="AD121" s="296"/>
      <c r="AE121" s="296"/>
      <c r="AF121" s="296"/>
      <c r="AG121" s="297"/>
      <c r="AH121" s="296"/>
      <c r="AI121" s="296"/>
      <c r="AJ121" s="296"/>
      <c r="AK121" s="296"/>
      <c r="AL121" s="296"/>
      <c r="AM121" s="296"/>
      <c r="AN121" s="296"/>
      <c r="AO121" s="296"/>
      <c r="AP121" s="296"/>
      <c r="AQ121" s="296"/>
      <c r="AR121" s="296"/>
      <c r="AS121" s="296"/>
      <c r="AT121" s="296"/>
      <c r="AU121" s="296"/>
      <c r="AV121" s="296"/>
      <c r="AW121" s="296"/>
      <c r="AX121" s="296"/>
      <c r="AY121" s="296"/>
      <c r="AZ121" s="296"/>
      <c r="BA121" s="296"/>
      <c r="BB121" s="296"/>
      <c r="BC121" s="296"/>
      <c r="BD121" s="296"/>
      <c r="BE121" s="296"/>
      <c r="BF121" s="296"/>
      <c r="BG121" s="296"/>
      <c r="BH121" s="296"/>
      <c r="BI121" s="296"/>
      <c r="BJ121" s="295" t="s">
        <v>173</v>
      </c>
      <c r="BK121" s="296"/>
      <c r="BL121" s="296"/>
      <c r="BM121" s="296"/>
      <c r="BN121" s="296"/>
      <c r="BO121" s="296"/>
      <c r="BP121" s="296"/>
      <c r="BQ121" s="296"/>
      <c r="BR121" s="296"/>
      <c r="BS121" s="296"/>
      <c r="BT121" s="296"/>
      <c r="BU121" s="296"/>
      <c r="BV121" s="296"/>
      <c r="BW121" s="296"/>
      <c r="BX121" s="296"/>
      <c r="BY121" s="296"/>
      <c r="BZ121" s="296"/>
      <c r="CA121" s="296"/>
      <c r="CB121" s="296"/>
      <c r="CC121" s="296"/>
      <c r="CD121" s="296"/>
      <c r="CE121" s="296"/>
      <c r="CF121" s="297"/>
      <c r="CG121" s="278"/>
    </row>
    <row r="122" spans="3:85" s="279" customFormat="1" ht="16.5" customHeight="1" x14ac:dyDescent="0.15">
      <c r="C122" s="274"/>
      <c r="D122" s="277"/>
      <c r="E122" s="277"/>
      <c r="F122" s="277"/>
      <c r="G122" s="277"/>
      <c r="H122" s="277"/>
      <c r="I122" s="293"/>
      <c r="J122" s="277"/>
      <c r="K122" s="293"/>
      <c r="L122" s="277"/>
      <c r="M122" s="277"/>
      <c r="N122" s="277"/>
      <c r="O122" s="277"/>
      <c r="P122" s="277"/>
      <c r="Q122" s="277"/>
      <c r="R122" s="277"/>
      <c r="S122" s="294"/>
      <c r="T122" s="293"/>
      <c r="U122" s="277"/>
      <c r="V122" s="333"/>
      <c r="W122" s="334"/>
      <c r="X122" s="277"/>
      <c r="Y122" s="294"/>
      <c r="Z122" s="293" t="s">
        <v>168</v>
      </c>
      <c r="AA122" s="277"/>
      <c r="AB122" s="277"/>
      <c r="AC122" s="277"/>
      <c r="AD122" s="277"/>
      <c r="AE122" s="277"/>
      <c r="AF122" s="277"/>
      <c r="AG122" s="294"/>
      <c r="AH122" s="277" t="s">
        <v>117</v>
      </c>
      <c r="AI122" s="277"/>
      <c r="AJ122" s="277"/>
      <c r="AK122" s="277"/>
      <c r="AL122" s="277"/>
      <c r="AM122" s="277"/>
      <c r="AN122" s="277"/>
      <c r="AO122" s="277"/>
      <c r="AP122" s="277"/>
      <c r="AQ122" s="277"/>
      <c r="AR122" s="277"/>
      <c r="AS122" s="277"/>
      <c r="AT122" s="277"/>
      <c r="AU122" s="277"/>
      <c r="AV122" s="277"/>
      <c r="AW122" s="277"/>
      <c r="AX122" s="277"/>
      <c r="AY122" s="277"/>
      <c r="AZ122" s="277"/>
      <c r="BA122" s="277"/>
      <c r="BB122" s="277"/>
      <c r="BC122" s="277"/>
      <c r="BD122" s="277"/>
      <c r="BE122" s="277"/>
      <c r="BF122" s="277"/>
      <c r="BG122" s="277"/>
      <c r="BH122" s="277"/>
      <c r="BI122" s="277"/>
      <c r="BJ122" s="293" t="s">
        <v>44</v>
      </c>
      <c r="BK122" s="277"/>
      <c r="BL122" s="277"/>
      <c r="BM122" s="277"/>
      <c r="BN122" s="277"/>
      <c r="BO122" s="277"/>
      <c r="BP122" s="277"/>
      <c r="BQ122" s="277"/>
      <c r="BR122" s="277"/>
      <c r="BS122" s="277"/>
      <c r="BT122" s="277"/>
      <c r="BU122" s="277"/>
      <c r="BV122" s="277"/>
      <c r="BW122" s="277"/>
      <c r="BX122" s="277"/>
      <c r="BY122" s="277"/>
      <c r="BZ122" s="277"/>
      <c r="CA122" s="277"/>
      <c r="CB122" s="277"/>
      <c r="CC122" s="277"/>
      <c r="CD122" s="277"/>
      <c r="CE122" s="277"/>
      <c r="CF122" s="294"/>
      <c r="CG122" s="278"/>
    </row>
    <row r="123" spans="3:85" s="279" customFormat="1" ht="16.5" customHeight="1" x14ac:dyDescent="0.15">
      <c r="C123" s="274"/>
      <c r="D123" s="277"/>
      <c r="E123" s="277"/>
      <c r="F123" s="277"/>
      <c r="G123" s="277"/>
      <c r="H123" s="277"/>
      <c r="I123" s="293"/>
      <c r="J123" s="277"/>
      <c r="K123" s="293"/>
      <c r="L123" s="277"/>
      <c r="M123" s="277"/>
      <c r="N123" s="277"/>
      <c r="O123" s="277"/>
      <c r="P123" s="277"/>
      <c r="Q123" s="277"/>
      <c r="R123" s="277"/>
      <c r="S123" s="294"/>
      <c r="T123" s="293"/>
      <c r="U123" s="277"/>
      <c r="V123" s="333"/>
      <c r="W123" s="334"/>
      <c r="X123" s="277"/>
      <c r="Y123" s="294"/>
      <c r="Z123" s="293"/>
      <c r="AA123" s="277"/>
      <c r="AB123" s="277"/>
      <c r="AC123" s="277"/>
      <c r="AD123" s="277"/>
      <c r="AE123" s="277"/>
      <c r="AF123" s="277"/>
      <c r="AG123" s="294"/>
      <c r="AH123" s="277" t="s">
        <v>46</v>
      </c>
      <c r="AI123" s="277"/>
      <c r="AJ123" s="277"/>
      <c r="AK123" s="277"/>
      <c r="AL123" s="277"/>
      <c r="AM123" s="277"/>
      <c r="AN123" s="277"/>
      <c r="AO123" s="277"/>
      <c r="AP123" s="277"/>
      <c r="AQ123" s="277"/>
      <c r="AR123" s="277"/>
      <c r="AS123" s="277"/>
      <c r="AT123" s="277"/>
      <c r="AU123" s="277"/>
      <c r="AV123" s="277"/>
      <c r="AW123" s="277"/>
      <c r="AX123" s="277"/>
      <c r="AY123" s="277"/>
      <c r="AZ123" s="277"/>
      <c r="BA123" s="277"/>
      <c r="BB123" s="277"/>
      <c r="BC123" s="277"/>
      <c r="BD123" s="277"/>
      <c r="BE123" s="277"/>
      <c r="BF123" s="277"/>
      <c r="BG123" s="277"/>
      <c r="BH123" s="277"/>
      <c r="BI123" s="277"/>
      <c r="BJ123" s="293" t="s">
        <v>45</v>
      </c>
      <c r="BK123" s="277"/>
      <c r="BL123" s="277"/>
      <c r="BM123" s="277"/>
      <c r="BN123" s="277"/>
      <c r="BO123" s="277"/>
      <c r="BP123" s="277"/>
      <c r="BQ123" s="277"/>
      <c r="BR123" s="277"/>
      <c r="BS123" s="277"/>
      <c r="BT123" s="277"/>
      <c r="BU123" s="277"/>
      <c r="BV123" s="277"/>
      <c r="BW123" s="277"/>
      <c r="BX123" s="277"/>
      <c r="BY123" s="277"/>
      <c r="BZ123" s="277"/>
      <c r="CA123" s="277"/>
      <c r="CB123" s="277"/>
      <c r="CC123" s="277"/>
      <c r="CD123" s="277"/>
      <c r="CE123" s="277"/>
      <c r="CF123" s="294"/>
      <c r="CG123" s="278"/>
    </row>
    <row r="124" spans="3:85" s="279" customFormat="1" ht="16.5" customHeight="1" thickBot="1" x14ac:dyDescent="0.2">
      <c r="C124" s="274"/>
      <c r="D124" s="277"/>
      <c r="E124" s="277"/>
      <c r="F124" s="277"/>
      <c r="G124" s="277"/>
      <c r="H124" s="277"/>
      <c r="I124" s="295"/>
      <c r="J124" s="296"/>
      <c r="K124" s="295"/>
      <c r="L124" s="296"/>
      <c r="M124" s="296"/>
      <c r="N124" s="296"/>
      <c r="O124" s="296"/>
      <c r="P124" s="296"/>
      <c r="Q124" s="296"/>
      <c r="R124" s="296"/>
      <c r="S124" s="297"/>
      <c r="T124" s="296"/>
      <c r="U124" s="296"/>
      <c r="V124" s="341"/>
      <c r="W124" s="342"/>
      <c r="X124" s="296"/>
      <c r="Y124" s="297"/>
      <c r="Z124" s="295"/>
      <c r="AA124" s="296"/>
      <c r="AB124" s="296"/>
      <c r="AC124" s="296"/>
      <c r="AD124" s="296"/>
      <c r="AE124" s="296"/>
      <c r="AF124" s="296"/>
      <c r="AG124" s="297"/>
      <c r="AH124" s="296"/>
      <c r="AI124" s="296"/>
      <c r="AJ124" s="296"/>
      <c r="AK124" s="296"/>
      <c r="AL124" s="296"/>
      <c r="AM124" s="296"/>
      <c r="AN124" s="296"/>
      <c r="AO124" s="296"/>
      <c r="AP124" s="296"/>
      <c r="AQ124" s="296"/>
      <c r="AR124" s="296"/>
      <c r="AS124" s="296"/>
      <c r="AT124" s="296"/>
      <c r="AU124" s="296"/>
      <c r="AV124" s="296"/>
      <c r="AW124" s="296"/>
      <c r="AX124" s="296"/>
      <c r="AY124" s="296"/>
      <c r="AZ124" s="296"/>
      <c r="BA124" s="296"/>
      <c r="BB124" s="296"/>
      <c r="BC124" s="296"/>
      <c r="BD124" s="296"/>
      <c r="BE124" s="296"/>
      <c r="BF124" s="296"/>
      <c r="BG124" s="296"/>
      <c r="BH124" s="296"/>
      <c r="BI124" s="296"/>
      <c r="BJ124" s="295"/>
      <c r="BK124" s="296"/>
      <c r="BL124" s="296"/>
      <c r="BM124" s="296"/>
      <c r="BN124" s="296"/>
      <c r="BO124" s="296"/>
      <c r="BP124" s="296"/>
      <c r="BQ124" s="296"/>
      <c r="BR124" s="296"/>
      <c r="BS124" s="296"/>
      <c r="BT124" s="296"/>
      <c r="BU124" s="296"/>
      <c r="BV124" s="296"/>
      <c r="BW124" s="296"/>
      <c r="BX124" s="296"/>
      <c r="BY124" s="296"/>
      <c r="BZ124" s="296"/>
      <c r="CA124" s="296"/>
      <c r="CB124" s="296"/>
      <c r="CC124" s="296"/>
      <c r="CD124" s="296"/>
      <c r="CE124" s="296"/>
      <c r="CF124" s="297"/>
      <c r="CG124" s="278"/>
    </row>
    <row r="125" spans="3:85" s="279" customFormat="1" ht="16.5" customHeight="1" x14ac:dyDescent="0.15">
      <c r="C125" s="343"/>
      <c r="D125" s="344"/>
      <c r="E125" s="344"/>
      <c r="F125" s="344"/>
      <c r="G125" s="344"/>
      <c r="H125" s="344"/>
      <c r="I125" s="344"/>
      <c r="J125" s="344"/>
      <c r="K125" s="344"/>
      <c r="L125" s="344"/>
      <c r="M125" s="344"/>
      <c r="N125" s="344"/>
      <c r="O125" s="344"/>
      <c r="P125" s="344"/>
      <c r="Q125" s="344"/>
      <c r="R125" s="344"/>
      <c r="S125" s="344"/>
      <c r="T125" s="344"/>
      <c r="U125" s="344"/>
      <c r="V125" s="344"/>
      <c r="W125" s="344"/>
      <c r="X125" s="344"/>
      <c r="Y125" s="344"/>
      <c r="Z125" s="344"/>
      <c r="AA125" s="344"/>
      <c r="AB125" s="344"/>
      <c r="AC125" s="344"/>
      <c r="AD125" s="344"/>
      <c r="AE125" s="344"/>
      <c r="AF125" s="344"/>
      <c r="AG125" s="344"/>
      <c r="AH125" s="344"/>
      <c r="AI125" s="344"/>
      <c r="AJ125" s="344"/>
      <c r="AK125" s="344"/>
      <c r="AL125" s="344"/>
      <c r="AM125" s="344"/>
      <c r="AN125" s="344"/>
      <c r="AO125" s="344"/>
      <c r="AP125" s="344"/>
      <c r="AQ125" s="344"/>
      <c r="AR125" s="344"/>
      <c r="AS125" s="344"/>
      <c r="AT125" s="344"/>
      <c r="AU125" s="344"/>
      <c r="AV125" s="344"/>
      <c r="AW125" s="344"/>
      <c r="AX125" s="344"/>
      <c r="AY125" s="344"/>
      <c r="AZ125" s="344"/>
      <c r="BA125" s="344"/>
      <c r="BB125" s="344"/>
      <c r="BC125" s="344"/>
      <c r="BD125" s="344"/>
      <c r="BE125" s="344"/>
      <c r="BF125" s="344"/>
      <c r="BG125" s="344"/>
      <c r="BH125" s="344"/>
      <c r="BI125" s="344"/>
      <c r="BJ125" s="344"/>
      <c r="BK125" s="344"/>
      <c r="BL125" s="344"/>
      <c r="BM125" s="344"/>
      <c r="BN125" s="344"/>
      <c r="BO125" s="344"/>
      <c r="BP125" s="344"/>
      <c r="BQ125" s="344"/>
      <c r="BR125" s="344"/>
      <c r="BS125" s="344"/>
      <c r="BT125" s="344"/>
      <c r="BU125" s="344"/>
      <c r="BV125" s="344"/>
      <c r="BW125" s="344"/>
      <c r="BX125" s="344"/>
      <c r="BY125" s="344"/>
      <c r="BZ125" s="344"/>
      <c r="CA125" s="344"/>
      <c r="CB125" s="344"/>
      <c r="CC125" s="344"/>
      <c r="CD125" s="344"/>
      <c r="CE125" s="344"/>
      <c r="CF125" s="344"/>
      <c r="CG125" s="345"/>
    </row>
    <row r="126" spans="3:85" s="279" customFormat="1" ht="16.5" customHeight="1" x14ac:dyDescent="0.15">
      <c r="C126" s="274"/>
      <c r="D126" s="277"/>
      <c r="E126" s="277"/>
      <c r="F126" s="277"/>
      <c r="G126" s="277"/>
      <c r="H126" s="277"/>
      <c r="I126" s="277" t="s">
        <v>362</v>
      </c>
      <c r="K126" s="277"/>
      <c r="L126" s="277"/>
      <c r="M126" s="277"/>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277"/>
      <c r="AN126" s="277"/>
      <c r="AO126" s="277"/>
      <c r="AP126" s="277"/>
      <c r="AQ126" s="277"/>
      <c r="AR126" s="277"/>
      <c r="AS126" s="277"/>
      <c r="AT126" s="277"/>
      <c r="AU126" s="277"/>
      <c r="AV126" s="277"/>
      <c r="AW126" s="277"/>
      <c r="AX126" s="277"/>
      <c r="AY126" s="277"/>
      <c r="AZ126" s="277"/>
      <c r="BA126" s="277"/>
      <c r="BB126" s="277"/>
      <c r="BC126" s="277"/>
      <c r="BD126" s="277"/>
      <c r="BE126" s="277"/>
      <c r="BF126" s="277"/>
      <c r="BG126" s="277"/>
      <c r="BH126" s="277"/>
      <c r="BI126" s="277"/>
      <c r="BJ126" s="277"/>
      <c r="BK126" s="277"/>
      <c r="BL126" s="277"/>
      <c r="BM126" s="277"/>
      <c r="BN126" s="277"/>
      <c r="BO126" s="277"/>
      <c r="BP126" s="277"/>
      <c r="BQ126" s="277"/>
      <c r="BR126" s="277"/>
      <c r="BS126" s="277"/>
      <c r="BT126" s="277"/>
      <c r="BU126" s="277"/>
      <c r="BV126" s="277"/>
      <c r="BW126" s="277"/>
      <c r="BX126" s="277"/>
      <c r="BY126" s="277"/>
      <c r="BZ126" s="277"/>
      <c r="CA126" s="277"/>
      <c r="CB126" s="277"/>
      <c r="CC126" s="277"/>
      <c r="CD126" s="277"/>
      <c r="CE126" s="277"/>
      <c r="CF126" s="277"/>
      <c r="CG126" s="278"/>
    </row>
    <row r="127" spans="3:85" s="279" customFormat="1" ht="16.5" customHeight="1" x14ac:dyDescent="0.15">
      <c r="C127" s="274"/>
      <c r="D127" s="277"/>
      <c r="E127" s="277"/>
      <c r="F127" s="277"/>
      <c r="G127" s="277"/>
      <c r="H127" s="277"/>
      <c r="I127" s="277"/>
      <c r="K127" s="277"/>
      <c r="L127" s="277"/>
      <c r="M127" s="277"/>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277"/>
      <c r="AN127" s="277"/>
      <c r="AO127" s="277"/>
      <c r="AP127" s="277"/>
      <c r="AQ127" s="277"/>
      <c r="AR127" s="277"/>
      <c r="AS127" s="277"/>
      <c r="AT127" s="277"/>
      <c r="AU127" s="277"/>
      <c r="AV127" s="277"/>
      <c r="AW127" s="277"/>
      <c r="AX127" s="277"/>
      <c r="AY127" s="277"/>
      <c r="AZ127" s="277"/>
      <c r="BA127" s="277"/>
      <c r="BB127" s="277"/>
      <c r="BC127" s="277"/>
      <c r="BD127" s="277"/>
      <c r="BE127" s="277"/>
      <c r="BF127" s="277"/>
      <c r="BG127" s="277"/>
      <c r="BH127" s="277"/>
      <c r="BI127" s="277"/>
      <c r="BJ127" s="277"/>
      <c r="BK127" s="277"/>
      <c r="BL127" s="277"/>
      <c r="BM127" s="277"/>
      <c r="BN127" s="277"/>
      <c r="BO127" s="277"/>
      <c r="BP127" s="277"/>
      <c r="BQ127" s="277"/>
      <c r="BR127" s="277"/>
      <c r="BS127" s="277"/>
      <c r="BT127" s="277"/>
      <c r="BU127" s="277"/>
      <c r="BV127" s="277"/>
      <c r="BW127" s="277"/>
      <c r="BX127" s="277"/>
      <c r="BY127" s="277"/>
      <c r="BZ127" s="277"/>
      <c r="CA127" s="277"/>
      <c r="CB127" s="277"/>
      <c r="CC127" s="277"/>
      <c r="CD127" s="277"/>
      <c r="CE127" s="277"/>
      <c r="CF127" s="277"/>
      <c r="CG127" s="278"/>
    </row>
    <row r="128" spans="3:85" s="279" customFormat="1" ht="16.5" customHeight="1" x14ac:dyDescent="0.15">
      <c r="C128" s="274"/>
      <c r="D128" s="277"/>
      <c r="E128" s="277"/>
      <c r="F128" s="277"/>
      <c r="G128" s="277"/>
      <c r="H128" s="277"/>
      <c r="I128" s="277"/>
      <c r="J128" s="277" t="s">
        <v>363</v>
      </c>
      <c r="K128" s="277"/>
      <c r="L128" s="277"/>
      <c r="M128" s="277"/>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277"/>
      <c r="AN128" s="277"/>
      <c r="AO128" s="277"/>
      <c r="AP128" s="277"/>
      <c r="AQ128" s="277"/>
      <c r="AR128" s="277"/>
      <c r="AS128" s="277"/>
      <c r="AT128" s="277"/>
      <c r="AU128" s="277"/>
      <c r="AV128" s="277"/>
      <c r="AW128" s="277"/>
      <c r="AX128" s="277"/>
      <c r="AY128" s="277"/>
      <c r="AZ128" s="277"/>
      <c r="BA128" s="277"/>
      <c r="BB128" s="277"/>
      <c r="BC128" s="277"/>
      <c r="BD128" s="277"/>
      <c r="BE128" s="277"/>
      <c r="BF128" s="277"/>
      <c r="BG128" s="277"/>
      <c r="BH128" s="277"/>
      <c r="BI128" s="277"/>
      <c r="BJ128" s="277"/>
      <c r="BK128" s="277"/>
      <c r="BL128" s="277"/>
      <c r="BM128" s="277"/>
      <c r="BN128" s="277"/>
      <c r="BO128" s="277"/>
      <c r="BP128" s="277"/>
      <c r="BQ128" s="277"/>
      <c r="BR128" s="277"/>
      <c r="BS128" s="277"/>
      <c r="BT128" s="277"/>
      <c r="BU128" s="277"/>
      <c r="BV128" s="277"/>
      <c r="BW128" s="277"/>
      <c r="BX128" s="277"/>
      <c r="BY128" s="277"/>
      <c r="BZ128" s="277"/>
      <c r="CA128" s="277"/>
      <c r="CB128" s="277"/>
      <c r="CC128" s="277"/>
      <c r="CD128" s="277"/>
      <c r="CE128" s="277"/>
      <c r="CF128" s="277"/>
      <c r="CG128" s="278"/>
    </row>
    <row r="129" spans="3:128" s="279" customFormat="1" ht="16.5" customHeight="1" x14ac:dyDescent="0.15">
      <c r="C129" s="274"/>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c r="AA129" s="277"/>
      <c r="AB129" s="277"/>
      <c r="AC129" s="277"/>
      <c r="AD129" s="277"/>
      <c r="AE129" s="277"/>
      <c r="AF129" s="277"/>
      <c r="AG129" s="277"/>
      <c r="AH129" s="277"/>
      <c r="AI129" s="277"/>
      <c r="AJ129" s="277"/>
      <c r="AK129" s="277"/>
      <c r="AL129" s="277"/>
      <c r="AM129" s="277"/>
      <c r="AN129" s="277"/>
      <c r="AO129" s="277"/>
      <c r="AP129" s="277"/>
      <c r="AQ129" s="277"/>
      <c r="AR129" s="277"/>
      <c r="AS129" s="277"/>
      <c r="AT129" s="277"/>
      <c r="AU129" s="277"/>
      <c r="AV129" s="277"/>
      <c r="AW129" s="277"/>
      <c r="AX129" s="277"/>
      <c r="AY129" s="277"/>
      <c r="AZ129" s="277"/>
      <c r="BA129" s="277"/>
      <c r="BB129" s="277"/>
      <c r="BC129" s="277"/>
      <c r="BD129" s="277"/>
      <c r="BE129" s="277"/>
      <c r="BF129" s="277"/>
      <c r="BG129" s="277"/>
      <c r="BH129" s="277"/>
      <c r="BI129" s="277"/>
      <c r="BJ129" s="277"/>
      <c r="BK129" s="277"/>
      <c r="BL129" s="277"/>
      <c r="BM129" s="277"/>
      <c r="BN129" s="277"/>
      <c r="BO129" s="277"/>
      <c r="BP129" s="277"/>
      <c r="BQ129" s="277"/>
      <c r="BR129" s="277"/>
      <c r="BS129" s="277"/>
      <c r="BT129" s="277"/>
      <c r="BU129" s="277"/>
      <c r="BV129" s="277"/>
      <c r="BW129" s="277"/>
      <c r="BX129" s="277"/>
      <c r="BY129" s="277"/>
      <c r="BZ129" s="277"/>
      <c r="CA129" s="277"/>
      <c r="CB129" s="277"/>
      <c r="CC129" s="277"/>
      <c r="CD129" s="277"/>
      <c r="CE129" s="277"/>
      <c r="CF129" s="277"/>
      <c r="CG129" s="278"/>
    </row>
    <row r="130" spans="3:128" s="279" customFormat="1" ht="16.5" customHeight="1" x14ac:dyDescent="0.15">
      <c r="C130" s="274"/>
      <c r="D130" s="277"/>
      <c r="E130" s="277"/>
      <c r="F130" s="277"/>
      <c r="G130" s="277"/>
      <c r="H130" s="277"/>
      <c r="I130" s="277"/>
      <c r="J130" s="277" t="s">
        <v>887</v>
      </c>
      <c r="M130" s="277"/>
      <c r="N130" s="277"/>
      <c r="O130" s="277"/>
      <c r="P130" s="277"/>
      <c r="Q130" s="277"/>
      <c r="R130" s="277"/>
      <c r="S130" s="277"/>
      <c r="T130" s="277"/>
      <c r="U130" s="277"/>
      <c r="V130" s="277"/>
      <c r="W130" s="277"/>
      <c r="X130" s="277"/>
      <c r="Y130" s="277"/>
      <c r="Z130" s="277"/>
      <c r="AA130" s="277"/>
      <c r="AB130" s="277"/>
      <c r="AC130" s="277"/>
      <c r="AD130" s="277"/>
      <c r="AE130" s="277"/>
      <c r="AF130" s="277"/>
      <c r="AG130" s="277"/>
      <c r="AH130" s="277"/>
      <c r="AI130" s="277"/>
      <c r="AJ130" s="277"/>
      <c r="AK130" s="277"/>
      <c r="AL130" s="277"/>
      <c r="AM130" s="277"/>
      <c r="AN130" s="277"/>
      <c r="AO130" s="277"/>
      <c r="AP130" s="277"/>
      <c r="AQ130" s="277"/>
      <c r="AR130" s="277"/>
      <c r="AS130" s="277"/>
      <c r="AT130" s="277"/>
      <c r="AU130" s="277"/>
      <c r="AV130" s="277"/>
      <c r="AW130" s="277"/>
      <c r="AX130" s="277"/>
      <c r="AY130" s="277"/>
      <c r="AZ130" s="277"/>
      <c r="BA130" s="277"/>
      <c r="BB130" s="277"/>
      <c r="BC130" s="277"/>
      <c r="BD130" s="277"/>
      <c r="BE130" s="277"/>
      <c r="BF130" s="277"/>
      <c r="BG130" s="277"/>
      <c r="BH130" s="277"/>
      <c r="BI130" s="277"/>
      <c r="BJ130" s="277"/>
      <c r="BK130" s="277"/>
      <c r="BL130" s="277"/>
      <c r="BM130" s="277"/>
      <c r="BN130" s="277"/>
      <c r="BO130" s="277"/>
      <c r="BP130" s="277"/>
      <c r="BQ130" s="277"/>
      <c r="BR130" s="277"/>
      <c r="BS130" s="277"/>
      <c r="BT130" s="277"/>
      <c r="BU130" s="277"/>
      <c r="BV130" s="277"/>
      <c r="BW130" s="277"/>
      <c r="BX130" s="277"/>
      <c r="BY130" s="277"/>
      <c r="BZ130" s="277"/>
      <c r="CA130" s="277"/>
      <c r="CB130" s="277"/>
      <c r="CC130" s="277"/>
      <c r="CD130" s="277"/>
      <c r="CE130" s="277"/>
      <c r="CF130" s="277"/>
      <c r="CG130" s="278"/>
    </row>
    <row r="131" spans="3:128" s="279" customFormat="1" ht="16.5" customHeight="1" x14ac:dyDescent="0.15">
      <c r="C131" s="274"/>
      <c r="D131" s="277"/>
      <c r="E131" s="277"/>
      <c r="F131" s="277"/>
      <c r="G131" s="277"/>
      <c r="H131" s="277"/>
      <c r="I131" s="277"/>
      <c r="J131" s="284" t="s">
        <v>309</v>
      </c>
      <c r="K131" s="285"/>
      <c r="L131" s="284" t="s">
        <v>79</v>
      </c>
      <c r="M131" s="285"/>
      <c r="N131" s="285"/>
      <c r="O131" s="285"/>
      <c r="P131" s="285"/>
      <c r="Q131" s="285"/>
      <c r="R131" s="285"/>
      <c r="S131" s="285"/>
      <c r="T131" s="285"/>
      <c r="U131" s="285"/>
      <c r="V131" s="284" t="s">
        <v>76</v>
      </c>
      <c r="W131" s="285"/>
      <c r="X131" s="285"/>
      <c r="Y131" s="285"/>
      <c r="Z131" s="285"/>
      <c r="AA131" s="285"/>
      <c r="AB131" s="285"/>
      <c r="AC131" s="285"/>
      <c r="AD131" s="285"/>
      <c r="AE131" s="285"/>
      <c r="AF131" s="285"/>
      <c r="AG131" s="285"/>
      <c r="AH131" s="285"/>
      <c r="AI131" s="285"/>
      <c r="AJ131" s="285"/>
      <c r="AK131" s="286"/>
      <c r="AL131" s="284" t="s">
        <v>308</v>
      </c>
      <c r="AM131" s="285"/>
      <c r="AN131" s="285"/>
      <c r="AO131" s="286"/>
      <c r="AP131" s="285" t="s">
        <v>80</v>
      </c>
      <c r="AQ131" s="285"/>
      <c r="AR131" s="285"/>
      <c r="AS131" s="285"/>
      <c r="AT131" s="285"/>
      <c r="AU131" s="285"/>
      <c r="AV131" s="285"/>
      <c r="AW131" s="285"/>
      <c r="AX131" s="285"/>
      <c r="AY131" s="285"/>
      <c r="AZ131" s="285"/>
      <c r="BA131" s="285"/>
      <c r="BB131" s="285"/>
      <c r="BC131" s="285"/>
      <c r="BD131" s="285"/>
      <c r="BE131" s="285"/>
      <c r="BF131" s="285"/>
      <c r="BG131" s="285"/>
      <c r="BH131" s="285"/>
      <c r="BI131" s="285"/>
      <c r="BJ131" s="285"/>
      <c r="BK131" s="285"/>
      <c r="BL131" s="285"/>
      <c r="BM131" s="285"/>
      <c r="BN131" s="285"/>
      <c r="BO131" s="285"/>
      <c r="BP131" s="285"/>
      <c r="BQ131" s="286"/>
      <c r="BR131" s="284" t="s">
        <v>39</v>
      </c>
      <c r="BS131" s="285"/>
      <c r="BT131" s="285"/>
      <c r="BU131" s="285"/>
      <c r="BV131" s="285"/>
      <c r="BW131" s="285"/>
      <c r="BX131" s="285"/>
      <c r="BY131" s="285"/>
      <c r="BZ131" s="285"/>
      <c r="CA131" s="285"/>
      <c r="CB131" s="285"/>
      <c r="CC131" s="285"/>
      <c r="CD131" s="285"/>
      <c r="CE131" s="285"/>
      <c r="CF131" s="286"/>
      <c r="CG131" s="278"/>
    </row>
    <row r="132" spans="3:128" s="279" customFormat="1" ht="16.5" customHeight="1" x14ac:dyDescent="0.15">
      <c r="C132" s="274"/>
      <c r="D132" s="277"/>
      <c r="E132" s="277"/>
      <c r="F132" s="277"/>
      <c r="G132" s="277"/>
      <c r="H132" s="277"/>
      <c r="I132" s="277"/>
      <c r="J132" s="346" t="s">
        <v>312</v>
      </c>
      <c r="K132" s="347"/>
      <c r="L132" s="348" t="s">
        <v>313</v>
      </c>
      <c r="M132" s="349"/>
      <c r="N132" s="349"/>
      <c r="O132" s="349"/>
      <c r="P132" s="349"/>
      <c r="Q132" s="349"/>
      <c r="R132" s="349"/>
      <c r="S132" s="349"/>
      <c r="T132" s="350"/>
      <c r="U132" s="350"/>
      <c r="V132" s="348" t="s">
        <v>314</v>
      </c>
      <c r="W132" s="350"/>
      <c r="X132" s="350"/>
      <c r="Y132" s="350"/>
      <c r="Z132" s="350"/>
      <c r="AA132" s="350"/>
      <c r="AB132" s="350"/>
      <c r="AC132" s="350"/>
      <c r="AD132" s="350"/>
      <c r="AE132" s="350"/>
      <c r="AF132" s="350"/>
      <c r="AG132" s="350"/>
      <c r="AH132" s="350"/>
      <c r="AI132" s="350"/>
      <c r="AJ132" s="350"/>
      <c r="AK132" s="351"/>
      <c r="AL132" s="352" t="s">
        <v>366</v>
      </c>
      <c r="AM132" s="353"/>
      <c r="AN132" s="353"/>
      <c r="AO132" s="354"/>
      <c r="AP132" s="350" t="s">
        <v>84</v>
      </c>
      <c r="AQ132" s="350"/>
      <c r="AR132" s="350"/>
      <c r="AS132" s="350"/>
      <c r="AT132" s="350"/>
      <c r="AU132" s="350"/>
      <c r="AV132" s="350"/>
      <c r="AW132" s="350"/>
      <c r="AX132" s="350"/>
      <c r="AY132" s="350"/>
      <c r="AZ132" s="350"/>
      <c r="BA132" s="350"/>
      <c r="BB132" s="350"/>
      <c r="BC132" s="350"/>
      <c r="BD132" s="350"/>
      <c r="BE132" s="350"/>
      <c r="BF132" s="350"/>
      <c r="BG132" s="350"/>
      <c r="BH132" s="350"/>
      <c r="BI132" s="350"/>
      <c r="BJ132" s="350"/>
      <c r="BK132" s="350"/>
      <c r="BL132" s="350"/>
      <c r="BM132" s="350"/>
      <c r="BN132" s="350"/>
      <c r="BO132" s="350"/>
      <c r="BP132" s="350"/>
      <c r="BQ132" s="351"/>
      <c r="BR132" s="355"/>
      <c r="BS132" s="350"/>
      <c r="BT132" s="350"/>
      <c r="BU132" s="350"/>
      <c r="BV132" s="350"/>
      <c r="BW132" s="350"/>
      <c r="BX132" s="350"/>
      <c r="BY132" s="350"/>
      <c r="BZ132" s="350"/>
      <c r="CA132" s="350"/>
      <c r="CB132" s="350"/>
      <c r="CC132" s="350"/>
      <c r="CD132" s="350"/>
      <c r="CE132" s="350"/>
      <c r="CF132" s="351"/>
      <c r="CG132" s="278"/>
      <c r="DW132" s="277"/>
      <c r="DX132" s="277"/>
    </row>
    <row r="133" spans="3:128" s="279" customFormat="1" ht="16.5" customHeight="1" x14ac:dyDescent="0.15">
      <c r="C133" s="274"/>
      <c r="D133" s="277"/>
      <c r="E133" s="277"/>
      <c r="F133" s="277"/>
      <c r="G133" s="277"/>
      <c r="H133" s="277"/>
      <c r="I133" s="277"/>
      <c r="J133" s="356" t="s">
        <v>316</v>
      </c>
      <c r="K133" s="357"/>
      <c r="L133" s="358" t="s">
        <v>317</v>
      </c>
      <c r="M133" s="359"/>
      <c r="N133" s="359"/>
      <c r="O133" s="359"/>
      <c r="P133" s="359"/>
      <c r="Q133" s="359"/>
      <c r="R133" s="359"/>
      <c r="S133" s="359"/>
      <c r="T133" s="360"/>
      <c r="U133" s="360"/>
      <c r="V133" s="361" t="s">
        <v>897</v>
      </c>
      <c r="W133" s="360"/>
      <c r="X133" s="360"/>
      <c r="Y133" s="360"/>
      <c r="Z133" s="360"/>
      <c r="AA133" s="360"/>
      <c r="AB133" s="360"/>
      <c r="AC133" s="360"/>
      <c r="AD133" s="360"/>
      <c r="AE133" s="360"/>
      <c r="AF133" s="360"/>
      <c r="AG133" s="360"/>
      <c r="AH133" s="360"/>
      <c r="AI133" s="360"/>
      <c r="AJ133" s="360"/>
      <c r="AK133" s="362"/>
      <c r="AL133" s="363" t="s">
        <v>366</v>
      </c>
      <c r="AM133" s="364"/>
      <c r="AN133" s="364"/>
      <c r="AO133" s="365"/>
      <c r="AP133" s="360" t="s">
        <v>318</v>
      </c>
      <c r="AQ133" s="360"/>
      <c r="AR133" s="360"/>
      <c r="AS133" s="360"/>
      <c r="AT133" s="360"/>
      <c r="AU133" s="360"/>
      <c r="AV133" s="360"/>
      <c r="AW133" s="360"/>
      <c r="AX133" s="360"/>
      <c r="AY133" s="360"/>
      <c r="AZ133" s="360"/>
      <c r="BA133" s="360"/>
      <c r="BB133" s="360"/>
      <c r="BC133" s="360"/>
      <c r="BD133" s="360"/>
      <c r="BE133" s="360"/>
      <c r="BF133" s="360"/>
      <c r="BG133" s="360"/>
      <c r="BH133" s="360"/>
      <c r="BI133" s="360"/>
      <c r="BJ133" s="360"/>
      <c r="BK133" s="360"/>
      <c r="BL133" s="360"/>
      <c r="BM133" s="360"/>
      <c r="BN133" s="360"/>
      <c r="BO133" s="360"/>
      <c r="BP133" s="360"/>
      <c r="BQ133" s="362"/>
      <c r="BR133" s="366"/>
      <c r="BS133" s="360"/>
      <c r="BT133" s="360"/>
      <c r="BU133" s="360"/>
      <c r="BV133" s="360"/>
      <c r="BW133" s="360"/>
      <c r="BX133" s="360"/>
      <c r="BY133" s="360"/>
      <c r="BZ133" s="360"/>
      <c r="CA133" s="360"/>
      <c r="CB133" s="360"/>
      <c r="CC133" s="360"/>
      <c r="CD133" s="360"/>
      <c r="CE133" s="360"/>
      <c r="CF133" s="362"/>
      <c r="CG133" s="278"/>
      <c r="DW133" s="277"/>
      <c r="DX133" s="277"/>
    </row>
    <row r="134" spans="3:128" s="279" customFormat="1" ht="16.5" customHeight="1" x14ac:dyDescent="0.15">
      <c r="C134" s="274"/>
      <c r="D134" s="277"/>
      <c r="E134" s="277"/>
      <c r="F134" s="277"/>
      <c r="G134" s="277"/>
      <c r="H134" s="277"/>
      <c r="I134" s="277"/>
      <c r="J134" s="356" t="s">
        <v>319</v>
      </c>
      <c r="K134" s="357"/>
      <c r="L134" s="358" t="s">
        <v>320</v>
      </c>
      <c r="M134" s="359"/>
      <c r="N134" s="359"/>
      <c r="O134" s="359"/>
      <c r="P134" s="359"/>
      <c r="Q134" s="359"/>
      <c r="R134" s="359"/>
      <c r="S134" s="359"/>
      <c r="T134" s="360"/>
      <c r="U134" s="360"/>
      <c r="V134" s="361" t="s">
        <v>300</v>
      </c>
      <c r="W134" s="360"/>
      <c r="X134" s="360"/>
      <c r="Y134" s="360"/>
      <c r="Z134" s="360"/>
      <c r="AA134" s="360"/>
      <c r="AB134" s="360"/>
      <c r="AC134" s="360"/>
      <c r="AD134" s="360"/>
      <c r="AE134" s="360"/>
      <c r="AF134" s="360"/>
      <c r="AG134" s="360"/>
      <c r="AH134" s="360"/>
      <c r="AI134" s="360"/>
      <c r="AJ134" s="360"/>
      <c r="AK134" s="362"/>
      <c r="AL134" s="363" t="s">
        <v>366</v>
      </c>
      <c r="AM134" s="364"/>
      <c r="AN134" s="364"/>
      <c r="AO134" s="365"/>
      <c r="AP134" s="360" t="s">
        <v>318</v>
      </c>
      <c r="AQ134" s="360"/>
      <c r="AR134" s="360"/>
      <c r="AS134" s="360"/>
      <c r="AT134" s="360"/>
      <c r="AU134" s="360"/>
      <c r="AV134" s="360"/>
      <c r="AW134" s="360"/>
      <c r="AX134" s="360"/>
      <c r="AY134" s="360"/>
      <c r="AZ134" s="360"/>
      <c r="BA134" s="360"/>
      <c r="BB134" s="360"/>
      <c r="BC134" s="360"/>
      <c r="BD134" s="360"/>
      <c r="BE134" s="360"/>
      <c r="BF134" s="360"/>
      <c r="BG134" s="360"/>
      <c r="BH134" s="360"/>
      <c r="BI134" s="360"/>
      <c r="BJ134" s="360"/>
      <c r="BK134" s="360"/>
      <c r="BL134" s="360"/>
      <c r="BM134" s="360"/>
      <c r="BN134" s="360"/>
      <c r="BO134" s="360"/>
      <c r="BP134" s="360"/>
      <c r="BQ134" s="362"/>
      <c r="BR134" s="366"/>
      <c r="BS134" s="360"/>
      <c r="BT134" s="360"/>
      <c r="BU134" s="360"/>
      <c r="BV134" s="360"/>
      <c r="BW134" s="360"/>
      <c r="BX134" s="360"/>
      <c r="BY134" s="360"/>
      <c r="BZ134" s="360"/>
      <c r="CA134" s="360"/>
      <c r="CB134" s="360"/>
      <c r="CC134" s="360"/>
      <c r="CD134" s="360"/>
      <c r="CE134" s="360"/>
      <c r="CF134" s="362"/>
      <c r="CG134" s="278"/>
      <c r="DW134" s="277"/>
      <c r="DX134" s="277"/>
    </row>
    <row r="135" spans="3:128" s="279" customFormat="1" ht="16.5" customHeight="1" x14ac:dyDescent="0.15">
      <c r="C135" s="274"/>
      <c r="D135" s="277"/>
      <c r="E135" s="277"/>
      <c r="F135" s="277"/>
      <c r="G135" s="277"/>
      <c r="H135" s="277"/>
      <c r="I135" s="277"/>
      <c r="J135" s="367" t="s">
        <v>321</v>
      </c>
      <c r="K135" s="368"/>
      <c r="L135" s="369" t="s">
        <v>322</v>
      </c>
      <c r="M135" s="370"/>
      <c r="N135" s="370"/>
      <c r="O135" s="370"/>
      <c r="P135" s="370"/>
      <c r="Q135" s="370"/>
      <c r="R135" s="370"/>
      <c r="S135" s="370"/>
      <c r="T135" s="371"/>
      <c r="U135" s="371"/>
      <c r="V135" s="369" t="s">
        <v>301</v>
      </c>
      <c r="W135" s="371"/>
      <c r="X135" s="371"/>
      <c r="Y135" s="371"/>
      <c r="Z135" s="371"/>
      <c r="AA135" s="371"/>
      <c r="AB135" s="371"/>
      <c r="AC135" s="371"/>
      <c r="AD135" s="371"/>
      <c r="AE135" s="371"/>
      <c r="AF135" s="371"/>
      <c r="AG135" s="371"/>
      <c r="AH135" s="371"/>
      <c r="AI135" s="371"/>
      <c r="AJ135" s="371"/>
      <c r="AK135" s="372"/>
      <c r="AL135" s="373" t="s">
        <v>366</v>
      </c>
      <c r="AM135" s="374"/>
      <c r="AN135" s="374"/>
      <c r="AO135" s="375"/>
      <c r="AP135" s="371" t="s">
        <v>81</v>
      </c>
      <c r="AQ135" s="371"/>
      <c r="AR135" s="371"/>
      <c r="AS135" s="371"/>
      <c r="AT135" s="371"/>
      <c r="AU135" s="371"/>
      <c r="AV135" s="371"/>
      <c r="AW135" s="371"/>
      <c r="AX135" s="371"/>
      <c r="AY135" s="371"/>
      <c r="AZ135" s="371"/>
      <c r="BA135" s="371"/>
      <c r="BB135" s="371"/>
      <c r="BC135" s="371"/>
      <c r="BD135" s="371"/>
      <c r="BE135" s="371"/>
      <c r="BF135" s="371"/>
      <c r="BG135" s="371"/>
      <c r="BH135" s="371"/>
      <c r="BI135" s="371"/>
      <c r="BJ135" s="371"/>
      <c r="BK135" s="371"/>
      <c r="BL135" s="371"/>
      <c r="BM135" s="371"/>
      <c r="BN135" s="371"/>
      <c r="BO135" s="371"/>
      <c r="BP135" s="371"/>
      <c r="BQ135" s="372"/>
      <c r="BR135" s="376"/>
      <c r="BS135" s="371"/>
      <c r="BT135" s="371"/>
      <c r="BU135" s="371"/>
      <c r="BV135" s="371"/>
      <c r="BW135" s="371"/>
      <c r="BX135" s="371"/>
      <c r="BY135" s="371"/>
      <c r="BZ135" s="371"/>
      <c r="CA135" s="371"/>
      <c r="CB135" s="371"/>
      <c r="CC135" s="371"/>
      <c r="CD135" s="371"/>
      <c r="CE135" s="371"/>
      <c r="CF135" s="372"/>
      <c r="CG135" s="278"/>
      <c r="DW135" s="277"/>
      <c r="DX135" s="277"/>
    </row>
    <row r="136" spans="3:128" s="279" customFormat="1" ht="16.5" customHeight="1" x14ac:dyDescent="0.15">
      <c r="C136" s="274"/>
      <c r="D136" s="277"/>
      <c r="E136" s="277"/>
      <c r="F136" s="277"/>
      <c r="G136" s="277"/>
      <c r="H136" s="277"/>
      <c r="I136" s="277"/>
      <c r="J136" s="377"/>
      <c r="K136" s="378"/>
      <c r="L136" s="361"/>
      <c r="M136" s="379"/>
      <c r="N136" s="379"/>
      <c r="O136" s="379"/>
      <c r="P136" s="379"/>
      <c r="Q136" s="379"/>
      <c r="R136" s="379"/>
      <c r="S136" s="379"/>
      <c r="T136" s="380"/>
      <c r="U136" s="380"/>
      <c r="V136" s="361"/>
      <c r="W136" s="380"/>
      <c r="X136" s="380"/>
      <c r="Y136" s="380"/>
      <c r="Z136" s="380"/>
      <c r="AA136" s="380"/>
      <c r="AB136" s="380"/>
      <c r="AC136" s="380"/>
      <c r="AD136" s="380"/>
      <c r="AE136" s="380"/>
      <c r="AF136" s="380"/>
      <c r="AG136" s="380"/>
      <c r="AH136" s="380"/>
      <c r="AI136" s="380"/>
      <c r="AJ136" s="380"/>
      <c r="AK136" s="381"/>
      <c r="AL136" s="363"/>
      <c r="AM136" s="382"/>
      <c r="AN136" s="382"/>
      <c r="AO136" s="383"/>
      <c r="AP136" s="380" t="s">
        <v>85</v>
      </c>
      <c r="AQ136" s="380"/>
      <c r="AR136" s="380"/>
      <c r="AS136" s="380"/>
      <c r="AT136" s="380"/>
      <c r="AU136" s="380"/>
      <c r="AV136" s="380"/>
      <c r="AW136" s="380"/>
      <c r="AX136" s="380"/>
      <c r="AY136" s="380"/>
      <c r="AZ136" s="380"/>
      <c r="BA136" s="380"/>
      <c r="BB136" s="380"/>
      <c r="BC136" s="380"/>
      <c r="BD136" s="380"/>
      <c r="BE136" s="380"/>
      <c r="BF136" s="380"/>
      <c r="BG136" s="380"/>
      <c r="BH136" s="380"/>
      <c r="BI136" s="380"/>
      <c r="BJ136" s="380"/>
      <c r="BK136" s="380"/>
      <c r="BL136" s="380"/>
      <c r="BM136" s="380"/>
      <c r="BN136" s="380"/>
      <c r="BO136" s="380"/>
      <c r="BP136" s="380"/>
      <c r="BQ136" s="381"/>
      <c r="BR136" s="384"/>
      <c r="BS136" s="380"/>
      <c r="BT136" s="380"/>
      <c r="BU136" s="380"/>
      <c r="BV136" s="380"/>
      <c r="BW136" s="380"/>
      <c r="BX136" s="380"/>
      <c r="BY136" s="380"/>
      <c r="BZ136" s="380"/>
      <c r="CA136" s="380"/>
      <c r="CB136" s="380"/>
      <c r="CC136" s="380"/>
      <c r="CD136" s="380"/>
      <c r="CE136" s="380"/>
      <c r="CF136" s="381"/>
      <c r="CG136" s="278"/>
      <c r="DW136" s="277"/>
      <c r="DX136" s="277"/>
    </row>
    <row r="137" spans="3:128" s="279" customFormat="1" ht="16.5" customHeight="1" x14ac:dyDescent="0.15">
      <c r="C137" s="274"/>
      <c r="D137" s="277"/>
      <c r="E137" s="277"/>
      <c r="F137" s="277"/>
      <c r="G137" s="277"/>
      <c r="H137" s="277"/>
      <c r="I137" s="277"/>
      <c r="J137" s="356" t="s">
        <v>323</v>
      </c>
      <c r="K137" s="357"/>
      <c r="L137" s="358" t="s">
        <v>180</v>
      </c>
      <c r="M137" s="359"/>
      <c r="N137" s="359"/>
      <c r="O137" s="359"/>
      <c r="P137" s="359"/>
      <c r="Q137" s="359"/>
      <c r="R137" s="359"/>
      <c r="S137" s="359"/>
      <c r="T137" s="360"/>
      <c r="U137" s="360"/>
      <c r="V137" s="361" t="s">
        <v>302</v>
      </c>
      <c r="W137" s="360"/>
      <c r="X137" s="360"/>
      <c r="Y137" s="360"/>
      <c r="Z137" s="360"/>
      <c r="AA137" s="360"/>
      <c r="AB137" s="360"/>
      <c r="AC137" s="360"/>
      <c r="AD137" s="360"/>
      <c r="AE137" s="360"/>
      <c r="AF137" s="360"/>
      <c r="AG137" s="360"/>
      <c r="AH137" s="360"/>
      <c r="AI137" s="360"/>
      <c r="AJ137" s="360"/>
      <c r="AK137" s="362"/>
      <c r="AL137" s="363" t="s">
        <v>366</v>
      </c>
      <c r="AM137" s="364"/>
      <c r="AN137" s="364"/>
      <c r="AO137" s="365"/>
      <c r="AP137" s="360" t="s">
        <v>318</v>
      </c>
      <c r="AQ137" s="360"/>
      <c r="AR137" s="360"/>
      <c r="AS137" s="360"/>
      <c r="AT137" s="360"/>
      <c r="AU137" s="360"/>
      <c r="AV137" s="360"/>
      <c r="AW137" s="360"/>
      <c r="AX137" s="360"/>
      <c r="AY137" s="360"/>
      <c r="AZ137" s="360"/>
      <c r="BA137" s="360"/>
      <c r="BB137" s="360"/>
      <c r="BC137" s="360"/>
      <c r="BD137" s="360"/>
      <c r="BE137" s="360"/>
      <c r="BF137" s="360"/>
      <c r="BG137" s="360"/>
      <c r="BH137" s="360"/>
      <c r="BI137" s="360"/>
      <c r="BJ137" s="360"/>
      <c r="BK137" s="360"/>
      <c r="BL137" s="360"/>
      <c r="BM137" s="360"/>
      <c r="BN137" s="360"/>
      <c r="BO137" s="360"/>
      <c r="BP137" s="360"/>
      <c r="BQ137" s="362"/>
      <c r="BR137" s="366"/>
      <c r="BS137" s="360"/>
      <c r="BT137" s="360"/>
      <c r="BU137" s="360"/>
      <c r="BV137" s="360"/>
      <c r="BW137" s="360"/>
      <c r="BX137" s="360"/>
      <c r="BY137" s="360"/>
      <c r="BZ137" s="360"/>
      <c r="CA137" s="360"/>
      <c r="CB137" s="360"/>
      <c r="CC137" s="360"/>
      <c r="CD137" s="360"/>
      <c r="CE137" s="360"/>
      <c r="CF137" s="362"/>
      <c r="CG137" s="278"/>
      <c r="DW137" s="277"/>
      <c r="DX137" s="277"/>
    </row>
    <row r="138" spans="3:128" s="279" customFormat="1" ht="16.5" customHeight="1" x14ac:dyDescent="0.15">
      <c r="C138" s="274"/>
      <c r="D138" s="277"/>
      <c r="E138" s="277"/>
      <c r="F138" s="277"/>
      <c r="G138" s="277"/>
      <c r="H138" s="277"/>
      <c r="I138" s="277"/>
      <c r="J138" s="367" t="s">
        <v>324</v>
      </c>
      <c r="K138" s="368"/>
      <c r="L138" s="369" t="s">
        <v>325</v>
      </c>
      <c r="M138" s="370"/>
      <c r="N138" s="370"/>
      <c r="O138" s="370"/>
      <c r="P138" s="370"/>
      <c r="Q138" s="370"/>
      <c r="R138" s="370"/>
      <c r="S138" s="370"/>
      <c r="T138" s="371"/>
      <c r="U138" s="371"/>
      <c r="V138" s="369" t="s">
        <v>326</v>
      </c>
      <c r="W138" s="371"/>
      <c r="X138" s="371"/>
      <c r="Y138" s="371"/>
      <c r="Z138" s="371"/>
      <c r="AA138" s="371"/>
      <c r="AB138" s="371"/>
      <c r="AC138" s="371"/>
      <c r="AD138" s="371"/>
      <c r="AE138" s="371"/>
      <c r="AF138" s="371"/>
      <c r="AG138" s="371"/>
      <c r="AH138" s="371"/>
      <c r="AI138" s="371"/>
      <c r="AJ138" s="371"/>
      <c r="AK138" s="372"/>
      <c r="AL138" s="373" t="s">
        <v>366</v>
      </c>
      <c r="AM138" s="374"/>
      <c r="AN138" s="374"/>
      <c r="AO138" s="375"/>
      <c r="AP138" s="371" t="s">
        <v>82</v>
      </c>
      <c r="AQ138" s="371"/>
      <c r="AR138" s="371"/>
      <c r="AS138" s="371"/>
      <c r="AT138" s="371"/>
      <c r="AU138" s="371"/>
      <c r="AV138" s="371"/>
      <c r="AW138" s="371"/>
      <c r="AX138" s="371"/>
      <c r="AY138" s="371"/>
      <c r="AZ138" s="371"/>
      <c r="BA138" s="371"/>
      <c r="BB138" s="371"/>
      <c r="BC138" s="371"/>
      <c r="BD138" s="371"/>
      <c r="BE138" s="371"/>
      <c r="BF138" s="371"/>
      <c r="BG138" s="371"/>
      <c r="BH138" s="371"/>
      <c r="BI138" s="371"/>
      <c r="BJ138" s="371"/>
      <c r="BK138" s="371"/>
      <c r="BL138" s="371"/>
      <c r="BM138" s="371"/>
      <c r="BN138" s="371"/>
      <c r="BO138" s="371"/>
      <c r="BP138" s="371"/>
      <c r="BQ138" s="372"/>
      <c r="BR138" s="277" t="s">
        <v>1029</v>
      </c>
      <c r="BS138" s="277"/>
      <c r="BT138" s="277"/>
      <c r="BU138" s="371"/>
      <c r="BV138" s="371"/>
      <c r="BW138" s="371"/>
      <c r="BX138" s="371"/>
      <c r="BY138" s="371"/>
      <c r="BZ138" s="371"/>
      <c r="CA138" s="371"/>
      <c r="CB138" s="371"/>
      <c r="CC138" s="371"/>
      <c r="CD138" s="371"/>
      <c r="CE138" s="371"/>
      <c r="CF138" s="372"/>
      <c r="CG138" s="278"/>
      <c r="DW138" s="277"/>
      <c r="DX138" s="277"/>
    </row>
    <row r="139" spans="3:128" s="279" customFormat="1" ht="16.5" customHeight="1" x14ac:dyDescent="0.15">
      <c r="C139" s="274"/>
      <c r="D139" s="277"/>
      <c r="E139" s="277"/>
      <c r="F139" s="277"/>
      <c r="G139" s="277"/>
      <c r="H139" s="277"/>
      <c r="I139" s="277"/>
      <c r="J139" s="385"/>
      <c r="K139" s="386"/>
      <c r="L139" s="332"/>
      <c r="M139" s="323"/>
      <c r="N139" s="323"/>
      <c r="O139" s="323"/>
      <c r="P139" s="323"/>
      <c r="Q139" s="323"/>
      <c r="R139" s="323"/>
      <c r="S139" s="323"/>
      <c r="T139" s="277"/>
      <c r="U139" s="277"/>
      <c r="V139" s="332"/>
      <c r="W139" s="277"/>
      <c r="X139" s="277"/>
      <c r="Y139" s="277"/>
      <c r="Z139" s="277"/>
      <c r="AA139" s="277"/>
      <c r="AB139" s="277"/>
      <c r="AC139" s="277"/>
      <c r="AD139" s="277"/>
      <c r="AE139" s="277"/>
      <c r="AF139" s="277"/>
      <c r="AG139" s="277"/>
      <c r="AH139" s="277"/>
      <c r="AI139" s="277"/>
      <c r="AJ139" s="277"/>
      <c r="AK139" s="294"/>
      <c r="AL139" s="387"/>
      <c r="AM139" s="388"/>
      <c r="AN139" s="388"/>
      <c r="AO139" s="389"/>
      <c r="AP139" s="277"/>
      <c r="AQ139" s="277"/>
      <c r="AR139" s="277"/>
      <c r="AS139" s="277"/>
      <c r="AT139" s="277"/>
      <c r="AU139" s="277"/>
      <c r="AV139" s="277"/>
      <c r="AW139" s="277"/>
      <c r="AX139" s="277"/>
      <c r="AY139" s="277"/>
      <c r="AZ139" s="277"/>
      <c r="BA139" s="277"/>
      <c r="BB139" s="277"/>
      <c r="BC139" s="277"/>
      <c r="BD139" s="277"/>
      <c r="BE139" s="277"/>
      <c r="BF139" s="277"/>
      <c r="BG139" s="277"/>
      <c r="BH139" s="277"/>
      <c r="BI139" s="277"/>
      <c r="BJ139" s="277"/>
      <c r="BK139" s="277"/>
      <c r="BL139" s="277"/>
      <c r="BM139" s="277"/>
      <c r="BN139" s="277"/>
      <c r="BO139" s="277"/>
      <c r="BP139" s="277"/>
      <c r="BQ139" s="294"/>
      <c r="BR139" s="277" t="s">
        <v>1027</v>
      </c>
      <c r="BS139" s="277" t="s">
        <v>1026</v>
      </c>
      <c r="BT139" s="277"/>
      <c r="BU139" s="277"/>
      <c r="BV139" s="277"/>
      <c r="BW139" s="277"/>
      <c r="BX139" s="277"/>
      <c r="BY139" s="277"/>
      <c r="BZ139" s="277"/>
      <c r="CA139" s="277"/>
      <c r="CB139" s="277"/>
      <c r="CC139" s="277"/>
      <c r="CD139" s="277"/>
      <c r="CE139" s="277"/>
      <c r="CF139" s="294"/>
      <c r="CG139" s="278"/>
      <c r="DW139" s="277"/>
      <c r="DX139" s="277"/>
    </row>
    <row r="140" spans="3:128" s="279" customFormat="1" ht="16.5" customHeight="1" x14ac:dyDescent="0.15">
      <c r="C140" s="274"/>
      <c r="D140" s="277"/>
      <c r="E140" s="277"/>
      <c r="F140" s="277"/>
      <c r="G140" s="277"/>
      <c r="H140" s="277"/>
      <c r="I140" s="277"/>
      <c r="J140" s="385"/>
      <c r="K140" s="386"/>
      <c r="L140" s="332"/>
      <c r="M140" s="323"/>
      <c r="N140" s="323"/>
      <c r="O140" s="323"/>
      <c r="P140" s="323"/>
      <c r="Q140" s="323"/>
      <c r="R140" s="323"/>
      <c r="S140" s="323"/>
      <c r="T140" s="277"/>
      <c r="U140" s="277"/>
      <c r="V140" s="332"/>
      <c r="W140" s="390"/>
      <c r="X140" s="277"/>
      <c r="Y140" s="277"/>
      <c r="Z140" s="277"/>
      <c r="AA140" s="277"/>
      <c r="AB140" s="277"/>
      <c r="AC140" s="277"/>
      <c r="AD140" s="277"/>
      <c r="AE140" s="277"/>
      <c r="AF140" s="277"/>
      <c r="AG140" s="277"/>
      <c r="AH140" s="277"/>
      <c r="AI140" s="277"/>
      <c r="AJ140" s="277"/>
      <c r="AK140" s="294"/>
      <c r="AL140" s="387"/>
      <c r="AM140" s="388"/>
      <c r="AN140" s="388"/>
      <c r="AO140" s="389"/>
      <c r="AP140" s="277"/>
      <c r="AQ140" s="277"/>
      <c r="AR140" s="277"/>
      <c r="AS140" s="277"/>
      <c r="AT140" s="277"/>
      <c r="AU140" s="277"/>
      <c r="AV140" s="277"/>
      <c r="AW140" s="277"/>
      <c r="AX140" s="277"/>
      <c r="AY140" s="277"/>
      <c r="AZ140" s="277"/>
      <c r="BA140" s="277"/>
      <c r="BB140" s="277"/>
      <c r="BC140" s="277"/>
      <c r="BD140" s="277"/>
      <c r="BE140" s="277"/>
      <c r="BF140" s="277"/>
      <c r="BG140" s="277"/>
      <c r="BH140" s="277"/>
      <c r="BI140" s="277"/>
      <c r="BJ140" s="277"/>
      <c r="BK140" s="277"/>
      <c r="BL140" s="277"/>
      <c r="BM140" s="277"/>
      <c r="BN140" s="277"/>
      <c r="BO140" s="277"/>
      <c r="BP140" s="277"/>
      <c r="BQ140" s="294"/>
      <c r="BR140" s="293" t="s">
        <v>1027</v>
      </c>
      <c r="BS140" s="277" t="s">
        <v>1028</v>
      </c>
      <c r="BT140" s="277"/>
      <c r="BU140" s="277"/>
      <c r="BV140" s="277"/>
      <c r="BW140" s="277"/>
      <c r="BX140" s="277"/>
      <c r="BY140" s="277"/>
      <c r="BZ140" s="277"/>
      <c r="CA140" s="277"/>
      <c r="CB140" s="277"/>
      <c r="CC140" s="277"/>
      <c r="CD140" s="277"/>
      <c r="CE140" s="277"/>
      <c r="CF140" s="294"/>
      <c r="CG140" s="278"/>
      <c r="DW140" s="277"/>
      <c r="DX140" s="277"/>
    </row>
    <row r="141" spans="3:128" s="279" customFormat="1" ht="16.5" customHeight="1" x14ac:dyDescent="0.15">
      <c r="C141" s="274"/>
      <c r="D141" s="277"/>
      <c r="E141" s="277"/>
      <c r="F141" s="277"/>
      <c r="G141" s="277"/>
      <c r="H141" s="277"/>
      <c r="I141" s="277"/>
      <c r="J141" s="377"/>
      <c r="K141" s="378"/>
      <c r="L141" s="361"/>
      <c r="M141" s="379"/>
      <c r="N141" s="379"/>
      <c r="O141" s="379"/>
      <c r="P141" s="379"/>
      <c r="Q141" s="379"/>
      <c r="R141" s="379"/>
      <c r="S141" s="379"/>
      <c r="T141" s="380"/>
      <c r="U141" s="380"/>
      <c r="V141" s="361"/>
      <c r="W141" s="390"/>
      <c r="X141" s="380"/>
      <c r="Y141" s="380"/>
      <c r="Z141" s="380"/>
      <c r="AA141" s="380"/>
      <c r="AB141" s="380"/>
      <c r="AC141" s="380"/>
      <c r="AD141" s="380"/>
      <c r="AE141" s="380"/>
      <c r="AF141" s="380"/>
      <c r="AG141" s="380"/>
      <c r="AH141" s="380"/>
      <c r="AI141" s="380"/>
      <c r="AJ141" s="380"/>
      <c r="AK141" s="381"/>
      <c r="AL141" s="363"/>
      <c r="AM141" s="382"/>
      <c r="AN141" s="382"/>
      <c r="AO141" s="383"/>
      <c r="AP141" s="380"/>
      <c r="AQ141" s="380"/>
      <c r="AR141" s="380"/>
      <c r="AS141" s="380"/>
      <c r="AT141" s="380"/>
      <c r="AU141" s="380"/>
      <c r="AV141" s="380"/>
      <c r="AW141" s="380"/>
      <c r="AX141" s="380"/>
      <c r="AY141" s="380"/>
      <c r="AZ141" s="380"/>
      <c r="BA141" s="380"/>
      <c r="BB141" s="380"/>
      <c r="BC141" s="380"/>
      <c r="BD141" s="380"/>
      <c r="BE141" s="380"/>
      <c r="BF141" s="380"/>
      <c r="BG141" s="380"/>
      <c r="BH141" s="380"/>
      <c r="BI141" s="380"/>
      <c r="BJ141" s="380"/>
      <c r="BK141" s="380"/>
      <c r="BL141" s="380"/>
      <c r="BM141" s="380"/>
      <c r="BN141" s="380"/>
      <c r="BO141" s="380"/>
      <c r="BP141" s="380"/>
      <c r="BQ141" s="381"/>
      <c r="BR141" s="384"/>
      <c r="BS141" s="380"/>
      <c r="BT141" s="380"/>
      <c r="BU141" s="380"/>
      <c r="BV141" s="380"/>
      <c r="BW141" s="380"/>
      <c r="BX141" s="380"/>
      <c r="BY141" s="380"/>
      <c r="BZ141" s="380"/>
      <c r="CA141" s="380"/>
      <c r="CB141" s="380"/>
      <c r="CC141" s="380"/>
      <c r="CD141" s="380"/>
      <c r="CE141" s="380"/>
      <c r="CF141" s="381"/>
      <c r="CG141" s="278"/>
      <c r="DW141" s="277"/>
      <c r="DX141" s="277"/>
    </row>
    <row r="142" spans="3:128" s="279" customFormat="1" ht="16.5" customHeight="1" x14ac:dyDescent="0.15">
      <c r="C142" s="274"/>
      <c r="D142" s="277"/>
      <c r="E142" s="277"/>
      <c r="F142" s="277"/>
      <c r="G142" s="277"/>
      <c r="H142" s="277"/>
      <c r="I142" s="277"/>
      <c r="J142" s="356" t="s">
        <v>327</v>
      </c>
      <c r="K142" s="357"/>
      <c r="L142" s="358" t="s">
        <v>328</v>
      </c>
      <c r="M142" s="359"/>
      <c r="N142" s="359"/>
      <c r="O142" s="359"/>
      <c r="P142" s="359"/>
      <c r="Q142" s="359"/>
      <c r="R142" s="359"/>
      <c r="S142" s="359"/>
      <c r="T142" s="360"/>
      <c r="U142" s="360"/>
      <c r="V142" s="361" t="s">
        <v>303</v>
      </c>
      <c r="W142" s="360"/>
      <c r="X142" s="360"/>
      <c r="Y142" s="360"/>
      <c r="Z142" s="360"/>
      <c r="AA142" s="360"/>
      <c r="AB142" s="360"/>
      <c r="AC142" s="360"/>
      <c r="AD142" s="360"/>
      <c r="AE142" s="360"/>
      <c r="AF142" s="360"/>
      <c r="AG142" s="360"/>
      <c r="AH142" s="360"/>
      <c r="AI142" s="360"/>
      <c r="AJ142" s="360"/>
      <c r="AK142" s="362"/>
      <c r="AL142" s="363" t="s">
        <v>366</v>
      </c>
      <c r="AM142" s="364"/>
      <c r="AN142" s="364"/>
      <c r="AO142" s="365"/>
      <c r="AP142" s="360"/>
      <c r="AQ142" s="360"/>
      <c r="AR142" s="360"/>
      <c r="AS142" s="360"/>
      <c r="AT142" s="360"/>
      <c r="AU142" s="360"/>
      <c r="AV142" s="360"/>
      <c r="AW142" s="360"/>
      <c r="AX142" s="360"/>
      <c r="AY142" s="360"/>
      <c r="AZ142" s="360"/>
      <c r="BA142" s="360"/>
      <c r="BB142" s="360"/>
      <c r="BC142" s="360"/>
      <c r="BD142" s="360"/>
      <c r="BE142" s="360"/>
      <c r="BF142" s="360"/>
      <c r="BG142" s="360"/>
      <c r="BH142" s="360"/>
      <c r="BI142" s="360"/>
      <c r="BJ142" s="360"/>
      <c r="BK142" s="360"/>
      <c r="BL142" s="360"/>
      <c r="BM142" s="360"/>
      <c r="BN142" s="360"/>
      <c r="BO142" s="360"/>
      <c r="BP142" s="360"/>
      <c r="BQ142" s="362"/>
      <c r="BR142" s="366"/>
      <c r="BS142" s="360"/>
      <c r="BT142" s="360"/>
      <c r="BU142" s="360"/>
      <c r="BV142" s="360"/>
      <c r="BW142" s="360"/>
      <c r="BX142" s="360"/>
      <c r="BY142" s="360"/>
      <c r="BZ142" s="360"/>
      <c r="CA142" s="360"/>
      <c r="CB142" s="360"/>
      <c r="CC142" s="360"/>
      <c r="CD142" s="360"/>
      <c r="CE142" s="360"/>
      <c r="CF142" s="362"/>
      <c r="CG142" s="278"/>
      <c r="DW142" s="277"/>
      <c r="DX142" s="277"/>
    </row>
    <row r="143" spans="3:128" s="279" customFormat="1" ht="16.5" customHeight="1" x14ac:dyDescent="0.15">
      <c r="C143" s="274"/>
      <c r="D143" s="277"/>
      <c r="E143" s="277"/>
      <c r="F143" s="277"/>
      <c r="G143" s="277"/>
      <c r="H143" s="277"/>
      <c r="I143" s="277"/>
      <c r="J143" s="367" t="s">
        <v>329</v>
      </c>
      <c r="K143" s="368"/>
      <c r="L143" s="369" t="s">
        <v>330</v>
      </c>
      <c r="M143" s="370"/>
      <c r="N143" s="370"/>
      <c r="O143" s="370"/>
      <c r="P143" s="370"/>
      <c r="Q143" s="370"/>
      <c r="R143" s="370"/>
      <c r="S143" s="370"/>
      <c r="T143" s="371"/>
      <c r="U143" s="371"/>
      <c r="V143" s="332" t="s">
        <v>1032</v>
      </c>
      <c r="W143" s="371"/>
      <c r="X143" s="371"/>
      <c r="Y143" s="371"/>
      <c r="Z143" s="371"/>
      <c r="AA143" s="371"/>
      <c r="AB143" s="371"/>
      <c r="AC143" s="371"/>
      <c r="AD143" s="371"/>
      <c r="AE143" s="371"/>
      <c r="AF143" s="371"/>
      <c r="AG143" s="371"/>
      <c r="AH143" s="371"/>
      <c r="AI143" s="371"/>
      <c r="AJ143" s="371"/>
      <c r="AK143" s="372"/>
      <c r="AL143" s="387" t="s">
        <v>366</v>
      </c>
      <c r="AM143" s="374"/>
      <c r="AN143" s="374"/>
      <c r="AO143" s="375"/>
      <c r="AP143" s="371" t="s">
        <v>331</v>
      </c>
      <c r="AQ143" s="371"/>
      <c r="AR143" s="371"/>
      <c r="AS143" s="371"/>
      <c r="AT143" s="371"/>
      <c r="AU143" s="371"/>
      <c r="AV143" s="371"/>
      <c r="AW143" s="371"/>
      <c r="AX143" s="371"/>
      <c r="AY143" s="371"/>
      <c r="AZ143" s="371"/>
      <c r="BA143" s="371"/>
      <c r="BB143" s="371"/>
      <c r="BC143" s="371"/>
      <c r="BD143" s="371"/>
      <c r="BE143" s="371"/>
      <c r="BF143" s="371"/>
      <c r="BG143" s="371"/>
      <c r="BH143" s="371"/>
      <c r="BI143" s="371"/>
      <c r="BJ143" s="371"/>
      <c r="BK143" s="371"/>
      <c r="BL143" s="371"/>
      <c r="BM143" s="371"/>
      <c r="BN143" s="371"/>
      <c r="BO143" s="371"/>
      <c r="BP143" s="371"/>
      <c r="BQ143" s="372"/>
      <c r="BR143" s="376" t="s">
        <v>1033</v>
      </c>
      <c r="BS143" s="371"/>
      <c r="BT143" s="371"/>
      <c r="BU143" s="371"/>
      <c r="BV143" s="371"/>
      <c r="BW143" s="371"/>
      <c r="BX143" s="371"/>
      <c r="BY143" s="371"/>
      <c r="BZ143" s="371"/>
      <c r="CA143" s="371"/>
      <c r="CB143" s="371"/>
      <c r="CC143" s="371"/>
      <c r="CD143" s="371"/>
      <c r="CE143" s="371"/>
      <c r="CF143" s="372"/>
      <c r="CG143" s="278"/>
      <c r="DW143" s="277"/>
      <c r="DX143" s="277"/>
    </row>
    <row r="144" spans="3:128" s="279" customFormat="1" ht="16.5" customHeight="1" x14ac:dyDescent="0.15">
      <c r="C144" s="274"/>
      <c r="D144" s="277"/>
      <c r="E144" s="277"/>
      <c r="F144" s="277"/>
      <c r="G144" s="277"/>
      <c r="H144" s="277"/>
      <c r="I144" s="277"/>
      <c r="J144" s="377"/>
      <c r="K144" s="378"/>
      <c r="L144" s="361"/>
      <c r="M144" s="379"/>
      <c r="N144" s="379"/>
      <c r="O144" s="379"/>
      <c r="P144" s="379"/>
      <c r="Q144" s="379"/>
      <c r="R144" s="379"/>
      <c r="S144" s="379"/>
      <c r="T144" s="380"/>
      <c r="U144" s="380"/>
      <c r="V144" s="361"/>
      <c r="W144" s="380"/>
      <c r="X144" s="380"/>
      <c r="Y144" s="380"/>
      <c r="Z144" s="380"/>
      <c r="AA144" s="380"/>
      <c r="AB144" s="380"/>
      <c r="AC144" s="380"/>
      <c r="AD144" s="380"/>
      <c r="AE144" s="380"/>
      <c r="AF144" s="380"/>
      <c r="AG144" s="380"/>
      <c r="AH144" s="380"/>
      <c r="AI144" s="380"/>
      <c r="AJ144" s="380"/>
      <c r="AK144" s="381"/>
      <c r="AL144" s="363"/>
      <c r="AM144" s="382"/>
      <c r="AN144" s="382"/>
      <c r="AO144" s="383"/>
      <c r="AP144" s="380"/>
      <c r="AQ144" s="380"/>
      <c r="AR144" s="380"/>
      <c r="AS144" s="380"/>
      <c r="AT144" s="380"/>
      <c r="AU144" s="380"/>
      <c r="AV144" s="380"/>
      <c r="AW144" s="380"/>
      <c r="AX144" s="380"/>
      <c r="AY144" s="380"/>
      <c r="AZ144" s="380"/>
      <c r="BA144" s="380"/>
      <c r="BB144" s="380"/>
      <c r="BC144" s="380"/>
      <c r="BD144" s="380"/>
      <c r="BE144" s="380"/>
      <c r="BF144" s="380"/>
      <c r="BG144" s="380"/>
      <c r="BH144" s="380"/>
      <c r="BI144" s="380"/>
      <c r="BJ144" s="380"/>
      <c r="BK144" s="380"/>
      <c r="BL144" s="380"/>
      <c r="BM144" s="380"/>
      <c r="BN144" s="380"/>
      <c r="BO144" s="380"/>
      <c r="BP144" s="380"/>
      <c r="BQ144" s="381"/>
      <c r="BR144" s="384"/>
      <c r="BS144" s="380"/>
      <c r="BT144" s="380"/>
      <c r="BU144" s="380"/>
      <c r="BV144" s="380"/>
      <c r="BW144" s="380"/>
      <c r="BX144" s="380"/>
      <c r="BY144" s="380"/>
      <c r="BZ144" s="380"/>
      <c r="CA144" s="380"/>
      <c r="CB144" s="380"/>
      <c r="CC144" s="380"/>
      <c r="CD144" s="380"/>
      <c r="CE144" s="380"/>
      <c r="CF144" s="381"/>
      <c r="CG144" s="278"/>
      <c r="DW144" s="277"/>
      <c r="DX144" s="277"/>
    </row>
    <row r="145" spans="3:128" s="279" customFormat="1" ht="16.5" customHeight="1" x14ac:dyDescent="0.15">
      <c r="C145" s="274"/>
      <c r="D145" s="277"/>
      <c r="E145" s="277"/>
      <c r="F145" s="277"/>
      <c r="G145" s="277"/>
      <c r="H145" s="277"/>
      <c r="I145" s="277"/>
      <c r="J145" s="356" t="s">
        <v>332</v>
      </c>
      <c r="K145" s="357"/>
      <c r="L145" s="358" t="s">
        <v>48</v>
      </c>
      <c r="M145" s="359"/>
      <c r="N145" s="359"/>
      <c r="O145" s="359"/>
      <c r="P145" s="359"/>
      <c r="Q145" s="359"/>
      <c r="R145" s="359"/>
      <c r="S145" s="359"/>
      <c r="T145" s="360"/>
      <c r="U145" s="360"/>
      <c r="V145" s="361" t="s">
        <v>365</v>
      </c>
      <c r="W145" s="360"/>
      <c r="X145" s="360"/>
      <c r="Y145" s="360"/>
      <c r="Z145" s="360"/>
      <c r="AA145" s="360"/>
      <c r="AB145" s="360"/>
      <c r="AC145" s="360"/>
      <c r="AD145" s="360"/>
      <c r="AE145" s="360"/>
      <c r="AF145" s="360"/>
      <c r="AG145" s="360"/>
      <c r="AH145" s="360"/>
      <c r="AI145" s="360"/>
      <c r="AJ145" s="360"/>
      <c r="AK145" s="362"/>
      <c r="AL145" s="391" t="s">
        <v>367</v>
      </c>
      <c r="AM145" s="392"/>
      <c r="AN145" s="392"/>
      <c r="AO145" s="393"/>
      <c r="AP145" s="360" t="s">
        <v>368</v>
      </c>
      <c r="AQ145" s="360"/>
      <c r="AR145" s="360"/>
      <c r="AS145" s="360"/>
      <c r="AT145" s="360"/>
      <c r="AU145" s="360"/>
      <c r="AV145" s="360"/>
      <c r="AW145" s="360"/>
      <c r="AX145" s="360"/>
      <c r="AY145" s="360"/>
      <c r="AZ145" s="360"/>
      <c r="BA145" s="360"/>
      <c r="BB145" s="360"/>
      <c r="BC145" s="360"/>
      <c r="BD145" s="360"/>
      <c r="BE145" s="360"/>
      <c r="BF145" s="360"/>
      <c r="BG145" s="360"/>
      <c r="BH145" s="360"/>
      <c r="BI145" s="360"/>
      <c r="BJ145" s="360"/>
      <c r="BK145" s="360"/>
      <c r="BL145" s="360"/>
      <c r="BM145" s="360"/>
      <c r="BN145" s="360"/>
      <c r="BO145" s="360"/>
      <c r="BP145" s="360"/>
      <c r="BQ145" s="362"/>
      <c r="BR145" s="366" t="s">
        <v>369</v>
      </c>
      <c r="BS145" s="360"/>
      <c r="BT145" s="360"/>
      <c r="BU145" s="360"/>
      <c r="BV145" s="360"/>
      <c r="BW145" s="360"/>
      <c r="BX145" s="360"/>
      <c r="BY145" s="360"/>
      <c r="BZ145" s="360"/>
      <c r="CA145" s="360"/>
      <c r="CB145" s="360"/>
      <c r="CC145" s="360"/>
      <c r="CD145" s="360"/>
      <c r="CE145" s="360"/>
      <c r="CF145" s="362"/>
      <c r="CG145" s="278"/>
      <c r="DW145" s="277"/>
      <c r="DX145" s="277"/>
    </row>
    <row r="146" spans="3:128" s="279" customFormat="1" ht="16.5" customHeight="1" x14ac:dyDescent="0.15">
      <c r="C146" s="274"/>
      <c r="D146" s="277"/>
      <c r="E146" s="277"/>
      <c r="F146" s="277"/>
      <c r="G146" s="277"/>
      <c r="H146" s="277"/>
      <c r="I146" s="277"/>
      <c r="J146" s="356" t="s">
        <v>335</v>
      </c>
      <c r="K146" s="357"/>
      <c r="L146" s="358" t="s">
        <v>49</v>
      </c>
      <c r="M146" s="359"/>
      <c r="N146" s="359"/>
      <c r="O146" s="359"/>
      <c r="P146" s="359"/>
      <c r="Q146" s="359"/>
      <c r="R146" s="359"/>
      <c r="S146" s="359"/>
      <c r="T146" s="360"/>
      <c r="U146" s="360"/>
      <c r="V146" s="361" t="s">
        <v>305</v>
      </c>
      <c r="W146" s="360"/>
      <c r="X146" s="360"/>
      <c r="Y146" s="360"/>
      <c r="Z146" s="360"/>
      <c r="AA146" s="360"/>
      <c r="AB146" s="360"/>
      <c r="AC146" s="360"/>
      <c r="AD146" s="360"/>
      <c r="AE146" s="360"/>
      <c r="AF146" s="360"/>
      <c r="AG146" s="360"/>
      <c r="AH146" s="360"/>
      <c r="AI146" s="360"/>
      <c r="AJ146" s="360"/>
      <c r="AK146" s="362"/>
      <c r="AL146" s="363" t="s">
        <v>366</v>
      </c>
      <c r="AM146" s="364"/>
      <c r="AN146" s="364"/>
      <c r="AO146" s="365"/>
      <c r="AP146" s="366"/>
      <c r="AQ146" s="360"/>
      <c r="AR146" s="360"/>
      <c r="AS146" s="360"/>
      <c r="AT146" s="360"/>
      <c r="AU146" s="360"/>
      <c r="AV146" s="360"/>
      <c r="AW146" s="360"/>
      <c r="AX146" s="360"/>
      <c r="AY146" s="360"/>
      <c r="AZ146" s="360"/>
      <c r="BA146" s="360"/>
      <c r="BB146" s="360"/>
      <c r="BC146" s="360"/>
      <c r="BD146" s="360"/>
      <c r="BE146" s="360"/>
      <c r="BF146" s="360"/>
      <c r="BG146" s="360"/>
      <c r="BH146" s="360"/>
      <c r="BI146" s="360"/>
      <c r="BJ146" s="360"/>
      <c r="BK146" s="360"/>
      <c r="BL146" s="360"/>
      <c r="BM146" s="360"/>
      <c r="BN146" s="360"/>
      <c r="BO146" s="360"/>
      <c r="BP146" s="360"/>
      <c r="BQ146" s="362"/>
      <c r="BR146" s="376" t="s">
        <v>1035</v>
      </c>
      <c r="BS146" s="371"/>
      <c r="BT146" s="371"/>
      <c r="BU146" s="371"/>
      <c r="BV146" s="371"/>
      <c r="BW146" s="371"/>
      <c r="BX146" s="371"/>
      <c r="BY146" s="371"/>
      <c r="BZ146" s="371"/>
      <c r="CA146" s="371"/>
      <c r="CB146" s="371"/>
      <c r="CC146" s="371"/>
      <c r="CD146" s="371"/>
      <c r="CE146" s="371"/>
      <c r="CF146" s="372"/>
      <c r="CG146" s="278"/>
      <c r="DW146" s="277"/>
      <c r="DX146" s="277"/>
    </row>
    <row r="147" spans="3:128" s="279" customFormat="1" ht="16.5" customHeight="1" x14ac:dyDescent="0.15">
      <c r="C147" s="274"/>
      <c r="D147" s="277"/>
      <c r="E147" s="277"/>
      <c r="F147" s="277"/>
      <c r="G147" s="277"/>
      <c r="H147" s="277"/>
      <c r="I147" s="277"/>
      <c r="J147" s="367" t="s">
        <v>336</v>
      </c>
      <c r="K147" s="368"/>
      <c r="L147" s="369" t="s">
        <v>337</v>
      </c>
      <c r="M147" s="370"/>
      <c r="N147" s="370"/>
      <c r="O147" s="370"/>
      <c r="P147" s="370"/>
      <c r="Q147" s="370"/>
      <c r="R147" s="370"/>
      <c r="S147" s="370"/>
      <c r="T147" s="371"/>
      <c r="U147" s="371"/>
      <c r="V147" s="369" t="s">
        <v>305</v>
      </c>
      <c r="W147" s="371"/>
      <c r="X147" s="371"/>
      <c r="Y147" s="371"/>
      <c r="Z147" s="371"/>
      <c r="AA147" s="371"/>
      <c r="AB147" s="371"/>
      <c r="AC147" s="371"/>
      <c r="AD147" s="371"/>
      <c r="AE147" s="371"/>
      <c r="AF147" s="371"/>
      <c r="AG147" s="371"/>
      <c r="AH147" s="371"/>
      <c r="AI147" s="371"/>
      <c r="AJ147" s="371"/>
      <c r="AK147" s="372"/>
      <c r="AL147" s="367" t="s">
        <v>1043</v>
      </c>
      <c r="AM147" s="394"/>
      <c r="AN147" s="394"/>
      <c r="AO147" s="368"/>
      <c r="AP147" s="371" t="s">
        <v>1036</v>
      </c>
      <c r="AQ147" s="371"/>
      <c r="AR147" s="371"/>
      <c r="AS147" s="371"/>
      <c r="AT147" s="371"/>
      <c r="AU147" s="371"/>
      <c r="AV147" s="371"/>
      <c r="AW147" s="371"/>
      <c r="AX147" s="371"/>
      <c r="AY147" s="371"/>
      <c r="AZ147" s="371"/>
      <c r="BA147" s="371"/>
      <c r="BB147" s="371"/>
      <c r="BC147" s="371"/>
      <c r="BD147" s="371"/>
      <c r="BE147" s="371"/>
      <c r="BF147" s="371"/>
      <c r="BG147" s="371"/>
      <c r="BH147" s="371"/>
      <c r="BI147" s="371"/>
      <c r="BJ147" s="371"/>
      <c r="BK147" s="371"/>
      <c r="BL147" s="371"/>
      <c r="BM147" s="371"/>
      <c r="BN147" s="371"/>
      <c r="BO147" s="371"/>
      <c r="BP147" s="371"/>
      <c r="BQ147" s="372"/>
      <c r="BR147" s="293" t="s">
        <v>1034</v>
      </c>
      <c r="BS147" s="277"/>
      <c r="BT147" s="277"/>
      <c r="BU147" s="277"/>
      <c r="BV147" s="277"/>
      <c r="BW147" s="277"/>
      <c r="BX147" s="277"/>
      <c r="BY147" s="277"/>
      <c r="BZ147" s="277"/>
      <c r="CA147" s="277"/>
      <c r="CB147" s="277"/>
      <c r="CC147" s="277"/>
      <c r="CD147" s="277"/>
      <c r="CE147" s="277"/>
      <c r="CF147" s="294"/>
      <c r="CG147" s="278"/>
      <c r="DW147" s="277"/>
      <c r="DX147" s="277"/>
    </row>
    <row r="148" spans="3:128" s="279" customFormat="1" ht="16.5" customHeight="1" x14ac:dyDescent="0.15">
      <c r="C148" s="274"/>
      <c r="D148" s="277"/>
      <c r="E148" s="277"/>
      <c r="F148" s="277"/>
      <c r="G148" s="277"/>
      <c r="H148" s="277"/>
      <c r="I148" s="277"/>
      <c r="J148" s="377"/>
      <c r="K148" s="378"/>
      <c r="L148" s="361"/>
      <c r="M148" s="379"/>
      <c r="N148" s="379"/>
      <c r="O148" s="379"/>
      <c r="P148" s="379"/>
      <c r="Q148" s="379"/>
      <c r="R148" s="379"/>
      <c r="S148" s="379"/>
      <c r="T148" s="380"/>
      <c r="U148" s="380"/>
      <c r="V148" s="361" t="s">
        <v>338</v>
      </c>
      <c r="W148" s="380"/>
      <c r="X148" s="380"/>
      <c r="Y148" s="380"/>
      <c r="Z148" s="380"/>
      <c r="AA148" s="380"/>
      <c r="AB148" s="380"/>
      <c r="AC148" s="380"/>
      <c r="AD148" s="380"/>
      <c r="AE148" s="380"/>
      <c r="AF148" s="380"/>
      <c r="AG148" s="380"/>
      <c r="AH148" s="380"/>
      <c r="AI148" s="380"/>
      <c r="AJ148" s="380"/>
      <c r="AK148" s="381"/>
      <c r="AL148" s="377"/>
      <c r="AM148" s="395"/>
      <c r="AN148" s="395"/>
      <c r="AO148" s="378"/>
      <c r="AP148" s="380"/>
      <c r="AQ148" s="380"/>
      <c r="AR148" s="380"/>
      <c r="AS148" s="380"/>
      <c r="AT148" s="380"/>
      <c r="AU148" s="380"/>
      <c r="AV148" s="380"/>
      <c r="AW148" s="380"/>
      <c r="AX148" s="380"/>
      <c r="AY148" s="380"/>
      <c r="AZ148" s="380"/>
      <c r="BA148" s="380"/>
      <c r="BB148" s="380"/>
      <c r="BC148" s="380"/>
      <c r="BD148" s="380"/>
      <c r="BE148" s="380"/>
      <c r="BF148" s="380"/>
      <c r="BG148" s="380"/>
      <c r="BH148" s="380"/>
      <c r="BI148" s="380"/>
      <c r="BJ148" s="380"/>
      <c r="BK148" s="380"/>
      <c r="BL148" s="380"/>
      <c r="BM148" s="380"/>
      <c r="BN148" s="380"/>
      <c r="BO148" s="380"/>
      <c r="BP148" s="380"/>
      <c r="BQ148" s="381"/>
      <c r="BR148" s="384"/>
      <c r="BS148" s="380"/>
      <c r="BT148" s="380"/>
      <c r="BU148" s="380"/>
      <c r="BV148" s="380"/>
      <c r="BW148" s="380"/>
      <c r="BX148" s="380"/>
      <c r="BY148" s="380"/>
      <c r="BZ148" s="380"/>
      <c r="CA148" s="380"/>
      <c r="CB148" s="380"/>
      <c r="CC148" s="380"/>
      <c r="CD148" s="380"/>
      <c r="CE148" s="380"/>
      <c r="CF148" s="381"/>
      <c r="CG148" s="278"/>
      <c r="DW148" s="277"/>
      <c r="DX148" s="277"/>
    </row>
    <row r="149" spans="3:128" s="279" customFormat="1" ht="16.5" customHeight="1" x14ac:dyDescent="0.15">
      <c r="C149" s="274"/>
      <c r="D149" s="277"/>
      <c r="E149" s="277"/>
      <c r="F149" s="277"/>
      <c r="G149" s="277"/>
      <c r="H149" s="277"/>
      <c r="I149" s="277"/>
      <c r="J149" s="367" t="s">
        <v>339</v>
      </c>
      <c r="K149" s="368"/>
      <c r="L149" s="369" t="s">
        <v>340</v>
      </c>
      <c r="M149" s="370"/>
      <c r="N149" s="370"/>
      <c r="O149" s="370"/>
      <c r="P149" s="370"/>
      <c r="Q149" s="370"/>
      <c r="R149" s="370"/>
      <c r="S149" s="370"/>
      <c r="T149" s="371"/>
      <c r="U149" s="371"/>
      <c r="V149" s="369" t="s">
        <v>341</v>
      </c>
      <c r="W149" s="371"/>
      <c r="X149" s="371"/>
      <c r="Y149" s="371"/>
      <c r="Z149" s="371"/>
      <c r="AA149" s="371"/>
      <c r="AB149" s="371"/>
      <c r="AC149" s="371"/>
      <c r="AD149" s="371"/>
      <c r="AE149" s="371"/>
      <c r="AF149" s="371"/>
      <c r="AG149" s="371"/>
      <c r="AH149" s="371"/>
      <c r="AI149" s="371"/>
      <c r="AJ149" s="371"/>
      <c r="AK149" s="372"/>
      <c r="AL149" s="373" t="s">
        <v>366</v>
      </c>
      <c r="AM149" s="374"/>
      <c r="AN149" s="374"/>
      <c r="AO149" s="375"/>
      <c r="AP149" s="371" t="s">
        <v>342</v>
      </c>
      <c r="AQ149" s="371"/>
      <c r="AR149" s="371"/>
      <c r="AS149" s="371"/>
      <c r="AT149" s="371"/>
      <c r="AU149" s="371"/>
      <c r="AV149" s="371"/>
      <c r="AW149" s="371"/>
      <c r="AX149" s="371"/>
      <c r="AY149" s="371"/>
      <c r="AZ149" s="371"/>
      <c r="BA149" s="371"/>
      <c r="BB149" s="371"/>
      <c r="BC149" s="371"/>
      <c r="BD149" s="371"/>
      <c r="BE149" s="371"/>
      <c r="BF149" s="371"/>
      <c r="BG149" s="371"/>
      <c r="BH149" s="371"/>
      <c r="BI149" s="371"/>
      <c r="BJ149" s="371"/>
      <c r="BK149" s="371"/>
      <c r="BL149" s="371"/>
      <c r="BM149" s="371"/>
      <c r="BN149" s="371"/>
      <c r="BO149" s="371"/>
      <c r="BP149" s="371"/>
      <c r="BQ149" s="372"/>
      <c r="BR149" s="376"/>
      <c r="BS149" s="371"/>
      <c r="BT149" s="371"/>
      <c r="BU149" s="371"/>
      <c r="BV149" s="371"/>
      <c r="BW149" s="371"/>
      <c r="BX149" s="371"/>
      <c r="BY149" s="371"/>
      <c r="BZ149" s="371"/>
      <c r="CA149" s="371"/>
      <c r="CB149" s="371"/>
      <c r="CC149" s="371"/>
      <c r="CD149" s="371"/>
      <c r="CE149" s="371"/>
      <c r="CF149" s="372"/>
      <c r="CG149" s="278"/>
      <c r="DW149" s="277"/>
      <c r="DX149" s="277"/>
    </row>
    <row r="150" spans="3:128" s="279" customFormat="1" ht="16.5" customHeight="1" x14ac:dyDescent="0.15">
      <c r="C150" s="274"/>
      <c r="D150" s="277"/>
      <c r="E150" s="277"/>
      <c r="F150" s="277"/>
      <c r="G150" s="277"/>
      <c r="H150" s="277"/>
      <c r="I150" s="277"/>
      <c r="J150" s="385"/>
      <c r="K150" s="386"/>
      <c r="L150" s="332"/>
      <c r="M150" s="323"/>
      <c r="N150" s="323"/>
      <c r="O150" s="323"/>
      <c r="P150" s="323"/>
      <c r="Q150" s="323"/>
      <c r="R150" s="323"/>
      <c r="S150" s="323"/>
      <c r="T150" s="277"/>
      <c r="U150" s="277"/>
      <c r="V150" s="332" t="s">
        <v>343</v>
      </c>
      <c r="W150" s="277"/>
      <c r="X150" s="277"/>
      <c r="Y150" s="277"/>
      <c r="Z150" s="277"/>
      <c r="AA150" s="277"/>
      <c r="AB150" s="277"/>
      <c r="AC150" s="277"/>
      <c r="AD150" s="277"/>
      <c r="AE150" s="277"/>
      <c r="AF150" s="277"/>
      <c r="AG150" s="277"/>
      <c r="AH150" s="277"/>
      <c r="AI150" s="277"/>
      <c r="AJ150" s="277"/>
      <c r="AK150" s="294"/>
      <c r="AL150" s="387"/>
      <c r="AM150" s="388"/>
      <c r="AN150" s="388"/>
      <c r="AO150" s="389"/>
      <c r="AP150" s="277" t="s">
        <v>885</v>
      </c>
      <c r="AQ150" s="277"/>
      <c r="AR150" s="277"/>
      <c r="AS150" s="277"/>
      <c r="AT150" s="277"/>
      <c r="AU150" s="277"/>
      <c r="AV150" s="277"/>
      <c r="AW150" s="277"/>
      <c r="AX150" s="277"/>
      <c r="AY150" s="277"/>
      <c r="AZ150" s="277"/>
      <c r="BA150" s="277"/>
      <c r="BB150" s="277"/>
      <c r="BC150" s="277"/>
      <c r="BD150" s="277"/>
      <c r="BE150" s="277"/>
      <c r="BF150" s="277"/>
      <c r="BG150" s="277"/>
      <c r="BH150" s="277"/>
      <c r="BI150" s="277"/>
      <c r="BJ150" s="277"/>
      <c r="BK150" s="277"/>
      <c r="BL150" s="277"/>
      <c r="BM150" s="277"/>
      <c r="BN150" s="277"/>
      <c r="BO150" s="277"/>
      <c r="BP150" s="277"/>
      <c r="BQ150" s="294"/>
      <c r="BR150" s="293"/>
      <c r="BS150" s="277"/>
      <c r="BT150" s="277"/>
      <c r="BU150" s="277"/>
      <c r="BV150" s="277"/>
      <c r="BW150" s="277"/>
      <c r="BX150" s="277"/>
      <c r="BY150" s="277"/>
      <c r="BZ150" s="277"/>
      <c r="CA150" s="277"/>
      <c r="CB150" s="277"/>
      <c r="CC150" s="277"/>
      <c r="CD150" s="277"/>
      <c r="CE150" s="277"/>
      <c r="CF150" s="294"/>
      <c r="CG150" s="278"/>
      <c r="DW150" s="277"/>
      <c r="DX150" s="277"/>
    </row>
    <row r="151" spans="3:128" s="279" customFormat="1" ht="16.5" customHeight="1" x14ac:dyDescent="0.15">
      <c r="C151" s="274"/>
      <c r="D151" s="277"/>
      <c r="E151" s="277"/>
      <c r="F151" s="277"/>
      <c r="G151" s="277"/>
      <c r="H151" s="277"/>
      <c r="I151" s="277"/>
      <c r="J151" s="377"/>
      <c r="K151" s="378"/>
      <c r="L151" s="361"/>
      <c r="M151" s="379"/>
      <c r="N151" s="379"/>
      <c r="O151" s="379"/>
      <c r="P151" s="379"/>
      <c r="Q151" s="379"/>
      <c r="R151" s="379"/>
      <c r="S151" s="379"/>
      <c r="T151" s="380"/>
      <c r="U151" s="380"/>
      <c r="V151" s="361"/>
      <c r="W151" s="380"/>
      <c r="X151" s="380"/>
      <c r="Y151" s="380"/>
      <c r="Z151" s="380"/>
      <c r="AA151" s="380"/>
      <c r="AB151" s="380"/>
      <c r="AC151" s="380"/>
      <c r="AD151" s="380"/>
      <c r="AE151" s="380"/>
      <c r="AF151" s="380"/>
      <c r="AG151" s="380"/>
      <c r="AH151" s="380"/>
      <c r="AI151" s="380"/>
      <c r="AJ151" s="380"/>
      <c r="AK151" s="381"/>
      <c r="AL151" s="363"/>
      <c r="AM151" s="382"/>
      <c r="AN151" s="382"/>
      <c r="AO151" s="383"/>
      <c r="AP151" s="380" t="s">
        <v>886</v>
      </c>
      <c r="AQ151" s="380"/>
      <c r="AR151" s="380"/>
      <c r="AS151" s="380"/>
      <c r="AT151" s="380"/>
      <c r="AU151" s="380"/>
      <c r="AV151" s="380"/>
      <c r="AW151" s="380"/>
      <c r="AX151" s="380"/>
      <c r="AY151" s="380"/>
      <c r="AZ151" s="380"/>
      <c r="BA151" s="380"/>
      <c r="BB151" s="380"/>
      <c r="BC151" s="380"/>
      <c r="BD151" s="380"/>
      <c r="BE151" s="380"/>
      <c r="BF151" s="380"/>
      <c r="BG151" s="380"/>
      <c r="BH151" s="380"/>
      <c r="BI151" s="380"/>
      <c r="BJ151" s="380"/>
      <c r="BK151" s="380"/>
      <c r="BL151" s="380"/>
      <c r="BM151" s="380"/>
      <c r="BN151" s="380"/>
      <c r="BO151" s="380"/>
      <c r="BP151" s="380"/>
      <c r="BQ151" s="381"/>
      <c r="BR151" s="384"/>
      <c r="BS151" s="380"/>
      <c r="BT151" s="380"/>
      <c r="BU151" s="380"/>
      <c r="BV151" s="380"/>
      <c r="BW151" s="380"/>
      <c r="BX151" s="380"/>
      <c r="BY151" s="380"/>
      <c r="BZ151" s="380"/>
      <c r="CA151" s="380"/>
      <c r="CB151" s="380"/>
      <c r="CC151" s="380"/>
      <c r="CD151" s="380"/>
      <c r="CE151" s="380"/>
      <c r="CF151" s="381"/>
      <c r="CG151" s="278"/>
      <c r="DW151" s="277"/>
      <c r="DX151" s="277"/>
    </row>
    <row r="152" spans="3:128" s="279" customFormat="1" ht="16.5" customHeight="1" x14ac:dyDescent="0.15">
      <c r="C152" s="274"/>
      <c r="D152" s="277"/>
      <c r="E152" s="277"/>
      <c r="F152" s="277"/>
      <c r="G152" s="277"/>
      <c r="H152" s="277"/>
      <c r="I152" s="277"/>
      <c r="J152" s="367" t="s">
        <v>344</v>
      </c>
      <c r="K152" s="368"/>
      <c r="L152" s="369" t="s">
        <v>1438</v>
      </c>
      <c r="M152" s="370"/>
      <c r="N152" s="370"/>
      <c r="O152" s="370"/>
      <c r="P152" s="370"/>
      <c r="Q152" s="370"/>
      <c r="R152" s="370"/>
      <c r="S152" s="370"/>
      <c r="T152" s="371"/>
      <c r="U152" s="371"/>
      <c r="V152" s="358" t="s">
        <v>1439</v>
      </c>
      <c r="W152" s="371"/>
      <c r="X152" s="371"/>
      <c r="Y152" s="371"/>
      <c r="Z152" s="371"/>
      <c r="AA152" s="371"/>
      <c r="AB152" s="371"/>
      <c r="AC152" s="371"/>
      <c r="AD152" s="371"/>
      <c r="AE152" s="371"/>
      <c r="AF152" s="371"/>
      <c r="AG152" s="371"/>
      <c r="AH152" s="371"/>
      <c r="AI152" s="371"/>
      <c r="AJ152" s="371"/>
      <c r="AK152" s="372"/>
      <c r="AL152" s="373" t="s">
        <v>366</v>
      </c>
      <c r="AM152" s="374"/>
      <c r="AN152" s="374"/>
      <c r="AO152" s="375"/>
      <c r="AP152" s="371" t="s">
        <v>1440</v>
      </c>
      <c r="AQ152" s="371"/>
      <c r="AR152" s="371"/>
      <c r="AS152" s="371"/>
      <c r="AT152" s="371"/>
      <c r="AU152" s="371"/>
      <c r="AV152" s="371"/>
      <c r="AW152" s="371"/>
      <c r="AX152" s="371"/>
      <c r="AY152" s="371"/>
      <c r="AZ152" s="371"/>
      <c r="BA152" s="371"/>
      <c r="BB152" s="371"/>
      <c r="BC152" s="371"/>
      <c r="BD152" s="371"/>
      <c r="BE152" s="371"/>
      <c r="BF152" s="371"/>
      <c r="BG152" s="371"/>
      <c r="BH152" s="371"/>
      <c r="BI152" s="371"/>
      <c r="BJ152" s="371"/>
      <c r="BK152" s="371"/>
      <c r="BL152" s="371"/>
      <c r="BM152" s="371"/>
      <c r="BN152" s="371"/>
      <c r="BO152" s="371"/>
      <c r="BP152" s="371"/>
      <c r="BQ152" s="372"/>
      <c r="BR152" s="376"/>
      <c r="BS152" s="371"/>
      <c r="BT152" s="371"/>
      <c r="BU152" s="371"/>
      <c r="BV152" s="371"/>
      <c r="BW152" s="371"/>
      <c r="BX152" s="371"/>
      <c r="BY152" s="371"/>
      <c r="BZ152" s="371"/>
      <c r="CA152" s="371"/>
      <c r="CB152" s="371"/>
      <c r="CC152" s="371"/>
      <c r="CD152" s="371"/>
      <c r="CE152" s="371"/>
      <c r="CF152" s="372"/>
      <c r="CG152" s="278"/>
      <c r="DW152" s="277"/>
      <c r="DX152" s="277"/>
    </row>
    <row r="153" spans="3:128" s="279" customFormat="1" ht="16.5" customHeight="1" x14ac:dyDescent="0.15">
      <c r="C153" s="274"/>
      <c r="D153" s="277"/>
      <c r="E153" s="277"/>
      <c r="F153" s="277"/>
      <c r="G153" s="277"/>
      <c r="H153" s="277"/>
      <c r="I153" s="277"/>
      <c r="J153" s="396" t="s">
        <v>1441</v>
      </c>
      <c r="K153" s="397"/>
      <c r="L153" s="398" t="s">
        <v>78</v>
      </c>
      <c r="M153" s="399"/>
      <c r="N153" s="399"/>
      <c r="O153" s="399"/>
      <c r="P153" s="399"/>
      <c r="Q153" s="399"/>
      <c r="R153" s="399"/>
      <c r="S153" s="399"/>
      <c r="T153" s="400"/>
      <c r="U153" s="400"/>
      <c r="V153" s="401" t="s">
        <v>306</v>
      </c>
      <c r="W153" s="400"/>
      <c r="X153" s="400"/>
      <c r="Y153" s="400"/>
      <c r="Z153" s="400"/>
      <c r="AA153" s="400"/>
      <c r="AB153" s="400"/>
      <c r="AC153" s="400"/>
      <c r="AD153" s="400"/>
      <c r="AE153" s="400"/>
      <c r="AF153" s="400"/>
      <c r="AG153" s="400"/>
      <c r="AH153" s="400"/>
      <c r="AI153" s="400"/>
      <c r="AJ153" s="400"/>
      <c r="AK153" s="402"/>
      <c r="AL153" s="403" t="s">
        <v>370</v>
      </c>
      <c r="AM153" s="404"/>
      <c r="AN153" s="404"/>
      <c r="AO153" s="405"/>
      <c r="AP153" s="400" t="s">
        <v>83</v>
      </c>
      <c r="AQ153" s="400"/>
      <c r="AR153" s="400"/>
      <c r="AS153" s="400"/>
      <c r="AT153" s="400"/>
      <c r="AU153" s="400"/>
      <c r="AV153" s="400"/>
      <c r="AW153" s="400"/>
      <c r="AX153" s="400"/>
      <c r="AY153" s="400"/>
      <c r="AZ153" s="400"/>
      <c r="BA153" s="400"/>
      <c r="BB153" s="400"/>
      <c r="BC153" s="400"/>
      <c r="BD153" s="400"/>
      <c r="BE153" s="400"/>
      <c r="BF153" s="400"/>
      <c r="BG153" s="400"/>
      <c r="BH153" s="400"/>
      <c r="BI153" s="400"/>
      <c r="BJ153" s="400"/>
      <c r="BK153" s="400"/>
      <c r="BL153" s="400"/>
      <c r="BM153" s="400"/>
      <c r="BN153" s="400"/>
      <c r="BO153" s="400"/>
      <c r="BP153" s="400"/>
      <c r="BQ153" s="402"/>
      <c r="BR153" s="406" t="s">
        <v>345</v>
      </c>
      <c r="BS153" s="400"/>
      <c r="BT153" s="400"/>
      <c r="BU153" s="400"/>
      <c r="BV153" s="400"/>
      <c r="BW153" s="400"/>
      <c r="BX153" s="400"/>
      <c r="BY153" s="400"/>
      <c r="BZ153" s="400"/>
      <c r="CA153" s="400"/>
      <c r="CB153" s="400"/>
      <c r="CC153" s="400"/>
      <c r="CD153" s="400"/>
      <c r="CE153" s="400"/>
      <c r="CF153" s="402"/>
      <c r="CG153" s="278"/>
      <c r="DW153" s="277"/>
      <c r="DX153" s="277"/>
    </row>
    <row r="154" spans="3:128" s="279" customFormat="1" ht="16.5" customHeight="1" x14ac:dyDescent="0.15">
      <c r="C154" s="274"/>
      <c r="D154" s="277"/>
      <c r="E154" s="277"/>
      <c r="F154" s="277"/>
      <c r="G154" s="277"/>
      <c r="H154" s="277"/>
      <c r="I154" s="277"/>
      <c r="J154" s="279" t="s">
        <v>145</v>
      </c>
      <c r="K154" s="277"/>
      <c r="Z154" s="277"/>
      <c r="AG154" s="277"/>
      <c r="AV154" s="277"/>
      <c r="AW154" s="277"/>
      <c r="AX154" s="277"/>
      <c r="AY154" s="277"/>
      <c r="AZ154" s="277"/>
      <c r="BA154" s="277"/>
      <c r="BB154" s="277"/>
      <c r="BC154" s="277"/>
      <c r="BD154" s="277"/>
      <c r="BE154" s="277"/>
      <c r="BF154" s="277"/>
      <c r="BG154" s="277"/>
      <c r="BH154" s="277"/>
      <c r="BI154" s="277"/>
      <c r="BJ154" s="277"/>
      <c r="BK154" s="277"/>
      <c r="BL154" s="277"/>
      <c r="BM154" s="277"/>
      <c r="BN154" s="277"/>
      <c r="BO154" s="277"/>
      <c r="BP154" s="277"/>
      <c r="BQ154" s="277"/>
      <c r="BR154" s="277"/>
      <c r="BS154" s="277"/>
      <c r="BT154" s="277"/>
      <c r="BU154" s="277"/>
      <c r="BV154" s="277"/>
      <c r="BW154" s="277"/>
      <c r="BX154" s="277"/>
      <c r="BY154" s="277"/>
      <c r="BZ154" s="277"/>
      <c r="CA154" s="277"/>
      <c r="CB154" s="277"/>
      <c r="CC154" s="277"/>
      <c r="CD154" s="277"/>
      <c r="CE154" s="277"/>
      <c r="CF154" s="277"/>
      <c r="CG154" s="278"/>
      <c r="DW154" s="277"/>
      <c r="DX154" s="277"/>
    </row>
    <row r="155" spans="3:128" s="279" customFormat="1" ht="16.5" customHeight="1" x14ac:dyDescent="0.15">
      <c r="C155" s="274"/>
      <c r="D155" s="277"/>
      <c r="E155" s="277"/>
      <c r="F155" s="277"/>
      <c r="G155" s="277"/>
      <c r="H155" s="277"/>
      <c r="I155" s="277"/>
      <c r="J155" s="277"/>
      <c r="K155" s="277"/>
      <c r="L155" s="277"/>
      <c r="M155" s="277"/>
      <c r="N155" s="277"/>
      <c r="O155" s="277"/>
      <c r="P155" s="277"/>
      <c r="Q155" s="277"/>
      <c r="R155" s="277"/>
      <c r="S155" s="277"/>
      <c r="T155" s="277"/>
      <c r="U155" s="277"/>
      <c r="V155" s="277"/>
      <c r="W155" s="277"/>
      <c r="X155" s="277"/>
      <c r="Y155" s="277"/>
      <c r="Z155" s="277"/>
      <c r="AA155" s="277"/>
      <c r="AB155" s="277"/>
      <c r="AC155" s="277"/>
      <c r="AD155" s="277"/>
      <c r="AE155" s="277"/>
      <c r="AF155" s="277"/>
      <c r="AG155" s="277"/>
      <c r="AH155" s="277"/>
      <c r="AI155" s="277"/>
      <c r="AJ155" s="277"/>
      <c r="AK155" s="277"/>
      <c r="AL155" s="277"/>
      <c r="AM155" s="277"/>
      <c r="AN155" s="277"/>
      <c r="AO155" s="277"/>
      <c r="AP155" s="277"/>
      <c r="AQ155" s="277"/>
      <c r="AR155" s="277"/>
      <c r="AS155" s="277"/>
      <c r="AT155" s="277"/>
      <c r="AU155" s="277"/>
      <c r="AV155" s="277"/>
      <c r="AW155" s="277"/>
      <c r="AX155" s="277"/>
      <c r="AY155" s="277"/>
      <c r="AZ155" s="277"/>
      <c r="BA155" s="277"/>
      <c r="BB155" s="277"/>
      <c r="BC155" s="277"/>
      <c r="BD155" s="277"/>
      <c r="BE155" s="277"/>
      <c r="BF155" s="277"/>
      <c r="BG155" s="277"/>
      <c r="BH155" s="277"/>
      <c r="BI155" s="277"/>
      <c r="BJ155" s="277"/>
      <c r="BK155" s="277"/>
      <c r="BL155" s="277"/>
      <c r="BM155" s="277"/>
      <c r="BN155" s="277"/>
      <c r="BO155" s="277"/>
      <c r="BP155" s="277"/>
      <c r="BQ155" s="277"/>
      <c r="BR155" s="277"/>
      <c r="BS155" s="277"/>
      <c r="BT155" s="277"/>
      <c r="BU155" s="277"/>
      <c r="BV155" s="277"/>
      <c r="BW155" s="277"/>
      <c r="BX155" s="277"/>
      <c r="BY155" s="277"/>
      <c r="BZ155" s="277"/>
      <c r="CA155" s="277"/>
      <c r="CB155" s="277"/>
      <c r="CC155" s="277"/>
      <c r="CD155" s="277"/>
      <c r="CE155" s="277"/>
      <c r="CF155" s="277"/>
      <c r="CG155" s="278"/>
    </row>
    <row r="156" spans="3:128" s="279" customFormat="1" ht="16.5" customHeight="1" x14ac:dyDescent="0.15">
      <c r="C156" s="274"/>
      <c r="D156" s="277"/>
      <c r="E156" s="277"/>
      <c r="F156" s="277"/>
      <c r="G156" s="277"/>
      <c r="H156" s="277"/>
      <c r="I156" s="277"/>
      <c r="J156" s="277"/>
      <c r="K156" s="277"/>
      <c r="L156" s="277"/>
      <c r="M156" s="277"/>
      <c r="N156" s="277"/>
      <c r="O156" s="277"/>
      <c r="P156" s="277"/>
      <c r="Q156" s="277"/>
      <c r="R156" s="277"/>
      <c r="S156" s="277"/>
      <c r="T156" s="277"/>
      <c r="U156" s="277"/>
      <c r="V156" s="277"/>
      <c r="W156" s="277"/>
      <c r="X156" s="277"/>
      <c r="Y156" s="277"/>
      <c r="Z156" s="277"/>
      <c r="AA156" s="277"/>
      <c r="AB156" s="277"/>
      <c r="AC156" s="277"/>
      <c r="AD156" s="277"/>
      <c r="AE156" s="277"/>
      <c r="AF156" s="277"/>
      <c r="AG156" s="277"/>
      <c r="AH156" s="277"/>
      <c r="AI156" s="277"/>
      <c r="AJ156" s="277"/>
      <c r="AK156" s="277"/>
      <c r="AL156" s="277"/>
      <c r="AM156" s="277"/>
      <c r="AN156" s="277"/>
      <c r="AO156" s="277"/>
      <c r="AP156" s="277"/>
      <c r="AQ156" s="277"/>
      <c r="AR156" s="277"/>
      <c r="AS156" s="277"/>
      <c r="AT156" s="277"/>
      <c r="AU156" s="277"/>
      <c r="AV156" s="277"/>
      <c r="AW156" s="277"/>
      <c r="AX156" s="277"/>
      <c r="AY156" s="277"/>
      <c r="AZ156" s="277"/>
      <c r="BA156" s="277"/>
      <c r="BB156" s="277"/>
      <c r="BC156" s="277"/>
      <c r="BD156" s="277"/>
      <c r="BE156" s="277"/>
      <c r="BF156" s="277"/>
      <c r="BG156" s="277"/>
      <c r="BH156" s="277"/>
      <c r="BI156" s="277"/>
      <c r="BJ156" s="277"/>
      <c r="BK156" s="277"/>
      <c r="BL156" s="277"/>
      <c r="BM156" s="277"/>
      <c r="BN156" s="277"/>
      <c r="BO156" s="277"/>
      <c r="BP156" s="277"/>
      <c r="BQ156" s="277"/>
      <c r="BR156" s="277"/>
      <c r="BS156" s="277"/>
      <c r="BT156" s="277"/>
      <c r="BU156" s="277"/>
      <c r="BV156" s="277"/>
      <c r="BW156" s="277"/>
      <c r="BX156" s="277"/>
      <c r="BY156" s="277"/>
      <c r="BZ156" s="277"/>
      <c r="CA156" s="277"/>
      <c r="CB156" s="277"/>
      <c r="CC156" s="277"/>
      <c r="CD156" s="277"/>
      <c r="CE156" s="277"/>
      <c r="CF156" s="277"/>
      <c r="CG156" s="278"/>
    </row>
    <row r="157" spans="3:128" s="279" customFormat="1" ht="16.5" customHeight="1" x14ac:dyDescent="0.15">
      <c r="C157" s="274"/>
      <c r="D157" s="277"/>
      <c r="E157" s="277"/>
      <c r="F157" s="277"/>
      <c r="G157" s="277"/>
      <c r="H157" s="277"/>
      <c r="I157" s="277"/>
      <c r="J157" s="277"/>
      <c r="K157" s="277"/>
      <c r="L157" s="277"/>
      <c r="M157" s="277"/>
      <c r="N157" s="277"/>
      <c r="O157" s="277"/>
      <c r="P157" s="277"/>
      <c r="Q157" s="277"/>
      <c r="R157" s="277"/>
      <c r="S157" s="277"/>
      <c r="T157" s="277"/>
      <c r="U157" s="277"/>
      <c r="V157" s="277"/>
      <c r="W157" s="277"/>
      <c r="X157" s="277"/>
      <c r="Y157" s="277"/>
      <c r="Z157" s="277"/>
      <c r="AA157" s="277"/>
      <c r="AB157" s="277"/>
      <c r="AC157" s="277"/>
      <c r="AD157" s="277"/>
      <c r="AE157" s="277"/>
      <c r="AF157" s="277"/>
      <c r="AG157" s="277"/>
      <c r="AH157" s="277"/>
      <c r="AI157" s="277"/>
      <c r="AJ157" s="277"/>
      <c r="AK157" s="277"/>
      <c r="AL157" s="277"/>
      <c r="AM157" s="277"/>
      <c r="AN157" s="277"/>
      <c r="AO157" s="277"/>
      <c r="AP157" s="277"/>
      <c r="AQ157" s="277"/>
      <c r="AR157" s="277"/>
      <c r="AS157" s="277"/>
      <c r="AT157" s="277"/>
      <c r="AU157" s="277"/>
      <c r="AV157" s="277"/>
      <c r="AW157" s="277"/>
      <c r="AX157" s="277"/>
      <c r="AY157" s="277"/>
      <c r="AZ157" s="277"/>
      <c r="BA157" s="277"/>
      <c r="BB157" s="277"/>
      <c r="BC157" s="277"/>
      <c r="BD157" s="277"/>
      <c r="BE157" s="277"/>
      <c r="BF157" s="277"/>
      <c r="BG157" s="277"/>
      <c r="BH157" s="277"/>
      <c r="BI157" s="277"/>
      <c r="BJ157" s="277"/>
      <c r="BK157" s="277"/>
      <c r="BL157" s="277"/>
      <c r="BM157" s="277"/>
      <c r="BN157" s="277"/>
      <c r="BO157" s="277"/>
      <c r="BP157" s="277"/>
      <c r="BQ157" s="277"/>
      <c r="BR157" s="277"/>
      <c r="BS157" s="277"/>
      <c r="BT157" s="277"/>
      <c r="BU157" s="277"/>
      <c r="BV157" s="277"/>
      <c r="BW157" s="277"/>
      <c r="BX157" s="277"/>
      <c r="BY157" s="277"/>
      <c r="BZ157" s="277"/>
      <c r="CA157" s="277"/>
      <c r="CB157" s="277"/>
      <c r="CC157" s="277"/>
      <c r="CD157" s="277"/>
      <c r="CE157" s="277"/>
      <c r="CF157" s="277"/>
      <c r="CG157" s="278"/>
    </row>
    <row r="158" spans="3:128" s="279" customFormat="1" ht="16.5" customHeight="1" x14ac:dyDescent="0.15">
      <c r="C158" s="274"/>
      <c r="D158" s="277"/>
      <c r="E158" s="277"/>
      <c r="F158" s="277"/>
      <c r="G158" s="277"/>
      <c r="H158" s="277"/>
      <c r="I158" s="277"/>
      <c r="J158" s="277"/>
      <c r="K158" s="277"/>
      <c r="L158" s="277"/>
      <c r="M158" s="277"/>
      <c r="N158" s="277"/>
      <c r="O158" s="277"/>
      <c r="P158" s="277"/>
      <c r="Q158" s="277"/>
      <c r="R158" s="277"/>
      <c r="S158" s="277"/>
      <c r="T158" s="277"/>
      <c r="U158" s="277"/>
      <c r="V158" s="277"/>
      <c r="W158" s="277"/>
      <c r="X158" s="277"/>
      <c r="Y158" s="277"/>
      <c r="Z158" s="277"/>
      <c r="AA158" s="277"/>
      <c r="AB158" s="277"/>
      <c r="AC158" s="277"/>
      <c r="AD158" s="277"/>
      <c r="AE158" s="277"/>
      <c r="AF158" s="277"/>
      <c r="AG158" s="277"/>
      <c r="AH158" s="277"/>
      <c r="AI158" s="277"/>
      <c r="AJ158" s="277"/>
      <c r="AK158" s="277"/>
      <c r="AL158" s="277"/>
      <c r="AM158" s="277"/>
      <c r="AN158" s="277"/>
      <c r="AO158" s="277"/>
      <c r="AP158" s="277"/>
      <c r="AQ158" s="277"/>
      <c r="AR158" s="277"/>
      <c r="AS158" s="277"/>
      <c r="AT158" s="277"/>
      <c r="AU158" s="277"/>
      <c r="AV158" s="277"/>
      <c r="AW158" s="277"/>
      <c r="AX158" s="277"/>
      <c r="AY158" s="277"/>
      <c r="AZ158" s="277"/>
      <c r="BA158" s="277"/>
      <c r="BB158" s="277"/>
      <c r="BC158" s="277"/>
      <c r="BD158" s="277"/>
      <c r="BE158" s="277"/>
      <c r="BF158" s="277"/>
      <c r="BG158" s="277"/>
      <c r="BH158" s="277"/>
      <c r="BI158" s="277"/>
      <c r="BJ158" s="277"/>
      <c r="BK158" s="277"/>
      <c r="BL158" s="277"/>
      <c r="BM158" s="277"/>
      <c r="BN158" s="277"/>
      <c r="BO158" s="277"/>
      <c r="BP158" s="277"/>
      <c r="BQ158" s="277"/>
      <c r="BR158" s="277"/>
      <c r="BS158" s="277"/>
      <c r="BT158" s="277"/>
      <c r="BU158" s="277"/>
      <c r="BV158" s="277"/>
      <c r="BW158" s="277"/>
      <c r="BX158" s="277"/>
      <c r="BY158" s="277"/>
      <c r="BZ158" s="277"/>
      <c r="CA158" s="277"/>
      <c r="CB158" s="277"/>
      <c r="CC158" s="277"/>
      <c r="CD158" s="277"/>
      <c r="CE158" s="277"/>
      <c r="CF158" s="277"/>
      <c r="CG158" s="278"/>
    </row>
    <row r="159" spans="3:128" s="279" customFormat="1" ht="16.5" customHeight="1" x14ac:dyDescent="0.15">
      <c r="C159" s="274"/>
      <c r="D159" s="277"/>
      <c r="E159" s="277"/>
      <c r="F159" s="277"/>
      <c r="G159" s="277"/>
      <c r="H159" s="277"/>
      <c r="I159" s="277"/>
      <c r="J159" s="277"/>
      <c r="K159" s="277"/>
      <c r="L159" s="277"/>
      <c r="M159" s="277"/>
      <c r="N159" s="277"/>
      <c r="O159" s="277"/>
      <c r="P159" s="277"/>
      <c r="Q159" s="277"/>
      <c r="R159" s="277"/>
      <c r="S159" s="277"/>
      <c r="T159" s="277"/>
      <c r="U159" s="277"/>
      <c r="V159" s="277"/>
      <c r="W159" s="277"/>
      <c r="X159" s="277"/>
      <c r="Y159" s="277"/>
      <c r="Z159" s="277"/>
      <c r="AA159" s="277"/>
      <c r="AB159" s="277"/>
      <c r="AC159" s="277"/>
      <c r="AD159" s="277"/>
      <c r="AE159" s="277"/>
      <c r="AF159" s="277"/>
      <c r="AG159" s="277"/>
      <c r="AH159" s="277"/>
      <c r="AI159" s="277"/>
      <c r="AJ159" s="277"/>
      <c r="AK159" s="277"/>
      <c r="AL159" s="277"/>
      <c r="AM159" s="277"/>
      <c r="AN159" s="277"/>
      <c r="AO159" s="277"/>
      <c r="AP159" s="277"/>
      <c r="AQ159" s="277"/>
      <c r="AR159" s="277"/>
      <c r="AS159" s="277"/>
      <c r="AT159" s="277"/>
      <c r="AU159" s="277"/>
      <c r="AV159" s="277"/>
      <c r="AW159" s="277"/>
      <c r="AX159" s="277"/>
      <c r="AY159" s="277"/>
      <c r="AZ159" s="277"/>
      <c r="BA159" s="277"/>
      <c r="BB159" s="277"/>
      <c r="BC159" s="277"/>
      <c r="BD159" s="277"/>
      <c r="BE159" s="277"/>
      <c r="BF159" s="277"/>
      <c r="BG159" s="277"/>
      <c r="BH159" s="277"/>
      <c r="BI159" s="277"/>
      <c r="BJ159" s="277"/>
      <c r="BK159" s="277"/>
      <c r="BL159" s="277"/>
      <c r="BM159" s="277"/>
      <c r="BN159" s="277"/>
      <c r="BO159" s="277"/>
      <c r="BP159" s="277"/>
      <c r="BQ159" s="277"/>
      <c r="BR159" s="277"/>
      <c r="BS159" s="277"/>
      <c r="BT159" s="277"/>
      <c r="BU159" s="277"/>
      <c r="BV159" s="277"/>
      <c r="BW159" s="277"/>
      <c r="BX159" s="277"/>
      <c r="BY159" s="277"/>
      <c r="BZ159" s="277"/>
      <c r="CA159" s="277"/>
      <c r="CB159" s="277"/>
      <c r="CC159" s="277"/>
      <c r="CD159" s="277"/>
      <c r="CE159" s="277"/>
      <c r="CF159" s="277"/>
      <c r="CG159" s="278"/>
    </row>
    <row r="160" spans="3:128" s="279" customFormat="1" ht="16.5" customHeight="1" x14ac:dyDescent="0.15">
      <c r="C160" s="274"/>
      <c r="D160" s="277"/>
      <c r="E160" s="277"/>
      <c r="F160" s="277"/>
      <c r="G160" s="277"/>
      <c r="H160" s="277"/>
      <c r="I160" s="277"/>
      <c r="J160" s="277"/>
      <c r="K160" s="277"/>
      <c r="L160" s="277"/>
      <c r="M160" s="277"/>
      <c r="N160" s="277"/>
      <c r="O160" s="277"/>
      <c r="P160" s="277"/>
      <c r="Q160" s="277"/>
      <c r="R160" s="277"/>
      <c r="S160" s="277"/>
      <c r="T160" s="277"/>
      <c r="U160" s="277"/>
      <c r="V160" s="277"/>
      <c r="W160" s="277"/>
      <c r="X160" s="277"/>
      <c r="Y160" s="277"/>
      <c r="Z160" s="277"/>
      <c r="AA160" s="277"/>
      <c r="AB160" s="277"/>
      <c r="AC160" s="277"/>
      <c r="AD160" s="277"/>
      <c r="AE160" s="277"/>
      <c r="AF160" s="277"/>
      <c r="AG160" s="277"/>
      <c r="AH160" s="277"/>
      <c r="AI160" s="277"/>
      <c r="AJ160" s="277"/>
      <c r="AK160" s="277"/>
      <c r="AL160" s="277"/>
      <c r="AM160" s="277"/>
      <c r="AN160" s="277"/>
      <c r="AO160" s="277"/>
      <c r="AP160" s="277"/>
      <c r="AQ160" s="277"/>
      <c r="AR160" s="277"/>
      <c r="AS160" s="277"/>
      <c r="AT160" s="277"/>
      <c r="AU160" s="277"/>
      <c r="AV160" s="277"/>
      <c r="AW160" s="277"/>
      <c r="AX160" s="277"/>
      <c r="AY160" s="277"/>
      <c r="AZ160" s="277"/>
      <c r="BA160" s="277"/>
      <c r="BB160" s="277"/>
      <c r="BC160" s="277"/>
      <c r="BD160" s="277"/>
      <c r="BE160" s="277"/>
      <c r="BF160" s="277"/>
      <c r="BG160" s="277"/>
      <c r="BH160" s="277"/>
      <c r="BI160" s="277"/>
      <c r="BJ160" s="277"/>
      <c r="BK160" s="277"/>
      <c r="BL160" s="277"/>
      <c r="BM160" s="277"/>
      <c r="BN160" s="277"/>
      <c r="BO160" s="277"/>
      <c r="BP160" s="277"/>
      <c r="BQ160" s="277"/>
      <c r="BR160" s="277"/>
      <c r="BS160" s="277"/>
      <c r="BT160" s="277"/>
      <c r="BU160" s="277"/>
      <c r="BV160" s="277"/>
      <c r="BW160" s="277"/>
      <c r="BX160" s="277"/>
      <c r="BY160" s="277"/>
      <c r="BZ160" s="277"/>
      <c r="CA160" s="277"/>
      <c r="CB160" s="277"/>
      <c r="CC160" s="277"/>
      <c r="CD160" s="277"/>
      <c r="CE160" s="277"/>
      <c r="CF160" s="277"/>
      <c r="CG160" s="278"/>
    </row>
    <row r="161" spans="3:85" s="279" customFormat="1" ht="16.5" customHeight="1" x14ac:dyDescent="0.15">
      <c r="C161" s="274"/>
      <c r="D161" s="277"/>
      <c r="E161" s="277"/>
      <c r="F161" s="277"/>
      <c r="G161" s="277"/>
      <c r="H161" s="277"/>
      <c r="I161" s="277"/>
      <c r="J161" s="277"/>
      <c r="K161" s="277"/>
      <c r="L161" s="277"/>
      <c r="M161" s="277"/>
      <c r="N161" s="277"/>
      <c r="O161" s="277"/>
      <c r="P161" s="277"/>
      <c r="Q161" s="277"/>
      <c r="R161" s="277"/>
      <c r="S161" s="277"/>
      <c r="T161" s="277"/>
      <c r="U161" s="277"/>
      <c r="V161" s="277"/>
      <c r="W161" s="277"/>
      <c r="X161" s="277"/>
      <c r="Y161" s="277"/>
      <c r="Z161" s="277"/>
      <c r="AA161" s="277"/>
      <c r="AB161" s="277"/>
      <c r="AC161" s="277"/>
      <c r="AD161" s="277"/>
      <c r="AE161" s="277"/>
      <c r="AF161" s="277"/>
      <c r="AG161" s="277"/>
      <c r="AH161" s="277"/>
      <c r="AI161" s="277"/>
      <c r="AJ161" s="277"/>
      <c r="AK161" s="277"/>
      <c r="AL161" s="277"/>
      <c r="AM161" s="277"/>
      <c r="AN161" s="277"/>
      <c r="AO161" s="277"/>
      <c r="AP161" s="277"/>
      <c r="AQ161" s="277"/>
      <c r="AR161" s="277"/>
      <c r="AS161" s="277"/>
      <c r="AT161" s="277"/>
      <c r="AU161" s="277"/>
      <c r="AV161" s="277"/>
      <c r="AW161" s="277"/>
      <c r="AX161" s="277"/>
      <c r="AY161" s="277"/>
      <c r="AZ161" s="277"/>
      <c r="BA161" s="277"/>
      <c r="BB161" s="277"/>
      <c r="BC161" s="277"/>
      <c r="BD161" s="277"/>
      <c r="BE161" s="277"/>
      <c r="BF161" s="277"/>
      <c r="BG161" s="277"/>
      <c r="BH161" s="277"/>
      <c r="BI161" s="277"/>
      <c r="BJ161" s="277"/>
      <c r="BK161" s="277"/>
      <c r="BL161" s="277"/>
      <c r="BM161" s="277"/>
      <c r="BN161" s="277"/>
      <c r="BO161" s="277"/>
      <c r="BP161" s="277"/>
      <c r="BQ161" s="277"/>
      <c r="BR161" s="277"/>
      <c r="BS161" s="277"/>
      <c r="BT161" s="277"/>
      <c r="BU161" s="277"/>
      <c r="BV161" s="277"/>
      <c r="BW161" s="277"/>
      <c r="BX161" s="277"/>
      <c r="BY161" s="277"/>
      <c r="BZ161" s="277"/>
      <c r="CA161" s="277"/>
      <c r="CB161" s="277"/>
      <c r="CC161" s="277"/>
      <c r="CD161" s="277"/>
      <c r="CE161" s="277"/>
      <c r="CF161" s="277"/>
      <c r="CG161" s="278"/>
    </row>
    <row r="162" spans="3:85" s="279" customFormat="1" ht="16.5" customHeight="1" x14ac:dyDescent="0.15">
      <c r="C162" s="274"/>
      <c r="D162" s="277"/>
      <c r="E162" s="277"/>
      <c r="F162" s="277"/>
      <c r="G162" s="277"/>
      <c r="H162" s="277"/>
      <c r="I162" s="277"/>
      <c r="J162" s="277"/>
      <c r="K162" s="277"/>
      <c r="L162" s="277"/>
      <c r="M162" s="277"/>
      <c r="N162" s="277"/>
      <c r="O162" s="277"/>
      <c r="P162" s="277"/>
      <c r="Q162" s="277"/>
      <c r="R162" s="277"/>
      <c r="S162" s="277"/>
      <c r="T162" s="277"/>
      <c r="U162" s="277"/>
      <c r="V162" s="277"/>
      <c r="W162" s="277"/>
      <c r="X162" s="277"/>
      <c r="Y162" s="277"/>
      <c r="Z162" s="277"/>
      <c r="AA162" s="277"/>
      <c r="AB162" s="277"/>
      <c r="AC162" s="277"/>
      <c r="AD162" s="277"/>
      <c r="AE162" s="277"/>
      <c r="AF162" s="277"/>
      <c r="AG162" s="277"/>
      <c r="AH162" s="277"/>
      <c r="AI162" s="277"/>
      <c r="AJ162" s="277"/>
      <c r="AK162" s="277"/>
      <c r="AL162" s="277"/>
      <c r="AM162" s="277"/>
      <c r="AN162" s="277"/>
      <c r="AO162" s="277"/>
      <c r="AP162" s="277"/>
      <c r="AQ162" s="277"/>
      <c r="AR162" s="277"/>
      <c r="AS162" s="277"/>
      <c r="AT162" s="277"/>
      <c r="AU162" s="277"/>
      <c r="AV162" s="277"/>
      <c r="AW162" s="277"/>
      <c r="AX162" s="277"/>
      <c r="AY162" s="277"/>
      <c r="AZ162" s="277"/>
      <c r="BA162" s="277"/>
      <c r="BB162" s="277"/>
      <c r="BC162" s="277"/>
      <c r="BD162" s="277"/>
      <c r="BE162" s="277"/>
      <c r="BF162" s="277"/>
      <c r="BG162" s="277"/>
      <c r="BH162" s="277"/>
      <c r="BI162" s="277"/>
      <c r="BJ162" s="277"/>
      <c r="BK162" s="277"/>
      <c r="BL162" s="277"/>
      <c r="BM162" s="277"/>
      <c r="BN162" s="277"/>
      <c r="BO162" s="277"/>
      <c r="BP162" s="277"/>
      <c r="BQ162" s="277"/>
      <c r="BR162" s="277"/>
      <c r="BS162" s="277"/>
      <c r="BT162" s="277"/>
      <c r="BU162" s="277"/>
      <c r="BV162" s="277"/>
      <c r="BW162" s="277"/>
      <c r="BX162" s="277"/>
      <c r="BY162" s="277"/>
      <c r="BZ162" s="277"/>
      <c r="CA162" s="277"/>
      <c r="CB162" s="277"/>
      <c r="CC162" s="277"/>
      <c r="CD162" s="277"/>
      <c r="CE162" s="277"/>
      <c r="CF162" s="277"/>
      <c r="CG162" s="278"/>
    </row>
    <row r="163" spans="3:85" s="279" customFormat="1" ht="16.5" customHeight="1" x14ac:dyDescent="0.15">
      <c r="C163" s="274"/>
      <c r="D163" s="277"/>
      <c r="E163" s="277"/>
      <c r="F163" s="277"/>
      <c r="G163" s="277"/>
      <c r="H163" s="277"/>
      <c r="I163" s="277"/>
      <c r="J163" s="277"/>
      <c r="K163" s="277"/>
      <c r="L163" s="277"/>
      <c r="M163" s="277"/>
      <c r="N163" s="277"/>
      <c r="O163" s="277"/>
      <c r="P163" s="277"/>
      <c r="Q163" s="277"/>
      <c r="R163" s="277"/>
      <c r="S163" s="277"/>
      <c r="T163" s="277"/>
      <c r="U163" s="277"/>
      <c r="V163" s="277"/>
      <c r="W163" s="277"/>
      <c r="X163" s="277"/>
      <c r="Y163" s="277"/>
      <c r="Z163" s="277"/>
      <c r="AA163" s="277"/>
      <c r="AB163" s="277"/>
      <c r="AC163" s="277"/>
      <c r="AD163" s="277"/>
      <c r="AE163" s="277"/>
      <c r="AF163" s="277"/>
      <c r="AG163" s="277"/>
      <c r="AH163" s="277"/>
      <c r="AI163" s="277"/>
      <c r="AJ163" s="277"/>
      <c r="AK163" s="277"/>
      <c r="AL163" s="277"/>
      <c r="AM163" s="277"/>
      <c r="AN163" s="277"/>
      <c r="AO163" s="277"/>
      <c r="AP163" s="277"/>
      <c r="AQ163" s="277"/>
      <c r="AR163" s="277"/>
      <c r="AS163" s="277"/>
      <c r="AT163" s="277"/>
      <c r="AU163" s="277"/>
      <c r="AV163" s="277"/>
      <c r="AW163" s="277"/>
      <c r="AX163" s="277"/>
      <c r="AY163" s="277"/>
      <c r="AZ163" s="277"/>
      <c r="BA163" s="277"/>
      <c r="BB163" s="277"/>
      <c r="BC163" s="277"/>
      <c r="BD163" s="277"/>
      <c r="BE163" s="277"/>
      <c r="BF163" s="277"/>
      <c r="BG163" s="277"/>
      <c r="BH163" s="277"/>
      <c r="BI163" s="277"/>
      <c r="BJ163" s="277"/>
      <c r="BK163" s="277"/>
      <c r="BL163" s="277"/>
      <c r="BM163" s="277"/>
      <c r="BN163" s="277"/>
      <c r="BO163" s="277"/>
      <c r="BP163" s="277"/>
      <c r="BQ163" s="277"/>
      <c r="BR163" s="277"/>
      <c r="BS163" s="277"/>
      <c r="BT163" s="277"/>
      <c r="BU163" s="277"/>
      <c r="BV163" s="277"/>
      <c r="BW163" s="277"/>
      <c r="BX163" s="277"/>
      <c r="BY163" s="277"/>
      <c r="BZ163" s="277"/>
      <c r="CA163" s="277"/>
      <c r="CB163" s="277"/>
      <c r="CC163" s="277"/>
      <c r="CD163" s="277"/>
      <c r="CE163" s="277"/>
      <c r="CF163" s="277"/>
      <c r="CG163" s="278"/>
    </row>
    <row r="164" spans="3:85" s="279" customFormat="1" ht="16.5" customHeight="1" x14ac:dyDescent="0.15">
      <c r="C164" s="274"/>
      <c r="D164" s="277"/>
      <c r="E164" s="277"/>
      <c r="F164" s="277"/>
      <c r="G164" s="277"/>
      <c r="H164" s="277"/>
      <c r="I164" s="277"/>
      <c r="J164" s="277"/>
      <c r="K164" s="277"/>
      <c r="L164" s="277"/>
      <c r="M164" s="277"/>
      <c r="N164" s="277"/>
      <c r="O164" s="277"/>
      <c r="P164" s="277"/>
      <c r="Q164" s="277"/>
      <c r="R164" s="277"/>
      <c r="S164" s="277"/>
      <c r="T164" s="277"/>
      <c r="U164" s="277"/>
      <c r="V164" s="277"/>
      <c r="W164" s="277"/>
      <c r="X164" s="277"/>
      <c r="Y164" s="277"/>
      <c r="Z164" s="277"/>
      <c r="AA164" s="277"/>
      <c r="AB164" s="277"/>
      <c r="AC164" s="277"/>
      <c r="AD164" s="277"/>
      <c r="AE164" s="277"/>
      <c r="AF164" s="277"/>
      <c r="AG164" s="277"/>
      <c r="AH164" s="277"/>
      <c r="AI164" s="277"/>
      <c r="AJ164" s="277"/>
      <c r="AK164" s="277"/>
      <c r="AL164" s="277"/>
      <c r="AM164" s="277"/>
      <c r="AN164" s="277"/>
      <c r="AO164" s="277"/>
      <c r="AP164" s="277"/>
      <c r="AQ164" s="277"/>
      <c r="AR164" s="277"/>
      <c r="AS164" s="277"/>
      <c r="AT164" s="277"/>
      <c r="AU164" s="277"/>
      <c r="AV164" s="277"/>
      <c r="AW164" s="277"/>
      <c r="AX164" s="277"/>
      <c r="AY164" s="277"/>
      <c r="AZ164" s="277"/>
      <c r="BA164" s="277"/>
      <c r="BB164" s="277"/>
      <c r="BC164" s="277"/>
      <c r="BD164" s="277"/>
      <c r="BE164" s="277"/>
      <c r="BF164" s="277"/>
      <c r="BG164" s="277"/>
      <c r="BH164" s="277"/>
      <c r="BI164" s="277"/>
      <c r="BJ164" s="277"/>
      <c r="BK164" s="277"/>
      <c r="BL164" s="277"/>
      <c r="BM164" s="277"/>
      <c r="BN164" s="277"/>
      <c r="BO164" s="277"/>
      <c r="BP164" s="277"/>
      <c r="BQ164" s="277"/>
      <c r="BR164" s="277"/>
      <c r="BS164" s="277"/>
      <c r="BT164" s="277"/>
      <c r="BU164" s="277"/>
      <c r="BV164" s="277"/>
      <c r="BW164" s="277"/>
      <c r="BX164" s="277"/>
      <c r="BY164" s="277"/>
      <c r="BZ164" s="277"/>
      <c r="CA164" s="277"/>
      <c r="CB164" s="277"/>
      <c r="CC164" s="277"/>
      <c r="CD164" s="277"/>
      <c r="CE164" s="277"/>
      <c r="CF164" s="277"/>
      <c r="CG164" s="278"/>
    </row>
    <row r="165" spans="3:85" s="279" customFormat="1" ht="16.5" customHeight="1" x14ac:dyDescent="0.15">
      <c r="C165" s="274"/>
      <c r="D165" s="277"/>
      <c r="E165" s="277"/>
      <c r="F165" s="277"/>
      <c r="G165" s="277"/>
      <c r="H165" s="277"/>
      <c r="I165" s="277"/>
      <c r="J165" s="277"/>
      <c r="K165" s="277"/>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7"/>
      <c r="AR165" s="277"/>
      <c r="AS165" s="277"/>
      <c r="AT165" s="277"/>
      <c r="AU165" s="277"/>
      <c r="AV165" s="277"/>
      <c r="AW165" s="277"/>
      <c r="AX165" s="277"/>
      <c r="AY165" s="277"/>
      <c r="AZ165" s="277"/>
      <c r="BA165" s="277"/>
      <c r="BB165" s="277"/>
      <c r="BC165" s="277"/>
      <c r="BD165" s="277"/>
      <c r="BE165" s="277"/>
      <c r="BF165" s="277"/>
      <c r="BG165" s="277"/>
      <c r="BH165" s="277"/>
      <c r="BI165" s="277"/>
      <c r="BJ165" s="277"/>
      <c r="BK165" s="277"/>
      <c r="BL165" s="277"/>
      <c r="BM165" s="277"/>
      <c r="BN165" s="277"/>
      <c r="BO165" s="277"/>
      <c r="BP165" s="277"/>
      <c r="BQ165" s="277"/>
      <c r="BR165" s="277"/>
      <c r="BS165" s="277"/>
      <c r="BT165" s="277"/>
      <c r="BU165" s="277"/>
      <c r="BV165" s="277"/>
      <c r="BW165" s="277"/>
      <c r="BX165" s="277"/>
      <c r="BY165" s="277"/>
      <c r="BZ165" s="277"/>
      <c r="CA165" s="277"/>
      <c r="CB165" s="277"/>
      <c r="CC165" s="277"/>
      <c r="CD165" s="277"/>
      <c r="CE165" s="277"/>
      <c r="CF165" s="277"/>
      <c r="CG165" s="278"/>
    </row>
    <row r="166" spans="3:85" s="279" customFormat="1" ht="16.5" customHeight="1" x14ac:dyDescent="0.15">
      <c r="C166" s="274"/>
      <c r="D166" s="277"/>
      <c r="E166" s="277"/>
      <c r="F166" s="277"/>
      <c r="G166" s="277"/>
      <c r="H166" s="277"/>
      <c r="I166" s="277"/>
      <c r="J166" s="277"/>
      <c r="K166" s="277"/>
      <c r="L166" s="277"/>
      <c r="M166" s="277"/>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c r="AR166" s="277"/>
      <c r="AS166" s="277"/>
      <c r="AT166" s="277"/>
      <c r="AU166" s="277"/>
      <c r="AV166" s="277"/>
      <c r="AW166" s="277"/>
      <c r="AX166" s="277"/>
      <c r="AY166" s="277"/>
      <c r="AZ166" s="277"/>
      <c r="BA166" s="277"/>
      <c r="BB166" s="277"/>
      <c r="BC166" s="277"/>
      <c r="BD166" s="277"/>
      <c r="BE166" s="277"/>
      <c r="BF166" s="277"/>
      <c r="BG166" s="277"/>
      <c r="BH166" s="277"/>
      <c r="BI166" s="277"/>
      <c r="BJ166" s="277"/>
      <c r="BK166" s="277"/>
      <c r="BL166" s="277"/>
      <c r="BM166" s="277"/>
      <c r="BN166" s="277"/>
      <c r="BO166" s="277"/>
      <c r="BP166" s="277"/>
      <c r="BQ166" s="277"/>
      <c r="BR166" s="277"/>
      <c r="BS166" s="277"/>
      <c r="BT166" s="277"/>
      <c r="BU166" s="277"/>
      <c r="BV166" s="277"/>
      <c r="BW166" s="277"/>
      <c r="BX166" s="277"/>
      <c r="BY166" s="277"/>
      <c r="BZ166" s="277"/>
      <c r="CA166" s="277"/>
      <c r="CB166" s="277"/>
      <c r="CC166" s="277"/>
      <c r="CD166" s="277"/>
      <c r="CE166" s="277"/>
      <c r="CF166" s="277"/>
      <c r="CG166" s="278"/>
    </row>
    <row r="167" spans="3:85" s="279" customFormat="1" ht="16.5" customHeight="1" x14ac:dyDescent="0.15">
      <c r="C167" s="274"/>
      <c r="D167" s="277"/>
      <c r="E167" s="277"/>
      <c r="F167" s="277"/>
      <c r="G167" s="277"/>
      <c r="H167" s="277"/>
      <c r="I167" s="277"/>
      <c r="J167" s="277"/>
      <c r="K167" s="277"/>
      <c r="L167" s="277"/>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77"/>
      <c r="AS167" s="277"/>
      <c r="AT167" s="277"/>
      <c r="AU167" s="277"/>
      <c r="AV167" s="277"/>
      <c r="AW167" s="277"/>
      <c r="AX167" s="277"/>
      <c r="AY167" s="277"/>
      <c r="AZ167" s="277"/>
      <c r="BA167" s="277"/>
      <c r="BB167" s="277"/>
      <c r="BC167" s="277"/>
      <c r="BD167" s="277"/>
      <c r="BE167" s="277"/>
      <c r="BF167" s="277"/>
      <c r="BG167" s="277"/>
      <c r="BH167" s="277"/>
      <c r="BI167" s="277"/>
      <c r="BJ167" s="277"/>
      <c r="BK167" s="277"/>
      <c r="BL167" s="277"/>
      <c r="BM167" s="277"/>
      <c r="BN167" s="277"/>
      <c r="BO167" s="277"/>
      <c r="BP167" s="277"/>
      <c r="BQ167" s="277"/>
      <c r="BR167" s="277"/>
      <c r="BS167" s="277"/>
      <c r="BT167" s="277"/>
      <c r="BU167" s="277"/>
      <c r="BV167" s="277"/>
      <c r="BW167" s="277"/>
      <c r="BX167" s="277"/>
      <c r="BY167" s="277"/>
      <c r="BZ167" s="277"/>
      <c r="CA167" s="277"/>
      <c r="CB167" s="277"/>
      <c r="CC167" s="277"/>
      <c r="CD167" s="277"/>
      <c r="CE167" s="277"/>
      <c r="CF167" s="277"/>
      <c r="CG167" s="278"/>
    </row>
    <row r="168" spans="3:85" s="279" customFormat="1" ht="16.5" customHeight="1" x14ac:dyDescent="0.15">
      <c r="C168" s="274"/>
      <c r="D168" s="277"/>
      <c r="E168" s="277"/>
      <c r="F168" s="277"/>
      <c r="G168" s="277"/>
      <c r="H168" s="277"/>
      <c r="I168" s="277"/>
      <c r="J168" s="277"/>
      <c r="K168" s="277"/>
      <c r="L168" s="277"/>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7"/>
      <c r="AR168" s="277"/>
      <c r="AS168" s="277"/>
      <c r="AT168" s="277"/>
      <c r="AU168" s="277"/>
      <c r="AV168" s="277"/>
      <c r="AW168" s="277"/>
      <c r="AX168" s="277"/>
      <c r="AY168" s="277"/>
      <c r="AZ168" s="277"/>
      <c r="BA168" s="277"/>
      <c r="BB168" s="277"/>
      <c r="BC168" s="277"/>
      <c r="BD168" s="277"/>
      <c r="BE168" s="277"/>
      <c r="BF168" s="277"/>
      <c r="BG168" s="277"/>
      <c r="BH168" s="277"/>
      <c r="BI168" s="277"/>
      <c r="BJ168" s="277"/>
      <c r="BK168" s="277"/>
      <c r="BL168" s="277"/>
      <c r="BM168" s="277"/>
      <c r="BN168" s="277"/>
      <c r="BO168" s="277"/>
      <c r="BP168" s="277"/>
      <c r="BQ168" s="277"/>
      <c r="BR168" s="277"/>
      <c r="BS168" s="277"/>
      <c r="BT168" s="277"/>
      <c r="BU168" s="277"/>
      <c r="BV168" s="277"/>
      <c r="BW168" s="277"/>
      <c r="BX168" s="277"/>
      <c r="BY168" s="277"/>
      <c r="BZ168" s="277"/>
      <c r="CA168" s="277"/>
      <c r="CB168" s="277"/>
      <c r="CC168" s="277"/>
      <c r="CD168" s="277"/>
      <c r="CE168" s="277"/>
      <c r="CF168" s="277"/>
      <c r="CG168" s="278"/>
    </row>
    <row r="169" spans="3:85" s="279" customFormat="1" ht="16.5" customHeight="1" x14ac:dyDescent="0.15">
      <c r="C169" s="274"/>
      <c r="D169" s="277"/>
      <c r="E169" s="277"/>
      <c r="F169" s="277"/>
      <c r="G169" s="277"/>
      <c r="H169" s="277"/>
      <c r="I169" s="277"/>
      <c r="J169" s="277"/>
      <c r="K169" s="277"/>
      <c r="L169" s="277"/>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c r="AR169" s="277"/>
      <c r="AS169" s="277"/>
      <c r="AT169" s="277"/>
      <c r="AU169" s="277"/>
      <c r="AV169" s="277"/>
      <c r="AW169" s="277"/>
      <c r="AX169" s="277"/>
      <c r="AY169" s="277"/>
      <c r="AZ169" s="277"/>
      <c r="BA169" s="277"/>
      <c r="BB169" s="277"/>
      <c r="BC169" s="277"/>
      <c r="BD169" s="277"/>
      <c r="BE169" s="277"/>
      <c r="BF169" s="277"/>
      <c r="BG169" s="277"/>
      <c r="BH169" s="277"/>
      <c r="BI169" s="277"/>
      <c r="BJ169" s="277"/>
      <c r="BK169" s="277"/>
      <c r="BL169" s="277"/>
      <c r="BM169" s="277"/>
      <c r="BN169" s="277"/>
      <c r="BO169" s="277"/>
      <c r="BP169" s="277"/>
      <c r="BQ169" s="277"/>
      <c r="BR169" s="277"/>
      <c r="BS169" s="277"/>
      <c r="BT169" s="277"/>
      <c r="BU169" s="277"/>
      <c r="BV169" s="277"/>
      <c r="BW169" s="277"/>
      <c r="BX169" s="277"/>
      <c r="BY169" s="277"/>
      <c r="BZ169" s="277"/>
      <c r="CA169" s="277"/>
      <c r="CB169" s="277"/>
      <c r="CC169" s="277"/>
      <c r="CD169" s="277"/>
      <c r="CE169" s="277"/>
      <c r="CF169" s="277"/>
      <c r="CG169" s="278"/>
    </row>
    <row r="170" spans="3:85" s="279" customFormat="1" ht="16.5" customHeight="1" x14ac:dyDescent="0.15">
      <c r="C170" s="274"/>
      <c r="D170" s="277"/>
      <c r="E170" s="277"/>
      <c r="F170" s="277"/>
      <c r="G170" s="277" t="s">
        <v>227</v>
      </c>
      <c r="H170" s="277" t="s">
        <v>64</v>
      </c>
      <c r="I170" s="277"/>
      <c r="J170" s="277"/>
      <c r="K170" s="277"/>
      <c r="L170" s="277"/>
      <c r="M170" s="277"/>
      <c r="N170" s="277"/>
      <c r="O170" s="277"/>
      <c r="P170" s="277"/>
      <c r="Q170" s="277"/>
      <c r="R170" s="277"/>
      <c r="S170" s="277"/>
      <c r="T170" s="277"/>
      <c r="U170" s="277"/>
      <c r="V170" s="277"/>
      <c r="W170" s="277"/>
      <c r="X170" s="277"/>
      <c r="Y170" s="277"/>
      <c r="Z170" s="277"/>
      <c r="AA170" s="277"/>
      <c r="AB170" s="277"/>
      <c r="AC170" s="277"/>
      <c r="AD170" s="277"/>
      <c r="AE170" s="277"/>
      <c r="AF170" s="277"/>
      <c r="AG170" s="277"/>
      <c r="AH170" s="277"/>
      <c r="AI170" s="277"/>
      <c r="AJ170" s="277"/>
      <c r="AK170" s="277"/>
      <c r="AL170" s="277"/>
      <c r="AM170" s="277"/>
      <c r="AN170" s="277"/>
      <c r="AO170" s="277"/>
      <c r="AP170" s="277"/>
      <c r="AQ170" s="277"/>
      <c r="AR170" s="277"/>
      <c r="AS170" s="277"/>
      <c r="AT170" s="277"/>
      <c r="AU170" s="277"/>
      <c r="AV170" s="277"/>
      <c r="AW170" s="277"/>
      <c r="AX170" s="277"/>
      <c r="AY170" s="277"/>
      <c r="AZ170" s="277"/>
      <c r="BA170" s="277"/>
      <c r="BB170" s="277"/>
      <c r="BC170" s="277"/>
      <c r="BD170" s="277"/>
      <c r="BE170" s="277"/>
      <c r="BF170" s="277"/>
      <c r="BG170" s="277"/>
      <c r="BH170" s="277"/>
      <c r="BI170" s="277"/>
      <c r="BJ170" s="277"/>
      <c r="BK170" s="277"/>
      <c r="BL170" s="277"/>
      <c r="BM170" s="277"/>
      <c r="BN170" s="277"/>
      <c r="BO170" s="277"/>
      <c r="BP170" s="277"/>
      <c r="BQ170" s="277"/>
      <c r="BR170" s="277"/>
      <c r="BS170" s="277"/>
      <c r="BT170" s="277"/>
      <c r="BU170" s="277"/>
      <c r="BV170" s="277"/>
      <c r="BW170" s="277"/>
      <c r="BX170" s="277"/>
      <c r="BY170" s="277"/>
      <c r="BZ170" s="277"/>
      <c r="CA170" s="277"/>
      <c r="CB170" s="277"/>
      <c r="CC170" s="277"/>
      <c r="CD170" s="277"/>
      <c r="CE170" s="277"/>
      <c r="CF170" s="277"/>
      <c r="CG170" s="278"/>
    </row>
    <row r="171" spans="3:85" s="279" customFormat="1" ht="16.5" customHeight="1" x14ac:dyDescent="0.15">
      <c r="C171" s="274"/>
      <c r="D171" s="277"/>
      <c r="E171" s="277"/>
      <c r="F171" s="277"/>
      <c r="G171" s="277"/>
      <c r="H171" s="277"/>
      <c r="I171" s="277"/>
      <c r="J171" s="277"/>
      <c r="K171" s="277"/>
      <c r="L171" s="277"/>
      <c r="M171" s="277"/>
      <c r="N171" s="277"/>
      <c r="O171" s="277"/>
      <c r="P171" s="277"/>
      <c r="Q171" s="277"/>
      <c r="R171" s="277"/>
      <c r="S171" s="277"/>
      <c r="T171" s="277"/>
      <c r="U171" s="277"/>
      <c r="V171" s="277"/>
      <c r="W171" s="277"/>
      <c r="X171" s="277"/>
      <c r="Y171" s="277"/>
      <c r="Z171" s="277"/>
      <c r="AA171" s="277"/>
      <c r="AB171" s="277"/>
      <c r="AC171" s="277"/>
      <c r="AD171" s="277"/>
      <c r="AE171" s="277"/>
      <c r="AF171" s="277"/>
      <c r="AG171" s="277"/>
      <c r="AH171" s="277"/>
      <c r="AI171" s="277"/>
      <c r="AJ171" s="277"/>
      <c r="AK171" s="277"/>
      <c r="AL171" s="277"/>
      <c r="AM171" s="277"/>
      <c r="AN171" s="277"/>
      <c r="AO171" s="277"/>
      <c r="AP171" s="277"/>
      <c r="AQ171" s="277"/>
      <c r="AR171" s="277"/>
      <c r="AS171" s="277"/>
      <c r="AT171" s="277"/>
      <c r="AU171" s="277"/>
      <c r="AV171" s="277"/>
      <c r="AW171" s="277"/>
      <c r="AX171" s="277"/>
      <c r="AY171" s="277"/>
      <c r="AZ171" s="277"/>
      <c r="BA171" s="277"/>
      <c r="BB171" s="277"/>
      <c r="BC171" s="277"/>
      <c r="BD171" s="277"/>
      <c r="BE171" s="277"/>
      <c r="BF171" s="277"/>
      <c r="BG171" s="277"/>
      <c r="BH171" s="277"/>
      <c r="BI171" s="277"/>
      <c r="BJ171" s="277"/>
      <c r="BK171" s="277"/>
      <c r="BL171" s="277"/>
      <c r="BM171" s="277"/>
      <c r="BN171" s="277"/>
      <c r="BO171" s="277"/>
      <c r="BP171" s="277"/>
      <c r="BQ171" s="277"/>
      <c r="BR171" s="277"/>
      <c r="BS171" s="277"/>
      <c r="BT171" s="277"/>
      <c r="BU171" s="277"/>
      <c r="BV171" s="277"/>
      <c r="BW171" s="277"/>
      <c r="BX171" s="277"/>
      <c r="BY171" s="277"/>
      <c r="BZ171" s="277"/>
      <c r="CA171" s="277"/>
      <c r="CB171" s="277"/>
      <c r="CC171" s="277"/>
      <c r="CD171" s="277"/>
      <c r="CE171" s="277"/>
      <c r="CF171" s="277"/>
      <c r="CG171" s="278"/>
    </row>
    <row r="172" spans="3:85" s="279" customFormat="1" ht="16.5" customHeight="1" x14ac:dyDescent="0.15">
      <c r="C172" s="274"/>
      <c r="D172" s="277"/>
      <c r="E172" s="277"/>
      <c r="F172" s="277"/>
      <c r="G172" s="277"/>
      <c r="I172" s="277"/>
      <c r="J172" s="277" t="s">
        <v>130</v>
      </c>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77"/>
      <c r="AS172" s="277"/>
      <c r="AT172" s="277"/>
      <c r="AU172" s="277"/>
      <c r="AV172" s="277"/>
      <c r="AW172" s="277"/>
      <c r="AX172" s="277"/>
      <c r="AY172" s="277"/>
      <c r="AZ172" s="277"/>
      <c r="BA172" s="277"/>
      <c r="BB172" s="277"/>
      <c r="BC172" s="277"/>
      <c r="BD172" s="277"/>
      <c r="BE172" s="277"/>
      <c r="BF172" s="277"/>
      <c r="BG172" s="277"/>
      <c r="BH172" s="277"/>
      <c r="BI172" s="277"/>
      <c r="BJ172" s="277"/>
      <c r="BK172" s="277"/>
      <c r="BL172" s="277"/>
      <c r="BM172" s="277"/>
      <c r="BN172" s="277"/>
      <c r="BO172" s="277"/>
      <c r="BP172" s="277"/>
      <c r="BQ172" s="277"/>
      <c r="BR172" s="277"/>
      <c r="BS172" s="277"/>
      <c r="BT172" s="277"/>
      <c r="BU172" s="277"/>
      <c r="BV172" s="277"/>
      <c r="BW172" s="277"/>
      <c r="BX172" s="277"/>
      <c r="BY172" s="277"/>
      <c r="BZ172" s="277"/>
      <c r="CA172" s="277"/>
      <c r="CB172" s="277"/>
      <c r="CC172" s="277"/>
      <c r="CD172" s="277"/>
      <c r="CE172" s="277"/>
      <c r="CF172" s="277"/>
      <c r="CG172" s="278"/>
    </row>
    <row r="173" spans="3:85" s="279" customFormat="1" ht="16.5" customHeight="1" x14ac:dyDescent="0.15">
      <c r="C173" s="274"/>
      <c r="D173" s="277"/>
      <c r="E173" s="277"/>
      <c r="F173" s="277"/>
      <c r="G173" s="277"/>
      <c r="I173" s="277"/>
      <c r="J173" s="277"/>
      <c r="K173" s="277"/>
      <c r="L173" s="277"/>
      <c r="M173" s="277"/>
      <c r="N173" s="277"/>
      <c r="O173" s="277"/>
      <c r="P173" s="277"/>
      <c r="Q173" s="277"/>
      <c r="R173" s="277"/>
      <c r="S173" s="277"/>
      <c r="T173" s="277"/>
      <c r="U173" s="277"/>
      <c r="V173" s="277"/>
      <c r="W173" s="277"/>
      <c r="X173" s="277"/>
      <c r="Y173" s="277"/>
      <c r="Z173" s="277"/>
      <c r="AA173" s="277"/>
      <c r="AB173" s="277"/>
      <c r="AC173" s="277"/>
      <c r="AD173" s="277"/>
      <c r="AE173" s="277"/>
      <c r="AF173" s="277"/>
      <c r="AG173" s="277"/>
      <c r="AH173" s="277"/>
      <c r="AI173" s="277"/>
      <c r="AJ173" s="277"/>
      <c r="AK173" s="277"/>
      <c r="AL173" s="277"/>
      <c r="AM173" s="277"/>
      <c r="AN173" s="277"/>
      <c r="AO173" s="277"/>
      <c r="AP173" s="277"/>
      <c r="AQ173" s="277"/>
      <c r="AR173" s="277"/>
      <c r="AS173" s="277"/>
      <c r="AT173" s="277"/>
      <c r="AU173" s="277"/>
      <c r="AV173" s="277"/>
      <c r="AW173" s="277"/>
      <c r="AX173" s="277"/>
      <c r="AY173" s="277"/>
      <c r="AZ173" s="277"/>
      <c r="BA173" s="277"/>
      <c r="BB173" s="277"/>
      <c r="BC173" s="277"/>
      <c r="BD173" s="277"/>
      <c r="BE173" s="277"/>
      <c r="BF173" s="277"/>
      <c r="BG173" s="277"/>
      <c r="BH173" s="277"/>
      <c r="BI173" s="277"/>
      <c r="BJ173" s="277"/>
      <c r="BK173" s="277"/>
      <c r="BL173" s="277"/>
      <c r="BM173" s="277"/>
      <c r="BN173" s="277"/>
      <c r="BO173" s="277"/>
      <c r="BP173" s="277"/>
      <c r="BQ173" s="277"/>
      <c r="BR173" s="277"/>
      <c r="BS173" s="277"/>
      <c r="BT173" s="277"/>
      <c r="BU173" s="277"/>
      <c r="BV173" s="277"/>
      <c r="BW173" s="277"/>
      <c r="BX173" s="277"/>
      <c r="BY173" s="277"/>
      <c r="BZ173" s="277"/>
      <c r="CA173" s="277"/>
      <c r="CB173" s="277"/>
      <c r="CC173" s="277"/>
      <c r="CD173" s="277"/>
      <c r="CE173" s="277"/>
      <c r="CF173" s="277"/>
      <c r="CG173" s="278"/>
    </row>
    <row r="174" spans="3:85" s="279" customFormat="1" ht="16.5" customHeight="1" x14ac:dyDescent="0.15">
      <c r="C174" s="274"/>
      <c r="D174" s="277"/>
      <c r="E174" s="277"/>
      <c r="F174" s="277"/>
      <c r="G174" s="277"/>
      <c r="H174" s="277"/>
      <c r="I174" s="277"/>
      <c r="J174" s="277"/>
      <c r="K174" s="277"/>
      <c r="L174" s="277"/>
      <c r="M174" s="277"/>
      <c r="N174" s="277"/>
      <c r="O174" s="277"/>
      <c r="P174" s="277"/>
      <c r="Q174" s="277"/>
      <c r="R174" s="277"/>
      <c r="S174" s="277"/>
      <c r="T174" s="277"/>
      <c r="U174" s="277"/>
      <c r="V174" s="277"/>
      <c r="W174" s="277"/>
      <c r="X174" s="277"/>
      <c r="Y174" s="277"/>
      <c r="Z174" s="277"/>
      <c r="AA174" s="277"/>
      <c r="AB174" s="277"/>
      <c r="AC174" s="277"/>
      <c r="AD174" s="277"/>
      <c r="AE174" s="277"/>
      <c r="AF174" s="277"/>
      <c r="AG174" s="277"/>
      <c r="AH174" s="277"/>
      <c r="AI174" s="277"/>
      <c r="AJ174" s="277"/>
      <c r="AK174" s="277"/>
      <c r="AL174" s="277"/>
      <c r="AM174" s="277"/>
      <c r="AN174" s="277"/>
      <c r="AO174" s="277"/>
      <c r="AP174" s="277"/>
      <c r="AQ174" s="277"/>
      <c r="AR174" s="277"/>
      <c r="AS174" s="277"/>
      <c r="AT174" s="277"/>
      <c r="AU174" s="277"/>
      <c r="AV174" s="277"/>
      <c r="AW174" s="277"/>
      <c r="AX174" s="277"/>
      <c r="AY174" s="277"/>
      <c r="AZ174" s="277"/>
      <c r="BA174" s="277"/>
      <c r="BB174" s="277"/>
      <c r="BC174" s="277"/>
      <c r="BD174" s="277"/>
      <c r="BE174" s="277"/>
      <c r="BF174" s="277"/>
      <c r="BG174" s="277"/>
      <c r="BH174" s="277"/>
      <c r="BI174" s="277"/>
      <c r="BJ174" s="277"/>
      <c r="BK174" s="277"/>
      <c r="BL174" s="277"/>
      <c r="BM174" s="277"/>
      <c r="BN174" s="277"/>
      <c r="BO174" s="277"/>
      <c r="BP174" s="277"/>
      <c r="BQ174" s="277"/>
      <c r="BR174" s="277"/>
      <c r="BS174" s="277"/>
      <c r="BT174" s="277"/>
      <c r="BU174" s="277"/>
      <c r="BV174" s="277"/>
      <c r="BW174" s="277"/>
      <c r="BX174" s="277"/>
      <c r="BY174" s="277"/>
      <c r="BZ174" s="277"/>
      <c r="CA174" s="277"/>
      <c r="CB174" s="277"/>
      <c r="CC174" s="277"/>
      <c r="CD174" s="277"/>
      <c r="CE174" s="277"/>
      <c r="CF174" s="277"/>
      <c r="CG174" s="278"/>
    </row>
    <row r="175" spans="3:85" s="279" customFormat="1" ht="16.5" customHeight="1" x14ac:dyDescent="0.15">
      <c r="C175" s="274"/>
      <c r="D175" s="277"/>
      <c r="E175" s="277"/>
      <c r="F175" s="277"/>
      <c r="G175" s="277"/>
      <c r="H175" s="277"/>
      <c r="I175" s="277"/>
      <c r="J175" s="277"/>
      <c r="K175" s="277"/>
      <c r="L175" s="277"/>
      <c r="M175" s="277"/>
      <c r="N175" s="277"/>
      <c r="O175" s="277"/>
      <c r="P175" s="277"/>
      <c r="Q175" s="277"/>
      <c r="R175" s="277"/>
      <c r="S175" s="277"/>
      <c r="T175" s="277"/>
      <c r="U175" s="277"/>
      <c r="V175" s="277"/>
      <c r="W175" s="277"/>
      <c r="X175" s="277"/>
      <c r="Y175" s="277"/>
      <c r="Z175" s="277"/>
      <c r="AA175" s="277"/>
      <c r="AB175" s="277"/>
      <c r="AC175" s="277"/>
      <c r="AD175" s="277"/>
      <c r="AE175" s="277"/>
      <c r="AF175" s="277"/>
      <c r="AG175" s="277"/>
      <c r="AH175" s="277"/>
      <c r="AI175" s="277"/>
      <c r="AJ175" s="277"/>
      <c r="AK175" s="277"/>
      <c r="AL175" s="277"/>
      <c r="AM175" s="277"/>
      <c r="AN175" s="277"/>
      <c r="AO175" s="277"/>
      <c r="AP175" s="277"/>
      <c r="AQ175" s="277"/>
      <c r="AR175" s="277"/>
      <c r="AS175" s="277"/>
      <c r="AT175" s="277"/>
      <c r="AU175" s="277"/>
      <c r="AV175" s="277"/>
      <c r="AW175" s="277"/>
      <c r="AX175" s="277"/>
      <c r="AY175" s="277"/>
      <c r="AZ175" s="277"/>
      <c r="BA175" s="277"/>
      <c r="BB175" s="277"/>
      <c r="BC175" s="277"/>
      <c r="BD175" s="277"/>
      <c r="BE175" s="277"/>
      <c r="BF175" s="277"/>
      <c r="BG175" s="277"/>
      <c r="BH175" s="277"/>
      <c r="BI175" s="277"/>
      <c r="BJ175" s="277"/>
      <c r="BK175" s="277"/>
      <c r="BL175" s="277"/>
      <c r="BM175" s="277"/>
      <c r="BN175" s="277"/>
      <c r="BO175" s="277"/>
      <c r="BP175" s="277"/>
      <c r="BQ175" s="277"/>
      <c r="BR175" s="277"/>
      <c r="BS175" s="277"/>
      <c r="BT175" s="277"/>
      <c r="BU175" s="277"/>
      <c r="BV175" s="277"/>
      <c r="BW175" s="277"/>
      <c r="BX175" s="277"/>
      <c r="BY175" s="277"/>
      <c r="BZ175" s="277"/>
      <c r="CA175" s="277"/>
      <c r="CB175" s="277"/>
      <c r="CC175" s="277"/>
      <c r="CD175" s="277"/>
      <c r="CE175" s="277"/>
      <c r="CF175" s="277"/>
      <c r="CG175" s="278"/>
    </row>
    <row r="176" spans="3:85" s="279" customFormat="1" ht="16.5" customHeight="1" x14ac:dyDescent="0.15">
      <c r="C176" s="274"/>
      <c r="D176" s="277"/>
      <c r="E176" s="277"/>
      <c r="F176" s="277"/>
      <c r="G176" s="277"/>
      <c r="H176" s="277"/>
      <c r="I176" s="277"/>
      <c r="J176" s="277"/>
      <c r="K176" s="277"/>
      <c r="L176" s="277"/>
      <c r="M176" s="277"/>
      <c r="N176" s="277"/>
      <c r="O176" s="277"/>
      <c r="P176" s="277"/>
      <c r="Q176" s="277"/>
      <c r="R176" s="277"/>
      <c r="S176" s="277"/>
      <c r="T176" s="277"/>
      <c r="U176" s="277"/>
      <c r="V176" s="277"/>
      <c r="W176" s="277"/>
      <c r="X176" s="277"/>
      <c r="Y176" s="277"/>
      <c r="Z176" s="277"/>
      <c r="AA176" s="277"/>
      <c r="AB176" s="277"/>
      <c r="AC176" s="277"/>
      <c r="AD176" s="277"/>
      <c r="AE176" s="277"/>
      <c r="AF176" s="277"/>
      <c r="AG176" s="277"/>
      <c r="AH176" s="277"/>
      <c r="AI176" s="277"/>
      <c r="AJ176" s="277"/>
      <c r="AK176" s="277"/>
      <c r="AL176" s="277"/>
      <c r="AM176" s="277"/>
      <c r="AN176" s="277"/>
      <c r="AO176" s="277"/>
      <c r="AP176" s="277"/>
      <c r="AQ176" s="277"/>
      <c r="AR176" s="277"/>
      <c r="AS176" s="277"/>
      <c r="AT176" s="277"/>
      <c r="AU176" s="277"/>
      <c r="AV176" s="277"/>
      <c r="AW176" s="277"/>
      <c r="AX176" s="277"/>
      <c r="AY176" s="277"/>
      <c r="AZ176" s="277"/>
      <c r="BA176" s="277"/>
      <c r="BB176" s="277"/>
      <c r="BC176" s="277"/>
      <c r="BD176" s="277"/>
      <c r="BE176" s="277"/>
      <c r="BF176" s="277"/>
      <c r="BG176" s="277"/>
      <c r="BH176" s="277"/>
      <c r="BI176" s="277"/>
      <c r="BJ176" s="277"/>
      <c r="BK176" s="277"/>
      <c r="BL176" s="277"/>
      <c r="BM176" s="277"/>
      <c r="BN176" s="277"/>
      <c r="BO176" s="277"/>
      <c r="BP176" s="277"/>
      <c r="BQ176" s="277"/>
      <c r="BR176" s="277"/>
      <c r="BS176" s="277"/>
      <c r="BT176" s="277"/>
      <c r="BU176" s="277"/>
      <c r="BV176" s="277"/>
      <c r="BW176" s="277"/>
      <c r="BX176" s="277"/>
      <c r="BY176" s="277"/>
      <c r="BZ176" s="277"/>
      <c r="CA176" s="277"/>
      <c r="CB176" s="277"/>
      <c r="CC176" s="277"/>
      <c r="CD176" s="277"/>
      <c r="CE176" s="277"/>
      <c r="CF176" s="277"/>
      <c r="CG176" s="278"/>
    </row>
    <row r="177" spans="3:85" s="279" customFormat="1" ht="16.5" customHeight="1" x14ac:dyDescent="0.15">
      <c r="C177" s="274"/>
      <c r="D177" s="277"/>
      <c r="E177" s="277"/>
      <c r="F177" s="277"/>
      <c r="G177" s="277"/>
      <c r="H177" s="277"/>
      <c r="I177" s="277"/>
      <c r="J177" s="277"/>
      <c r="K177" s="277"/>
      <c r="L177" s="277"/>
      <c r="M177" s="277"/>
      <c r="N177" s="277"/>
      <c r="O177" s="277"/>
      <c r="P177" s="277"/>
      <c r="Q177" s="277"/>
      <c r="R177" s="277"/>
      <c r="S177" s="277"/>
      <c r="T177" s="277"/>
      <c r="U177" s="277"/>
      <c r="V177" s="277"/>
      <c r="W177" s="277" t="s">
        <v>129</v>
      </c>
      <c r="X177" s="277"/>
      <c r="Y177" s="277"/>
      <c r="Z177" s="277"/>
      <c r="AA177" s="277"/>
      <c r="AB177" s="277"/>
      <c r="AC177" s="277"/>
      <c r="AD177" s="277"/>
      <c r="AE177" s="277"/>
      <c r="AF177" s="277"/>
      <c r="AG177" s="277"/>
      <c r="AH177" s="277"/>
      <c r="AI177" s="277"/>
      <c r="AJ177" s="277"/>
      <c r="AK177" s="277"/>
      <c r="AL177" s="277"/>
      <c r="AM177" s="277"/>
      <c r="AN177" s="277"/>
      <c r="AO177" s="277"/>
      <c r="AP177" s="277"/>
      <c r="AQ177" s="277"/>
      <c r="AR177" s="277"/>
      <c r="AS177" s="277"/>
      <c r="AT177" s="277"/>
      <c r="AU177" s="277"/>
      <c r="AV177" s="277"/>
      <c r="AW177" s="277"/>
      <c r="AX177" s="277"/>
      <c r="AY177" s="277"/>
      <c r="AZ177" s="277"/>
      <c r="BA177" s="277"/>
      <c r="BB177" s="277"/>
      <c r="BC177" s="277"/>
      <c r="BD177" s="277"/>
      <c r="BE177" s="277"/>
      <c r="BF177" s="277"/>
      <c r="BG177" s="277"/>
      <c r="BH177" s="277"/>
      <c r="BI177" s="277"/>
      <c r="BJ177" s="277"/>
      <c r="BK177" s="277"/>
      <c r="BL177" s="277"/>
      <c r="BM177" s="277"/>
      <c r="BN177" s="277"/>
      <c r="BO177" s="277"/>
      <c r="BP177" s="277"/>
      <c r="BQ177" s="277"/>
      <c r="BR177" s="277"/>
      <c r="BS177" s="277"/>
      <c r="BT177" s="277"/>
      <c r="BU177" s="277"/>
      <c r="BV177" s="277"/>
      <c r="BW177" s="277"/>
      <c r="BX177" s="277"/>
      <c r="BY177" s="277"/>
      <c r="BZ177" s="277"/>
      <c r="CA177" s="277"/>
      <c r="CB177" s="277"/>
      <c r="CC177" s="277"/>
      <c r="CD177" s="277"/>
      <c r="CE177" s="277"/>
      <c r="CF177" s="277"/>
      <c r="CG177" s="278"/>
    </row>
    <row r="178" spans="3:85" s="279" customFormat="1" ht="16.5" customHeight="1" x14ac:dyDescent="0.15">
      <c r="C178" s="274"/>
      <c r="D178" s="277"/>
      <c r="E178" s="277"/>
      <c r="F178" s="277"/>
      <c r="G178" s="277"/>
      <c r="H178" s="277"/>
      <c r="I178" s="277"/>
      <c r="J178" s="277"/>
      <c r="K178" s="277"/>
      <c r="L178" s="277"/>
      <c r="M178" s="277"/>
      <c r="N178" s="277" t="s">
        <v>47</v>
      </c>
      <c r="O178" s="277"/>
      <c r="P178" s="277"/>
      <c r="Q178" s="277"/>
      <c r="R178" s="277"/>
      <c r="S178" s="277"/>
      <c r="T178" s="277"/>
      <c r="U178" s="277"/>
      <c r="V178" s="277"/>
      <c r="W178" s="277"/>
      <c r="X178" s="277"/>
      <c r="Y178" s="277"/>
      <c r="Z178" s="277"/>
      <c r="AA178" s="277"/>
      <c r="AB178" s="277"/>
      <c r="AC178" s="277"/>
      <c r="AD178" s="277"/>
      <c r="AE178" s="277"/>
      <c r="AF178" s="277"/>
      <c r="AG178" s="277"/>
      <c r="AH178" s="277"/>
      <c r="AI178" s="277"/>
      <c r="AJ178" s="277"/>
      <c r="AK178" s="277"/>
      <c r="AL178" s="277" t="s">
        <v>47</v>
      </c>
      <c r="AM178" s="277"/>
      <c r="AN178" s="277"/>
      <c r="AO178" s="277"/>
      <c r="AP178" s="277"/>
      <c r="AQ178" s="277"/>
      <c r="AR178" s="277"/>
      <c r="AS178" s="277"/>
      <c r="AT178" s="277"/>
      <c r="AU178" s="277"/>
      <c r="AV178" s="277"/>
      <c r="AW178" s="277"/>
      <c r="AX178" s="277"/>
      <c r="AY178" s="277"/>
      <c r="AZ178" s="277"/>
      <c r="BA178" s="277"/>
      <c r="BB178" s="277"/>
      <c r="BC178" s="277"/>
      <c r="BD178" s="277"/>
      <c r="BE178" s="277"/>
      <c r="BF178" s="277"/>
      <c r="BG178" s="277"/>
      <c r="BH178" s="277"/>
      <c r="BI178" s="277"/>
      <c r="BJ178" s="277" t="s">
        <v>47</v>
      </c>
      <c r="BK178" s="277"/>
      <c r="BL178" s="277"/>
      <c r="BM178" s="277"/>
      <c r="BN178" s="277"/>
      <c r="BO178" s="277"/>
      <c r="BP178" s="277"/>
      <c r="BQ178" s="277"/>
      <c r="BR178" s="277"/>
      <c r="BS178" s="277"/>
      <c r="BT178" s="277"/>
      <c r="BU178" s="277"/>
      <c r="BV178" s="277"/>
      <c r="BW178" s="277"/>
      <c r="BX178" s="277"/>
      <c r="BY178" s="277"/>
      <c r="BZ178" s="277"/>
      <c r="CA178" s="277"/>
      <c r="CB178" s="277"/>
      <c r="CC178" s="277"/>
      <c r="CD178" s="277"/>
      <c r="CE178" s="277"/>
      <c r="CF178" s="277"/>
      <c r="CG178" s="277"/>
    </row>
    <row r="179" spans="3:85" s="279" customFormat="1" ht="16.5" customHeight="1" thickBot="1" x14ac:dyDescent="0.2">
      <c r="C179" s="274"/>
      <c r="D179" s="277"/>
      <c r="E179" s="277"/>
      <c r="F179" s="277"/>
      <c r="G179" s="277"/>
      <c r="H179" s="277"/>
      <c r="I179" s="277"/>
      <c r="J179" s="277"/>
      <c r="K179" s="277"/>
      <c r="L179" s="277"/>
      <c r="M179" s="277"/>
      <c r="N179" s="284" t="s">
        <v>48</v>
      </c>
      <c r="O179" s="285"/>
      <c r="P179" s="285"/>
      <c r="Q179" s="285"/>
      <c r="R179" s="285"/>
      <c r="S179" s="286"/>
      <c r="T179" s="284" t="s">
        <v>49</v>
      </c>
      <c r="U179" s="285"/>
      <c r="V179" s="285"/>
      <c r="W179" s="286"/>
      <c r="X179" s="284" t="s">
        <v>50</v>
      </c>
      <c r="Y179" s="285"/>
      <c r="Z179" s="286"/>
      <c r="AA179" s="284" t="s">
        <v>51</v>
      </c>
      <c r="AB179" s="285"/>
      <c r="AC179" s="285"/>
      <c r="AD179" s="285"/>
      <c r="AE179" s="285"/>
      <c r="AF179" s="285"/>
      <c r="AG179" s="285"/>
      <c r="AH179" s="286"/>
      <c r="AI179" s="277"/>
      <c r="AJ179" s="277"/>
      <c r="AK179" s="277"/>
      <c r="AL179" s="284" t="s">
        <v>48</v>
      </c>
      <c r="AM179" s="285"/>
      <c r="AN179" s="285"/>
      <c r="AO179" s="285"/>
      <c r="AP179" s="285"/>
      <c r="AQ179" s="286"/>
      <c r="AR179" s="284" t="s">
        <v>49</v>
      </c>
      <c r="AS179" s="285"/>
      <c r="AT179" s="285"/>
      <c r="AU179" s="286"/>
      <c r="AV179" s="284" t="s">
        <v>50</v>
      </c>
      <c r="AW179" s="285"/>
      <c r="AX179" s="286"/>
      <c r="AY179" s="284" t="s">
        <v>51</v>
      </c>
      <c r="AZ179" s="285"/>
      <c r="BA179" s="285"/>
      <c r="BB179" s="285"/>
      <c r="BC179" s="285"/>
      <c r="BD179" s="285"/>
      <c r="BE179" s="285"/>
      <c r="BF179" s="286"/>
      <c r="BG179" s="277"/>
      <c r="BH179" s="277"/>
      <c r="BI179" s="277"/>
      <c r="BJ179" s="284" t="s">
        <v>48</v>
      </c>
      <c r="BK179" s="285"/>
      <c r="BL179" s="285"/>
      <c r="BM179" s="285"/>
      <c r="BN179" s="285"/>
      <c r="BO179" s="286"/>
      <c r="BP179" s="284" t="s">
        <v>49</v>
      </c>
      <c r="BQ179" s="285"/>
      <c r="BR179" s="285"/>
      <c r="BS179" s="286"/>
      <c r="BT179" s="284" t="s">
        <v>50</v>
      </c>
      <c r="BU179" s="285"/>
      <c r="BV179" s="286"/>
      <c r="BW179" s="284" t="s">
        <v>51</v>
      </c>
      <c r="BX179" s="285"/>
      <c r="BY179" s="285"/>
      <c r="BZ179" s="285"/>
      <c r="CA179" s="285"/>
      <c r="CB179" s="285"/>
      <c r="CC179" s="285"/>
      <c r="CD179" s="286"/>
      <c r="CE179" s="277"/>
      <c r="CF179" s="277"/>
      <c r="CG179" s="277"/>
    </row>
    <row r="180" spans="3:85" s="279" customFormat="1" ht="16.5" customHeight="1" thickBot="1" x14ac:dyDescent="0.2">
      <c r="C180" s="274"/>
      <c r="D180" s="277"/>
      <c r="E180" s="277"/>
      <c r="F180" s="277"/>
      <c r="G180" s="277"/>
      <c r="I180" s="277"/>
      <c r="J180" s="277"/>
      <c r="K180" s="277"/>
      <c r="L180" s="277"/>
      <c r="M180" s="277"/>
      <c r="N180" s="407" t="s">
        <v>228</v>
      </c>
      <c r="O180" s="408"/>
      <c r="P180" s="408"/>
      <c r="Q180" s="408"/>
      <c r="R180" s="408"/>
      <c r="S180" s="409"/>
      <c r="T180" s="407" t="s">
        <v>229</v>
      </c>
      <c r="U180" s="408"/>
      <c r="V180" s="408"/>
      <c r="W180" s="409"/>
      <c r="X180" s="407" t="s">
        <v>19</v>
      </c>
      <c r="Y180" s="408"/>
      <c r="Z180" s="409"/>
      <c r="AA180" s="407" t="s">
        <v>115</v>
      </c>
      <c r="AB180" s="408"/>
      <c r="AC180" s="408"/>
      <c r="AD180" s="408"/>
      <c r="AE180" s="408"/>
      <c r="AF180" s="408"/>
      <c r="AG180" s="408"/>
      <c r="AH180" s="409"/>
      <c r="AI180" s="277"/>
      <c r="AJ180" s="277"/>
      <c r="AK180" s="277"/>
      <c r="AL180" s="407" t="s">
        <v>228</v>
      </c>
      <c r="AM180" s="408"/>
      <c r="AN180" s="408"/>
      <c r="AO180" s="408"/>
      <c r="AP180" s="408"/>
      <c r="AQ180" s="409"/>
      <c r="AR180" s="407" t="s">
        <v>229</v>
      </c>
      <c r="AS180" s="408"/>
      <c r="AT180" s="408"/>
      <c r="AU180" s="409"/>
      <c r="AV180" s="407" t="s">
        <v>19</v>
      </c>
      <c r="AW180" s="408"/>
      <c r="AX180" s="409"/>
      <c r="AY180" s="407" t="s">
        <v>115</v>
      </c>
      <c r="AZ180" s="408"/>
      <c r="BA180" s="408"/>
      <c r="BB180" s="408"/>
      <c r="BC180" s="408"/>
      <c r="BD180" s="408"/>
      <c r="BE180" s="408"/>
      <c r="BF180" s="409"/>
      <c r="BG180" s="277"/>
      <c r="BH180" s="277"/>
      <c r="BI180" s="277"/>
      <c r="BJ180" s="410" t="s">
        <v>228</v>
      </c>
      <c r="BK180" s="408"/>
      <c r="BL180" s="408"/>
      <c r="BM180" s="408"/>
      <c r="BN180" s="408"/>
      <c r="BO180" s="409"/>
      <c r="BP180" s="410" t="s">
        <v>229</v>
      </c>
      <c r="BQ180" s="408"/>
      <c r="BR180" s="408"/>
      <c r="BS180" s="409"/>
      <c r="BT180" s="407" t="s">
        <v>19</v>
      </c>
      <c r="BU180" s="408"/>
      <c r="BV180" s="408"/>
      <c r="BW180" s="411" t="s">
        <v>60</v>
      </c>
      <c r="BX180" s="412"/>
      <c r="BY180" s="412"/>
      <c r="BZ180" s="412"/>
      <c r="CA180" s="412"/>
      <c r="CB180" s="412"/>
      <c r="CC180" s="412"/>
      <c r="CD180" s="413"/>
      <c r="CE180" s="277"/>
      <c r="CF180" s="277"/>
      <c r="CG180" s="277"/>
    </row>
    <row r="181" spans="3:85" s="279" customFormat="1" ht="16.5" customHeight="1" x14ac:dyDescent="0.15">
      <c r="C181" s="274"/>
      <c r="D181" s="277"/>
      <c r="E181" s="277"/>
      <c r="F181" s="277"/>
      <c r="G181" s="277"/>
      <c r="I181" s="277"/>
      <c r="J181" s="277"/>
      <c r="K181" s="277"/>
      <c r="L181" s="277"/>
      <c r="M181" s="277"/>
      <c r="N181" s="279" t="s">
        <v>1680</v>
      </c>
      <c r="O181" s="277"/>
      <c r="P181" s="277"/>
      <c r="Q181" s="277"/>
      <c r="R181" s="277"/>
      <c r="S181" s="277"/>
      <c r="U181" s="277"/>
      <c r="V181" s="277"/>
      <c r="W181" s="277"/>
      <c r="X181" s="277"/>
      <c r="Y181" s="277"/>
      <c r="Z181" s="277"/>
      <c r="AA181" s="277"/>
      <c r="AB181" s="277"/>
      <c r="AC181" s="277"/>
      <c r="AD181" s="277"/>
      <c r="AE181" s="277"/>
      <c r="AF181" s="277"/>
      <c r="AG181" s="277"/>
      <c r="AH181" s="277"/>
      <c r="AI181" s="277"/>
      <c r="AJ181" s="277"/>
      <c r="AK181" s="277"/>
      <c r="AL181" s="279" t="s">
        <v>1680</v>
      </c>
      <c r="AM181" s="277"/>
      <c r="AN181" s="277"/>
      <c r="AO181" s="277"/>
      <c r="AP181" s="277"/>
      <c r="AQ181" s="277"/>
      <c r="AS181" s="277"/>
      <c r="AT181" s="277"/>
      <c r="AV181" s="277"/>
      <c r="AW181" s="277"/>
      <c r="AX181" s="277"/>
      <c r="AY181" s="277"/>
      <c r="AZ181" s="277"/>
      <c r="BB181" s="277"/>
      <c r="BC181" s="277"/>
      <c r="BD181" s="277"/>
      <c r="BE181" s="277"/>
      <c r="BF181" s="277"/>
      <c r="BG181" s="277"/>
      <c r="BH181" s="277"/>
      <c r="BI181" s="277"/>
      <c r="BJ181" s="279" t="s">
        <v>1680</v>
      </c>
      <c r="BK181" s="277"/>
      <c r="BL181" s="277"/>
      <c r="BM181" s="277"/>
      <c r="BN181" s="277"/>
      <c r="BO181" s="277"/>
      <c r="BQ181" s="277"/>
      <c r="BR181" s="277"/>
      <c r="BS181" s="277"/>
      <c r="BT181" s="277"/>
      <c r="BU181" s="277"/>
      <c r="BV181" s="277"/>
      <c r="BW181" s="277"/>
      <c r="BX181" s="277"/>
      <c r="BY181" s="277"/>
      <c r="CA181" s="277"/>
      <c r="CB181" s="277"/>
      <c r="CC181" s="277"/>
      <c r="CD181" s="277"/>
      <c r="CE181" s="277"/>
      <c r="CF181" s="277"/>
      <c r="CG181" s="277"/>
    </row>
    <row r="182" spans="3:85" s="279" customFormat="1" ht="16.5" customHeight="1" thickBot="1" x14ac:dyDescent="0.2">
      <c r="C182" s="274"/>
      <c r="D182" s="277"/>
      <c r="E182" s="277"/>
      <c r="F182" s="277"/>
      <c r="G182" s="277"/>
      <c r="H182" s="277"/>
      <c r="I182" s="277"/>
      <c r="J182" s="277"/>
      <c r="K182" s="277"/>
      <c r="L182" s="277"/>
      <c r="M182" s="277"/>
      <c r="N182" s="414" t="s">
        <v>1452</v>
      </c>
      <c r="O182" s="285"/>
      <c r="P182" s="285"/>
      <c r="Q182" s="285"/>
      <c r="R182" s="285"/>
      <c r="S182" s="286"/>
      <c r="T182" s="414" t="s">
        <v>1681</v>
      </c>
      <c r="U182" s="285"/>
      <c r="V182" s="285"/>
      <c r="W182" s="285"/>
      <c r="X182" s="285"/>
      <c r="Y182" s="285"/>
      <c r="Z182" s="285"/>
      <c r="AA182" s="285"/>
      <c r="AB182" s="285"/>
      <c r="AC182" s="285"/>
      <c r="AD182" s="285"/>
      <c r="AE182" s="285"/>
      <c r="AF182" s="285"/>
      <c r="AG182" s="285"/>
      <c r="AH182" s="286"/>
      <c r="AI182" s="277"/>
      <c r="AJ182" s="277"/>
      <c r="AK182" s="277"/>
      <c r="AL182" s="414" t="s">
        <v>528</v>
      </c>
      <c r="AM182" s="285"/>
      <c r="AN182" s="285"/>
      <c r="AO182" s="285"/>
      <c r="AP182" s="285"/>
      <c r="AQ182" s="286"/>
      <c r="AR182" s="414" t="s">
        <v>1681</v>
      </c>
      <c r="AS182" s="285"/>
      <c r="AT182" s="285"/>
      <c r="AU182" s="285"/>
      <c r="AV182" s="285"/>
      <c r="AW182" s="285"/>
      <c r="AX182" s="285"/>
      <c r="AY182" s="285"/>
      <c r="AZ182" s="285"/>
      <c r="BA182" s="285"/>
      <c r="BB182" s="285"/>
      <c r="BC182" s="285"/>
      <c r="BD182" s="285"/>
      <c r="BE182" s="285"/>
      <c r="BF182" s="286"/>
      <c r="BG182" s="277"/>
      <c r="BH182" s="277"/>
      <c r="BI182" s="277"/>
      <c r="BJ182" s="414" t="s">
        <v>528</v>
      </c>
      <c r="BK182" s="285"/>
      <c r="BL182" s="285"/>
      <c r="BM182" s="285"/>
      <c r="BN182" s="285"/>
      <c r="BO182" s="286"/>
      <c r="BP182" s="414" t="s">
        <v>1681</v>
      </c>
      <c r="BQ182" s="285"/>
      <c r="BR182" s="285"/>
      <c r="BS182" s="285"/>
      <c r="BT182" s="285"/>
      <c r="BU182" s="285"/>
      <c r="BV182" s="285"/>
      <c r="BW182" s="285"/>
      <c r="BX182" s="285"/>
      <c r="BY182" s="285"/>
      <c r="BZ182" s="285"/>
      <c r="CA182" s="285"/>
      <c r="CB182" s="285"/>
      <c r="CC182" s="285"/>
      <c r="CD182" s="286"/>
      <c r="CE182" s="277"/>
      <c r="CF182" s="277"/>
      <c r="CG182" s="277"/>
    </row>
    <row r="183" spans="3:85" s="279" customFormat="1" ht="16.5" customHeight="1" thickBot="1" x14ac:dyDescent="0.2">
      <c r="C183" s="274"/>
      <c r="D183" s="277"/>
      <c r="E183" s="277"/>
      <c r="F183" s="277"/>
      <c r="G183" s="277"/>
      <c r="H183" s="277"/>
      <c r="I183" s="277"/>
      <c r="J183" s="277"/>
      <c r="K183" s="277"/>
      <c r="L183" s="277"/>
      <c r="M183" s="277"/>
      <c r="N183" s="410" t="s">
        <v>1452</v>
      </c>
      <c r="O183" s="408"/>
      <c r="P183" s="408"/>
      <c r="Q183" s="408"/>
      <c r="R183" s="408"/>
      <c r="S183" s="409"/>
      <c r="T183" s="415" t="s">
        <v>55</v>
      </c>
      <c r="U183" s="408"/>
      <c r="V183" s="408"/>
      <c r="W183" s="408"/>
      <c r="X183" s="408"/>
      <c r="Y183" s="408"/>
      <c r="Z183" s="408"/>
      <c r="AA183" s="408"/>
      <c r="AB183" s="408"/>
      <c r="AC183" s="408"/>
      <c r="AD183" s="408"/>
      <c r="AE183" s="408"/>
      <c r="AF183" s="408"/>
      <c r="AG183" s="408"/>
      <c r="AH183" s="409"/>
      <c r="AI183" s="277"/>
      <c r="AJ183" s="277"/>
      <c r="AK183" s="277"/>
      <c r="AL183" s="410" t="s">
        <v>528</v>
      </c>
      <c r="AM183" s="408"/>
      <c r="AN183" s="408"/>
      <c r="AO183" s="408"/>
      <c r="AP183" s="408"/>
      <c r="AQ183" s="408"/>
      <c r="AR183" s="416" t="s">
        <v>59</v>
      </c>
      <c r="AS183" s="412"/>
      <c r="AT183" s="412"/>
      <c r="AU183" s="417"/>
      <c r="AV183" s="412"/>
      <c r="AW183" s="412"/>
      <c r="AX183" s="412"/>
      <c r="AY183" s="412"/>
      <c r="AZ183" s="412"/>
      <c r="BA183" s="417"/>
      <c r="BB183" s="412"/>
      <c r="BC183" s="412"/>
      <c r="BD183" s="412"/>
      <c r="BE183" s="412"/>
      <c r="BF183" s="413"/>
      <c r="BG183" s="277"/>
      <c r="BH183" s="277"/>
      <c r="BI183" s="277"/>
      <c r="BJ183" s="410" t="s">
        <v>528</v>
      </c>
      <c r="BK183" s="408"/>
      <c r="BL183" s="408"/>
      <c r="BM183" s="408"/>
      <c r="BN183" s="408"/>
      <c r="BO183" s="409"/>
      <c r="BP183" s="415" t="s">
        <v>59</v>
      </c>
      <c r="BQ183" s="408"/>
      <c r="BR183" s="408"/>
      <c r="BS183" s="408"/>
      <c r="BT183" s="408"/>
      <c r="BU183" s="408"/>
      <c r="BV183" s="408"/>
      <c r="BW183" s="408"/>
      <c r="BX183" s="408"/>
      <c r="BY183" s="408"/>
      <c r="BZ183" s="418"/>
      <c r="CA183" s="408"/>
      <c r="CB183" s="408"/>
      <c r="CC183" s="408"/>
      <c r="CD183" s="409"/>
      <c r="CE183" s="277"/>
      <c r="CF183" s="277"/>
      <c r="CG183" s="277"/>
    </row>
    <row r="184" spans="3:85" s="279" customFormat="1" ht="16.5" customHeight="1" x14ac:dyDescent="0.15">
      <c r="C184" s="274"/>
      <c r="D184" s="277"/>
      <c r="E184" s="277"/>
      <c r="F184" s="277"/>
      <c r="G184" s="277"/>
      <c r="H184" s="277"/>
      <c r="I184" s="277"/>
      <c r="J184" s="277"/>
      <c r="K184" s="277"/>
      <c r="L184" s="277"/>
      <c r="M184" s="277"/>
      <c r="N184" s="277" t="s">
        <v>52</v>
      </c>
      <c r="O184" s="277"/>
      <c r="P184" s="277"/>
      <c r="Q184" s="277"/>
      <c r="R184" s="277"/>
      <c r="S184" s="277"/>
      <c r="U184" s="277"/>
      <c r="V184" s="277"/>
      <c r="W184" s="277"/>
      <c r="X184" s="277"/>
      <c r="Y184" s="277"/>
      <c r="Z184" s="277"/>
      <c r="AA184" s="277"/>
      <c r="AB184" s="277"/>
      <c r="AC184" s="277"/>
      <c r="AD184" s="277"/>
      <c r="AE184" s="277"/>
      <c r="AF184" s="277"/>
      <c r="AG184" s="277"/>
      <c r="AH184" s="277"/>
      <c r="AI184" s="277"/>
      <c r="AJ184" s="277"/>
      <c r="AK184" s="277"/>
      <c r="AL184" s="277" t="s">
        <v>52</v>
      </c>
      <c r="AM184" s="277"/>
      <c r="AN184" s="277"/>
      <c r="AO184" s="277"/>
      <c r="AP184" s="277"/>
      <c r="AQ184" s="277"/>
      <c r="AS184" s="277"/>
      <c r="AT184" s="277"/>
      <c r="AV184" s="277"/>
      <c r="AW184" s="277"/>
      <c r="AX184" s="277"/>
      <c r="AY184" s="277"/>
      <c r="AZ184" s="277"/>
      <c r="BA184" s="277"/>
      <c r="BB184" s="277"/>
      <c r="BC184" s="277"/>
      <c r="BD184" s="277"/>
      <c r="BE184" s="277"/>
      <c r="BF184" s="277"/>
      <c r="BG184" s="277"/>
      <c r="BH184" s="277"/>
      <c r="BI184" s="277"/>
      <c r="BJ184" s="277" t="s">
        <v>52</v>
      </c>
      <c r="BK184" s="277"/>
      <c r="BL184" s="277"/>
      <c r="BM184" s="277"/>
      <c r="BN184" s="277"/>
      <c r="BO184" s="277"/>
      <c r="BQ184" s="277"/>
      <c r="BR184" s="277"/>
      <c r="BS184" s="277"/>
      <c r="BT184" s="277"/>
      <c r="BU184" s="277"/>
      <c r="BV184" s="277"/>
      <c r="BW184" s="277"/>
      <c r="BX184" s="277"/>
      <c r="BY184" s="277"/>
      <c r="BZ184" s="277"/>
      <c r="CA184" s="277"/>
      <c r="CB184" s="277"/>
      <c r="CC184" s="277"/>
      <c r="CD184" s="277"/>
      <c r="CE184" s="277"/>
      <c r="CF184" s="277"/>
      <c r="CG184" s="277"/>
    </row>
    <row r="185" spans="3:85" s="279" customFormat="1" ht="16.5" customHeight="1" x14ac:dyDescent="0.15">
      <c r="C185" s="274"/>
      <c r="D185" s="277"/>
      <c r="E185" s="277"/>
      <c r="F185" s="277"/>
      <c r="G185" s="277"/>
      <c r="H185" s="277"/>
      <c r="I185" s="277"/>
      <c r="J185" s="277"/>
      <c r="K185" s="277"/>
      <c r="L185" s="277"/>
      <c r="M185" s="277"/>
      <c r="N185" s="284" t="s">
        <v>53</v>
      </c>
      <c r="O185" s="285"/>
      <c r="P185" s="285"/>
      <c r="Q185" s="286"/>
      <c r="R185" s="284" t="s">
        <v>48</v>
      </c>
      <c r="S185" s="285"/>
      <c r="T185" s="285"/>
      <c r="U185" s="285"/>
      <c r="V185" s="285"/>
      <c r="W185" s="286"/>
      <c r="X185" s="284" t="s">
        <v>50</v>
      </c>
      <c r="Y185" s="285"/>
      <c r="Z185" s="286"/>
      <c r="AA185" s="284" t="s">
        <v>51</v>
      </c>
      <c r="AB185" s="285"/>
      <c r="AC185" s="285"/>
      <c r="AD185" s="285"/>
      <c r="AE185" s="285"/>
      <c r="AF185" s="285"/>
      <c r="AG185" s="285"/>
      <c r="AH185" s="286"/>
      <c r="AI185" s="277"/>
      <c r="AJ185" s="277"/>
      <c r="AK185" s="277"/>
      <c r="AL185" s="284" t="s">
        <v>53</v>
      </c>
      <c r="AM185" s="285"/>
      <c r="AN185" s="285"/>
      <c r="AO185" s="286"/>
      <c r="AP185" s="284" t="s">
        <v>48</v>
      </c>
      <c r="AQ185" s="285"/>
      <c r="AR185" s="285"/>
      <c r="AS185" s="285"/>
      <c r="AT185" s="285"/>
      <c r="AU185" s="286"/>
      <c r="AV185" s="284" t="s">
        <v>50</v>
      </c>
      <c r="AW185" s="285"/>
      <c r="AX185" s="286"/>
      <c r="AY185" s="284" t="s">
        <v>51</v>
      </c>
      <c r="AZ185" s="285"/>
      <c r="BA185" s="285"/>
      <c r="BB185" s="285"/>
      <c r="BC185" s="285"/>
      <c r="BD185" s="285"/>
      <c r="BE185" s="285"/>
      <c r="BF185" s="286"/>
      <c r="BG185" s="277"/>
      <c r="BH185" s="277"/>
      <c r="BI185" s="277"/>
      <c r="BJ185" s="284" t="s">
        <v>53</v>
      </c>
      <c r="BK185" s="285"/>
      <c r="BL185" s="285"/>
      <c r="BM185" s="286"/>
      <c r="BN185" s="284" t="s">
        <v>48</v>
      </c>
      <c r="BO185" s="285"/>
      <c r="BP185" s="285"/>
      <c r="BQ185" s="285"/>
      <c r="BR185" s="285"/>
      <c r="BS185" s="286"/>
      <c r="BT185" s="284" t="s">
        <v>50</v>
      </c>
      <c r="BU185" s="285"/>
      <c r="BV185" s="286"/>
      <c r="BW185" s="284" t="s">
        <v>51</v>
      </c>
      <c r="BX185" s="285"/>
      <c r="BY185" s="285"/>
      <c r="BZ185" s="285"/>
      <c r="CA185" s="285"/>
      <c r="CB185" s="285"/>
      <c r="CC185" s="285"/>
      <c r="CD185" s="286"/>
      <c r="CE185" s="277"/>
      <c r="CF185" s="277"/>
      <c r="CG185" s="277"/>
    </row>
    <row r="186" spans="3:85" s="279" customFormat="1" ht="16.5" customHeight="1" thickBot="1" x14ac:dyDescent="0.2">
      <c r="C186" s="274"/>
      <c r="D186" s="277"/>
      <c r="E186" s="277"/>
      <c r="F186" s="277"/>
      <c r="G186" s="277"/>
      <c r="H186" s="277"/>
      <c r="I186" s="277"/>
      <c r="J186" s="277"/>
      <c r="K186" s="277"/>
      <c r="L186" s="277"/>
      <c r="M186" s="277"/>
      <c r="N186" s="410" t="s">
        <v>230</v>
      </c>
      <c r="O186" s="408"/>
      <c r="P186" s="408"/>
      <c r="Q186" s="409"/>
      <c r="R186" s="410" t="s">
        <v>228</v>
      </c>
      <c r="S186" s="408"/>
      <c r="T186" s="408"/>
      <c r="U186" s="408"/>
      <c r="V186" s="408"/>
      <c r="W186" s="409"/>
      <c r="X186" s="407" t="s">
        <v>19</v>
      </c>
      <c r="Y186" s="408"/>
      <c r="Z186" s="409"/>
      <c r="AA186" s="407" t="s">
        <v>54</v>
      </c>
      <c r="AB186" s="408"/>
      <c r="AC186" s="408"/>
      <c r="AD186" s="408"/>
      <c r="AE186" s="408"/>
      <c r="AF186" s="408"/>
      <c r="AG186" s="408"/>
      <c r="AH186" s="409"/>
      <c r="AI186" s="277"/>
      <c r="AJ186" s="277"/>
      <c r="AK186" s="277"/>
      <c r="AL186" s="410" t="s">
        <v>230</v>
      </c>
      <c r="AM186" s="408"/>
      <c r="AN186" s="408"/>
      <c r="AO186" s="409"/>
      <c r="AP186" s="410" t="s">
        <v>228</v>
      </c>
      <c r="AQ186" s="408"/>
      <c r="AR186" s="408"/>
      <c r="AS186" s="408"/>
      <c r="AT186" s="408"/>
      <c r="AU186" s="409"/>
      <c r="AV186" s="407" t="s">
        <v>19</v>
      </c>
      <c r="AW186" s="408"/>
      <c r="AX186" s="409"/>
      <c r="AY186" s="407" t="s">
        <v>54</v>
      </c>
      <c r="AZ186" s="408"/>
      <c r="BA186" s="408"/>
      <c r="BB186" s="408"/>
      <c r="BC186" s="408"/>
      <c r="BD186" s="408"/>
      <c r="BE186" s="408"/>
      <c r="BF186" s="409"/>
      <c r="BG186" s="277"/>
      <c r="BH186" s="277"/>
      <c r="BI186" s="277"/>
      <c r="BJ186" s="419" t="s">
        <v>230</v>
      </c>
      <c r="BK186" s="291"/>
      <c r="BL186" s="291"/>
      <c r="BM186" s="292"/>
      <c r="BN186" s="419" t="s">
        <v>228</v>
      </c>
      <c r="BO186" s="291"/>
      <c r="BP186" s="291"/>
      <c r="BQ186" s="291"/>
      <c r="BR186" s="291"/>
      <c r="BS186" s="292"/>
      <c r="BT186" s="290" t="s">
        <v>19</v>
      </c>
      <c r="BU186" s="291"/>
      <c r="BV186" s="292"/>
      <c r="BW186" s="290" t="s">
        <v>54</v>
      </c>
      <c r="BX186" s="291"/>
      <c r="BY186" s="291"/>
      <c r="BZ186" s="291"/>
      <c r="CA186" s="291"/>
      <c r="CB186" s="291"/>
      <c r="CC186" s="291"/>
      <c r="CD186" s="292"/>
      <c r="CE186" s="277"/>
      <c r="CF186" s="277"/>
      <c r="CG186" s="277"/>
    </row>
    <row r="187" spans="3:85" s="279" customFormat="1" ht="16.5" customHeight="1" thickBot="1" x14ac:dyDescent="0.2">
      <c r="C187" s="274"/>
      <c r="D187" s="277"/>
      <c r="E187" s="277"/>
      <c r="F187" s="277"/>
      <c r="G187" s="277"/>
      <c r="H187" s="277"/>
      <c r="I187" s="277"/>
      <c r="J187" s="277"/>
      <c r="K187" s="277"/>
      <c r="L187" s="277"/>
      <c r="M187" s="277"/>
      <c r="N187" s="277"/>
      <c r="O187" s="277"/>
      <c r="P187" s="277"/>
      <c r="Q187" s="277"/>
      <c r="R187" s="277"/>
      <c r="S187" s="277"/>
      <c r="T187" s="277"/>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7"/>
      <c r="AR187" s="277"/>
      <c r="AS187" s="277"/>
      <c r="AT187" s="277"/>
      <c r="AU187" s="277"/>
      <c r="AV187" s="277"/>
      <c r="AW187" s="277"/>
      <c r="AX187" s="277"/>
      <c r="AY187" s="277"/>
      <c r="AZ187" s="277"/>
      <c r="BA187" s="277"/>
      <c r="BB187" s="277"/>
      <c r="BC187" s="277"/>
      <c r="BD187" s="277"/>
      <c r="BE187" s="277"/>
      <c r="BF187" s="277"/>
      <c r="BG187" s="277"/>
      <c r="BH187" s="277"/>
      <c r="BI187" s="277"/>
      <c r="BJ187" s="420" t="s">
        <v>57</v>
      </c>
      <c r="BK187" s="421"/>
      <c r="BL187" s="421"/>
      <c r="BM187" s="422"/>
      <c r="BN187" s="423" t="s">
        <v>228</v>
      </c>
      <c r="BO187" s="421"/>
      <c r="BP187" s="421"/>
      <c r="BQ187" s="421"/>
      <c r="BR187" s="421"/>
      <c r="BS187" s="422"/>
      <c r="BT187" s="424" t="s">
        <v>19</v>
      </c>
      <c r="BU187" s="421"/>
      <c r="BV187" s="422"/>
      <c r="BW187" s="424" t="s">
        <v>115</v>
      </c>
      <c r="BX187" s="421"/>
      <c r="BY187" s="421"/>
      <c r="BZ187" s="421"/>
      <c r="CA187" s="421"/>
      <c r="CB187" s="421"/>
      <c r="CC187" s="421"/>
      <c r="CD187" s="425"/>
      <c r="CE187" s="277"/>
      <c r="CF187" s="277"/>
      <c r="CG187" s="278"/>
    </row>
    <row r="188" spans="3:85" s="279" customFormat="1" ht="16.5" customHeight="1" x14ac:dyDescent="0.15">
      <c r="C188" s="274"/>
      <c r="D188" s="277"/>
      <c r="E188" s="277"/>
      <c r="F188" s="277"/>
      <c r="G188" s="277"/>
      <c r="H188" s="277"/>
      <c r="I188" s="277"/>
      <c r="K188" s="277"/>
      <c r="L188" s="277"/>
      <c r="M188" s="277"/>
      <c r="N188" s="277" t="s">
        <v>58</v>
      </c>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c r="AR188" s="277"/>
      <c r="AS188" s="277"/>
      <c r="AT188" s="277"/>
      <c r="AU188" s="277"/>
      <c r="AV188" s="277"/>
      <c r="AW188" s="277"/>
      <c r="AX188" s="277"/>
      <c r="AY188" s="277"/>
      <c r="AZ188" s="277"/>
      <c r="BA188" s="277"/>
      <c r="BB188" s="277"/>
      <c r="BC188" s="277"/>
      <c r="BD188" s="277"/>
      <c r="BE188" s="277"/>
      <c r="BF188" s="277"/>
      <c r="BG188" s="277"/>
      <c r="BH188" s="277"/>
      <c r="BI188" s="277"/>
      <c r="BJ188" s="277"/>
      <c r="BK188" s="277"/>
      <c r="BL188" s="277"/>
      <c r="BM188" s="277"/>
      <c r="BN188" s="277"/>
      <c r="BO188" s="277"/>
      <c r="BP188" s="277"/>
      <c r="BQ188" s="277"/>
      <c r="BR188" s="277"/>
      <c r="BS188" s="277"/>
      <c r="BT188" s="277"/>
      <c r="BU188" s="277"/>
      <c r="BV188" s="277"/>
      <c r="BW188" s="277"/>
      <c r="BX188" s="277"/>
      <c r="BY188" s="277"/>
      <c r="BZ188" s="277"/>
      <c r="CA188" s="277"/>
      <c r="CB188" s="277"/>
      <c r="CC188" s="277"/>
      <c r="CD188" s="277"/>
      <c r="CE188" s="277"/>
      <c r="CF188" s="277"/>
      <c r="CG188" s="278"/>
    </row>
    <row r="189" spans="3:85" s="279" customFormat="1" ht="16.5" customHeight="1" x14ac:dyDescent="0.15">
      <c r="C189" s="274"/>
      <c r="D189" s="277"/>
      <c r="E189" s="277"/>
      <c r="F189" s="277"/>
      <c r="G189" s="277"/>
      <c r="H189" s="277"/>
      <c r="I189" s="277"/>
      <c r="J189" s="277"/>
      <c r="K189" s="277"/>
      <c r="L189" s="277"/>
      <c r="M189" s="277"/>
      <c r="N189" s="277"/>
      <c r="O189" s="277"/>
      <c r="P189" s="277"/>
      <c r="Q189" s="277"/>
      <c r="R189" s="277"/>
      <c r="S189" s="277"/>
      <c r="T189" s="277"/>
      <c r="U189" s="277"/>
      <c r="V189" s="277"/>
      <c r="W189" s="277"/>
      <c r="X189" s="277"/>
      <c r="Y189" s="277"/>
      <c r="Z189" s="277"/>
      <c r="AA189" s="277"/>
      <c r="AB189" s="277"/>
      <c r="AC189" s="277"/>
      <c r="AD189" s="277"/>
      <c r="AE189" s="277"/>
      <c r="AF189" s="277"/>
      <c r="AG189" s="277"/>
      <c r="AH189" s="277"/>
      <c r="AI189" s="277"/>
      <c r="AJ189" s="277"/>
      <c r="AK189" s="277"/>
      <c r="AL189" s="277"/>
      <c r="AM189" s="277"/>
      <c r="AN189" s="277"/>
      <c r="AO189" s="277"/>
      <c r="AP189" s="277"/>
      <c r="AQ189" s="277"/>
      <c r="AR189" s="277"/>
      <c r="AS189" s="277"/>
      <c r="AT189" s="277"/>
      <c r="AU189" s="277"/>
      <c r="AV189" s="277"/>
      <c r="AW189" s="277"/>
      <c r="AX189" s="277"/>
      <c r="AY189" s="277"/>
      <c r="AZ189" s="277"/>
      <c r="BA189" s="277"/>
      <c r="BB189" s="277"/>
      <c r="BC189" s="277"/>
      <c r="BD189" s="277"/>
      <c r="BE189" s="277"/>
      <c r="BF189" s="277"/>
      <c r="BG189" s="277"/>
      <c r="BH189" s="277"/>
      <c r="BI189" s="277"/>
      <c r="BJ189" s="277"/>
      <c r="BK189" s="277"/>
      <c r="BL189" s="277"/>
      <c r="BM189" s="277"/>
      <c r="BN189" s="277"/>
      <c r="BO189" s="277"/>
      <c r="BP189" s="277"/>
      <c r="BQ189" s="277"/>
      <c r="BR189" s="277"/>
      <c r="BS189" s="277"/>
      <c r="BT189" s="277"/>
      <c r="BU189" s="277"/>
      <c r="BV189" s="277"/>
      <c r="BW189" s="277"/>
      <c r="BX189" s="277"/>
      <c r="BY189" s="277"/>
      <c r="BZ189" s="277"/>
      <c r="CA189" s="277"/>
      <c r="CB189" s="277"/>
      <c r="CC189" s="277"/>
      <c r="CD189" s="277"/>
      <c r="CE189" s="277"/>
      <c r="CF189" s="277"/>
      <c r="CG189" s="278"/>
    </row>
    <row r="190" spans="3:85" s="279" customFormat="1" ht="16.5" customHeight="1" x14ac:dyDescent="0.15">
      <c r="C190" s="274"/>
      <c r="D190" s="277"/>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77"/>
      <c r="AS190" s="277"/>
      <c r="AT190" s="277"/>
      <c r="AU190" s="277"/>
      <c r="AV190" s="277"/>
      <c r="AW190" s="277"/>
      <c r="AX190" s="277"/>
      <c r="AY190" s="277"/>
      <c r="AZ190" s="277"/>
      <c r="BA190" s="277"/>
      <c r="BB190" s="277"/>
      <c r="BC190" s="277"/>
      <c r="BD190" s="277"/>
      <c r="BE190" s="277"/>
      <c r="BF190" s="277"/>
      <c r="BG190" s="277"/>
      <c r="BH190" s="277"/>
      <c r="BI190" s="277"/>
      <c r="BJ190" s="277"/>
      <c r="BK190" s="277"/>
      <c r="BL190" s="277"/>
      <c r="BM190" s="277"/>
      <c r="BN190" s="277"/>
      <c r="BO190" s="277"/>
      <c r="BP190" s="277"/>
      <c r="BQ190" s="277"/>
      <c r="BR190" s="277"/>
      <c r="BS190" s="277"/>
      <c r="BT190" s="277"/>
      <c r="BU190" s="277"/>
      <c r="BV190" s="277"/>
      <c r="BW190" s="277"/>
      <c r="BX190" s="277"/>
      <c r="BY190" s="277"/>
      <c r="BZ190" s="277"/>
      <c r="CA190" s="277"/>
      <c r="CB190" s="277"/>
      <c r="CC190" s="277"/>
      <c r="CD190" s="277"/>
      <c r="CE190" s="277"/>
      <c r="CF190" s="277"/>
      <c r="CG190" s="278"/>
    </row>
    <row r="191" spans="3:85" s="279" customFormat="1" ht="16.5" customHeight="1" x14ac:dyDescent="0.15">
      <c r="C191" s="274"/>
      <c r="D191" s="277"/>
      <c r="E191" s="277"/>
      <c r="F191" s="277"/>
      <c r="G191" s="277"/>
      <c r="H191" s="277"/>
      <c r="I191" s="277"/>
      <c r="J191" s="277"/>
      <c r="K191" s="277"/>
      <c r="L191" s="277"/>
      <c r="M191" s="277"/>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7"/>
      <c r="AR191" s="277"/>
      <c r="AS191" s="277"/>
      <c r="AT191" s="277"/>
      <c r="AU191" s="277"/>
      <c r="AV191" s="277"/>
      <c r="AW191" s="277"/>
      <c r="AX191" s="277"/>
      <c r="AY191" s="277"/>
      <c r="AZ191" s="277"/>
      <c r="BA191" s="277"/>
      <c r="BB191" s="277"/>
      <c r="BC191" s="277"/>
      <c r="BD191" s="277"/>
      <c r="BE191" s="277"/>
      <c r="BF191" s="277"/>
      <c r="BG191" s="277"/>
      <c r="BH191" s="277"/>
      <c r="BI191" s="277"/>
      <c r="BJ191" s="277"/>
      <c r="BK191" s="277"/>
      <c r="BL191" s="277"/>
      <c r="BM191" s="277"/>
      <c r="BN191" s="277"/>
      <c r="BO191" s="277"/>
      <c r="BP191" s="277"/>
      <c r="BQ191" s="277"/>
      <c r="BR191" s="277"/>
      <c r="BS191" s="277"/>
      <c r="BT191" s="277"/>
      <c r="BU191" s="277"/>
      <c r="BV191" s="277"/>
      <c r="BW191" s="277"/>
      <c r="BX191" s="277"/>
      <c r="BY191" s="277"/>
      <c r="BZ191" s="277"/>
      <c r="CA191" s="277"/>
      <c r="CB191" s="277"/>
      <c r="CC191" s="277"/>
      <c r="CD191" s="277"/>
      <c r="CE191" s="277"/>
      <c r="CF191" s="277"/>
      <c r="CG191" s="278"/>
    </row>
    <row r="192" spans="3:85" s="279" customFormat="1" ht="16.5" customHeight="1" x14ac:dyDescent="0.15">
      <c r="C192" s="274"/>
      <c r="D192" s="277"/>
      <c r="E192" s="277"/>
      <c r="F192" s="277"/>
      <c r="G192" s="277"/>
      <c r="H192" s="277"/>
      <c r="I192" s="277"/>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7"/>
      <c r="AR192" s="277"/>
      <c r="AS192" s="277"/>
      <c r="AT192" s="277"/>
      <c r="AU192" s="277"/>
      <c r="AV192" s="277"/>
      <c r="AW192" s="277"/>
      <c r="AX192" s="277"/>
      <c r="AY192" s="277"/>
      <c r="AZ192" s="277"/>
      <c r="BA192" s="277"/>
      <c r="BB192" s="277"/>
      <c r="BC192" s="277"/>
      <c r="BD192" s="277"/>
      <c r="BE192" s="277"/>
      <c r="BF192" s="277"/>
      <c r="BG192" s="277"/>
      <c r="BH192" s="277"/>
      <c r="BI192" s="277"/>
      <c r="BJ192" s="277"/>
      <c r="BK192" s="277"/>
      <c r="BL192" s="277"/>
      <c r="BM192" s="277"/>
      <c r="BN192" s="277"/>
      <c r="BO192" s="277"/>
      <c r="BP192" s="277"/>
      <c r="BQ192" s="277"/>
      <c r="BR192" s="277"/>
      <c r="BS192" s="277"/>
      <c r="BT192" s="277"/>
      <c r="BU192" s="277"/>
      <c r="BV192" s="277"/>
      <c r="BW192" s="277"/>
      <c r="BX192" s="277"/>
      <c r="BY192" s="277"/>
      <c r="BZ192" s="277"/>
      <c r="CA192" s="277"/>
      <c r="CB192" s="277"/>
      <c r="CC192" s="277"/>
      <c r="CD192" s="277"/>
      <c r="CE192" s="277"/>
      <c r="CF192" s="277"/>
      <c r="CG192" s="278"/>
    </row>
    <row r="193" spans="3:85" s="279" customFormat="1" ht="16.5" customHeight="1" x14ac:dyDescent="0.15">
      <c r="C193" s="274"/>
      <c r="D193" s="277"/>
      <c r="E193" s="277"/>
      <c r="F193" s="277"/>
      <c r="G193" s="277"/>
      <c r="H193" s="277"/>
      <c r="I193" s="277"/>
      <c r="J193" s="277"/>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7"/>
      <c r="AR193" s="277"/>
      <c r="AS193" s="277"/>
      <c r="AT193" s="277"/>
      <c r="AU193" s="277"/>
      <c r="AV193" s="277"/>
      <c r="AW193" s="277"/>
      <c r="AX193" s="277"/>
      <c r="AY193" s="277"/>
      <c r="AZ193" s="277"/>
      <c r="BA193" s="277"/>
      <c r="BB193" s="277"/>
      <c r="BC193" s="277"/>
      <c r="BD193" s="277"/>
      <c r="BE193" s="277"/>
      <c r="BF193" s="277"/>
      <c r="BG193" s="277"/>
      <c r="BH193" s="277"/>
      <c r="BI193" s="277"/>
      <c r="BJ193" s="277"/>
      <c r="BK193" s="277"/>
      <c r="BL193" s="277"/>
      <c r="BM193" s="277"/>
      <c r="BN193" s="277"/>
      <c r="BO193" s="277"/>
      <c r="BP193" s="277"/>
      <c r="BQ193" s="277"/>
      <c r="BR193" s="277"/>
      <c r="BS193" s="277"/>
      <c r="BT193" s="277"/>
      <c r="BU193" s="277"/>
      <c r="BV193" s="277"/>
      <c r="BW193" s="277"/>
      <c r="BX193" s="277"/>
      <c r="BY193" s="277"/>
      <c r="BZ193" s="277"/>
      <c r="CA193" s="277"/>
      <c r="CB193" s="277"/>
      <c r="CC193" s="277"/>
      <c r="CD193" s="277"/>
      <c r="CE193" s="277"/>
      <c r="CF193" s="277"/>
      <c r="CG193" s="278"/>
    </row>
    <row r="194" spans="3:85" s="279" customFormat="1" ht="16.5" customHeight="1" x14ac:dyDescent="0.15">
      <c r="C194" s="274"/>
      <c r="D194" s="277"/>
      <c r="E194" s="277"/>
      <c r="F194" s="277"/>
      <c r="G194" s="277"/>
      <c r="H194" s="277"/>
      <c r="I194" s="277"/>
      <c r="J194" s="277"/>
      <c r="K194" s="277"/>
      <c r="L194" s="277"/>
      <c r="M194" s="277"/>
      <c r="N194" s="277"/>
      <c r="O194" s="277"/>
      <c r="P194" s="277"/>
      <c r="Q194" s="277"/>
      <c r="R194" s="277"/>
      <c r="S194" s="277"/>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7"/>
      <c r="AR194" s="277"/>
      <c r="AS194" s="277"/>
      <c r="AT194" s="277"/>
      <c r="AU194" s="277"/>
      <c r="AV194" s="277"/>
      <c r="AW194" s="277"/>
      <c r="AX194" s="277"/>
      <c r="AY194" s="277"/>
      <c r="AZ194" s="277"/>
      <c r="BA194" s="277"/>
      <c r="BB194" s="277"/>
      <c r="BC194" s="277"/>
      <c r="BD194" s="277"/>
      <c r="BE194" s="277"/>
      <c r="BF194" s="277"/>
      <c r="BG194" s="277"/>
      <c r="BH194" s="277"/>
      <c r="BI194" s="277"/>
      <c r="BJ194" s="277"/>
      <c r="BK194" s="277"/>
      <c r="BL194" s="277"/>
      <c r="BM194" s="277"/>
      <c r="BN194" s="277"/>
      <c r="BO194" s="277"/>
      <c r="BP194" s="277"/>
      <c r="BQ194" s="277"/>
      <c r="BR194" s="277"/>
      <c r="BS194" s="277"/>
      <c r="BT194" s="277"/>
      <c r="BU194" s="277"/>
      <c r="BV194" s="277"/>
      <c r="BW194" s="277"/>
      <c r="BX194" s="277"/>
      <c r="BY194" s="277"/>
      <c r="BZ194" s="277"/>
      <c r="CA194" s="277"/>
      <c r="CB194" s="277"/>
      <c r="CC194" s="277"/>
      <c r="CD194" s="277"/>
      <c r="CE194" s="277"/>
      <c r="CF194" s="277"/>
      <c r="CG194" s="278"/>
    </row>
    <row r="195" spans="3:85" s="279" customFormat="1" ht="16.5" customHeight="1" x14ac:dyDescent="0.15">
      <c r="C195" s="274"/>
      <c r="D195" s="277"/>
      <c r="E195" s="277"/>
      <c r="F195" s="277"/>
      <c r="G195" s="277"/>
      <c r="H195" s="277"/>
      <c r="I195" s="277"/>
      <c r="J195" s="277"/>
      <c r="K195" s="277"/>
      <c r="L195" s="277"/>
      <c r="M195" s="277"/>
      <c r="N195" s="277"/>
      <c r="O195" s="277"/>
      <c r="P195" s="277"/>
      <c r="Q195" s="277"/>
      <c r="R195" s="277"/>
      <c r="S195" s="277"/>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7"/>
      <c r="AR195" s="277"/>
      <c r="AS195" s="277"/>
      <c r="AT195" s="277"/>
      <c r="AU195" s="277"/>
      <c r="AV195" s="277"/>
      <c r="AW195" s="277"/>
      <c r="AX195" s="277"/>
      <c r="AY195" s="277"/>
      <c r="AZ195" s="277"/>
      <c r="BA195" s="277"/>
      <c r="BB195" s="277"/>
      <c r="BC195" s="277"/>
      <c r="BD195" s="277"/>
      <c r="BE195" s="277"/>
      <c r="BF195" s="277"/>
      <c r="BG195" s="277"/>
      <c r="BH195" s="277"/>
      <c r="BI195" s="277"/>
      <c r="BJ195" s="277"/>
      <c r="BK195" s="277"/>
      <c r="BL195" s="277"/>
      <c r="BM195" s="277"/>
      <c r="BN195" s="277"/>
      <c r="BO195" s="277"/>
      <c r="BP195" s="277"/>
      <c r="BQ195" s="277"/>
      <c r="BR195" s="277"/>
      <c r="BS195" s="277"/>
      <c r="BT195" s="277"/>
      <c r="BU195" s="277"/>
      <c r="BV195" s="277"/>
      <c r="BW195" s="277"/>
      <c r="BX195" s="277"/>
      <c r="BY195" s="277"/>
      <c r="BZ195" s="277"/>
      <c r="CA195" s="277"/>
      <c r="CB195" s="277"/>
      <c r="CC195" s="277"/>
      <c r="CD195" s="277"/>
      <c r="CE195" s="277"/>
      <c r="CF195" s="277"/>
      <c r="CG195" s="278"/>
    </row>
    <row r="196" spans="3:85" s="279" customFormat="1" ht="16.5" customHeight="1" x14ac:dyDescent="0.15">
      <c r="C196" s="274"/>
      <c r="D196" s="277"/>
      <c r="E196" s="277"/>
      <c r="F196" s="277"/>
      <c r="G196" s="277"/>
      <c r="H196" s="277"/>
      <c r="I196" s="277"/>
      <c r="J196" s="277"/>
      <c r="K196" s="277"/>
      <c r="L196" s="277"/>
      <c r="M196" s="277"/>
      <c r="N196" s="277"/>
      <c r="O196" s="277"/>
      <c r="P196" s="277"/>
      <c r="Q196" s="277"/>
      <c r="R196" s="277"/>
      <c r="S196" s="277"/>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7"/>
      <c r="AR196" s="277"/>
      <c r="AS196" s="277"/>
      <c r="AT196" s="277"/>
      <c r="AU196" s="277"/>
      <c r="AV196" s="277"/>
      <c r="AW196" s="277"/>
      <c r="AX196" s="277"/>
      <c r="AY196" s="277"/>
      <c r="AZ196" s="277"/>
      <c r="BA196" s="277"/>
      <c r="BB196" s="277"/>
      <c r="BC196" s="277"/>
      <c r="BD196" s="277"/>
      <c r="BE196" s="277"/>
      <c r="BF196" s="277"/>
      <c r="BG196" s="277"/>
      <c r="BH196" s="277"/>
      <c r="BI196" s="277"/>
      <c r="BJ196" s="277"/>
      <c r="BK196" s="277"/>
      <c r="BL196" s="277"/>
      <c r="BM196" s="277"/>
      <c r="BN196" s="277"/>
      <c r="BO196" s="277"/>
      <c r="BP196" s="277"/>
      <c r="BQ196" s="277"/>
      <c r="BR196" s="277"/>
      <c r="BS196" s="277"/>
      <c r="BT196" s="277"/>
      <c r="BU196" s="277"/>
      <c r="BV196" s="277"/>
      <c r="BW196" s="277"/>
      <c r="BX196" s="277"/>
      <c r="BY196" s="277"/>
      <c r="BZ196" s="277"/>
      <c r="CA196" s="277"/>
      <c r="CB196" s="277"/>
      <c r="CC196" s="277"/>
      <c r="CD196" s="277"/>
      <c r="CE196" s="277"/>
      <c r="CF196" s="277"/>
      <c r="CG196" s="278"/>
    </row>
    <row r="197" spans="3:85" s="279" customFormat="1" ht="16.5" customHeight="1" x14ac:dyDescent="0.15">
      <c r="C197" s="274"/>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7"/>
      <c r="AR197" s="277"/>
      <c r="AS197" s="277"/>
      <c r="AT197" s="277"/>
      <c r="AU197" s="277"/>
      <c r="AV197" s="277"/>
      <c r="AW197" s="277"/>
      <c r="AX197" s="277"/>
      <c r="AY197" s="277"/>
      <c r="AZ197" s="277"/>
      <c r="BA197" s="277"/>
      <c r="BB197" s="277"/>
      <c r="BC197" s="277"/>
      <c r="BD197" s="277"/>
      <c r="BE197" s="277"/>
      <c r="BF197" s="277"/>
      <c r="BG197" s="277"/>
      <c r="BH197" s="277"/>
      <c r="BI197" s="277"/>
      <c r="BJ197" s="277"/>
      <c r="BK197" s="277"/>
      <c r="BL197" s="277"/>
      <c r="BM197" s="277"/>
      <c r="BN197" s="277"/>
      <c r="BO197" s="277"/>
      <c r="BP197" s="277"/>
      <c r="BQ197" s="277"/>
      <c r="BR197" s="277"/>
      <c r="BS197" s="277"/>
      <c r="BT197" s="277"/>
      <c r="BU197" s="277"/>
      <c r="BV197" s="277"/>
      <c r="BW197" s="277"/>
      <c r="BX197" s="277"/>
      <c r="BY197" s="277"/>
      <c r="BZ197" s="277"/>
      <c r="CA197" s="277"/>
      <c r="CB197" s="277"/>
      <c r="CC197" s="277"/>
      <c r="CD197" s="277"/>
      <c r="CE197" s="277"/>
      <c r="CF197" s="277"/>
      <c r="CG197" s="278"/>
    </row>
    <row r="198" spans="3:85" s="279" customFormat="1" ht="16.5" customHeight="1" x14ac:dyDescent="0.15">
      <c r="C198" s="274"/>
      <c r="D198" s="277"/>
      <c r="E198" s="277"/>
      <c r="F198" s="277"/>
      <c r="G198" s="277"/>
      <c r="H198" s="277"/>
      <c r="I198" s="277"/>
      <c r="J198" s="277"/>
      <c r="K198" s="277"/>
      <c r="L198" s="277"/>
      <c r="M198" s="277"/>
      <c r="N198" s="277"/>
      <c r="O198" s="277"/>
      <c r="P198" s="277"/>
      <c r="Q198" s="277"/>
      <c r="R198" s="277"/>
      <c r="S198" s="277"/>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7"/>
      <c r="AR198" s="277"/>
      <c r="AS198" s="277"/>
      <c r="AT198" s="277"/>
      <c r="AU198" s="277"/>
      <c r="AV198" s="277"/>
      <c r="AW198" s="277"/>
      <c r="AX198" s="277"/>
      <c r="AY198" s="277"/>
      <c r="AZ198" s="277"/>
      <c r="BA198" s="277"/>
      <c r="BB198" s="277"/>
      <c r="BC198" s="277"/>
      <c r="BD198" s="277"/>
      <c r="BE198" s="277"/>
      <c r="BF198" s="277"/>
      <c r="BG198" s="277"/>
      <c r="BH198" s="277"/>
      <c r="BI198" s="277"/>
      <c r="BJ198" s="277"/>
      <c r="BK198" s="277"/>
      <c r="BL198" s="277"/>
      <c r="BM198" s="277"/>
      <c r="BN198" s="277"/>
      <c r="BO198" s="277"/>
      <c r="BP198" s="277"/>
      <c r="BQ198" s="277"/>
      <c r="BR198" s="277"/>
      <c r="BS198" s="277"/>
      <c r="BT198" s="277"/>
      <c r="BU198" s="277"/>
      <c r="BV198" s="277"/>
      <c r="BW198" s="277"/>
      <c r="BX198" s="277"/>
      <c r="BY198" s="277"/>
      <c r="BZ198" s="277"/>
      <c r="CA198" s="277"/>
      <c r="CB198" s="277"/>
      <c r="CC198" s="277"/>
      <c r="CD198" s="277"/>
      <c r="CE198" s="277"/>
      <c r="CF198" s="277"/>
      <c r="CG198" s="278"/>
    </row>
    <row r="199" spans="3:85" s="279" customFormat="1" ht="16.5" customHeight="1" x14ac:dyDescent="0.15">
      <c r="C199" s="274"/>
      <c r="D199" s="277"/>
      <c r="E199" s="277"/>
      <c r="F199" s="277"/>
      <c r="G199" s="277"/>
      <c r="H199" s="277"/>
      <c r="I199" s="277"/>
      <c r="J199" s="277"/>
      <c r="K199" s="277"/>
      <c r="L199" s="277"/>
      <c r="M199" s="277"/>
      <c r="N199" s="277"/>
      <c r="O199" s="277"/>
      <c r="P199" s="277"/>
      <c r="Q199" s="277"/>
      <c r="R199" s="277"/>
      <c r="S199" s="277"/>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7"/>
      <c r="AR199" s="277"/>
      <c r="AS199" s="277"/>
      <c r="AT199" s="277"/>
      <c r="AU199" s="277"/>
      <c r="AV199" s="277"/>
      <c r="AW199" s="277"/>
      <c r="AX199" s="277"/>
      <c r="AY199" s="277"/>
      <c r="AZ199" s="277"/>
      <c r="BA199" s="277"/>
      <c r="BB199" s="277"/>
      <c r="BC199" s="277"/>
      <c r="BD199" s="277"/>
      <c r="BE199" s="277"/>
      <c r="BF199" s="277"/>
      <c r="BG199" s="277"/>
      <c r="BH199" s="277"/>
      <c r="BI199" s="277"/>
      <c r="BJ199" s="277"/>
      <c r="BK199" s="277"/>
      <c r="BL199" s="277"/>
      <c r="BM199" s="277"/>
      <c r="BN199" s="277"/>
      <c r="BO199" s="277"/>
      <c r="BP199" s="277"/>
      <c r="BQ199" s="277"/>
      <c r="BR199" s="277"/>
      <c r="BS199" s="277"/>
      <c r="BT199" s="277"/>
      <c r="BU199" s="277"/>
      <c r="BV199" s="277"/>
      <c r="BW199" s="277"/>
      <c r="BX199" s="277"/>
      <c r="BY199" s="277"/>
      <c r="BZ199" s="277"/>
      <c r="CA199" s="277"/>
      <c r="CB199" s="277"/>
      <c r="CC199" s="277"/>
      <c r="CD199" s="277"/>
      <c r="CE199" s="277"/>
      <c r="CF199" s="277"/>
      <c r="CG199" s="278"/>
    </row>
    <row r="200" spans="3:85" s="279" customFormat="1" ht="16.5" customHeight="1" x14ac:dyDescent="0.15">
      <c r="C200" s="274"/>
      <c r="D200" s="277"/>
      <c r="E200" s="277"/>
      <c r="F200" s="277"/>
      <c r="G200" s="277"/>
      <c r="H200" s="277"/>
      <c r="I200" s="277"/>
      <c r="J200" s="277"/>
      <c r="K200" s="277"/>
      <c r="L200" s="277"/>
      <c r="M200" s="277"/>
      <c r="N200" s="277"/>
      <c r="O200" s="277"/>
      <c r="P200" s="277"/>
      <c r="Q200" s="277"/>
      <c r="R200" s="277"/>
      <c r="S200" s="277"/>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7"/>
      <c r="AR200" s="277"/>
      <c r="AS200" s="277"/>
      <c r="AT200" s="277"/>
      <c r="AU200" s="277"/>
      <c r="AV200" s="277"/>
      <c r="AW200" s="277"/>
      <c r="AX200" s="277"/>
      <c r="AY200" s="277"/>
      <c r="AZ200" s="277"/>
      <c r="BA200" s="277"/>
      <c r="BB200" s="277"/>
      <c r="BC200" s="277"/>
      <c r="BD200" s="277"/>
      <c r="BE200" s="277"/>
      <c r="BF200" s="277"/>
      <c r="BG200" s="277"/>
      <c r="BH200" s="277"/>
      <c r="BI200" s="277"/>
      <c r="BJ200" s="277"/>
      <c r="BK200" s="277"/>
      <c r="BL200" s="277"/>
      <c r="BM200" s="277"/>
      <c r="BN200" s="277"/>
      <c r="BO200" s="277"/>
      <c r="BP200" s="277"/>
      <c r="BQ200" s="277"/>
      <c r="BR200" s="277"/>
      <c r="BS200" s="277"/>
      <c r="BT200" s="277"/>
      <c r="BU200" s="277"/>
      <c r="BV200" s="277"/>
      <c r="BW200" s="277"/>
      <c r="BX200" s="277"/>
      <c r="BY200" s="277"/>
      <c r="BZ200" s="277"/>
      <c r="CA200" s="277"/>
      <c r="CB200" s="277"/>
      <c r="CC200" s="277"/>
      <c r="CD200" s="277"/>
      <c r="CE200" s="277"/>
      <c r="CF200" s="277"/>
      <c r="CG200" s="278"/>
    </row>
    <row r="201" spans="3:85" s="279" customFormat="1" ht="16.5" customHeight="1" x14ac:dyDescent="0.15">
      <c r="C201" s="274"/>
      <c r="D201" s="277"/>
      <c r="E201" s="277"/>
      <c r="F201" s="277"/>
      <c r="G201" s="277"/>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7"/>
      <c r="AR201" s="277"/>
      <c r="AS201" s="277"/>
      <c r="AT201" s="277"/>
      <c r="AU201" s="277"/>
      <c r="AV201" s="277"/>
      <c r="AW201" s="277"/>
      <c r="AX201" s="277"/>
      <c r="AY201" s="277"/>
      <c r="AZ201" s="277"/>
      <c r="BA201" s="277"/>
      <c r="BB201" s="277"/>
      <c r="BC201" s="277"/>
      <c r="BD201" s="277"/>
      <c r="BE201" s="277"/>
      <c r="BF201" s="277"/>
      <c r="BG201" s="277"/>
      <c r="BH201" s="277"/>
      <c r="BI201" s="277"/>
      <c r="BJ201" s="277"/>
      <c r="BK201" s="277"/>
      <c r="BL201" s="277"/>
      <c r="BM201" s="277"/>
      <c r="BN201" s="277"/>
      <c r="BO201" s="277"/>
      <c r="BP201" s="277"/>
      <c r="BQ201" s="277"/>
      <c r="BR201" s="277"/>
      <c r="BS201" s="277"/>
      <c r="BT201" s="277"/>
      <c r="BU201" s="277"/>
      <c r="BV201" s="277"/>
      <c r="BW201" s="277"/>
      <c r="BX201" s="277"/>
      <c r="BY201" s="277"/>
      <c r="BZ201" s="277"/>
      <c r="CA201" s="277"/>
      <c r="CB201" s="277"/>
      <c r="CC201" s="277"/>
      <c r="CD201" s="277"/>
      <c r="CE201" s="277"/>
      <c r="CF201" s="277"/>
      <c r="CG201" s="278"/>
    </row>
    <row r="202" spans="3:85" s="279" customFormat="1" ht="16.5" customHeight="1" x14ac:dyDescent="0.15">
      <c r="C202" s="274"/>
      <c r="D202" s="277"/>
      <c r="E202" s="277"/>
      <c r="F202" s="277"/>
      <c r="G202" s="277"/>
      <c r="H202" s="277"/>
      <c r="I202" s="277"/>
      <c r="J202" s="277"/>
      <c r="K202" s="277"/>
      <c r="L202" s="277"/>
      <c r="M202" s="277"/>
      <c r="N202" s="277"/>
      <c r="O202" s="277"/>
      <c r="P202" s="277"/>
      <c r="Q202" s="277"/>
      <c r="R202" s="277"/>
      <c r="S202" s="277"/>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7"/>
      <c r="AR202" s="277"/>
      <c r="AS202" s="277"/>
      <c r="AT202" s="277"/>
      <c r="AU202" s="277"/>
      <c r="AV202" s="277"/>
      <c r="AW202" s="277"/>
      <c r="AX202" s="277"/>
      <c r="AY202" s="277"/>
      <c r="AZ202" s="277"/>
      <c r="BA202" s="277"/>
      <c r="BB202" s="277"/>
      <c r="BC202" s="277"/>
      <c r="BD202" s="277"/>
      <c r="BE202" s="277"/>
      <c r="BF202" s="277"/>
      <c r="BG202" s="277"/>
      <c r="BH202" s="277"/>
      <c r="BI202" s="277"/>
      <c r="BJ202" s="277"/>
      <c r="BK202" s="277"/>
      <c r="BL202" s="277"/>
      <c r="BM202" s="277"/>
      <c r="BN202" s="277"/>
      <c r="BO202" s="277"/>
      <c r="BP202" s="277"/>
      <c r="BQ202" s="277"/>
      <c r="BR202" s="277"/>
      <c r="BS202" s="277"/>
      <c r="BT202" s="277"/>
      <c r="BU202" s="277"/>
      <c r="BV202" s="277"/>
      <c r="BW202" s="277"/>
      <c r="BX202" s="277"/>
      <c r="BY202" s="277"/>
      <c r="BZ202" s="277"/>
      <c r="CA202" s="277"/>
      <c r="CB202" s="277"/>
      <c r="CC202" s="277"/>
      <c r="CD202" s="277"/>
      <c r="CE202" s="277"/>
      <c r="CF202" s="277"/>
      <c r="CG202" s="278"/>
    </row>
    <row r="203" spans="3:85" s="279" customFormat="1" ht="16.5" customHeight="1" x14ac:dyDescent="0.15">
      <c r="C203" s="274"/>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c r="AR203" s="277"/>
      <c r="AS203" s="277"/>
      <c r="AT203" s="277"/>
      <c r="AU203" s="277"/>
      <c r="AV203" s="277"/>
      <c r="AW203" s="277"/>
      <c r="AX203" s="277"/>
      <c r="AY203" s="277"/>
      <c r="AZ203" s="277"/>
      <c r="BA203" s="277"/>
      <c r="BB203" s="277"/>
      <c r="BC203" s="277"/>
      <c r="BD203" s="277"/>
      <c r="BE203" s="277"/>
      <c r="BF203" s="277"/>
      <c r="BG203" s="277"/>
      <c r="BH203" s="277"/>
      <c r="BI203" s="277"/>
      <c r="BJ203" s="277"/>
      <c r="BK203" s="277"/>
      <c r="BL203" s="277"/>
      <c r="BM203" s="277"/>
      <c r="BN203" s="277"/>
      <c r="BO203" s="277"/>
      <c r="BP203" s="277"/>
      <c r="BQ203" s="277"/>
      <c r="BR203" s="277"/>
      <c r="BS203" s="277"/>
      <c r="BT203" s="277"/>
      <c r="BU203" s="277"/>
      <c r="BV203" s="277"/>
      <c r="BW203" s="277"/>
      <c r="BX203" s="277"/>
      <c r="BY203" s="277"/>
      <c r="BZ203" s="277"/>
      <c r="CA203" s="277"/>
      <c r="CB203" s="277"/>
      <c r="CC203" s="277"/>
      <c r="CD203" s="277"/>
      <c r="CE203" s="277"/>
      <c r="CF203" s="277"/>
      <c r="CG203" s="278"/>
    </row>
    <row r="204" spans="3:85" s="279" customFormat="1" ht="16.5" customHeight="1" x14ac:dyDescent="0.15">
      <c r="C204" s="274"/>
      <c r="D204" s="277"/>
      <c r="E204" s="277"/>
      <c r="F204" s="277"/>
      <c r="G204" s="277"/>
      <c r="H204" s="277"/>
      <c r="I204" s="277"/>
      <c r="J204" s="277"/>
      <c r="K204" s="277"/>
      <c r="L204" s="277"/>
      <c r="M204" s="277"/>
      <c r="N204" s="277"/>
      <c r="O204" s="277"/>
      <c r="P204" s="277"/>
      <c r="Q204" s="277"/>
      <c r="R204" s="277"/>
      <c r="S204" s="277"/>
      <c r="T204" s="277"/>
      <c r="U204" s="277"/>
      <c r="V204" s="277"/>
      <c r="W204" s="277"/>
      <c r="X204" s="277"/>
      <c r="Y204" s="277"/>
      <c r="Z204" s="277"/>
      <c r="AA204" s="277"/>
      <c r="AB204" s="277"/>
      <c r="AC204" s="277"/>
      <c r="AD204" s="277"/>
      <c r="AE204" s="277"/>
      <c r="AF204" s="277"/>
      <c r="AG204" s="277"/>
      <c r="AH204" s="277"/>
      <c r="AI204" s="277"/>
      <c r="AJ204" s="277"/>
      <c r="AK204" s="277"/>
      <c r="AL204" s="277"/>
      <c r="AM204" s="277"/>
      <c r="AN204" s="277"/>
      <c r="AO204" s="277"/>
      <c r="AP204" s="277"/>
      <c r="AQ204" s="277"/>
      <c r="AR204" s="277"/>
      <c r="AS204" s="277"/>
      <c r="AT204" s="277"/>
      <c r="AU204" s="277"/>
      <c r="AV204" s="277"/>
      <c r="AW204" s="277"/>
      <c r="AX204" s="277"/>
      <c r="AY204" s="277"/>
      <c r="AZ204" s="277"/>
      <c r="BA204" s="277"/>
      <c r="BB204" s="277"/>
      <c r="BC204" s="277"/>
      <c r="BD204" s="277"/>
      <c r="BE204" s="277"/>
      <c r="BF204" s="277"/>
      <c r="BG204" s="277"/>
      <c r="BH204" s="277"/>
      <c r="BI204" s="277"/>
      <c r="BJ204" s="277"/>
      <c r="BK204" s="277"/>
      <c r="BL204" s="277"/>
      <c r="BM204" s="277"/>
      <c r="BN204" s="277"/>
      <c r="BO204" s="277"/>
      <c r="BP204" s="277"/>
      <c r="BQ204" s="277"/>
      <c r="BR204" s="277"/>
      <c r="BS204" s="277"/>
      <c r="BT204" s="277"/>
      <c r="BU204" s="277"/>
      <c r="BV204" s="277"/>
      <c r="BW204" s="277"/>
      <c r="BX204" s="277"/>
      <c r="BY204" s="277"/>
      <c r="BZ204" s="277"/>
      <c r="CA204" s="277"/>
      <c r="CB204" s="277"/>
      <c r="CC204" s="277"/>
      <c r="CD204" s="277"/>
      <c r="CE204" s="277"/>
      <c r="CF204" s="277"/>
      <c r="CG204" s="278"/>
    </row>
    <row r="205" spans="3:85" s="279" customFormat="1" ht="16.5" customHeight="1" x14ac:dyDescent="0.15">
      <c r="C205" s="274"/>
      <c r="D205" s="277"/>
      <c r="E205" s="277"/>
      <c r="F205" s="277"/>
      <c r="G205" s="277"/>
      <c r="H205" s="277" t="s">
        <v>231</v>
      </c>
      <c r="I205" s="277"/>
      <c r="J205" s="277" t="s">
        <v>18</v>
      </c>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77"/>
      <c r="AS205" s="277"/>
      <c r="AT205" s="277"/>
      <c r="AU205" s="277"/>
      <c r="AV205" s="277"/>
      <c r="AW205" s="277"/>
      <c r="AX205" s="277"/>
      <c r="AY205" s="277"/>
      <c r="AZ205" s="277"/>
      <c r="BA205" s="277"/>
      <c r="BB205" s="277"/>
      <c r="BC205" s="277"/>
      <c r="BD205" s="277"/>
      <c r="BE205" s="277"/>
      <c r="BF205" s="277"/>
      <c r="BG205" s="277"/>
      <c r="BH205" s="277"/>
      <c r="BI205" s="277"/>
      <c r="BJ205" s="277"/>
      <c r="BK205" s="277"/>
      <c r="BL205" s="277"/>
      <c r="BM205" s="277"/>
      <c r="BN205" s="277"/>
      <c r="BO205" s="277"/>
      <c r="BP205" s="277"/>
      <c r="BQ205" s="277"/>
      <c r="BR205" s="277"/>
      <c r="BS205" s="277"/>
      <c r="BT205" s="277"/>
      <c r="BU205" s="277"/>
      <c r="BV205" s="277"/>
      <c r="BW205" s="277"/>
      <c r="BX205" s="277"/>
      <c r="BY205" s="277"/>
      <c r="BZ205" s="277"/>
      <c r="CA205" s="277"/>
      <c r="CB205" s="277"/>
      <c r="CC205" s="277"/>
      <c r="CD205" s="277"/>
      <c r="CE205" s="277"/>
      <c r="CF205" s="277"/>
      <c r="CG205" s="278"/>
    </row>
    <row r="206" spans="3:85" s="279" customFormat="1" ht="16.5" customHeight="1" x14ac:dyDescent="0.15">
      <c r="C206" s="274"/>
      <c r="D206" s="277"/>
      <c r="E206" s="277"/>
      <c r="F206" s="277"/>
      <c r="G206" s="277"/>
      <c r="H206" s="277"/>
      <c r="I206" s="277" t="s">
        <v>232</v>
      </c>
      <c r="J206" s="277" t="s">
        <v>62</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7"/>
      <c r="AR206" s="277"/>
      <c r="AS206" s="277"/>
      <c r="AT206" s="277"/>
      <c r="AU206" s="277"/>
      <c r="AV206" s="277"/>
      <c r="AW206" s="277"/>
      <c r="AX206" s="277"/>
      <c r="AY206" s="277"/>
      <c r="AZ206" s="277"/>
      <c r="BA206" s="277"/>
      <c r="BB206" s="277"/>
      <c r="BC206" s="277"/>
      <c r="BD206" s="277"/>
      <c r="BE206" s="277"/>
      <c r="BF206" s="277"/>
      <c r="BG206" s="277"/>
      <c r="BH206" s="277"/>
      <c r="BI206" s="277"/>
      <c r="BJ206" s="277"/>
      <c r="BK206" s="277"/>
      <c r="BL206" s="277"/>
      <c r="BM206" s="277"/>
      <c r="BN206" s="277"/>
      <c r="BO206" s="277"/>
      <c r="BP206" s="277"/>
      <c r="BQ206" s="277"/>
      <c r="BR206" s="277"/>
      <c r="BS206" s="277"/>
      <c r="BT206" s="277"/>
      <c r="BU206" s="277"/>
      <c r="BV206" s="277"/>
      <c r="BW206" s="277"/>
      <c r="BX206" s="277"/>
      <c r="BY206" s="277"/>
      <c r="BZ206" s="277"/>
      <c r="CA206" s="277"/>
      <c r="CB206" s="277"/>
      <c r="CC206" s="277"/>
      <c r="CD206" s="277"/>
      <c r="CE206" s="277"/>
      <c r="CF206" s="277"/>
      <c r="CG206" s="278"/>
    </row>
    <row r="207" spans="3:85" s="279" customFormat="1" ht="16.5" customHeight="1" x14ac:dyDescent="0.15">
      <c r="C207" s="274"/>
      <c r="D207" s="277"/>
      <c r="E207" s="277"/>
      <c r="F207" s="277"/>
      <c r="G207" s="277"/>
      <c r="H207" s="277"/>
      <c r="I207" s="277" t="s">
        <v>232</v>
      </c>
      <c r="J207" s="277" t="s">
        <v>136</v>
      </c>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c r="AR207" s="277"/>
      <c r="AS207" s="277"/>
      <c r="AT207" s="277"/>
      <c r="AU207" s="277"/>
      <c r="AV207" s="277"/>
      <c r="AW207" s="277"/>
      <c r="AX207" s="277"/>
      <c r="AY207" s="277"/>
      <c r="AZ207" s="277"/>
      <c r="BA207" s="277"/>
      <c r="BB207" s="277"/>
      <c r="BC207" s="277"/>
      <c r="BD207" s="277"/>
      <c r="BE207" s="277"/>
      <c r="BF207" s="277"/>
      <c r="BG207" s="277"/>
      <c r="BH207" s="277"/>
      <c r="BI207" s="277"/>
      <c r="BJ207" s="277"/>
      <c r="BK207" s="277"/>
      <c r="BL207" s="277"/>
      <c r="BM207" s="277"/>
      <c r="BN207" s="277"/>
      <c r="BO207" s="277"/>
      <c r="BP207" s="277"/>
      <c r="BQ207" s="277"/>
      <c r="BR207" s="277"/>
      <c r="BS207" s="277"/>
      <c r="BT207" s="277"/>
      <c r="BU207" s="277"/>
      <c r="BV207" s="277"/>
      <c r="BW207" s="277"/>
      <c r="BX207" s="277"/>
      <c r="BY207" s="277"/>
      <c r="BZ207" s="277"/>
      <c r="CA207" s="277"/>
      <c r="CB207" s="277"/>
      <c r="CC207" s="277"/>
      <c r="CD207" s="277"/>
      <c r="CE207" s="277"/>
      <c r="CF207" s="277"/>
      <c r="CG207" s="278"/>
    </row>
    <row r="208" spans="3:85" s="279" customFormat="1" ht="16.5" customHeight="1" x14ac:dyDescent="0.15">
      <c r="C208" s="274"/>
      <c r="D208" s="277"/>
      <c r="E208" s="277"/>
      <c r="F208" s="277"/>
      <c r="G208" s="277"/>
      <c r="H208" s="277"/>
      <c r="I208" s="277" t="s">
        <v>232</v>
      </c>
      <c r="J208" s="277" t="s">
        <v>165</v>
      </c>
      <c r="K208" s="277"/>
      <c r="L208" s="277"/>
      <c r="M208" s="277"/>
      <c r="N208" s="277"/>
      <c r="O208" s="277"/>
      <c r="P208" s="277"/>
      <c r="Q208" s="277"/>
      <c r="R208" s="277"/>
      <c r="S208" s="277"/>
      <c r="T208" s="277"/>
      <c r="U208" s="277"/>
      <c r="V208" s="277"/>
      <c r="W208" s="277"/>
      <c r="X208" s="277"/>
      <c r="Y208" s="277"/>
      <c r="Z208" s="277"/>
      <c r="AA208" s="277"/>
      <c r="AB208" s="277"/>
      <c r="AC208" s="277"/>
      <c r="AD208" s="277"/>
      <c r="AE208" s="277"/>
      <c r="AF208" s="277"/>
      <c r="AG208" s="277"/>
      <c r="AH208" s="277"/>
      <c r="AI208" s="277"/>
      <c r="AJ208" s="277"/>
      <c r="AK208" s="277"/>
      <c r="AL208" s="277"/>
      <c r="AM208" s="277"/>
      <c r="AN208" s="277"/>
      <c r="AO208" s="277"/>
      <c r="AP208" s="277"/>
      <c r="AQ208" s="277"/>
      <c r="AR208" s="277"/>
      <c r="AS208" s="277"/>
      <c r="AT208" s="277"/>
      <c r="AU208" s="277"/>
      <c r="AV208" s="277"/>
      <c r="AW208" s="277"/>
      <c r="AX208" s="277"/>
      <c r="AY208" s="277"/>
      <c r="AZ208" s="277"/>
      <c r="BA208" s="277"/>
      <c r="BB208" s="277"/>
      <c r="BC208" s="277"/>
      <c r="BD208" s="277"/>
      <c r="BE208" s="277"/>
      <c r="BF208" s="277"/>
      <c r="BG208" s="277"/>
      <c r="BH208" s="277"/>
      <c r="BI208" s="277"/>
      <c r="BJ208" s="277"/>
      <c r="BK208" s="277"/>
      <c r="BL208" s="277"/>
      <c r="BM208" s="277"/>
      <c r="BN208" s="277"/>
      <c r="BO208" s="277"/>
      <c r="BP208" s="277"/>
      <c r="BQ208" s="277"/>
      <c r="BR208" s="277"/>
      <c r="BS208" s="277"/>
      <c r="BT208" s="277"/>
      <c r="BU208" s="277"/>
      <c r="BV208" s="277"/>
      <c r="BW208" s="277"/>
      <c r="BX208" s="277"/>
      <c r="BY208" s="277"/>
      <c r="BZ208" s="277"/>
      <c r="CA208" s="277"/>
      <c r="CB208" s="277"/>
      <c r="CC208" s="277"/>
      <c r="CD208" s="277"/>
      <c r="CE208" s="277"/>
      <c r="CF208" s="277"/>
      <c r="CG208" s="278"/>
    </row>
    <row r="209" spans="3:85" s="279" customFormat="1" ht="16.5" customHeight="1" x14ac:dyDescent="0.15">
      <c r="C209" s="274"/>
      <c r="D209" s="277"/>
      <c r="E209" s="277"/>
      <c r="F209" s="277"/>
      <c r="G209" s="277"/>
      <c r="H209" s="277"/>
      <c r="I209" s="277" t="s">
        <v>232</v>
      </c>
      <c r="J209" s="277" t="s">
        <v>164</v>
      </c>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77"/>
      <c r="AS209" s="277"/>
      <c r="AT209" s="277"/>
      <c r="AU209" s="277"/>
      <c r="AV209" s="277"/>
      <c r="AW209" s="277"/>
      <c r="AX209" s="277"/>
      <c r="AY209" s="277"/>
      <c r="AZ209" s="277"/>
      <c r="BA209" s="277"/>
      <c r="BB209" s="277"/>
      <c r="BC209" s="277"/>
      <c r="BD209" s="277"/>
      <c r="BE209" s="277"/>
      <c r="BF209" s="277"/>
      <c r="BG209" s="277"/>
      <c r="BH209" s="277"/>
      <c r="BI209" s="277"/>
      <c r="BJ209" s="277"/>
      <c r="BK209" s="277"/>
      <c r="BL209" s="277"/>
      <c r="BM209" s="277"/>
      <c r="BN209" s="277"/>
      <c r="BO209" s="277"/>
      <c r="BP209" s="277"/>
      <c r="BQ209" s="277"/>
      <c r="BR209" s="277"/>
      <c r="BS209" s="277"/>
      <c r="BT209" s="277"/>
      <c r="BU209" s="277"/>
      <c r="BV209" s="277"/>
      <c r="BW209" s="277"/>
      <c r="BX209" s="277"/>
      <c r="BY209" s="277"/>
      <c r="BZ209" s="277"/>
      <c r="CA209" s="277"/>
      <c r="CB209" s="277"/>
      <c r="CC209" s="277"/>
      <c r="CD209" s="277"/>
      <c r="CE209" s="277"/>
      <c r="CF209" s="277"/>
      <c r="CG209" s="278"/>
    </row>
    <row r="210" spans="3:85" s="279" customFormat="1" ht="16.5" customHeight="1" x14ac:dyDescent="0.15">
      <c r="C210" s="274"/>
      <c r="D210" s="277"/>
      <c r="E210" s="277"/>
      <c r="F210" s="277"/>
      <c r="G210" s="277"/>
      <c r="H210" s="277"/>
      <c r="I210" s="277" t="s">
        <v>232</v>
      </c>
      <c r="J210" s="277" t="s">
        <v>141</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7"/>
      <c r="AR210" s="277"/>
      <c r="AS210" s="277"/>
      <c r="AT210" s="277"/>
      <c r="AU210" s="277"/>
      <c r="AV210" s="277"/>
      <c r="AW210" s="277"/>
      <c r="AX210" s="277"/>
      <c r="AY210" s="277"/>
      <c r="AZ210" s="277"/>
      <c r="BA210" s="277"/>
      <c r="BB210" s="277"/>
      <c r="BC210" s="277"/>
      <c r="BD210" s="277"/>
      <c r="BE210" s="277"/>
      <c r="BF210" s="277"/>
      <c r="BG210" s="277"/>
      <c r="BH210" s="277"/>
      <c r="BI210" s="277"/>
      <c r="BJ210" s="277"/>
      <c r="BK210" s="277"/>
      <c r="BL210" s="277"/>
      <c r="BM210" s="277"/>
      <c r="BN210" s="277"/>
      <c r="BO210" s="277"/>
      <c r="BP210" s="277"/>
      <c r="BQ210" s="277"/>
      <c r="BR210" s="277"/>
      <c r="BS210" s="277"/>
      <c r="BT210" s="277"/>
      <c r="BU210" s="277"/>
      <c r="BV210" s="277"/>
      <c r="BW210" s="277"/>
      <c r="BX210" s="277"/>
      <c r="BY210" s="277"/>
      <c r="BZ210" s="277"/>
      <c r="CA210" s="277"/>
      <c r="CB210" s="277"/>
      <c r="CC210" s="277"/>
      <c r="CD210" s="277"/>
      <c r="CE210" s="277"/>
      <c r="CF210" s="277"/>
      <c r="CG210" s="278"/>
    </row>
    <row r="211" spans="3:85" s="279" customFormat="1" ht="16.5" customHeight="1" x14ac:dyDescent="0.15">
      <c r="C211" s="274"/>
      <c r="D211" s="277"/>
      <c r="E211" s="277"/>
      <c r="F211" s="277"/>
      <c r="G211" s="277"/>
      <c r="H211" s="277"/>
      <c r="I211" s="277"/>
      <c r="J211" s="277"/>
      <c r="K211" s="277"/>
      <c r="L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7"/>
      <c r="AR211" s="277"/>
      <c r="AS211" s="277"/>
      <c r="AT211" s="277"/>
      <c r="AU211" s="277"/>
      <c r="AV211" s="277"/>
      <c r="AW211" s="277"/>
      <c r="AX211" s="277"/>
      <c r="AY211" s="277"/>
      <c r="AZ211" s="277"/>
      <c r="BA211" s="277"/>
      <c r="BB211" s="277"/>
      <c r="BC211" s="277"/>
      <c r="BD211" s="277"/>
      <c r="BE211" s="277"/>
      <c r="BF211" s="277"/>
      <c r="BG211" s="277"/>
      <c r="BH211" s="277"/>
      <c r="BI211" s="277"/>
      <c r="BJ211" s="277"/>
      <c r="BK211" s="277"/>
      <c r="BL211" s="277"/>
      <c r="BM211" s="277"/>
      <c r="BN211" s="277"/>
      <c r="BO211" s="277"/>
      <c r="BP211" s="277"/>
      <c r="BQ211" s="277"/>
      <c r="BR211" s="277"/>
      <c r="BS211" s="277"/>
      <c r="BT211" s="277"/>
      <c r="BU211" s="277"/>
      <c r="BV211" s="277"/>
      <c r="BW211" s="277"/>
      <c r="BX211" s="277"/>
      <c r="BY211" s="277"/>
      <c r="BZ211" s="277"/>
      <c r="CA211" s="277"/>
      <c r="CB211" s="277"/>
      <c r="CC211" s="277"/>
      <c r="CD211" s="277"/>
      <c r="CE211" s="277"/>
      <c r="CF211" s="277"/>
      <c r="CG211" s="278"/>
    </row>
    <row r="212" spans="3:85" s="279" customFormat="1" ht="16.5" customHeight="1" x14ac:dyDescent="0.15">
      <c r="C212" s="274"/>
      <c r="D212" s="277"/>
      <c r="E212" s="277"/>
      <c r="F212" s="277"/>
      <c r="G212" s="277"/>
      <c r="H212" s="277"/>
      <c r="I212" s="277"/>
      <c r="J212" s="277"/>
      <c r="K212" s="277"/>
      <c r="L212" s="277"/>
      <c r="M212" s="277"/>
      <c r="N212" s="277"/>
      <c r="O212" s="277"/>
      <c r="P212" s="277"/>
      <c r="Q212" s="277"/>
      <c r="R212" s="277"/>
      <c r="S212" s="277"/>
      <c r="T212" s="277"/>
      <c r="V212" s="277"/>
      <c r="W212" s="277"/>
      <c r="X212" s="277" t="s">
        <v>47</v>
      </c>
      <c r="Y212" s="277"/>
      <c r="Z212" s="277"/>
      <c r="AA212" s="277"/>
      <c r="AB212" s="277"/>
      <c r="AC212" s="277"/>
      <c r="AD212" s="277"/>
      <c r="AE212" s="277"/>
      <c r="AF212" s="277"/>
      <c r="AG212" s="277" t="s">
        <v>137</v>
      </c>
      <c r="AH212" s="277"/>
      <c r="AI212" s="277"/>
      <c r="AJ212" s="277"/>
      <c r="AK212" s="277"/>
      <c r="AL212" s="277"/>
      <c r="AM212" s="277"/>
      <c r="AN212" s="277"/>
      <c r="AO212" s="277"/>
      <c r="AP212" s="277"/>
      <c r="AQ212" s="277"/>
      <c r="AR212" s="277"/>
      <c r="AS212" s="277"/>
      <c r="AT212" s="277"/>
      <c r="AU212" s="277"/>
      <c r="AV212" s="277"/>
      <c r="AW212" s="277"/>
      <c r="AX212" s="277"/>
      <c r="AY212" s="277"/>
      <c r="AZ212" s="277"/>
      <c r="BA212" s="277"/>
      <c r="BB212" s="277"/>
      <c r="BC212" s="277"/>
      <c r="BD212" s="277"/>
      <c r="BE212" s="277" t="s">
        <v>138</v>
      </c>
      <c r="BF212" s="277"/>
      <c r="BG212" s="277"/>
      <c r="BH212" s="277"/>
      <c r="BI212" s="277"/>
      <c r="BJ212" s="277"/>
      <c r="BK212" s="277"/>
      <c r="BL212" s="277"/>
      <c r="BM212" s="277"/>
      <c r="BN212" s="277"/>
      <c r="BO212" s="277"/>
      <c r="BP212" s="277"/>
      <c r="BQ212" s="277"/>
      <c r="BR212" s="277"/>
      <c r="BS212" s="277"/>
      <c r="BT212" s="277"/>
      <c r="BU212" s="277"/>
      <c r="BV212" s="277"/>
      <c r="BW212" s="277"/>
      <c r="BX212" s="277"/>
      <c r="BY212" s="277"/>
      <c r="BZ212" s="277"/>
      <c r="CA212" s="277"/>
      <c r="CB212" s="277"/>
      <c r="CC212" s="277"/>
      <c r="CD212" s="277"/>
      <c r="CE212" s="277"/>
      <c r="CF212" s="277"/>
      <c r="CG212" s="278"/>
    </row>
    <row r="213" spans="3:85" s="279" customFormat="1" ht="16.5" customHeight="1" x14ac:dyDescent="0.15">
      <c r="C213" s="274"/>
      <c r="D213" s="277"/>
      <c r="E213" s="277"/>
      <c r="F213" s="277"/>
      <c r="G213" s="277"/>
      <c r="H213" s="277"/>
      <c r="I213" s="277"/>
      <c r="J213" s="277"/>
      <c r="K213" s="277"/>
      <c r="L213" s="277"/>
      <c r="M213" s="277"/>
      <c r="N213" s="277"/>
      <c r="O213" s="277"/>
      <c r="P213" s="277"/>
      <c r="Q213" s="277"/>
      <c r="R213" s="277"/>
      <c r="S213" s="277"/>
      <c r="T213" s="277"/>
      <c r="V213" s="277"/>
      <c r="W213" s="277"/>
      <c r="X213" s="284" t="s">
        <v>48</v>
      </c>
      <c r="Y213" s="285"/>
      <c r="Z213" s="285"/>
      <c r="AA213" s="285"/>
      <c r="AB213" s="285"/>
      <c r="AC213" s="285"/>
      <c r="AD213" s="286"/>
      <c r="AE213" s="277"/>
      <c r="AF213" s="277"/>
      <c r="AG213" s="284" t="s">
        <v>48</v>
      </c>
      <c r="AH213" s="285"/>
      <c r="AI213" s="285"/>
      <c r="AJ213" s="285"/>
      <c r="AK213" s="285"/>
      <c r="AL213" s="285"/>
      <c r="AM213" s="285"/>
      <c r="AN213" s="284" t="s">
        <v>49</v>
      </c>
      <c r="AO213" s="285"/>
      <c r="AP213" s="285"/>
      <c r="AQ213" s="285"/>
      <c r="AR213" s="286"/>
      <c r="AS213" s="285" t="s">
        <v>233</v>
      </c>
      <c r="AT213" s="285"/>
      <c r="AU213" s="285"/>
      <c r="AV213" s="285"/>
      <c r="AW213" s="285"/>
      <c r="AX213" s="286"/>
      <c r="AY213" s="277"/>
      <c r="AZ213" s="277"/>
      <c r="BA213" s="277"/>
      <c r="BB213" s="277"/>
      <c r="BC213" s="277"/>
      <c r="BD213" s="277"/>
      <c r="BE213" s="284" t="s">
        <v>233</v>
      </c>
      <c r="BF213" s="285"/>
      <c r="BG213" s="285"/>
      <c r="BH213" s="285"/>
      <c r="BI213" s="285"/>
      <c r="BJ213" s="285"/>
      <c r="BK213" s="286"/>
      <c r="BL213" s="284" t="s">
        <v>48</v>
      </c>
      <c r="BM213" s="285"/>
      <c r="BN213" s="285"/>
      <c r="BO213" s="285"/>
      <c r="BP213" s="285"/>
      <c r="BQ213" s="285"/>
      <c r="BR213" s="286"/>
      <c r="BS213" s="284" t="s">
        <v>49</v>
      </c>
      <c r="BT213" s="285"/>
      <c r="BU213" s="285"/>
      <c r="BV213" s="285"/>
      <c r="BW213" s="285"/>
      <c r="BX213" s="286"/>
      <c r="BY213" s="277"/>
      <c r="BZ213" s="277"/>
      <c r="CA213" s="277"/>
      <c r="CB213" s="277"/>
      <c r="CC213" s="277"/>
      <c r="CD213" s="277"/>
      <c r="CE213" s="277"/>
      <c r="CF213" s="277"/>
      <c r="CG213" s="278"/>
    </row>
    <row r="214" spans="3:85" s="279" customFormat="1" ht="16.5" customHeight="1" x14ac:dyDescent="0.15">
      <c r="C214" s="274"/>
      <c r="D214" s="277"/>
      <c r="E214" s="277"/>
      <c r="F214" s="277"/>
      <c r="G214" s="277"/>
      <c r="H214" s="277"/>
      <c r="I214" s="277"/>
      <c r="J214" s="277" t="s">
        <v>139</v>
      </c>
      <c r="K214" s="277"/>
      <c r="L214" s="277"/>
      <c r="M214" s="277"/>
      <c r="N214" s="277"/>
      <c r="O214" s="277"/>
      <c r="P214" s="277"/>
      <c r="Q214" s="277"/>
      <c r="R214" s="277"/>
      <c r="S214" s="277"/>
      <c r="T214" s="277"/>
      <c r="V214" s="277" t="s">
        <v>234</v>
      </c>
      <c r="W214" s="277"/>
      <c r="X214" s="410" t="s">
        <v>235</v>
      </c>
      <c r="Y214" s="408"/>
      <c r="Z214" s="408"/>
      <c r="AA214" s="408"/>
      <c r="AB214" s="408"/>
      <c r="AC214" s="408"/>
      <c r="AD214" s="409"/>
      <c r="AE214" s="277"/>
      <c r="AF214" s="277"/>
      <c r="AG214" s="410" t="s">
        <v>235</v>
      </c>
      <c r="AH214" s="408"/>
      <c r="AI214" s="408"/>
      <c r="AJ214" s="408"/>
      <c r="AK214" s="408"/>
      <c r="AL214" s="408"/>
      <c r="AM214" s="408"/>
      <c r="AN214" s="410" t="s">
        <v>236</v>
      </c>
      <c r="AO214" s="408"/>
      <c r="AP214" s="408"/>
      <c r="AQ214" s="408"/>
      <c r="AR214" s="409"/>
      <c r="AS214" s="426" t="s">
        <v>237</v>
      </c>
      <c r="AT214" s="408"/>
      <c r="AU214" s="408"/>
      <c r="AV214" s="408"/>
      <c r="AW214" s="408"/>
      <c r="AX214" s="409"/>
      <c r="AY214" s="277"/>
      <c r="AZ214" s="277"/>
      <c r="BA214" s="277"/>
      <c r="BB214" s="277"/>
      <c r="BC214" s="277"/>
      <c r="BD214" s="277"/>
      <c r="BE214" s="410" t="s">
        <v>237</v>
      </c>
      <c r="BF214" s="408"/>
      <c r="BG214" s="408"/>
      <c r="BH214" s="408"/>
      <c r="BI214" s="408"/>
      <c r="BJ214" s="408"/>
      <c r="BK214" s="409"/>
      <c r="BL214" s="427" t="s">
        <v>235</v>
      </c>
      <c r="BM214" s="428"/>
      <c r="BN214" s="428"/>
      <c r="BO214" s="428"/>
      <c r="BP214" s="428"/>
      <c r="BQ214" s="428"/>
      <c r="BR214" s="429"/>
      <c r="BS214" s="427" t="s">
        <v>236</v>
      </c>
      <c r="BT214" s="428"/>
      <c r="BU214" s="428"/>
      <c r="BV214" s="428"/>
      <c r="BW214" s="428"/>
      <c r="BX214" s="429"/>
      <c r="BY214" s="277"/>
      <c r="BZ214" s="277"/>
      <c r="CA214" s="277"/>
      <c r="CB214" s="277"/>
      <c r="CC214" s="277"/>
      <c r="CD214" s="277"/>
      <c r="CE214" s="277"/>
      <c r="CF214" s="277"/>
      <c r="CG214" s="278"/>
    </row>
    <row r="215" spans="3:85" s="279" customFormat="1" ht="16.5" customHeight="1" x14ac:dyDescent="0.15">
      <c r="C215" s="274"/>
      <c r="D215" s="277"/>
      <c r="E215" s="277"/>
      <c r="F215" s="277"/>
      <c r="G215" s="277"/>
      <c r="H215" s="277"/>
      <c r="I215" s="277"/>
      <c r="J215" s="277" t="s">
        <v>140</v>
      </c>
      <c r="K215" s="277"/>
      <c r="L215" s="277"/>
      <c r="M215" s="277"/>
      <c r="N215" s="277"/>
      <c r="O215" s="277"/>
      <c r="P215" s="277"/>
      <c r="Q215" s="277"/>
      <c r="R215" s="277"/>
      <c r="S215" s="277"/>
      <c r="T215" s="277"/>
      <c r="V215" s="277" t="s">
        <v>234</v>
      </c>
      <c r="W215" s="277"/>
      <c r="X215" s="410" t="s">
        <v>238</v>
      </c>
      <c r="Y215" s="408"/>
      <c r="Z215" s="408"/>
      <c r="AA215" s="408"/>
      <c r="AB215" s="408"/>
      <c r="AC215" s="408"/>
      <c r="AD215" s="409"/>
      <c r="AE215" s="277"/>
      <c r="AF215" s="277"/>
      <c r="AG215" s="410" t="s">
        <v>238</v>
      </c>
      <c r="AH215" s="408"/>
      <c r="AI215" s="408"/>
      <c r="AJ215" s="408"/>
      <c r="AK215" s="408"/>
      <c r="AL215" s="408"/>
      <c r="AM215" s="408"/>
      <c r="AN215" s="410" t="s">
        <v>239</v>
      </c>
      <c r="AO215" s="408"/>
      <c r="AP215" s="408"/>
      <c r="AQ215" s="408"/>
      <c r="AR215" s="409"/>
      <c r="AS215" s="426" t="s">
        <v>237</v>
      </c>
      <c r="AT215" s="408"/>
      <c r="AU215" s="408"/>
      <c r="AV215" s="408"/>
      <c r="AW215" s="408"/>
      <c r="AX215" s="409"/>
      <c r="AY215" s="277"/>
      <c r="AZ215" s="277"/>
      <c r="BA215" s="277"/>
      <c r="BB215" s="277"/>
      <c r="BC215" s="277"/>
      <c r="BD215" s="277"/>
      <c r="BE215" s="277"/>
      <c r="BF215" s="277"/>
      <c r="BG215" s="277"/>
      <c r="BH215" s="277"/>
      <c r="BI215" s="277"/>
      <c r="BJ215" s="277"/>
      <c r="BK215" s="277"/>
      <c r="BL215" s="277"/>
      <c r="BM215" s="277"/>
      <c r="BN215" s="277"/>
      <c r="BO215" s="277"/>
      <c r="BP215" s="277"/>
      <c r="BQ215" s="277"/>
      <c r="BR215" s="277"/>
      <c r="BS215" s="277"/>
      <c r="BT215" s="277"/>
      <c r="BU215" s="277"/>
      <c r="BV215" s="277"/>
      <c r="BW215" s="277"/>
      <c r="BX215" s="277"/>
      <c r="BY215" s="277"/>
      <c r="BZ215" s="277"/>
      <c r="CA215" s="277"/>
      <c r="CB215" s="277"/>
      <c r="CC215" s="277"/>
      <c r="CD215" s="277"/>
      <c r="CE215" s="277"/>
      <c r="CF215" s="277"/>
      <c r="CG215" s="278"/>
    </row>
    <row r="216" spans="3:85" s="279" customFormat="1" ht="16.5" customHeight="1" x14ac:dyDescent="0.15">
      <c r="C216" s="274"/>
      <c r="D216" s="277"/>
      <c r="E216" s="277"/>
      <c r="F216" s="277"/>
      <c r="G216" s="277"/>
      <c r="H216" s="277"/>
      <c r="I216" s="277"/>
      <c r="J216" s="277"/>
      <c r="K216" s="277"/>
      <c r="L216" s="277"/>
      <c r="M216" s="277"/>
      <c r="N216" s="277"/>
      <c r="O216" s="277"/>
      <c r="P216" s="277"/>
      <c r="Q216" s="277"/>
      <c r="R216" s="277"/>
      <c r="S216" s="277"/>
      <c r="T216" s="277"/>
      <c r="V216" s="277"/>
      <c r="W216" s="277"/>
      <c r="X216" s="276"/>
      <c r="Y216" s="277"/>
      <c r="Z216" s="277"/>
      <c r="AA216" s="277"/>
      <c r="AB216" s="277"/>
      <c r="AC216" s="277"/>
      <c r="AD216" s="277"/>
      <c r="AE216" s="277"/>
      <c r="AF216" s="277"/>
      <c r="AG216" s="276"/>
      <c r="AH216" s="277"/>
      <c r="AI216" s="277"/>
      <c r="AJ216" s="277"/>
      <c r="AK216" s="277"/>
      <c r="AL216" s="277"/>
      <c r="AM216" s="277"/>
      <c r="AN216" s="276"/>
      <c r="AO216" s="277"/>
      <c r="AP216" s="277"/>
      <c r="AQ216" s="277"/>
      <c r="AR216" s="277"/>
      <c r="AS216" s="276"/>
      <c r="AT216" s="277"/>
      <c r="AU216" s="277"/>
      <c r="AV216" s="277"/>
      <c r="AW216" s="277"/>
      <c r="AX216" s="277"/>
      <c r="AY216" s="277"/>
      <c r="AZ216" s="277"/>
      <c r="BA216" s="277"/>
      <c r="BB216" s="277"/>
      <c r="BC216" s="277"/>
      <c r="BD216" s="277"/>
      <c r="BE216" s="277"/>
      <c r="BF216" s="277"/>
      <c r="BG216" s="277"/>
      <c r="BH216" s="277"/>
      <c r="BI216" s="277"/>
      <c r="BJ216" s="277"/>
      <c r="BK216" s="277"/>
      <c r="BL216" s="277"/>
      <c r="BM216" s="277"/>
      <c r="BN216" s="277"/>
      <c r="BO216" s="277"/>
      <c r="BP216" s="277"/>
      <c r="BQ216" s="277"/>
      <c r="BR216" s="277"/>
      <c r="BS216" s="277"/>
      <c r="BT216" s="277"/>
      <c r="BU216" s="277"/>
      <c r="BV216" s="277"/>
      <c r="BW216" s="277"/>
      <c r="BX216" s="277"/>
      <c r="BY216" s="277"/>
      <c r="BZ216" s="277"/>
      <c r="CA216" s="277"/>
      <c r="CB216" s="277"/>
      <c r="CC216" s="277"/>
      <c r="CD216" s="277"/>
      <c r="CE216" s="277"/>
      <c r="CF216" s="277"/>
      <c r="CG216" s="278"/>
    </row>
    <row r="217" spans="3:85" s="279" customFormat="1" ht="16.5" customHeight="1" x14ac:dyDescent="0.15">
      <c r="C217" s="274"/>
      <c r="D217" s="277"/>
      <c r="E217" s="277"/>
      <c r="F217" s="277"/>
      <c r="G217" s="277"/>
      <c r="H217" s="277"/>
      <c r="I217" s="277"/>
      <c r="J217" s="277"/>
      <c r="K217" s="277"/>
      <c r="L217" s="277"/>
      <c r="M217" s="277"/>
      <c r="N217" s="277"/>
      <c r="O217" s="277"/>
      <c r="P217" s="277"/>
      <c r="Q217" s="277"/>
      <c r="R217" s="277"/>
      <c r="S217" s="277"/>
      <c r="T217" s="277"/>
      <c r="V217" s="277"/>
      <c r="W217" s="277"/>
      <c r="X217" s="276"/>
      <c r="Y217" s="277"/>
      <c r="Z217" s="277"/>
      <c r="AA217" s="277"/>
      <c r="AB217" s="277"/>
      <c r="AC217" s="277"/>
      <c r="AD217" s="277"/>
      <c r="AE217" s="277"/>
      <c r="AF217" s="277"/>
      <c r="AG217" s="276"/>
      <c r="AH217" s="277"/>
      <c r="AI217" s="277"/>
      <c r="AJ217" s="277"/>
      <c r="AK217" s="277"/>
      <c r="AL217" s="277"/>
      <c r="AM217" s="277"/>
      <c r="AN217" s="276"/>
      <c r="AO217" s="277"/>
      <c r="AP217" s="277"/>
      <c r="AQ217" s="277"/>
      <c r="AR217" s="277"/>
      <c r="AS217" s="276"/>
      <c r="AT217" s="277"/>
      <c r="AU217" s="277"/>
      <c r="AV217" s="277"/>
      <c r="AW217" s="277"/>
      <c r="AX217" s="277"/>
      <c r="AY217" s="277"/>
      <c r="AZ217" s="277"/>
      <c r="BA217" s="277"/>
      <c r="BB217" s="277"/>
      <c r="BC217" s="277"/>
      <c r="BD217" s="277"/>
      <c r="BE217" s="277"/>
      <c r="BF217" s="277"/>
      <c r="BG217" s="277"/>
      <c r="BH217" s="277"/>
      <c r="BI217" s="277"/>
      <c r="BJ217" s="277"/>
      <c r="BK217" s="277"/>
      <c r="BL217" s="277"/>
      <c r="BM217" s="277"/>
      <c r="BN217" s="277"/>
      <c r="BO217" s="277"/>
      <c r="BP217" s="277"/>
      <c r="BQ217" s="277"/>
      <c r="BR217" s="277"/>
      <c r="BS217" s="277"/>
      <c r="BT217" s="277"/>
      <c r="BU217" s="277"/>
      <c r="BV217" s="277"/>
      <c r="BW217" s="277"/>
      <c r="BX217" s="277"/>
      <c r="BY217" s="277"/>
      <c r="BZ217" s="277"/>
      <c r="CA217" s="277"/>
      <c r="CB217" s="277"/>
      <c r="CC217" s="277"/>
      <c r="CD217" s="277"/>
      <c r="CE217" s="277"/>
      <c r="CF217" s="277"/>
      <c r="CG217" s="278"/>
    </row>
    <row r="218" spans="3:85" s="279" customFormat="1" ht="16.5" customHeight="1" x14ac:dyDescent="0.15">
      <c r="C218" s="274"/>
      <c r="D218" s="277"/>
      <c r="E218" s="277"/>
      <c r="F218" s="277"/>
      <c r="G218" s="277"/>
      <c r="H218" s="277"/>
      <c r="I218" s="277"/>
      <c r="J218" s="277"/>
      <c r="K218" s="277"/>
      <c r="L218" s="277"/>
      <c r="M218" s="277"/>
      <c r="N218" s="277"/>
      <c r="O218" s="277"/>
      <c r="P218" s="277"/>
      <c r="Q218" s="277"/>
      <c r="R218" s="277"/>
      <c r="S218" s="277"/>
      <c r="T218" s="277"/>
      <c r="V218" s="277"/>
      <c r="W218" s="277"/>
      <c r="X218" s="276"/>
      <c r="Y218" s="277"/>
      <c r="Z218" s="277"/>
      <c r="AA218" s="277"/>
      <c r="AB218" s="277"/>
      <c r="AC218" s="277"/>
      <c r="AD218" s="277"/>
      <c r="AE218" s="277"/>
      <c r="AF218" s="277"/>
      <c r="AG218" s="276"/>
      <c r="AH218" s="277"/>
      <c r="AI218" s="277"/>
      <c r="AJ218" s="277"/>
      <c r="AK218" s="277"/>
      <c r="AL218" s="277"/>
      <c r="AM218" s="277"/>
      <c r="AN218" s="276"/>
      <c r="AO218" s="277"/>
      <c r="AP218" s="277"/>
      <c r="AQ218" s="277"/>
      <c r="AR218" s="277"/>
      <c r="AS218" s="276"/>
      <c r="AT218" s="277"/>
      <c r="AU218" s="277"/>
      <c r="AV218" s="277"/>
      <c r="AW218" s="277"/>
      <c r="AX218" s="277"/>
      <c r="AY218" s="277"/>
      <c r="AZ218" s="277"/>
      <c r="BA218" s="277"/>
      <c r="BB218" s="277"/>
      <c r="BC218" s="277"/>
      <c r="BD218" s="277"/>
      <c r="BE218" s="277"/>
      <c r="BF218" s="277"/>
      <c r="BG218" s="277"/>
      <c r="BH218" s="277"/>
      <c r="BI218" s="277"/>
      <c r="BJ218" s="277"/>
      <c r="BK218" s="277"/>
      <c r="BL218" s="277"/>
      <c r="BM218" s="277"/>
      <c r="BN218" s="277"/>
      <c r="BO218" s="277"/>
      <c r="BP218" s="277"/>
      <c r="BQ218" s="277"/>
      <c r="BR218" s="277"/>
      <c r="BS218" s="277"/>
      <c r="BT218" s="277"/>
      <c r="BU218" s="277"/>
      <c r="BV218" s="277"/>
      <c r="BW218" s="277"/>
      <c r="BX218" s="277"/>
      <c r="BY218" s="277"/>
      <c r="BZ218" s="277"/>
      <c r="CA218" s="277"/>
      <c r="CB218" s="277"/>
      <c r="CC218" s="277"/>
      <c r="CD218" s="277"/>
      <c r="CE218" s="277"/>
      <c r="CF218" s="277"/>
      <c r="CG218" s="278"/>
    </row>
    <row r="219" spans="3:85" s="279" customFormat="1" ht="16.5" customHeight="1" x14ac:dyDescent="0.15">
      <c r="C219" s="274"/>
      <c r="D219" s="277"/>
      <c r="E219" s="277"/>
      <c r="F219" s="277"/>
      <c r="G219" s="277"/>
      <c r="H219" s="277"/>
      <c r="I219" s="277"/>
      <c r="J219" s="277"/>
      <c r="K219" s="277"/>
      <c r="L219" s="277"/>
      <c r="M219" s="277"/>
      <c r="N219" s="277"/>
      <c r="O219" s="277"/>
      <c r="P219" s="277"/>
      <c r="Q219" s="277"/>
      <c r="R219" s="277"/>
      <c r="S219" s="277"/>
      <c r="T219" s="277"/>
      <c r="V219" s="277"/>
      <c r="W219" s="277"/>
      <c r="X219" s="276"/>
      <c r="Y219" s="277"/>
      <c r="Z219" s="277"/>
      <c r="AA219" s="277"/>
      <c r="AB219" s="277"/>
      <c r="AC219" s="277"/>
      <c r="AD219" s="277"/>
      <c r="AE219" s="277"/>
      <c r="AF219" s="277"/>
      <c r="AG219" s="276"/>
      <c r="AH219" s="277"/>
      <c r="AI219" s="277"/>
      <c r="AJ219" s="277"/>
      <c r="AK219" s="277"/>
      <c r="AL219" s="277"/>
      <c r="AM219" s="277"/>
      <c r="AN219" s="276"/>
      <c r="AO219" s="277"/>
      <c r="AP219" s="277"/>
      <c r="AQ219" s="277"/>
      <c r="AR219" s="277"/>
      <c r="AS219" s="276"/>
      <c r="AT219" s="277"/>
      <c r="AU219" s="277"/>
      <c r="AV219" s="277"/>
      <c r="AW219" s="277"/>
      <c r="AX219" s="277"/>
      <c r="AY219" s="277"/>
      <c r="AZ219" s="277"/>
      <c r="BA219" s="277"/>
      <c r="BB219" s="277"/>
      <c r="BC219" s="277"/>
      <c r="BD219" s="277"/>
      <c r="BE219" s="277"/>
      <c r="BF219" s="277"/>
      <c r="BG219" s="277"/>
      <c r="BH219" s="277"/>
      <c r="BI219" s="277"/>
      <c r="BJ219" s="277"/>
      <c r="BK219" s="277"/>
      <c r="BL219" s="277"/>
      <c r="BM219" s="277"/>
      <c r="BN219" s="277"/>
      <c r="BO219" s="277"/>
      <c r="BP219" s="277"/>
      <c r="BQ219" s="277"/>
      <c r="BR219" s="277"/>
      <c r="BS219" s="277"/>
      <c r="BT219" s="277"/>
      <c r="BU219" s="277"/>
      <c r="BV219" s="277"/>
      <c r="BW219" s="277"/>
      <c r="BX219" s="277"/>
      <c r="BY219" s="277"/>
      <c r="BZ219" s="277"/>
      <c r="CA219" s="277"/>
      <c r="CB219" s="277"/>
      <c r="CC219" s="277"/>
      <c r="CD219" s="277"/>
      <c r="CE219" s="277"/>
      <c r="CF219" s="277"/>
      <c r="CG219" s="278"/>
    </row>
    <row r="220" spans="3:85" s="279" customFormat="1" ht="16.5" customHeight="1" x14ac:dyDescent="0.15">
      <c r="C220" s="274"/>
      <c r="D220" s="277"/>
      <c r="E220" s="277"/>
      <c r="F220" s="277"/>
      <c r="G220" s="277"/>
      <c r="H220" s="277"/>
      <c r="I220" s="277"/>
      <c r="J220" s="277"/>
      <c r="K220" s="277"/>
      <c r="L220" s="277"/>
      <c r="M220" s="277"/>
      <c r="N220" s="277"/>
      <c r="O220" s="277"/>
      <c r="P220" s="277"/>
      <c r="Q220" s="277"/>
      <c r="R220" s="277"/>
      <c r="S220" s="277"/>
      <c r="T220" s="277"/>
      <c r="V220" s="277"/>
      <c r="W220" s="277"/>
      <c r="X220" s="276"/>
      <c r="Y220" s="277"/>
      <c r="Z220" s="277"/>
      <c r="AA220" s="277"/>
      <c r="AB220" s="277"/>
      <c r="AC220" s="277"/>
      <c r="AD220" s="277"/>
      <c r="AE220" s="277"/>
      <c r="AF220" s="277"/>
      <c r="AG220" s="276"/>
      <c r="AH220" s="277"/>
      <c r="AI220" s="277"/>
      <c r="AJ220" s="277"/>
      <c r="AK220" s="277"/>
      <c r="AL220" s="277"/>
      <c r="AM220" s="277"/>
      <c r="AN220" s="276"/>
      <c r="AO220" s="277"/>
      <c r="AP220" s="277"/>
      <c r="AQ220" s="277"/>
      <c r="AR220" s="277"/>
      <c r="AS220" s="276"/>
      <c r="AT220" s="277"/>
      <c r="AU220" s="277"/>
      <c r="AV220" s="277"/>
      <c r="AW220" s="277"/>
      <c r="AX220" s="277"/>
      <c r="AY220" s="277"/>
      <c r="AZ220" s="277"/>
      <c r="BA220" s="277"/>
      <c r="BB220" s="277"/>
      <c r="BC220" s="277"/>
      <c r="BD220" s="277"/>
      <c r="BE220" s="277"/>
      <c r="BF220" s="277"/>
      <c r="BG220" s="277"/>
      <c r="BH220" s="277"/>
      <c r="BI220" s="277"/>
      <c r="BJ220" s="277"/>
      <c r="BK220" s="277"/>
      <c r="BL220" s="277"/>
      <c r="BM220" s="277"/>
      <c r="BN220" s="277"/>
      <c r="BO220" s="277"/>
      <c r="BP220" s="277"/>
      <c r="BQ220" s="277"/>
      <c r="BR220" s="277"/>
      <c r="BS220" s="277"/>
      <c r="BT220" s="277"/>
      <c r="BU220" s="277"/>
      <c r="BV220" s="277"/>
      <c r="BW220" s="277"/>
      <c r="BX220" s="277"/>
      <c r="BY220" s="277"/>
      <c r="BZ220" s="277"/>
      <c r="CA220" s="277"/>
      <c r="CB220" s="277"/>
      <c r="CC220" s="277"/>
      <c r="CD220" s="277"/>
      <c r="CE220" s="277"/>
      <c r="CF220" s="277"/>
      <c r="CG220" s="278"/>
    </row>
    <row r="221" spans="3:85" s="279" customFormat="1" ht="16.5" customHeight="1" x14ac:dyDescent="0.15">
      <c r="C221" s="274"/>
      <c r="D221" s="277"/>
      <c r="E221" s="277"/>
      <c r="F221" s="277"/>
      <c r="G221" s="277"/>
      <c r="H221" s="277"/>
      <c r="I221" s="277"/>
      <c r="J221" s="277"/>
      <c r="K221" s="277"/>
      <c r="L221" s="277"/>
      <c r="M221" s="277"/>
      <c r="N221" s="277"/>
      <c r="O221" s="277"/>
      <c r="P221" s="277"/>
      <c r="Q221" s="277"/>
      <c r="R221" s="277"/>
      <c r="S221" s="277"/>
      <c r="T221" s="277"/>
      <c r="V221" s="277"/>
      <c r="W221" s="277"/>
      <c r="X221" s="276"/>
      <c r="Y221" s="277"/>
      <c r="Z221" s="277"/>
      <c r="AA221" s="277"/>
      <c r="AB221" s="277"/>
      <c r="AC221" s="277"/>
      <c r="AD221" s="277"/>
      <c r="AE221" s="277"/>
      <c r="AF221" s="277"/>
      <c r="AG221" s="276"/>
      <c r="AH221" s="277"/>
      <c r="AI221" s="277"/>
      <c r="AJ221" s="277"/>
      <c r="AK221" s="277"/>
      <c r="AL221" s="277"/>
      <c r="AM221" s="277"/>
      <c r="AN221" s="276"/>
      <c r="AO221" s="277"/>
      <c r="AP221" s="277"/>
      <c r="AQ221" s="277"/>
      <c r="AR221" s="277"/>
      <c r="AS221" s="276"/>
      <c r="AT221" s="277"/>
      <c r="AU221" s="277"/>
      <c r="AV221" s="277"/>
      <c r="AW221" s="277"/>
      <c r="AX221" s="277"/>
      <c r="AY221" s="277"/>
      <c r="AZ221" s="277"/>
      <c r="BA221" s="277"/>
      <c r="BB221" s="277"/>
      <c r="BC221" s="277"/>
      <c r="BD221" s="277"/>
      <c r="BE221" s="277"/>
      <c r="BF221" s="277"/>
      <c r="BG221" s="277"/>
      <c r="BH221" s="277"/>
      <c r="BI221" s="277"/>
      <c r="BJ221" s="277"/>
      <c r="BK221" s="277"/>
      <c r="BL221" s="277"/>
      <c r="BM221" s="277"/>
      <c r="BN221" s="277"/>
      <c r="BO221" s="277"/>
      <c r="BP221" s="277"/>
      <c r="BQ221" s="277"/>
      <c r="BR221" s="277"/>
      <c r="BS221" s="277"/>
      <c r="BT221" s="277"/>
      <c r="BU221" s="277"/>
      <c r="BV221" s="277"/>
      <c r="BW221" s="277"/>
      <c r="BX221" s="277"/>
      <c r="BY221" s="277"/>
      <c r="BZ221" s="277"/>
      <c r="CA221" s="277"/>
      <c r="CB221" s="277"/>
      <c r="CC221" s="277"/>
      <c r="CD221" s="277"/>
      <c r="CE221" s="277"/>
      <c r="CF221" s="277"/>
      <c r="CG221" s="278"/>
    </row>
    <row r="222" spans="3:85" s="279" customFormat="1" ht="16.5" customHeight="1" x14ac:dyDescent="0.15">
      <c r="C222" s="274"/>
      <c r="D222" s="277"/>
      <c r="E222" s="277"/>
      <c r="F222" s="277"/>
      <c r="G222" s="277"/>
      <c r="H222" s="277"/>
      <c r="I222" s="277"/>
      <c r="J222" s="277"/>
      <c r="K222" s="277"/>
      <c r="L222" s="277"/>
      <c r="M222" s="277"/>
      <c r="N222" s="277"/>
      <c r="O222" s="277"/>
      <c r="P222" s="277"/>
      <c r="Q222" s="277"/>
      <c r="R222" s="277"/>
      <c r="S222" s="277"/>
      <c r="T222" s="277"/>
      <c r="V222" s="277"/>
      <c r="W222" s="277"/>
      <c r="X222" s="276"/>
      <c r="Y222" s="277"/>
      <c r="Z222" s="277"/>
      <c r="AA222" s="277"/>
      <c r="AB222" s="277"/>
      <c r="AC222" s="277"/>
      <c r="AD222" s="277"/>
      <c r="AE222" s="277"/>
      <c r="AF222" s="277"/>
      <c r="AG222" s="276"/>
      <c r="AH222" s="277"/>
      <c r="AI222" s="277"/>
      <c r="AJ222" s="277"/>
      <c r="AK222" s="277"/>
      <c r="AL222" s="277"/>
      <c r="AM222" s="277"/>
      <c r="AN222" s="276"/>
      <c r="AO222" s="277"/>
      <c r="AP222" s="277"/>
      <c r="AQ222" s="277"/>
      <c r="AR222" s="277"/>
      <c r="AS222" s="276"/>
      <c r="AT222" s="277"/>
      <c r="AU222" s="277"/>
      <c r="AV222" s="277"/>
      <c r="AW222" s="277"/>
      <c r="AX222" s="277"/>
      <c r="AY222" s="277"/>
      <c r="AZ222" s="277"/>
      <c r="BA222" s="277"/>
      <c r="BB222" s="277"/>
      <c r="BC222" s="277"/>
      <c r="BD222" s="277"/>
      <c r="BE222" s="277"/>
      <c r="BF222" s="277"/>
      <c r="BG222" s="277"/>
      <c r="BH222" s="277"/>
      <c r="BI222" s="277"/>
      <c r="BJ222" s="277"/>
      <c r="BK222" s="277"/>
      <c r="BL222" s="277"/>
      <c r="BM222" s="277"/>
      <c r="BN222" s="277"/>
      <c r="BO222" s="277"/>
      <c r="BP222" s="277"/>
      <c r="BQ222" s="277"/>
      <c r="BR222" s="277"/>
      <c r="BS222" s="277"/>
      <c r="BT222" s="277"/>
      <c r="BU222" s="277"/>
      <c r="BV222" s="277"/>
      <c r="BW222" s="277"/>
      <c r="BX222" s="277"/>
      <c r="BY222" s="277"/>
      <c r="BZ222" s="277"/>
      <c r="CA222" s="277"/>
      <c r="CB222" s="277"/>
      <c r="CC222" s="277"/>
      <c r="CD222" s="277"/>
      <c r="CE222" s="277"/>
      <c r="CF222" s="277"/>
      <c r="CG222" s="278"/>
    </row>
    <row r="223" spans="3:85" s="279" customFormat="1" ht="16.5" customHeight="1" x14ac:dyDescent="0.15">
      <c r="C223" s="274"/>
      <c r="D223" s="277"/>
      <c r="E223" s="277"/>
      <c r="F223" s="277"/>
      <c r="G223" s="277"/>
      <c r="H223" s="277"/>
      <c r="I223" s="277"/>
      <c r="J223" s="277"/>
      <c r="K223" s="277"/>
      <c r="L223" s="277"/>
      <c r="M223" s="277"/>
      <c r="N223" s="277"/>
      <c r="O223" s="277"/>
      <c r="P223" s="277"/>
      <c r="Q223" s="277"/>
      <c r="R223" s="277"/>
      <c r="S223" s="277"/>
      <c r="T223" s="277"/>
      <c r="V223" s="277"/>
      <c r="W223" s="277"/>
      <c r="X223" s="276"/>
      <c r="Y223" s="277"/>
      <c r="Z223" s="277"/>
      <c r="AA223" s="277"/>
      <c r="AB223" s="277"/>
      <c r="AC223" s="277"/>
      <c r="AD223" s="277"/>
      <c r="AE223" s="277"/>
      <c r="AF223" s="277"/>
      <c r="AG223" s="276"/>
      <c r="AH223" s="277"/>
      <c r="AI223" s="277"/>
      <c r="AJ223" s="277"/>
      <c r="AK223" s="277"/>
      <c r="AL223" s="277"/>
      <c r="AM223" s="277"/>
      <c r="AN223" s="276"/>
      <c r="AO223" s="277"/>
      <c r="AP223" s="277"/>
      <c r="AQ223" s="277"/>
      <c r="AR223" s="277"/>
      <c r="AS223" s="276"/>
      <c r="AT223" s="277"/>
      <c r="AU223" s="277"/>
      <c r="AV223" s="277"/>
      <c r="AW223" s="277"/>
      <c r="AX223" s="277"/>
      <c r="AY223" s="277"/>
      <c r="AZ223" s="277"/>
      <c r="BA223" s="277"/>
      <c r="BB223" s="277"/>
      <c r="BC223" s="277"/>
      <c r="BD223" s="277"/>
      <c r="BE223" s="277"/>
      <c r="BF223" s="277"/>
      <c r="BG223" s="277"/>
      <c r="BH223" s="277"/>
      <c r="BI223" s="277"/>
      <c r="BJ223" s="277"/>
      <c r="BK223" s="277"/>
      <c r="BL223" s="277"/>
      <c r="BM223" s="277"/>
      <c r="BN223" s="277"/>
      <c r="BO223" s="277"/>
      <c r="BP223" s="277"/>
      <c r="BQ223" s="277"/>
      <c r="BR223" s="277"/>
      <c r="BS223" s="277"/>
      <c r="BT223" s="277"/>
      <c r="BU223" s="277"/>
      <c r="BV223" s="277"/>
      <c r="BW223" s="277"/>
      <c r="BX223" s="277"/>
      <c r="BY223" s="277"/>
      <c r="BZ223" s="277"/>
      <c r="CA223" s="277"/>
      <c r="CB223" s="277"/>
      <c r="CC223" s="277"/>
      <c r="CD223" s="277"/>
      <c r="CE223" s="277"/>
      <c r="CF223" s="277"/>
      <c r="CG223" s="278"/>
    </row>
    <row r="224" spans="3:85" s="279" customFormat="1" ht="16.5" customHeight="1" x14ac:dyDescent="0.15">
      <c r="C224" s="274"/>
      <c r="D224" s="277"/>
      <c r="E224" s="277"/>
      <c r="F224" s="277"/>
      <c r="G224" s="277"/>
      <c r="H224" s="277"/>
      <c r="I224" s="277"/>
      <c r="J224" s="277"/>
      <c r="K224" s="277"/>
      <c r="L224" s="277"/>
      <c r="M224" s="277"/>
      <c r="N224" s="277"/>
      <c r="O224" s="277"/>
      <c r="P224" s="277"/>
      <c r="Q224" s="277"/>
      <c r="R224" s="277"/>
      <c r="S224" s="277"/>
      <c r="T224" s="277"/>
      <c r="V224" s="277"/>
      <c r="W224" s="277"/>
      <c r="X224" s="276"/>
      <c r="Y224" s="277"/>
      <c r="Z224" s="277"/>
      <c r="AA224" s="277"/>
      <c r="AB224" s="277"/>
      <c r="AC224" s="277"/>
      <c r="AD224" s="277"/>
      <c r="AE224" s="277"/>
      <c r="AF224" s="277"/>
      <c r="AG224" s="276"/>
      <c r="AH224" s="277"/>
      <c r="AI224" s="277"/>
      <c r="AJ224" s="277"/>
      <c r="AK224" s="277"/>
      <c r="AL224" s="277"/>
      <c r="AM224" s="277"/>
      <c r="AN224" s="276"/>
      <c r="AO224" s="277"/>
      <c r="AP224" s="277"/>
      <c r="AQ224" s="277"/>
      <c r="AR224" s="277"/>
      <c r="AS224" s="276"/>
      <c r="AT224" s="277"/>
      <c r="AU224" s="277"/>
      <c r="AV224" s="277"/>
      <c r="AW224" s="277"/>
      <c r="AX224" s="277"/>
      <c r="AY224" s="277"/>
      <c r="AZ224" s="277"/>
      <c r="BA224" s="277"/>
      <c r="BB224" s="277"/>
      <c r="BC224" s="277"/>
      <c r="BD224" s="277"/>
      <c r="BE224" s="277"/>
      <c r="BF224" s="277"/>
      <c r="BG224" s="277"/>
      <c r="BH224" s="277"/>
      <c r="BI224" s="277"/>
      <c r="BJ224" s="277"/>
      <c r="BK224" s="277"/>
      <c r="BL224" s="277"/>
      <c r="BM224" s="277"/>
      <c r="BN224" s="277"/>
      <c r="BO224" s="277"/>
      <c r="BP224" s="277"/>
      <c r="BQ224" s="277"/>
      <c r="BR224" s="277"/>
      <c r="BS224" s="277"/>
      <c r="BT224" s="277"/>
      <c r="BU224" s="277"/>
      <c r="BV224" s="277"/>
      <c r="BW224" s="277"/>
      <c r="BX224" s="277"/>
      <c r="BY224" s="277"/>
      <c r="BZ224" s="277"/>
      <c r="CA224" s="277"/>
      <c r="CB224" s="277"/>
      <c r="CC224" s="277"/>
      <c r="CD224" s="277"/>
      <c r="CE224" s="277"/>
      <c r="CF224" s="277"/>
      <c r="CG224" s="278"/>
    </row>
    <row r="225" spans="3:85" s="279" customFormat="1" ht="16.5" customHeight="1" x14ac:dyDescent="0.15">
      <c r="C225" s="274"/>
      <c r="D225" s="277"/>
      <c r="E225" s="277"/>
      <c r="F225" s="277"/>
      <c r="G225" s="277"/>
      <c r="H225" s="277"/>
      <c r="I225" s="277"/>
      <c r="J225" s="277"/>
      <c r="K225" s="277"/>
      <c r="L225" s="277"/>
      <c r="M225" s="277"/>
      <c r="N225" s="277"/>
      <c r="O225" s="277"/>
      <c r="P225" s="277"/>
      <c r="Q225" s="277"/>
      <c r="R225" s="277"/>
      <c r="S225" s="277"/>
      <c r="T225" s="277"/>
      <c r="V225" s="277"/>
      <c r="W225" s="277"/>
      <c r="X225" s="276"/>
      <c r="Y225" s="277"/>
      <c r="Z225" s="277"/>
      <c r="AA225" s="277"/>
      <c r="AB225" s="277"/>
      <c r="AC225" s="277"/>
      <c r="AD225" s="277"/>
      <c r="AE225" s="277"/>
      <c r="AF225" s="277"/>
      <c r="AG225" s="276"/>
      <c r="AH225" s="277"/>
      <c r="AI225" s="277"/>
      <c r="AJ225" s="277"/>
      <c r="AK225" s="277"/>
      <c r="AL225" s="277"/>
      <c r="AM225" s="277"/>
      <c r="AN225" s="276"/>
      <c r="AO225" s="277"/>
      <c r="AP225" s="277"/>
      <c r="AQ225" s="277"/>
      <c r="AR225" s="277"/>
      <c r="AS225" s="276"/>
      <c r="AT225" s="277"/>
      <c r="AU225" s="277"/>
      <c r="AV225" s="277"/>
      <c r="AW225" s="277"/>
      <c r="AX225" s="277"/>
      <c r="AY225" s="277"/>
      <c r="AZ225" s="277"/>
      <c r="BA225" s="277"/>
      <c r="BB225" s="277"/>
      <c r="BC225" s="277"/>
      <c r="BD225" s="277"/>
      <c r="BE225" s="277"/>
      <c r="BF225" s="277"/>
      <c r="BG225" s="277"/>
      <c r="BH225" s="277"/>
      <c r="BI225" s="277"/>
      <c r="BJ225" s="277"/>
      <c r="BK225" s="277"/>
      <c r="BL225" s="277"/>
      <c r="BM225" s="277"/>
      <c r="BN225" s="277"/>
      <c r="BO225" s="277"/>
      <c r="BP225" s="277"/>
      <c r="BQ225" s="277"/>
      <c r="BR225" s="277"/>
      <c r="BS225" s="277"/>
      <c r="BT225" s="277"/>
      <c r="BU225" s="277"/>
      <c r="BV225" s="277"/>
      <c r="BW225" s="277"/>
      <c r="BX225" s="277"/>
      <c r="BY225" s="277"/>
      <c r="BZ225" s="277"/>
      <c r="CA225" s="277"/>
      <c r="CB225" s="277"/>
      <c r="CC225" s="277"/>
      <c r="CD225" s="277"/>
      <c r="CE225" s="277"/>
      <c r="CF225" s="277"/>
      <c r="CG225" s="278"/>
    </row>
    <row r="226" spans="3:85" s="279" customFormat="1" ht="16.5" customHeight="1" x14ac:dyDescent="0.15">
      <c r="C226" s="274"/>
      <c r="D226" s="277"/>
      <c r="E226" s="277"/>
      <c r="F226" s="277"/>
      <c r="G226" s="277"/>
      <c r="H226" s="277"/>
      <c r="I226" s="277"/>
      <c r="J226" s="277"/>
      <c r="K226" s="277"/>
      <c r="L226" s="277"/>
      <c r="M226" s="277"/>
      <c r="N226" s="277"/>
      <c r="O226" s="277"/>
      <c r="P226" s="277"/>
      <c r="Q226" s="277"/>
      <c r="R226" s="277"/>
      <c r="S226" s="277"/>
      <c r="T226" s="277"/>
      <c r="V226" s="277"/>
      <c r="W226" s="277"/>
      <c r="X226" s="276"/>
      <c r="Y226" s="277"/>
      <c r="Z226" s="277"/>
      <c r="AA226" s="277"/>
      <c r="AB226" s="277"/>
      <c r="AC226" s="277"/>
      <c r="AD226" s="277"/>
      <c r="AE226" s="277"/>
      <c r="AF226" s="277"/>
      <c r="AG226" s="276"/>
      <c r="AH226" s="277"/>
      <c r="AI226" s="277"/>
      <c r="AJ226" s="277"/>
      <c r="AK226" s="277"/>
      <c r="AL226" s="277"/>
      <c r="AM226" s="277"/>
      <c r="AN226" s="276"/>
      <c r="AO226" s="277"/>
      <c r="AP226" s="277"/>
      <c r="AQ226" s="277"/>
      <c r="AR226" s="277"/>
      <c r="AS226" s="276"/>
      <c r="AT226" s="277"/>
      <c r="AU226" s="277"/>
      <c r="AV226" s="277"/>
      <c r="AW226" s="277"/>
      <c r="AX226" s="277"/>
      <c r="AY226" s="277"/>
      <c r="AZ226" s="277"/>
      <c r="BA226" s="277"/>
      <c r="BB226" s="277"/>
      <c r="BC226" s="277"/>
      <c r="BD226" s="277"/>
      <c r="BE226" s="277"/>
      <c r="BF226" s="277"/>
      <c r="BG226" s="277"/>
      <c r="BH226" s="277"/>
      <c r="BI226" s="277"/>
      <c r="BJ226" s="277"/>
      <c r="BK226" s="277"/>
      <c r="BL226" s="277"/>
      <c r="BM226" s="277"/>
      <c r="BN226" s="277"/>
      <c r="BO226" s="277"/>
      <c r="BP226" s="277"/>
      <c r="BQ226" s="277"/>
      <c r="BR226" s="277"/>
      <c r="BS226" s="277"/>
      <c r="BT226" s="277"/>
      <c r="BU226" s="277"/>
      <c r="BV226" s="277"/>
      <c r="BW226" s="277"/>
      <c r="BX226" s="277"/>
      <c r="BY226" s="277"/>
      <c r="BZ226" s="277"/>
      <c r="CA226" s="277"/>
      <c r="CB226" s="277"/>
      <c r="CC226" s="277"/>
      <c r="CD226" s="277"/>
      <c r="CE226" s="277"/>
      <c r="CF226" s="277"/>
      <c r="CG226" s="278"/>
    </row>
    <row r="227" spans="3:85" s="279" customFormat="1" ht="16.5" customHeight="1" x14ac:dyDescent="0.15">
      <c r="C227" s="274"/>
      <c r="D227" s="277"/>
      <c r="E227" s="277"/>
      <c r="F227" s="277"/>
      <c r="G227" s="277"/>
      <c r="H227" s="277"/>
      <c r="I227" s="277"/>
      <c r="J227" s="277"/>
      <c r="K227" s="277"/>
      <c r="L227" s="277"/>
      <c r="M227" s="277"/>
      <c r="N227" s="277"/>
      <c r="O227" s="277"/>
      <c r="P227" s="277"/>
      <c r="Q227" s="277"/>
      <c r="R227" s="277"/>
      <c r="S227" s="277"/>
      <c r="T227" s="277"/>
      <c r="V227" s="277"/>
      <c r="W227" s="277"/>
      <c r="X227" s="276"/>
      <c r="Y227" s="277"/>
      <c r="Z227" s="277"/>
      <c r="AA227" s="277"/>
      <c r="AB227" s="277"/>
      <c r="AC227" s="277"/>
      <c r="AD227" s="277"/>
      <c r="AE227" s="277"/>
      <c r="AF227" s="277"/>
      <c r="AG227" s="276"/>
      <c r="AH227" s="277"/>
      <c r="AI227" s="277"/>
      <c r="AJ227" s="277"/>
      <c r="AK227" s="277"/>
      <c r="AL227" s="277"/>
      <c r="AM227" s="277"/>
      <c r="AN227" s="276"/>
      <c r="AO227" s="277"/>
      <c r="AP227" s="277"/>
      <c r="AQ227" s="277"/>
      <c r="AR227" s="277"/>
      <c r="AS227" s="276"/>
      <c r="AT227" s="277"/>
      <c r="AU227" s="277"/>
      <c r="AV227" s="277"/>
      <c r="AW227" s="277"/>
      <c r="AX227" s="277"/>
      <c r="AY227" s="277"/>
      <c r="AZ227" s="277"/>
      <c r="BA227" s="277"/>
      <c r="BB227" s="277"/>
      <c r="BC227" s="277"/>
      <c r="BD227" s="277"/>
      <c r="BE227" s="277"/>
      <c r="BF227" s="277"/>
      <c r="BG227" s="277"/>
      <c r="BH227" s="277"/>
      <c r="BI227" s="277"/>
      <c r="BJ227" s="277"/>
      <c r="BK227" s="277"/>
      <c r="BL227" s="277"/>
      <c r="BM227" s="277"/>
      <c r="BN227" s="277"/>
      <c r="BO227" s="277"/>
      <c r="BP227" s="277"/>
      <c r="BQ227" s="277"/>
      <c r="BR227" s="277"/>
      <c r="BS227" s="277"/>
      <c r="BT227" s="277"/>
      <c r="BU227" s="277"/>
      <c r="BV227" s="277"/>
      <c r="BW227" s="277"/>
      <c r="BX227" s="277"/>
      <c r="BY227" s="277"/>
      <c r="BZ227" s="277"/>
      <c r="CA227" s="277"/>
      <c r="CB227" s="277"/>
      <c r="CC227" s="277"/>
      <c r="CD227" s="277"/>
      <c r="CE227" s="277"/>
      <c r="CF227" s="277"/>
      <c r="CG227" s="278"/>
    </row>
    <row r="228" spans="3:85" s="279" customFormat="1" ht="16.5" customHeight="1" x14ac:dyDescent="0.15">
      <c r="C228" s="274"/>
      <c r="D228" s="277"/>
      <c r="E228" s="277"/>
      <c r="F228" s="277"/>
      <c r="G228" s="277"/>
      <c r="H228" s="277"/>
      <c r="I228" s="277"/>
      <c r="J228" s="277"/>
      <c r="K228" s="277"/>
      <c r="L228" s="277"/>
      <c r="M228" s="277"/>
      <c r="N228" s="277"/>
      <c r="O228" s="277"/>
      <c r="P228" s="277"/>
      <c r="Q228" s="277"/>
      <c r="R228" s="277"/>
      <c r="S228" s="277"/>
      <c r="T228" s="277"/>
      <c r="V228" s="277"/>
      <c r="W228" s="277"/>
      <c r="X228" s="276"/>
      <c r="Y228" s="277"/>
      <c r="Z228" s="277"/>
      <c r="AA228" s="277"/>
      <c r="AB228" s="277"/>
      <c r="AC228" s="277"/>
      <c r="AD228" s="277"/>
      <c r="AE228" s="277"/>
      <c r="AF228" s="277"/>
      <c r="AG228" s="276"/>
      <c r="AH228" s="277"/>
      <c r="AI228" s="277"/>
      <c r="AJ228" s="277"/>
      <c r="AK228" s="277"/>
      <c r="AL228" s="277"/>
      <c r="AM228" s="277"/>
      <c r="AN228" s="276"/>
      <c r="AO228" s="277"/>
      <c r="AP228" s="277"/>
      <c r="AQ228" s="277"/>
      <c r="AR228" s="277"/>
      <c r="AS228" s="276"/>
      <c r="AT228" s="277"/>
      <c r="AU228" s="277"/>
      <c r="AV228" s="277"/>
      <c r="AW228" s="277"/>
      <c r="AX228" s="277"/>
      <c r="AY228" s="277"/>
      <c r="AZ228" s="277"/>
      <c r="BA228" s="277"/>
      <c r="BB228" s="277"/>
      <c r="BC228" s="277"/>
      <c r="BD228" s="277"/>
      <c r="BE228" s="277"/>
      <c r="BF228" s="277"/>
      <c r="BG228" s="277"/>
      <c r="BH228" s="277"/>
      <c r="BI228" s="277"/>
      <c r="BJ228" s="277"/>
      <c r="BK228" s="277"/>
      <c r="BL228" s="277"/>
      <c r="BM228" s="277"/>
      <c r="BN228" s="277"/>
      <c r="BO228" s="277"/>
      <c r="BP228" s="277"/>
      <c r="BQ228" s="277"/>
      <c r="BR228" s="277"/>
      <c r="BS228" s="277"/>
      <c r="BT228" s="277"/>
      <c r="BU228" s="277"/>
      <c r="BV228" s="277"/>
      <c r="BW228" s="277"/>
      <c r="BX228" s="277"/>
      <c r="BY228" s="277"/>
      <c r="BZ228" s="277"/>
      <c r="CA228" s="277"/>
      <c r="CB228" s="277"/>
      <c r="CC228" s="277"/>
      <c r="CD228" s="277"/>
      <c r="CE228" s="277"/>
      <c r="CF228" s="277"/>
      <c r="CG228" s="278"/>
    </row>
    <row r="229" spans="3:85" s="279" customFormat="1" ht="16.5" customHeight="1" x14ac:dyDescent="0.15">
      <c r="C229" s="274"/>
      <c r="D229" s="277"/>
      <c r="E229" s="277"/>
      <c r="F229" s="277"/>
      <c r="G229" s="277"/>
      <c r="H229" s="277"/>
      <c r="I229" s="277"/>
      <c r="J229" s="277"/>
      <c r="K229" s="277"/>
      <c r="L229" s="277"/>
      <c r="M229" s="277"/>
      <c r="N229" s="277"/>
      <c r="O229" s="277"/>
      <c r="P229" s="277"/>
      <c r="Q229" s="277"/>
      <c r="R229" s="277"/>
      <c r="S229" s="277"/>
      <c r="T229" s="277"/>
      <c r="V229" s="277"/>
      <c r="W229" s="277"/>
      <c r="X229" s="276"/>
      <c r="Y229" s="277"/>
      <c r="Z229" s="277"/>
      <c r="AA229" s="277"/>
      <c r="AB229" s="277"/>
      <c r="AC229" s="277"/>
      <c r="AD229" s="277"/>
      <c r="AE229" s="277"/>
      <c r="AF229" s="277"/>
      <c r="AG229" s="276"/>
      <c r="AH229" s="277"/>
      <c r="AI229" s="277"/>
      <c r="AJ229" s="277"/>
      <c r="AK229" s="277"/>
      <c r="AL229" s="277"/>
      <c r="AM229" s="277"/>
      <c r="AN229" s="276"/>
      <c r="AO229" s="277"/>
      <c r="AP229" s="277"/>
      <c r="AQ229" s="277"/>
      <c r="AR229" s="277"/>
      <c r="AS229" s="276"/>
      <c r="AT229" s="277"/>
      <c r="AU229" s="277"/>
      <c r="AV229" s="277"/>
      <c r="AW229" s="277"/>
      <c r="AX229" s="277"/>
      <c r="AY229" s="277"/>
      <c r="AZ229" s="277"/>
      <c r="BA229" s="277"/>
      <c r="BB229" s="277"/>
      <c r="BC229" s="277"/>
      <c r="BD229" s="277"/>
      <c r="BE229" s="277"/>
      <c r="BF229" s="277"/>
      <c r="BG229" s="277"/>
      <c r="BH229" s="277"/>
      <c r="BI229" s="277"/>
      <c r="BJ229" s="277"/>
      <c r="BK229" s="277"/>
      <c r="BL229" s="277"/>
      <c r="BM229" s="277"/>
      <c r="BN229" s="277"/>
      <c r="BO229" s="277"/>
      <c r="BP229" s="277"/>
      <c r="BQ229" s="277"/>
      <c r="BR229" s="277"/>
      <c r="BS229" s="277"/>
      <c r="BT229" s="277"/>
      <c r="BU229" s="277"/>
      <c r="BV229" s="277"/>
      <c r="BW229" s="277"/>
      <c r="BX229" s="277"/>
      <c r="BY229" s="277"/>
      <c r="BZ229" s="277"/>
      <c r="CA229" s="277"/>
      <c r="CB229" s="277"/>
      <c r="CC229" s="277"/>
      <c r="CD229" s="277"/>
      <c r="CE229" s="277"/>
      <c r="CF229" s="277"/>
      <c r="CG229" s="278"/>
    </row>
    <row r="230" spans="3:85" s="279" customFormat="1" ht="16.5" customHeight="1" x14ac:dyDescent="0.15">
      <c r="C230" s="274"/>
      <c r="D230" s="277"/>
      <c r="E230" s="277"/>
      <c r="F230" s="277"/>
      <c r="G230" s="277"/>
      <c r="H230" s="277"/>
      <c r="I230" s="277"/>
      <c r="J230" s="277"/>
      <c r="K230" s="277"/>
      <c r="L230" s="277"/>
      <c r="M230" s="277"/>
      <c r="N230" s="277"/>
      <c r="O230" s="277"/>
      <c r="P230" s="277"/>
      <c r="Q230" s="277"/>
      <c r="R230" s="277"/>
      <c r="S230" s="277"/>
      <c r="T230" s="277"/>
      <c r="V230" s="277"/>
      <c r="W230" s="277"/>
      <c r="X230" s="276"/>
      <c r="Y230" s="277"/>
      <c r="Z230" s="277"/>
      <c r="AA230" s="277"/>
      <c r="AB230" s="277"/>
      <c r="AC230" s="277"/>
      <c r="AD230" s="277"/>
      <c r="AE230" s="277"/>
      <c r="AF230" s="277"/>
      <c r="AG230" s="276"/>
      <c r="AH230" s="277"/>
      <c r="AI230" s="277"/>
      <c r="AJ230" s="277"/>
      <c r="AK230" s="277"/>
      <c r="AL230" s="277"/>
      <c r="AM230" s="277"/>
      <c r="AN230" s="276"/>
      <c r="AO230" s="277"/>
      <c r="AP230" s="277"/>
      <c r="AQ230" s="277"/>
      <c r="AR230" s="277"/>
      <c r="AS230" s="276"/>
      <c r="AT230" s="277"/>
      <c r="AU230" s="277"/>
      <c r="AV230" s="277"/>
      <c r="AW230" s="277"/>
      <c r="AX230" s="277"/>
      <c r="AY230" s="277"/>
      <c r="AZ230" s="277"/>
      <c r="BA230" s="277"/>
      <c r="BB230" s="277"/>
      <c r="BC230" s="277"/>
      <c r="BD230" s="277"/>
      <c r="BE230" s="277"/>
      <c r="BF230" s="277"/>
      <c r="BG230" s="277"/>
      <c r="BH230" s="277"/>
      <c r="BI230" s="277"/>
      <c r="BJ230" s="277"/>
      <c r="BK230" s="277"/>
      <c r="BL230" s="277"/>
      <c r="BM230" s="277"/>
      <c r="BN230" s="277"/>
      <c r="BO230" s="277"/>
      <c r="BP230" s="277"/>
      <c r="BQ230" s="277"/>
      <c r="BR230" s="277"/>
      <c r="BS230" s="277"/>
      <c r="BT230" s="277"/>
      <c r="BU230" s="277"/>
      <c r="BV230" s="277"/>
      <c r="BW230" s="277"/>
      <c r="BX230" s="277"/>
      <c r="BY230" s="277"/>
      <c r="BZ230" s="277"/>
      <c r="CA230" s="277"/>
      <c r="CB230" s="277"/>
      <c r="CC230" s="277"/>
      <c r="CD230" s="277"/>
      <c r="CE230" s="277"/>
      <c r="CF230" s="277"/>
      <c r="CG230" s="278"/>
    </row>
    <row r="231" spans="3:85" s="279" customFormat="1" ht="16.5" customHeight="1" x14ac:dyDescent="0.15">
      <c r="C231" s="274"/>
      <c r="D231" s="277"/>
      <c r="E231" s="277"/>
      <c r="F231" s="277"/>
      <c r="G231" s="277"/>
      <c r="H231" s="277"/>
      <c r="I231" s="277"/>
      <c r="J231" s="277"/>
      <c r="K231" s="277"/>
      <c r="L231" s="277"/>
      <c r="M231" s="277"/>
      <c r="N231" s="277"/>
      <c r="O231" s="277"/>
      <c r="P231" s="277"/>
      <c r="Q231" s="277"/>
      <c r="R231" s="277"/>
      <c r="S231" s="277"/>
      <c r="T231" s="277"/>
      <c r="V231" s="277"/>
      <c r="W231" s="277"/>
      <c r="X231" s="276"/>
      <c r="Y231" s="277"/>
      <c r="Z231" s="277"/>
      <c r="AA231" s="277"/>
      <c r="AB231" s="277"/>
      <c r="AC231" s="277"/>
      <c r="AD231" s="277"/>
      <c r="AE231" s="277"/>
      <c r="AF231" s="277"/>
      <c r="AG231" s="276"/>
      <c r="AH231" s="277"/>
      <c r="AI231" s="277"/>
      <c r="AJ231" s="277"/>
      <c r="AK231" s="277"/>
      <c r="AL231" s="277"/>
      <c r="AM231" s="277"/>
      <c r="AN231" s="276"/>
      <c r="AO231" s="277"/>
      <c r="AP231" s="277"/>
      <c r="AQ231" s="277"/>
      <c r="AR231" s="277"/>
      <c r="AS231" s="276"/>
      <c r="AT231" s="277"/>
      <c r="AU231" s="277"/>
      <c r="AV231" s="277"/>
      <c r="AW231" s="277"/>
      <c r="AX231" s="277"/>
      <c r="AY231" s="277"/>
      <c r="AZ231" s="277"/>
      <c r="BA231" s="277"/>
      <c r="BB231" s="277"/>
      <c r="BC231" s="277"/>
      <c r="BD231" s="277"/>
      <c r="BE231" s="277"/>
      <c r="BF231" s="277"/>
      <c r="BG231" s="277"/>
      <c r="BH231" s="277"/>
      <c r="BI231" s="277"/>
      <c r="BJ231" s="277"/>
      <c r="BK231" s="277"/>
      <c r="BL231" s="277"/>
      <c r="BM231" s="277"/>
      <c r="BN231" s="277"/>
      <c r="BO231" s="277"/>
      <c r="BP231" s="277"/>
      <c r="BQ231" s="277"/>
      <c r="BR231" s="277"/>
      <c r="BS231" s="277"/>
      <c r="BT231" s="277"/>
      <c r="BU231" s="277"/>
      <c r="BV231" s="277"/>
      <c r="BW231" s="277"/>
      <c r="BX231" s="277"/>
      <c r="BY231" s="277"/>
      <c r="BZ231" s="277"/>
      <c r="CA231" s="277"/>
      <c r="CB231" s="277"/>
      <c r="CC231" s="277"/>
      <c r="CD231" s="277"/>
      <c r="CE231" s="277"/>
      <c r="CF231" s="277"/>
      <c r="CG231" s="278"/>
    </row>
    <row r="232" spans="3:85" s="279" customFormat="1" ht="16.5" customHeight="1" x14ac:dyDescent="0.15">
      <c r="C232" s="274"/>
      <c r="D232" s="277"/>
      <c r="E232" s="277"/>
      <c r="F232" s="277"/>
      <c r="G232" s="277"/>
      <c r="H232" s="277"/>
      <c r="I232" s="277"/>
      <c r="J232" s="277"/>
      <c r="K232" s="277"/>
      <c r="L232" s="277"/>
      <c r="M232" s="277"/>
      <c r="N232" s="277"/>
      <c r="O232" s="277"/>
      <c r="P232" s="277"/>
      <c r="Q232" s="277"/>
      <c r="R232" s="277"/>
      <c r="S232" s="277"/>
      <c r="T232" s="277"/>
      <c r="V232" s="277"/>
      <c r="W232" s="277"/>
      <c r="X232" s="276"/>
      <c r="Y232" s="277"/>
      <c r="Z232" s="277"/>
      <c r="AA232" s="277"/>
      <c r="AB232" s="277"/>
      <c r="AC232" s="277"/>
      <c r="AD232" s="277"/>
      <c r="AE232" s="277"/>
      <c r="AF232" s="277"/>
      <c r="AG232" s="276"/>
      <c r="AH232" s="277"/>
      <c r="AI232" s="277"/>
      <c r="AJ232" s="277"/>
      <c r="AK232" s="277"/>
      <c r="AL232" s="277"/>
      <c r="AM232" s="277"/>
      <c r="AN232" s="276"/>
      <c r="AO232" s="277"/>
      <c r="AP232" s="277"/>
      <c r="AQ232" s="277"/>
      <c r="AR232" s="277"/>
      <c r="AS232" s="276"/>
      <c r="AT232" s="277"/>
      <c r="AU232" s="277"/>
      <c r="AV232" s="277"/>
      <c r="AW232" s="277"/>
      <c r="AX232" s="277"/>
      <c r="AY232" s="277"/>
      <c r="AZ232" s="277"/>
      <c r="BA232" s="277"/>
      <c r="BB232" s="277"/>
      <c r="BC232" s="277"/>
      <c r="BD232" s="277"/>
      <c r="BE232" s="277"/>
      <c r="BF232" s="277"/>
      <c r="BG232" s="277"/>
      <c r="BH232" s="277"/>
      <c r="BI232" s="277"/>
      <c r="BJ232" s="277"/>
      <c r="BK232" s="277"/>
      <c r="BL232" s="277"/>
      <c r="BM232" s="277"/>
      <c r="BN232" s="277"/>
      <c r="BO232" s="277"/>
      <c r="BP232" s="277"/>
      <c r="BQ232" s="277"/>
      <c r="BR232" s="277"/>
      <c r="BS232" s="277"/>
      <c r="BT232" s="277"/>
      <c r="BU232" s="277"/>
      <c r="BV232" s="277"/>
      <c r="BW232" s="277"/>
      <c r="BX232" s="277"/>
      <c r="BY232" s="277"/>
      <c r="BZ232" s="277"/>
      <c r="CA232" s="277"/>
      <c r="CB232" s="277"/>
      <c r="CC232" s="277"/>
      <c r="CD232" s="277"/>
      <c r="CE232" s="277"/>
      <c r="CF232" s="277"/>
      <c r="CG232" s="278"/>
    </row>
    <row r="233" spans="3:85" s="279" customFormat="1" ht="16.5" customHeight="1" x14ac:dyDescent="0.15">
      <c r="C233" s="274"/>
      <c r="D233" s="277"/>
      <c r="E233" s="277"/>
      <c r="F233" s="277"/>
      <c r="G233" s="277"/>
      <c r="H233" s="277"/>
      <c r="I233" s="277"/>
      <c r="J233" s="277"/>
      <c r="K233" s="277"/>
      <c r="L233" s="277"/>
      <c r="M233" s="277"/>
      <c r="N233" s="277"/>
      <c r="O233" s="277"/>
      <c r="P233" s="277"/>
      <c r="Q233" s="277"/>
      <c r="R233" s="277"/>
      <c r="S233" s="277"/>
      <c r="T233" s="277"/>
      <c r="V233" s="277"/>
      <c r="W233" s="277"/>
      <c r="X233" s="276"/>
      <c r="Y233" s="277"/>
      <c r="Z233" s="277"/>
      <c r="AA233" s="277"/>
      <c r="AB233" s="277"/>
      <c r="AC233" s="277"/>
      <c r="AD233" s="277"/>
      <c r="AE233" s="277"/>
      <c r="AF233" s="277"/>
      <c r="AG233" s="276"/>
      <c r="AH233" s="277"/>
      <c r="AI233" s="277"/>
      <c r="AJ233" s="277"/>
      <c r="AK233" s="277"/>
      <c r="AL233" s="277"/>
      <c r="AM233" s="277"/>
      <c r="AN233" s="276"/>
      <c r="AO233" s="277"/>
      <c r="AP233" s="277"/>
      <c r="AQ233" s="277"/>
      <c r="AR233" s="277"/>
      <c r="AS233" s="276"/>
      <c r="AT233" s="277"/>
      <c r="AU233" s="277"/>
      <c r="AV233" s="277"/>
      <c r="AW233" s="277"/>
      <c r="AX233" s="277"/>
      <c r="AY233" s="277"/>
      <c r="AZ233" s="277"/>
      <c r="BA233" s="277"/>
      <c r="BB233" s="277"/>
      <c r="BC233" s="277"/>
      <c r="BD233" s="277"/>
      <c r="BE233" s="277"/>
      <c r="BF233" s="277"/>
      <c r="BG233" s="277"/>
      <c r="BH233" s="277"/>
      <c r="BI233" s="277"/>
      <c r="BJ233" s="277"/>
      <c r="BK233" s="277"/>
      <c r="BL233" s="277"/>
      <c r="BM233" s="277"/>
      <c r="BN233" s="277"/>
      <c r="BO233" s="277"/>
      <c r="BP233" s="277"/>
      <c r="BQ233" s="277"/>
      <c r="BR233" s="277"/>
      <c r="BS233" s="277"/>
      <c r="BT233" s="277"/>
      <c r="BU233" s="277"/>
      <c r="BV233" s="277"/>
      <c r="BW233" s="277"/>
      <c r="BX233" s="277"/>
      <c r="BY233" s="277"/>
      <c r="BZ233" s="277"/>
      <c r="CA233" s="277"/>
      <c r="CB233" s="277"/>
      <c r="CC233" s="277"/>
      <c r="CD233" s="277"/>
      <c r="CE233" s="277"/>
      <c r="CF233" s="277"/>
      <c r="CG233" s="278"/>
    </row>
    <row r="234" spans="3:85" s="279" customFormat="1" ht="16.5" customHeight="1" x14ac:dyDescent="0.15">
      <c r="C234" s="274"/>
      <c r="D234" s="277"/>
      <c r="E234" s="277"/>
      <c r="F234" s="277"/>
      <c r="G234" s="277"/>
      <c r="H234" s="277"/>
      <c r="I234" s="277"/>
      <c r="J234" s="277"/>
      <c r="K234" s="277"/>
      <c r="L234" s="277"/>
      <c r="M234" s="277"/>
      <c r="N234" s="277"/>
      <c r="O234" s="277"/>
      <c r="P234" s="277"/>
      <c r="Q234" s="277"/>
      <c r="R234" s="277"/>
      <c r="S234" s="277"/>
      <c r="T234" s="277"/>
      <c r="V234" s="277"/>
      <c r="W234" s="277"/>
      <c r="X234" s="276"/>
      <c r="Y234" s="277"/>
      <c r="Z234" s="277"/>
      <c r="AA234" s="277"/>
      <c r="AB234" s="277"/>
      <c r="AC234" s="277"/>
      <c r="AD234" s="277"/>
      <c r="AE234" s="277"/>
      <c r="AF234" s="277"/>
      <c r="AG234" s="276"/>
      <c r="AH234" s="277"/>
      <c r="AI234" s="277"/>
      <c r="AJ234" s="277"/>
      <c r="AK234" s="277"/>
      <c r="AL234" s="277"/>
      <c r="AM234" s="277"/>
      <c r="AN234" s="276"/>
      <c r="AO234" s="277"/>
      <c r="AP234" s="277"/>
      <c r="AQ234" s="277"/>
      <c r="AR234" s="277"/>
      <c r="AS234" s="276"/>
      <c r="AT234" s="277"/>
      <c r="AU234" s="277"/>
      <c r="AV234" s="277"/>
      <c r="AW234" s="277"/>
      <c r="AX234" s="277"/>
      <c r="AY234" s="277"/>
      <c r="AZ234" s="277"/>
      <c r="BA234" s="277"/>
      <c r="BB234" s="277"/>
      <c r="BC234" s="277"/>
      <c r="BD234" s="277"/>
      <c r="BE234" s="277"/>
      <c r="BF234" s="277"/>
      <c r="BG234" s="277"/>
      <c r="BH234" s="277"/>
      <c r="BI234" s="277"/>
      <c r="BJ234" s="277"/>
      <c r="BK234" s="277"/>
      <c r="BL234" s="277"/>
      <c r="BM234" s="277"/>
      <c r="BN234" s="277"/>
      <c r="BO234" s="277"/>
      <c r="BP234" s="277"/>
      <c r="BQ234" s="277"/>
      <c r="BR234" s="277"/>
      <c r="BS234" s="277"/>
      <c r="BT234" s="277"/>
      <c r="BU234" s="277"/>
      <c r="BV234" s="277"/>
      <c r="BW234" s="277"/>
      <c r="BX234" s="277"/>
      <c r="BY234" s="277"/>
      <c r="BZ234" s="277"/>
      <c r="CA234" s="277"/>
      <c r="CB234" s="277"/>
      <c r="CC234" s="277"/>
      <c r="CD234" s="277"/>
      <c r="CE234" s="277"/>
      <c r="CF234" s="277"/>
      <c r="CG234" s="278"/>
    </row>
    <row r="235" spans="3:85" s="279" customFormat="1" ht="16.5" customHeight="1" x14ac:dyDescent="0.15">
      <c r="C235" s="274"/>
      <c r="D235" s="277"/>
      <c r="E235" s="277"/>
      <c r="F235" s="277"/>
      <c r="G235" s="277"/>
      <c r="H235" s="277"/>
      <c r="I235" s="277"/>
      <c r="J235" s="277"/>
      <c r="K235" s="277"/>
      <c r="L235" s="277"/>
      <c r="M235" s="277"/>
      <c r="N235" s="277"/>
      <c r="O235" s="277"/>
      <c r="P235" s="277"/>
      <c r="Q235" s="277"/>
      <c r="R235" s="277"/>
      <c r="S235" s="277"/>
      <c r="T235" s="277"/>
      <c r="V235" s="277"/>
      <c r="W235" s="277"/>
      <c r="X235" s="276"/>
      <c r="Y235" s="277"/>
      <c r="Z235" s="277"/>
      <c r="AA235" s="277"/>
      <c r="AB235" s="277"/>
      <c r="AC235" s="277"/>
      <c r="AD235" s="277"/>
      <c r="AE235" s="277"/>
      <c r="AF235" s="277"/>
      <c r="AG235" s="276"/>
      <c r="AH235" s="277"/>
      <c r="AI235" s="277"/>
      <c r="AJ235" s="277"/>
      <c r="AK235" s="277"/>
      <c r="AL235" s="277"/>
      <c r="AM235" s="277"/>
      <c r="AN235" s="276"/>
      <c r="AO235" s="277"/>
      <c r="AP235" s="277"/>
      <c r="AQ235" s="277"/>
      <c r="AR235" s="277"/>
      <c r="AS235" s="276"/>
      <c r="AT235" s="277"/>
      <c r="AU235" s="277"/>
      <c r="AV235" s="277"/>
      <c r="AW235" s="277"/>
      <c r="AX235" s="277"/>
      <c r="AY235" s="277"/>
      <c r="AZ235" s="277"/>
      <c r="BA235" s="277"/>
      <c r="BB235" s="277"/>
      <c r="BC235" s="277"/>
      <c r="BD235" s="277"/>
      <c r="BE235" s="277"/>
      <c r="BF235" s="277"/>
      <c r="BG235" s="277"/>
      <c r="BH235" s="277"/>
      <c r="BI235" s="277"/>
      <c r="BJ235" s="277"/>
      <c r="BK235" s="277"/>
      <c r="BL235" s="277"/>
      <c r="BM235" s="277"/>
      <c r="BN235" s="277"/>
      <c r="BO235" s="277"/>
      <c r="BP235" s="277"/>
      <c r="BQ235" s="277"/>
      <c r="BR235" s="277"/>
      <c r="BS235" s="277"/>
      <c r="BT235" s="277"/>
      <c r="BU235" s="277"/>
      <c r="BV235" s="277"/>
      <c r="BW235" s="277"/>
      <c r="BX235" s="277"/>
      <c r="BY235" s="277"/>
      <c r="BZ235" s="277"/>
      <c r="CA235" s="277"/>
      <c r="CB235" s="277"/>
      <c r="CC235" s="277"/>
      <c r="CD235" s="277"/>
      <c r="CE235" s="277"/>
      <c r="CF235" s="277"/>
      <c r="CG235" s="278"/>
    </row>
    <row r="236" spans="3:85" s="279" customFormat="1" ht="16.5" customHeight="1" x14ac:dyDescent="0.15">
      <c r="C236" s="274"/>
      <c r="D236" s="277"/>
      <c r="E236" s="277"/>
      <c r="F236" s="277"/>
      <c r="G236" s="277"/>
      <c r="H236" s="277"/>
      <c r="I236" s="277"/>
      <c r="J236" s="277"/>
      <c r="K236" s="277"/>
      <c r="L236" s="277"/>
      <c r="M236" s="277"/>
      <c r="N236" s="277"/>
      <c r="O236" s="277"/>
      <c r="P236" s="277"/>
      <c r="Q236" s="277"/>
      <c r="R236" s="277"/>
      <c r="S236" s="277"/>
      <c r="T236" s="277"/>
      <c r="V236" s="277"/>
      <c r="W236" s="277"/>
      <c r="X236" s="276"/>
      <c r="Y236" s="277"/>
      <c r="Z236" s="277"/>
      <c r="AA236" s="277"/>
      <c r="AB236" s="277"/>
      <c r="AC236" s="277"/>
      <c r="AD236" s="277"/>
      <c r="AE236" s="277"/>
      <c r="AF236" s="277"/>
      <c r="AG236" s="276"/>
      <c r="AH236" s="277"/>
      <c r="AI236" s="277"/>
      <c r="AJ236" s="277"/>
      <c r="AK236" s="277"/>
      <c r="AL236" s="277"/>
      <c r="AM236" s="277"/>
      <c r="AN236" s="276"/>
      <c r="AO236" s="277"/>
      <c r="AP236" s="277"/>
      <c r="AQ236" s="277"/>
      <c r="AR236" s="277"/>
      <c r="AS236" s="276"/>
      <c r="AT236" s="277"/>
      <c r="AU236" s="277"/>
      <c r="AV236" s="277"/>
      <c r="AW236" s="277"/>
      <c r="AX236" s="277"/>
      <c r="AY236" s="277"/>
      <c r="AZ236" s="277"/>
      <c r="BA236" s="277"/>
      <c r="BB236" s="277"/>
      <c r="BC236" s="277"/>
      <c r="BD236" s="277"/>
      <c r="BE236" s="277"/>
      <c r="BF236" s="277"/>
      <c r="BG236" s="277"/>
      <c r="BH236" s="277"/>
      <c r="BI236" s="277"/>
      <c r="BJ236" s="277"/>
      <c r="BK236" s="277"/>
      <c r="BL236" s="277"/>
      <c r="BM236" s="277"/>
      <c r="BN236" s="277"/>
      <c r="BO236" s="277"/>
      <c r="BP236" s="277"/>
      <c r="BQ236" s="277"/>
      <c r="BR236" s="277"/>
      <c r="BS236" s="277"/>
      <c r="BT236" s="277"/>
      <c r="BU236" s="277"/>
      <c r="BV236" s="277"/>
      <c r="BW236" s="277"/>
      <c r="BX236" s="277"/>
      <c r="BY236" s="277"/>
      <c r="BZ236" s="277"/>
      <c r="CA236" s="277"/>
      <c r="CB236" s="277"/>
      <c r="CC236" s="277"/>
      <c r="CD236" s="277"/>
      <c r="CE236" s="277"/>
      <c r="CF236" s="277"/>
      <c r="CG236" s="278"/>
    </row>
    <row r="237" spans="3:85" s="279" customFormat="1" ht="16.5" customHeight="1" x14ac:dyDescent="0.15">
      <c r="C237" s="274"/>
      <c r="D237" s="277"/>
      <c r="E237" s="277"/>
      <c r="F237" s="277"/>
      <c r="G237" s="277"/>
      <c r="H237" s="277"/>
      <c r="I237" s="277"/>
      <c r="J237" s="277"/>
      <c r="K237" s="277"/>
      <c r="L237" s="277"/>
      <c r="M237" s="277"/>
      <c r="N237" s="277"/>
      <c r="O237" s="277"/>
      <c r="P237" s="277"/>
      <c r="Q237" s="277"/>
      <c r="R237" s="277"/>
      <c r="S237" s="277"/>
      <c r="T237" s="277"/>
      <c r="V237" s="277"/>
      <c r="W237" s="277"/>
      <c r="X237" s="276"/>
      <c r="Y237" s="277"/>
      <c r="Z237" s="277"/>
      <c r="AA237" s="277"/>
      <c r="AB237" s="277"/>
      <c r="AC237" s="277"/>
      <c r="AD237" s="277"/>
      <c r="AE237" s="277"/>
      <c r="AF237" s="277"/>
      <c r="AG237" s="276"/>
      <c r="AH237" s="277"/>
      <c r="AI237" s="277"/>
      <c r="AJ237" s="277"/>
      <c r="AK237" s="277"/>
      <c r="AL237" s="277"/>
      <c r="AM237" s="277"/>
      <c r="AN237" s="276"/>
      <c r="AO237" s="277"/>
      <c r="AP237" s="277"/>
      <c r="AQ237" s="277"/>
      <c r="AR237" s="277"/>
      <c r="AS237" s="276"/>
      <c r="AT237" s="277"/>
      <c r="AU237" s="277"/>
      <c r="AV237" s="277"/>
      <c r="AW237" s="277"/>
      <c r="AX237" s="277"/>
      <c r="AY237" s="277"/>
      <c r="AZ237" s="277"/>
      <c r="BA237" s="277"/>
      <c r="BB237" s="277"/>
      <c r="BC237" s="277"/>
      <c r="BD237" s="277"/>
      <c r="BE237" s="277"/>
      <c r="BF237" s="277"/>
      <c r="BG237" s="277"/>
      <c r="BH237" s="277"/>
      <c r="BI237" s="277"/>
      <c r="BJ237" s="277"/>
      <c r="BK237" s="277"/>
      <c r="BL237" s="277"/>
      <c r="BM237" s="277"/>
      <c r="BN237" s="277"/>
      <c r="BO237" s="277"/>
      <c r="BP237" s="277"/>
      <c r="BQ237" s="277"/>
      <c r="BR237" s="277"/>
      <c r="BS237" s="277"/>
      <c r="BT237" s="277"/>
      <c r="BU237" s="277"/>
      <c r="BV237" s="277"/>
      <c r="BW237" s="277"/>
      <c r="BX237" s="277"/>
      <c r="BY237" s="277"/>
      <c r="BZ237" s="277"/>
      <c r="CA237" s="277"/>
      <c r="CB237" s="277"/>
      <c r="CC237" s="277"/>
      <c r="CD237" s="277"/>
      <c r="CE237" s="277"/>
      <c r="CF237" s="277"/>
      <c r="CG237" s="278"/>
    </row>
    <row r="238" spans="3:85" s="279" customFormat="1" ht="16.5" customHeight="1" x14ac:dyDescent="0.15">
      <c r="C238" s="274"/>
      <c r="D238" s="277"/>
      <c r="E238" s="277"/>
      <c r="F238" s="277"/>
      <c r="G238" s="277"/>
      <c r="H238" s="277"/>
      <c r="I238" s="277"/>
      <c r="J238" s="277"/>
      <c r="K238" s="277"/>
      <c r="L238" s="277"/>
      <c r="M238" s="277"/>
      <c r="N238" s="277"/>
      <c r="O238" s="277"/>
      <c r="P238" s="277"/>
      <c r="Q238" s="277"/>
      <c r="R238" s="277"/>
      <c r="S238" s="277"/>
      <c r="T238" s="277"/>
      <c r="V238" s="277"/>
      <c r="W238" s="277"/>
      <c r="X238" s="276"/>
      <c r="Y238" s="277"/>
      <c r="Z238" s="277"/>
      <c r="AA238" s="277"/>
      <c r="AB238" s="277"/>
      <c r="AC238" s="277"/>
      <c r="AD238" s="277"/>
      <c r="AE238" s="277"/>
      <c r="AF238" s="277"/>
      <c r="AG238" s="276"/>
      <c r="AH238" s="277"/>
      <c r="AI238" s="277"/>
      <c r="AJ238" s="277"/>
      <c r="AK238" s="277"/>
      <c r="AL238" s="277"/>
      <c r="AM238" s="277"/>
      <c r="AN238" s="276"/>
      <c r="AO238" s="277"/>
      <c r="AP238" s="277"/>
      <c r="AQ238" s="277"/>
      <c r="AR238" s="277"/>
      <c r="AS238" s="276"/>
      <c r="AT238" s="277"/>
      <c r="AU238" s="277"/>
      <c r="AV238" s="277"/>
      <c r="AW238" s="277"/>
      <c r="AX238" s="277"/>
      <c r="AY238" s="277"/>
      <c r="AZ238" s="277"/>
      <c r="BA238" s="277"/>
      <c r="BB238" s="277"/>
      <c r="BC238" s="277"/>
      <c r="BD238" s="277"/>
      <c r="BE238" s="277"/>
      <c r="BF238" s="277"/>
      <c r="BG238" s="277"/>
      <c r="BH238" s="277"/>
      <c r="BI238" s="277"/>
      <c r="BJ238" s="277"/>
      <c r="BK238" s="277"/>
      <c r="BL238" s="277"/>
      <c r="BM238" s="277"/>
      <c r="BN238" s="277"/>
      <c r="BO238" s="277"/>
      <c r="BP238" s="277"/>
      <c r="BQ238" s="277"/>
      <c r="BR238" s="277"/>
      <c r="BS238" s="277"/>
      <c r="BT238" s="277"/>
      <c r="BU238" s="277"/>
      <c r="BV238" s="277"/>
      <c r="BW238" s="277"/>
      <c r="BX238" s="277"/>
      <c r="BY238" s="277"/>
      <c r="BZ238" s="277"/>
      <c r="CA238" s="277"/>
      <c r="CB238" s="277"/>
      <c r="CC238" s="277"/>
      <c r="CD238" s="277"/>
      <c r="CE238" s="277"/>
      <c r="CF238" s="277"/>
      <c r="CG238" s="278"/>
    </row>
    <row r="239" spans="3:85" s="279" customFormat="1" ht="16.5" customHeight="1" x14ac:dyDescent="0.15">
      <c r="C239" s="274"/>
      <c r="D239" s="277"/>
      <c r="E239" s="277"/>
      <c r="F239" s="277"/>
      <c r="G239" s="277"/>
      <c r="H239" s="277"/>
      <c r="I239" s="277"/>
      <c r="J239" s="277"/>
      <c r="K239" s="277"/>
      <c r="L239" s="277"/>
      <c r="M239" s="277"/>
      <c r="N239" s="277"/>
      <c r="O239" s="277"/>
      <c r="P239" s="277"/>
      <c r="Q239" s="277"/>
      <c r="R239" s="277"/>
      <c r="S239" s="277"/>
      <c r="T239" s="277"/>
      <c r="V239" s="277"/>
      <c r="W239" s="277"/>
      <c r="X239" s="276"/>
      <c r="Y239" s="277"/>
      <c r="Z239" s="277"/>
      <c r="AA239" s="277"/>
      <c r="AB239" s="277"/>
      <c r="AC239" s="277"/>
      <c r="AD239" s="277"/>
      <c r="AE239" s="277"/>
      <c r="AF239" s="277"/>
      <c r="AG239" s="276"/>
      <c r="AH239" s="277"/>
      <c r="AI239" s="277"/>
      <c r="AJ239" s="277"/>
      <c r="AK239" s="277"/>
      <c r="AL239" s="277"/>
      <c r="AM239" s="277"/>
      <c r="AN239" s="276"/>
      <c r="AO239" s="277"/>
      <c r="AP239" s="277"/>
      <c r="AQ239" s="277"/>
      <c r="AR239" s="277"/>
      <c r="AS239" s="276"/>
      <c r="AT239" s="277"/>
      <c r="AU239" s="277"/>
      <c r="AV239" s="277"/>
      <c r="AW239" s="277"/>
      <c r="AX239" s="277"/>
      <c r="AY239" s="277"/>
      <c r="AZ239" s="277"/>
      <c r="BA239" s="277"/>
      <c r="BB239" s="277"/>
      <c r="BC239" s="277"/>
      <c r="BD239" s="277"/>
      <c r="BE239" s="277"/>
      <c r="BF239" s="277"/>
      <c r="BG239" s="277"/>
      <c r="BH239" s="277"/>
      <c r="BI239" s="277"/>
      <c r="BJ239" s="277"/>
      <c r="BK239" s="277"/>
      <c r="BL239" s="277"/>
      <c r="BM239" s="277"/>
      <c r="BN239" s="277"/>
      <c r="BO239" s="277"/>
      <c r="BP239" s="277"/>
      <c r="BQ239" s="277"/>
      <c r="BR239" s="277"/>
      <c r="BS239" s="277"/>
      <c r="BT239" s="277"/>
      <c r="BU239" s="277"/>
      <c r="BV239" s="277"/>
      <c r="BW239" s="277"/>
      <c r="BX239" s="277"/>
      <c r="BY239" s="277"/>
      <c r="BZ239" s="277"/>
      <c r="CA239" s="277"/>
      <c r="CB239" s="277"/>
      <c r="CC239" s="277"/>
      <c r="CD239" s="277"/>
      <c r="CE239" s="277"/>
      <c r="CF239" s="277"/>
      <c r="CG239" s="278"/>
    </row>
    <row r="240" spans="3:85" s="279" customFormat="1" ht="16.5" customHeight="1" x14ac:dyDescent="0.15">
      <c r="C240" s="274"/>
      <c r="D240" s="277"/>
      <c r="E240" s="277"/>
      <c r="F240" s="277"/>
      <c r="G240" s="277"/>
      <c r="H240" s="277"/>
      <c r="I240" s="277"/>
      <c r="J240" s="277"/>
      <c r="K240" s="277"/>
      <c r="L240" s="277"/>
      <c r="M240" s="277"/>
      <c r="N240" s="277"/>
      <c r="O240" s="277"/>
      <c r="P240" s="277"/>
      <c r="Q240" s="277"/>
      <c r="R240" s="277"/>
      <c r="S240" s="277"/>
      <c r="T240" s="277"/>
      <c r="V240" s="277"/>
      <c r="W240" s="277"/>
      <c r="X240" s="276"/>
      <c r="Y240" s="277"/>
      <c r="Z240" s="277"/>
      <c r="AA240" s="277"/>
      <c r="AB240" s="277"/>
      <c r="AC240" s="277"/>
      <c r="AD240" s="277"/>
      <c r="AE240" s="277"/>
      <c r="AF240" s="277"/>
      <c r="AG240" s="276"/>
      <c r="AH240" s="277"/>
      <c r="AI240" s="277"/>
      <c r="AJ240" s="277"/>
      <c r="AK240" s="277"/>
      <c r="AL240" s="277"/>
      <c r="AM240" s="277"/>
      <c r="AN240" s="276"/>
      <c r="AO240" s="277"/>
      <c r="AP240" s="277"/>
      <c r="AQ240" s="277"/>
      <c r="AR240" s="277"/>
      <c r="AS240" s="276"/>
      <c r="AT240" s="277"/>
      <c r="AU240" s="277"/>
      <c r="AV240" s="277"/>
      <c r="AW240" s="277"/>
      <c r="AX240" s="277"/>
      <c r="AY240" s="277"/>
      <c r="AZ240" s="277"/>
      <c r="BA240" s="277"/>
      <c r="BB240" s="277"/>
      <c r="BC240" s="277"/>
      <c r="BD240" s="277"/>
      <c r="BE240" s="277"/>
      <c r="BF240" s="277"/>
      <c r="BG240" s="277"/>
      <c r="BH240" s="277"/>
      <c r="BI240" s="277"/>
      <c r="BJ240" s="277"/>
      <c r="BK240" s="277"/>
      <c r="BL240" s="277"/>
      <c r="BM240" s="277"/>
      <c r="BN240" s="277"/>
      <c r="BO240" s="277"/>
      <c r="BP240" s="277"/>
      <c r="BQ240" s="277"/>
      <c r="BR240" s="277"/>
      <c r="BS240" s="277"/>
      <c r="BT240" s="277"/>
      <c r="BU240" s="277"/>
      <c r="BV240" s="277"/>
      <c r="BW240" s="277"/>
      <c r="BX240" s="277"/>
      <c r="BY240" s="277"/>
      <c r="BZ240" s="277"/>
      <c r="CA240" s="277"/>
      <c r="CB240" s="277"/>
      <c r="CC240" s="277"/>
      <c r="CD240" s="277"/>
      <c r="CE240" s="277"/>
      <c r="CF240" s="277"/>
      <c r="CG240" s="278"/>
    </row>
    <row r="241" spans="3:85" s="279" customFormat="1" ht="16.5" customHeight="1" x14ac:dyDescent="0.15">
      <c r="C241" s="274"/>
      <c r="D241" s="277"/>
      <c r="E241" s="277"/>
      <c r="F241" s="277"/>
      <c r="G241" s="277"/>
      <c r="H241" s="277"/>
      <c r="I241" s="277"/>
      <c r="J241" s="277"/>
      <c r="K241" s="277"/>
      <c r="L241" s="277"/>
      <c r="M241" s="277"/>
      <c r="N241" s="277"/>
      <c r="O241" s="277"/>
      <c r="P241" s="277"/>
      <c r="Q241" s="277"/>
      <c r="R241" s="277"/>
      <c r="S241" s="277"/>
      <c r="T241" s="277"/>
      <c r="V241" s="277"/>
      <c r="W241" s="277"/>
      <c r="X241" s="276"/>
      <c r="Y241" s="277"/>
      <c r="Z241" s="277"/>
      <c r="AA241" s="277"/>
      <c r="AB241" s="277"/>
      <c r="AC241" s="277"/>
      <c r="AD241" s="277"/>
      <c r="AE241" s="277"/>
      <c r="AF241" s="277"/>
      <c r="AG241" s="276"/>
      <c r="AH241" s="277"/>
      <c r="AI241" s="277"/>
      <c r="AJ241" s="277"/>
      <c r="AK241" s="277"/>
      <c r="AL241" s="277"/>
      <c r="AM241" s="277"/>
      <c r="AN241" s="276"/>
      <c r="AO241" s="277"/>
      <c r="AP241" s="277"/>
      <c r="AQ241" s="277"/>
      <c r="AR241" s="277"/>
      <c r="AS241" s="276"/>
      <c r="AT241" s="277"/>
      <c r="AU241" s="277"/>
      <c r="AV241" s="277"/>
      <c r="AW241" s="277"/>
      <c r="AX241" s="277"/>
      <c r="AY241" s="277"/>
      <c r="AZ241" s="277"/>
      <c r="BA241" s="277"/>
      <c r="BB241" s="277"/>
      <c r="BC241" s="277"/>
      <c r="BD241" s="277"/>
      <c r="BE241" s="277"/>
      <c r="BF241" s="277"/>
      <c r="BG241" s="277"/>
      <c r="BH241" s="277"/>
      <c r="BI241" s="277"/>
      <c r="BJ241" s="277"/>
      <c r="BK241" s="277"/>
      <c r="BL241" s="277"/>
      <c r="BM241" s="277"/>
      <c r="BN241" s="277"/>
      <c r="BO241" s="277"/>
      <c r="BP241" s="277"/>
      <c r="BQ241" s="277"/>
      <c r="BR241" s="277"/>
      <c r="BS241" s="277"/>
      <c r="BT241" s="277"/>
      <c r="BU241" s="277"/>
      <c r="BV241" s="277"/>
      <c r="BW241" s="277"/>
      <c r="BX241" s="277"/>
      <c r="BY241" s="277"/>
      <c r="BZ241" s="277"/>
      <c r="CA241" s="277"/>
      <c r="CB241" s="277"/>
      <c r="CC241" s="277"/>
      <c r="CD241" s="277"/>
      <c r="CE241" s="277"/>
      <c r="CF241" s="277"/>
      <c r="CG241" s="278"/>
    </row>
    <row r="242" spans="3:85" s="279" customFormat="1" ht="16.5" customHeight="1" x14ac:dyDescent="0.15">
      <c r="C242" s="274"/>
      <c r="D242" s="277"/>
      <c r="E242" s="277"/>
      <c r="F242" s="277"/>
      <c r="G242" s="277"/>
      <c r="H242" s="277"/>
      <c r="I242" s="277"/>
      <c r="J242" s="277"/>
      <c r="K242" s="277"/>
      <c r="L242" s="277"/>
      <c r="M242" s="277"/>
      <c r="N242" s="277"/>
      <c r="O242" s="277"/>
      <c r="P242" s="277"/>
      <c r="Q242" s="277"/>
      <c r="R242" s="277"/>
      <c r="S242" s="277"/>
      <c r="T242" s="277"/>
      <c r="V242" s="277"/>
      <c r="W242" s="277"/>
      <c r="X242" s="276"/>
      <c r="Y242" s="277"/>
      <c r="Z242" s="277"/>
      <c r="AA242" s="277"/>
      <c r="AB242" s="277"/>
      <c r="AC242" s="277"/>
      <c r="AD242" s="277"/>
      <c r="AE242" s="277"/>
      <c r="AF242" s="277"/>
      <c r="AG242" s="276"/>
      <c r="AH242" s="277"/>
      <c r="AI242" s="277"/>
      <c r="AJ242" s="277"/>
      <c r="AK242" s="277"/>
      <c r="AL242" s="277"/>
      <c r="AM242" s="277"/>
      <c r="AN242" s="276"/>
      <c r="AO242" s="277"/>
      <c r="AP242" s="277"/>
      <c r="AQ242" s="277"/>
      <c r="AR242" s="277"/>
      <c r="AS242" s="276"/>
      <c r="AT242" s="277"/>
      <c r="AU242" s="277"/>
      <c r="AV242" s="277"/>
      <c r="AW242" s="277"/>
      <c r="AX242" s="277"/>
      <c r="AY242" s="277"/>
      <c r="AZ242" s="277"/>
      <c r="BA242" s="277"/>
      <c r="BB242" s="277"/>
      <c r="BC242" s="277"/>
      <c r="BD242" s="277"/>
      <c r="BE242" s="277"/>
      <c r="BF242" s="277"/>
      <c r="BG242" s="277"/>
      <c r="BH242" s="277"/>
      <c r="BI242" s="277"/>
      <c r="BJ242" s="277"/>
      <c r="BK242" s="277"/>
      <c r="BL242" s="277"/>
      <c r="BM242" s="277"/>
      <c r="BN242" s="277"/>
      <c r="BO242" s="277"/>
      <c r="BP242" s="277"/>
      <c r="BQ242" s="277"/>
      <c r="BR242" s="277"/>
      <c r="BS242" s="277"/>
      <c r="BT242" s="277"/>
      <c r="BU242" s="277"/>
      <c r="BV242" s="277"/>
      <c r="BW242" s="277"/>
      <c r="BX242" s="277"/>
      <c r="BY242" s="277"/>
      <c r="BZ242" s="277"/>
      <c r="CA242" s="277"/>
      <c r="CB242" s="277"/>
      <c r="CC242" s="277"/>
      <c r="CD242" s="277"/>
      <c r="CE242" s="277"/>
      <c r="CF242" s="277"/>
      <c r="CG242" s="278"/>
    </row>
    <row r="243" spans="3:85" s="279" customFormat="1" ht="16.5" customHeight="1" x14ac:dyDescent="0.15">
      <c r="C243" s="274"/>
      <c r="D243" s="277"/>
      <c r="E243" s="277"/>
      <c r="F243" s="277"/>
      <c r="G243" s="277"/>
      <c r="H243" s="277"/>
      <c r="I243" s="277"/>
      <c r="J243" s="277"/>
      <c r="K243" s="277"/>
      <c r="L243" s="277"/>
      <c r="M243" s="277"/>
      <c r="N243" s="277"/>
      <c r="O243" s="277"/>
      <c r="P243" s="277"/>
      <c r="Q243" s="277"/>
      <c r="R243" s="277"/>
      <c r="S243" s="277"/>
      <c r="T243" s="277"/>
      <c r="V243" s="277"/>
      <c r="W243" s="277"/>
      <c r="X243" s="276"/>
      <c r="Y243" s="277"/>
      <c r="Z243" s="277"/>
      <c r="AA243" s="277"/>
      <c r="AB243" s="277"/>
      <c r="AC243" s="277"/>
      <c r="AD243" s="277"/>
      <c r="AE243" s="277"/>
      <c r="AF243" s="277"/>
      <c r="AG243" s="276"/>
      <c r="AH243" s="277"/>
      <c r="AI243" s="277"/>
      <c r="AJ243" s="277"/>
      <c r="AK243" s="277"/>
      <c r="AL243" s="277"/>
      <c r="AM243" s="277"/>
      <c r="AN243" s="276"/>
      <c r="AO243" s="277"/>
      <c r="AP243" s="277"/>
      <c r="AQ243" s="277"/>
      <c r="AR243" s="277"/>
      <c r="AS243" s="276"/>
      <c r="AT243" s="277"/>
      <c r="AU243" s="277"/>
      <c r="AV243" s="277"/>
      <c r="AW243" s="277"/>
      <c r="AX243" s="277"/>
      <c r="AY243" s="277"/>
      <c r="AZ243" s="277"/>
      <c r="BA243" s="277"/>
      <c r="BB243" s="277"/>
      <c r="BC243" s="277"/>
      <c r="BD243" s="277"/>
      <c r="BE243" s="277"/>
      <c r="BF243" s="277"/>
      <c r="BG243" s="277"/>
      <c r="BH243" s="277"/>
      <c r="BI243" s="277"/>
      <c r="BJ243" s="277"/>
      <c r="BK243" s="277"/>
      <c r="BL243" s="277"/>
      <c r="BM243" s="277"/>
      <c r="BN243" s="277"/>
      <c r="BO243" s="277"/>
      <c r="BP243" s="277"/>
      <c r="BQ243" s="277"/>
      <c r="BR243" s="277"/>
      <c r="BS243" s="277"/>
      <c r="BT243" s="277"/>
      <c r="BU243" s="277"/>
      <c r="BV243" s="277"/>
      <c r="BW243" s="277"/>
      <c r="BX243" s="277"/>
      <c r="BY243" s="277"/>
      <c r="BZ243" s="277"/>
      <c r="CA243" s="277"/>
      <c r="CB243" s="277"/>
      <c r="CC243" s="277"/>
      <c r="CD243" s="277"/>
      <c r="CE243" s="277"/>
      <c r="CF243" s="277"/>
      <c r="CG243" s="278"/>
    </row>
    <row r="244" spans="3:85" s="279" customFormat="1" ht="16.5" customHeight="1" x14ac:dyDescent="0.15">
      <c r="C244" s="274"/>
      <c r="D244" s="277"/>
      <c r="E244" s="277"/>
      <c r="F244" s="277"/>
      <c r="G244" s="277"/>
      <c r="H244" s="277"/>
      <c r="I244" s="277"/>
      <c r="J244" s="277"/>
      <c r="K244" s="277"/>
      <c r="L244" s="277"/>
      <c r="M244" s="277"/>
      <c r="N244" s="277"/>
      <c r="O244" s="277"/>
      <c r="P244" s="277"/>
      <c r="Q244" s="277"/>
      <c r="R244" s="277"/>
      <c r="S244" s="277"/>
      <c r="T244" s="277"/>
      <c r="V244" s="277"/>
      <c r="W244" s="277"/>
      <c r="X244" s="276"/>
      <c r="Y244" s="277"/>
      <c r="Z244" s="277"/>
      <c r="AA244" s="277"/>
      <c r="AB244" s="277"/>
      <c r="AC244" s="277"/>
      <c r="AD244" s="277"/>
      <c r="AE244" s="277"/>
      <c r="AF244" s="277"/>
      <c r="AG244" s="276"/>
      <c r="AH244" s="277"/>
      <c r="AI244" s="277"/>
      <c r="AJ244" s="277"/>
      <c r="AK244" s="277"/>
      <c r="AL244" s="277"/>
      <c r="AM244" s="277"/>
      <c r="AN244" s="276"/>
      <c r="AO244" s="277"/>
      <c r="AP244" s="277"/>
      <c r="AQ244" s="277"/>
      <c r="AR244" s="277"/>
      <c r="AS244" s="276"/>
      <c r="AT244" s="277"/>
      <c r="AU244" s="277"/>
      <c r="AV244" s="277"/>
      <c r="AW244" s="277"/>
      <c r="AX244" s="277"/>
      <c r="AY244" s="277"/>
      <c r="AZ244" s="277"/>
      <c r="BA244" s="277"/>
      <c r="BB244" s="277"/>
      <c r="BC244" s="277"/>
      <c r="BD244" s="277"/>
      <c r="BE244" s="277"/>
      <c r="BF244" s="277"/>
      <c r="BG244" s="277"/>
      <c r="BH244" s="277"/>
      <c r="BI244" s="277"/>
      <c r="BJ244" s="277"/>
      <c r="BK244" s="277"/>
      <c r="BL244" s="277"/>
      <c r="BM244" s="277"/>
      <c r="BN244" s="277"/>
      <c r="BO244" s="277"/>
      <c r="BP244" s="277"/>
      <c r="BQ244" s="277"/>
      <c r="BR244" s="277"/>
      <c r="BS244" s="277"/>
      <c r="BT244" s="277"/>
      <c r="BU244" s="277"/>
      <c r="BV244" s="277"/>
      <c r="BW244" s="277"/>
      <c r="BX244" s="277"/>
      <c r="BY244" s="277"/>
      <c r="BZ244" s="277"/>
      <c r="CA244" s="277"/>
      <c r="CB244" s="277"/>
      <c r="CC244" s="277"/>
      <c r="CD244" s="277"/>
      <c r="CE244" s="277"/>
      <c r="CF244" s="277"/>
      <c r="CG244" s="278"/>
    </row>
    <row r="245" spans="3:85" s="279" customFormat="1" ht="16.5" customHeight="1" x14ac:dyDescent="0.15">
      <c r="C245" s="274"/>
      <c r="D245" s="277"/>
      <c r="E245" s="277"/>
      <c r="F245" s="277"/>
      <c r="G245" s="277"/>
      <c r="H245" s="277"/>
      <c r="I245" s="277"/>
      <c r="J245" s="277"/>
      <c r="K245" s="277"/>
      <c r="L245" s="277"/>
      <c r="M245" s="277"/>
      <c r="N245" s="277"/>
      <c r="O245" s="277"/>
      <c r="P245" s="277"/>
      <c r="Q245" s="277"/>
      <c r="R245" s="277"/>
      <c r="S245" s="277"/>
      <c r="T245" s="277"/>
      <c r="V245" s="277"/>
      <c r="W245" s="277"/>
      <c r="X245" s="276"/>
      <c r="Y245" s="277"/>
      <c r="Z245" s="277"/>
      <c r="AA245" s="277"/>
      <c r="AB245" s="277"/>
      <c r="AC245" s="277"/>
      <c r="AD245" s="277"/>
      <c r="AE245" s="277"/>
      <c r="AF245" s="277"/>
      <c r="AG245" s="276"/>
      <c r="AH245" s="277"/>
      <c r="AI245" s="277"/>
      <c r="AJ245" s="277"/>
      <c r="AK245" s="277"/>
      <c r="AL245" s="277"/>
      <c r="AM245" s="277"/>
      <c r="AN245" s="276"/>
      <c r="AO245" s="277"/>
      <c r="AP245" s="277"/>
      <c r="AQ245" s="277"/>
      <c r="AR245" s="277"/>
      <c r="AS245" s="276"/>
      <c r="AT245" s="277"/>
      <c r="AU245" s="277"/>
      <c r="AV245" s="277"/>
      <c r="AW245" s="277"/>
      <c r="AX245" s="277"/>
      <c r="AY245" s="277"/>
      <c r="AZ245" s="277"/>
      <c r="BA245" s="277"/>
      <c r="BB245" s="277"/>
      <c r="BC245" s="277"/>
      <c r="BD245" s="277"/>
      <c r="BE245" s="277"/>
      <c r="BF245" s="277"/>
      <c r="BG245" s="277"/>
      <c r="BH245" s="277"/>
      <c r="BI245" s="277"/>
      <c r="BJ245" s="277"/>
      <c r="BK245" s="277"/>
      <c r="BL245" s="277"/>
      <c r="BM245" s="277"/>
      <c r="BN245" s="277"/>
      <c r="BO245" s="277"/>
      <c r="BP245" s="277"/>
      <c r="BQ245" s="277"/>
      <c r="BR245" s="277"/>
      <c r="BS245" s="277"/>
      <c r="BT245" s="277"/>
      <c r="BU245" s="277"/>
      <c r="BV245" s="277"/>
      <c r="BW245" s="277"/>
      <c r="BX245" s="277"/>
      <c r="BY245" s="277"/>
      <c r="BZ245" s="277"/>
      <c r="CA245" s="277"/>
      <c r="CB245" s="277"/>
      <c r="CC245" s="277"/>
      <c r="CD245" s="277"/>
      <c r="CE245" s="277"/>
      <c r="CF245" s="277"/>
      <c r="CG245" s="278"/>
    </row>
    <row r="246" spans="3:85" s="279" customFormat="1" ht="16.5" customHeight="1" x14ac:dyDescent="0.15">
      <c r="C246" s="274"/>
      <c r="D246" s="277"/>
      <c r="E246" s="277"/>
      <c r="F246" s="277"/>
      <c r="G246" s="277"/>
      <c r="H246" s="277"/>
      <c r="I246" s="277"/>
      <c r="J246" s="277"/>
      <c r="K246" s="277"/>
      <c r="L246" s="277"/>
      <c r="M246" s="277"/>
      <c r="N246" s="277"/>
      <c r="O246" s="277"/>
      <c r="P246" s="277"/>
      <c r="Q246" s="277"/>
      <c r="R246" s="277"/>
      <c r="S246" s="277"/>
      <c r="T246" s="277"/>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7"/>
      <c r="AR246" s="277"/>
      <c r="AS246" s="277"/>
      <c r="AT246" s="277"/>
      <c r="AU246" s="277"/>
      <c r="AV246" s="277"/>
      <c r="AW246" s="277"/>
      <c r="AX246" s="277"/>
      <c r="AY246" s="277"/>
      <c r="AZ246" s="277"/>
      <c r="BA246" s="277"/>
      <c r="BB246" s="277"/>
      <c r="BC246" s="277"/>
      <c r="BD246" s="277"/>
      <c r="BE246" s="277"/>
      <c r="BF246" s="277"/>
      <c r="BG246" s="277"/>
      <c r="BH246" s="277"/>
      <c r="BI246" s="277"/>
      <c r="BJ246" s="277"/>
      <c r="BK246" s="277"/>
      <c r="BL246" s="277"/>
      <c r="BM246" s="277"/>
      <c r="BN246" s="277"/>
      <c r="BO246" s="277"/>
      <c r="BP246" s="277"/>
      <c r="BQ246" s="277"/>
      <c r="BR246" s="277"/>
      <c r="BS246" s="277"/>
      <c r="BT246" s="277"/>
      <c r="BU246" s="277"/>
      <c r="BV246" s="277"/>
      <c r="BW246" s="277"/>
      <c r="BX246" s="277"/>
      <c r="BY246" s="277"/>
      <c r="BZ246" s="277"/>
      <c r="CA246" s="277"/>
      <c r="CB246" s="277"/>
      <c r="CC246" s="277"/>
      <c r="CD246" s="277"/>
      <c r="CE246" s="277"/>
      <c r="CF246" s="277"/>
      <c r="CG246" s="278"/>
    </row>
    <row r="247" spans="3:85" s="279" customFormat="1" ht="16.5" customHeight="1" x14ac:dyDescent="0.15">
      <c r="C247" s="274"/>
      <c r="D247" s="277"/>
      <c r="E247" s="277"/>
      <c r="F247" s="277"/>
      <c r="G247" s="277"/>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7"/>
      <c r="AR247" s="277"/>
      <c r="AS247" s="277"/>
      <c r="AT247" s="277"/>
      <c r="AU247" s="277"/>
      <c r="AV247" s="277"/>
      <c r="AW247" s="277"/>
      <c r="AX247" s="277"/>
      <c r="AY247" s="277"/>
      <c r="AZ247" s="277"/>
      <c r="BA247" s="277"/>
      <c r="BB247" s="277"/>
      <c r="BC247" s="277"/>
      <c r="BD247" s="277"/>
      <c r="BE247" s="277"/>
      <c r="BF247" s="277"/>
      <c r="BG247" s="277"/>
      <c r="BH247" s="277"/>
      <c r="BI247" s="277"/>
      <c r="BJ247" s="277"/>
      <c r="BK247" s="277"/>
      <c r="BL247" s="277"/>
      <c r="BM247" s="277"/>
      <c r="BN247" s="277"/>
      <c r="BO247" s="277"/>
      <c r="BP247" s="277"/>
      <c r="BQ247" s="277"/>
      <c r="BR247" s="277"/>
      <c r="BS247" s="277"/>
      <c r="BT247" s="277"/>
      <c r="BU247" s="277"/>
      <c r="BV247" s="277"/>
      <c r="BW247" s="277"/>
      <c r="BX247" s="277"/>
      <c r="BY247" s="277"/>
      <c r="BZ247" s="277"/>
      <c r="CA247" s="277"/>
      <c r="CB247" s="277"/>
      <c r="CC247" s="277"/>
      <c r="CD247" s="277"/>
      <c r="CE247" s="277"/>
      <c r="CF247" s="277"/>
      <c r="CG247" s="278"/>
    </row>
    <row r="248" spans="3:85" s="279" customFormat="1" ht="16.5" customHeight="1" x14ac:dyDescent="0.15">
      <c r="C248" s="274"/>
      <c r="D248" s="277"/>
      <c r="E248" s="277"/>
      <c r="F248" s="277"/>
      <c r="G248" s="277" t="s">
        <v>240</v>
      </c>
      <c r="H248" s="277" t="s">
        <v>21</v>
      </c>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c r="AR248" s="277"/>
      <c r="AS248" s="277"/>
      <c r="AT248" s="277"/>
      <c r="AU248" s="277"/>
      <c r="AV248" s="277"/>
      <c r="AW248" s="277"/>
      <c r="AX248" s="277"/>
      <c r="AY248" s="277"/>
      <c r="AZ248" s="277"/>
      <c r="BA248" s="277"/>
      <c r="BB248" s="277"/>
      <c r="BC248" s="277"/>
      <c r="BD248" s="277"/>
      <c r="BE248" s="277"/>
      <c r="BF248" s="277"/>
      <c r="BG248" s="277"/>
      <c r="BH248" s="277"/>
      <c r="BI248" s="277"/>
      <c r="BJ248" s="277"/>
      <c r="BK248" s="277"/>
      <c r="BL248" s="277"/>
      <c r="BM248" s="277"/>
      <c r="BN248" s="277"/>
      <c r="BO248" s="277"/>
      <c r="BP248" s="277"/>
      <c r="BQ248" s="277"/>
      <c r="BR248" s="277"/>
      <c r="BS248" s="277"/>
      <c r="BT248" s="277"/>
      <c r="BU248" s="277"/>
      <c r="BV248" s="277"/>
      <c r="BW248" s="277"/>
      <c r="BX248" s="277"/>
      <c r="BY248" s="277"/>
      <c r="BZ248" s="277"/>
      <c r="CA248" s="277"/>
      <c r="CB248" s="277"/>
      <c r="CC248" s="277"/>
      <c r="CD248" s="277"/>
      <c r="CE248" s="277"/>
      <c r="CF248" s="277"/>
      <c r="CG248" s="278"/>
    </row>
    <row r="249" spans="3:85" s="279" customFormat="1" ht="16.5" customHeight="1" x14ac:dyDescent="0.15">
      <c r="C249" s="274"/>
      <c r="D249" s="277"/>
      <c r="E249" s="277"/>
      <c r="F249" s="277"/>
      <c r="G249" s="277"/>
      <c r="H249" s="277"/>
      <c r="I249" s="277"/>
      <c r="J249" s="277"/>
      <c r="L249" s="277"/>
      <c r="M249" s="277"/>
      <c r="N249" s="277"/>
      <c r="O249" s="277"/>
      <c r="P249" s="277"/>
      <c r="Q249" s="277"/>
      <c r="R249" s="277"/>
      <c r="S249" s="277"/>
      <c r="T249" s="277"/>
      <c r="U249" s="277"/>
      <c r="V249" s="277"/>
      <c r="W249" s="277"/>
      <c r="X249" s="277"/>
      <c r="Y249" s="277"/>
      <c r="Z249" s="277"/>
      <c r="AA249" s="277"/>
      <c r="AB249" s="277"/>
      <c r="AC249" s="277"/>
      <c r="AD249" s="277"/>
      <c r="AE249" s="277"/>
      <c r="AF249" s="277"/>
      <c r="AG249" s="277"/>
      <c r="AH249" s="277"/>
      <c r="AI249" s="277"/>
      <c r="AJ249" s="277"/>
      <c r="AK249" s="277"/>
      <c r="AL249" s="277"/>
      <c r="AM249" s="277"/>
      <c r="AN249" s="277"/>
      <c r="AO249" s="277"/>
      <c r="AP249" s="277"/>
      <c r="AQ249" s="277"/>
      <c r="AR249" s="277"/>
      <c r="AS249" s="277"/>
      <c r="AT249" s="277"/>
      <c r="AU249" s="277"/>
      <c r="AV249" s="277"/>
      <c r="AW249" s="277"/>
      <c r="AX249" s="277"/>
      <c r="AY249" s="277"/>
      <c r="AZ249" s="277"/>
      <c r="BA249" s="277"/>
      <c r="BB249" s="277"/>
      <c r="BC249" s="277"/>
      <c r="BD249" s="277"/>
      <c r="BE249" s="277"/>
      <c r="BF249" s="277"/>
      <c r="BG249" s="277"/>
      <c r="BH249" s="277"/>
      <c r="BI249" s="277"/>
      <c r="BJ249" s="277"/>
      <c r="BK249" s="277"/>
      <c r="BL249" s="277"/>
      <c r="BM249" s="277"/>
      <c r="BN249" s="277"/>
      <c r="BO249" s="277"/>
      <c r="BP249" s="277"/>
      <c r="BQ249" s="277"/>
      <c r="BR249" s="277"/>
      <c r="BS249" s="277"/>
      <c r="BT249" s="277"/>
      <c r="BU249" s="277"/>
      <c r="BV249" s="277"/>
      <c r="BW249" s="277"/>
      <c r="BX249" s="277"/>
      <c r="BY249" s="277"/>
      <c r="BZ249" s="277"/>
      <c r="CA249" s="277"/>
      <c r="CB249" s="277"/>
      <c r="CC249" s="277"/>
      <c r="CD249" s="277"/>
      <c r="CE249" s="277"/>
      <c r="CF249" s="277"/>
      <c r="CG249" s="278"/>
    </row>
    <row r="250" spans="3:85" s="279" customFormat="1" ht="16.5" customHeight="1" x14ac:dyDescent="0.15">
      <c r="C250" s="274"/>
      <c r="D250" s="277"/>
      <c r="E250" s="277"/>
      <c r="F250" s="277"/>
      <c r="G250" s="277"/>
      <c r="H250" s="279" t="s">
        <v>241</v>
      </c>
      <c r="I250" s="277"/>
      <c r="J250" s="277" t="s">
        <v>38</v>
      </c>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77"/>
      <c r="AS250" s="277"/>
      <c r="AT250" s="277"/>
      <c r="AU250" s="277"/>
      <c r="AV250" s="277"/>
      <c r="AW250" s="277"/>
      <c r="AX250" s="277"/>
      <c r="AY250" s="277"/>
      <c r="AZ250" s="277"/>
      <c r="BA250" s="277"/>
      <c r="BB250" s="277"/>
      <c r="BC250" s="277"/>
      <c r="BD250" s="277"/>
      <c r="BE250" s="277"/>
      <c r="BF250" s="277"/>
      <c r="BG250" s="277"/>
      <c r="BH250" s="277"/>
      <c r="BI250" s="277"/>
      <c r="BJ250" s="277"/>
      <c r="BK250" s="277"/>
      <c r="BL250" s="277"/>
      <c r="BM250" s="277"/>
      <c r="BN250" s="277"/>
      <c r="BO250" s="277"/>
      <c r="BP250" s="277"/>
      <c r="BQ250" s="277"/>
      <c r="BR250" s="277"/>
      <c r="BS250" s="277"/>
      <c r="BT250" s="277"/>
      <c r="BU250" s="277"/>
      <c r="BV250" s="277"/>
      <c r="BW250" s="277"/>
      <c r="BX250" s="277"/>
      <c r="BY250" s="277"/>
      <c r="BZ250" s="277"/>
      <c r="CA250" s="277"/>
      <c r="CB250" s="277"/>
      <c r="CC250" s="277"/>
      <c r="CD250" s="277"/>
      <c r="CE250" s="277"/>
      <c r="CF250" s="277"/>
      <c r="CG250" s="278"/>
    </row>
    <row r="251" spans="3:85" s="279" customFormat="1" ht="16.5" customHeight="1" x14ac:dyDescent="0.15">
      <c r="C251" s="274"/>
      <c r="D251" s="277"/>
      <c r="AB251" s="277"/>
      <c r="AC251" s="277"/>
      <c r="AD251" s="277"/>
      <c r="AE251" s="277"/>
      <c r="AF251" s="277"/>
      <c r="AG251" s="277"/>
      <c r="AH251" s="277"/>
      <c r="AI251" s="277"/>
      <c r="AJ251" s="277"/>
      <c r="AK251" s="277"/>
      <c r="AL251" s="277"/>
      <c r="AM251" s="277"/>
      <c r="AN251" s="277"/>
      <c r="AO251" s="277"/>
      <c r="AP251" s="277"/>
      <c r="AQ251" s="277"/>
      <c r="AR251" s="277"/>
      <c r="AS251" s="277"/>
      <c r="AT251" s="277"/>
      <c r="AU251" s="277"/>
      <c r="AV251" s="277"/>
      <c r="AW251" s="277"/>
      <c r="AX251" s="277"/>
      <c r="AY251" s="277"/>
      <c r="AZ251" s="277"/>
      <c r="BA251" s="277"/>
      <c r="BB251" s="277"/>
      <c r="BC251" s="277"/>
      <c r="BD251" s="277"/>
      <c r="BE251" s="277"/>
      <c r="BF251" s="277"/>
      <c r="BG251" s="277"/>
      <c r="BH251" s="277"/>
      <c r="BI251" s="277"/>
      <c r="BJ251" s="277"/>
      <c r="BK251" s="277"/>
      <c r="CB251" s="277"/>
      <c r="CC251" s="277"/>
      <c r="CD251" s="277"/>
      <c r="CE251" s="277"/>
      <c r="CF251" s="277"/>
      <c r="CG251" s="278"/>
    </row>
    <row r="252" spans="3:85" s="279" customFormat="1" ht="16.5" customHeight="1" x14ac:dyDescent="0.15">
      <c r="C252" s="274"/>
      <c r="D252" s="277"/>
      <c r="I252" s="277" t="s">
        <v>387</v>
      </c>
      <c r="J252" s="277"/>
      <c r="K252" s="277" t="s">
        <v>75</v>
      </c>
      <c r="AB252" s="277"/>
      <c r="AC252" s="277"/>
      <c r="AD252" s="277"/>
      <c r="AE252" s="277"/>
      <c r="AF252" s="277"/>
      <c r="AG252" s="277"/>
      <c r="AH252" s="277"/>
      <c r="AI252" s="277"/>
      <c r="AJ252" s="277"/>
      <c r="AK252" s="277"/>
      <c r="AL252" s="277"/>
      <c r="AM252" s="277"/>
      <c r="AN252" s="277"/>
      <c r="AO252" s="277"/>
      <c r="AP252" s="277"/>
      <c r="AQ252" s="277"/>
      <c r="AR252" s="277"/>
      <c r="AS252" s="277"/>
      <c r="AT252" s="277"/>
      <c r="AU252" s="277"/>
      <c r="AV252" s="277"/>
      <c r="AW252" s="277"/>
      <c r="AX252" s="277"/>
      <c r="AY252" s="277"/>
      <c r="AZ252" s="277"/>
      <c r="BA252" s="277"/>
      <c r="BB252" s="277"/>
      <c r="BC252" s="277"/>
      <c r="BD252" s="277"/>
      <c r="BE252" s="277"/>
      <c r="BF252" s="277"/>
      <c r="BG252" s="277"/>
      <c r="BH252" s="277"/>
      <c r="BI252" s="277"/>
      <c r="BJ252" s="277"/>
      <c r="BK252" s="277"/>
      <c r="CB252" s="277"/>
      <c r="CC252" s="277"/>
      <c r="CD252" s="277"/>
      <c r="CE252" s="277"/>
      <c r="CF252" s="277"/>
      <c r="CG252" s="278"/>
    </row>
    <row r="253" spans="3:85" s="279" customFormat="1" ht="16.5" customHeight="1" x14ac:dyDescent="0.15">
      <c r="C253" s="274"/>
      <c r="D253" s="277"/>
      <c r="E253" s="277"/>
      <c r="F253" s="277"/>
      <c r="G253" s="277"/>
      <c r="H253" s="277"/>
      <c r="I253" s="277" t="s">
        <v>943</v>
      </c>
      <c r="J253" s="277"/>
      <c r="K253" s="277" t="s">
        <v>1006</v>
      </c>
      <c r="L253" s="277"/>
      <c r="M253" s="277"/>
      <c r="N253" s="277"/>
      <c r="O253" s="277"/>
      <c r="P253" s="277"/>
      <c r="Q253" s="277"/>
      <c r="Y253" s="277"/>
      <c r="Z253" s="277"/>
      <c r="AA253" s="277"/>
      <c r="AB253" s="277"/>
      <c r="AC253" s="277"/>
      <c r="AD253" s="277"/>
      <c r="AE253" s="277"/>
      <c r="AF253" s="277"/>
      <c r="AG253" s="277"/>
      <c r="AH253" s="277"/>
      <c r="AI253" s="277"/>
      <c r="AJ253" s="277"/>
      <c r="AK253" s="277"/>
      <c r="AL253" s="277"/>
      <c r="AM253" s="277"/>
      <c r="AN253" s="277"/>
      <c r="AO253" s="277"/>
      <c r="AP253" s="277"/>
      <c r="AQ253" s="277"/>
      <c r="AR253" s="277"/>
      <c r="AS253" s="277"/>
      <c r="AT253" s="277"/>
      <c r="AU253" s="277"/>
      <c r="AV253" s="277"/>
      <c r="AW253" s="277"/>
      <c r="AX253" s="277"/>
      <c r="AY253" s="277"/>
      <c r="AZ253" s="277"/>
      <c r="BA253" s="277"/>
      <c r="BB253" s="277"/>
      <c r="BC253" s="277"/>
      <c r="BD253" s="277"/>
      <c r="BE253" s="277"/>
      <c r="BF253" s="277"/>
      <c r="BG253" s="277"/>
      <c r="BH253" s="277"/>
      <c r="BI253" s="277"/>
      <c r="BJ253" s="277"/>
      <c r="BK253" s="277"/>
      <c r="BL253" s="277"/>
      <c r="BM253" s="277"/>
      <c r="BN253" s="277"/>
      <c r="BO253" s="277"/>
      <c r="BP253" s="277"/>
      <c r="BQ253" s="277"/>
      <c r="BR253" s="277"/>
      <c r="BS253" s="277"/>
      <c r="BT253" s="277"/>
      <c r="BU253" s="277"/>
      <c r="BV253" s="277"/>
      <c r="BW253" s="277"/>
      <c r="BX253" s="277"/>
      <c r="BY253" s="277"/>
      <c r="BZ253" s="277"/>
      <c r="CA253" s="277"/>
      <c r="CB253" s="277"/>
      <c r="CC253" s="277"/>
      <c r="CD253" s="277"/>
      <c r="CE253" s="277"/>
      <c r="CF253" s="277"/>
      <c r="CG253" s="278"/>
    </row>
    <row r="254" spans="3:85" s="279" customFormat="1" ht="16.5" customHeight="1" x14ac:dyDescent="0.15">
      <c r="C254" s="274"/>
      <c r="D254" s="277"/>
      <c r="E254" s="277"/>
      <c r="F254" s="277"/>
      <c r="G254" s="277"/>
      <c r="H254" s="277"/>
      <c r="I254" s="277"/>
      <c r="J254" s="277"/>
      <c r="K254" s="277" t="s">
        <v>1007</v>
      </c>
      <c r="L254" s="277"/>
      <c r="M254" s="277"/>
      <c r="P254" s="277"/>
      <c r="Q254" s="277"/>
      <c r="Y254" s="277"/>
      <c r="Z254" s="277"/>
      <c r="AA254" s="277"/>
      <c r="AB254" s="277"/>
      <c r="AC254" s="277"/>
      <c r="AD254" s="277"/>
      <c r="AE254" s="277"/>
      <c r="AF254" s="277"/>
      <c r="AG254" s="277"/>
      <c r="AH254" s="277"/>
      <c r="AI254" s="277"/>
      <c r="AJ254" s="277"/>
      <c r="AK254" s="277"/>
      <c r="AL254" s="277"/>
      <c r="AM254" s="277"/>
      <c r="AN254" s="277"/>
      <c r="AO254" s="277"/>
      <c r="AP254" s="277"/>
      <c r="AQ254" s="277"/>
      <c r="AR254" s="277"/>
      <c r="AS254" s="277"/>
      <c r="AT254" s="277"/>
      <c r="AU254" s="277"/>
      <c r="AV254" s="277"/>
      <c r="AW254" s="277"/>
      <c r="AX254" s="277"/>
      <c r="AY254" s="277"/>
      <c r="AZ254" s="277"/>
      <c r="BA254" s="277"/>
      <c r="BB254" s="277"/>
      <c r="BC254" s="277"/>
      <c r="BD254" s="277"/>
      <c r="BE254" s="277"/>
      <c r="BF254" s="277"/>
      <c r="BG254" s="277"/>
      <c r="BH254" s="277"/>
      <c r="BI254" s="277"/>
      <c r="BJ254" s="277"/>
      <c r="BK254" s="277"/>
      <c r="BL254" s="277"/>
      <c r="BM254" s="277"/>
      <c r="BN254" s="277"/>
      <c r="BO254" s="277"/>
      <c r="BP254" s="277"/>
      <c r="BQ254" s="277"/>
      <c r="BR254" s="277" t="s">
        <v>945</v>
      </c>
      <c r="BS254" s="277" t="s">
        <v>116</v>
      </c>
      <c r="BT254" s="277"/>
      <c r="BU254" s="277"/>
      <c r="BV254" s="277"/>
      <c r="BW254" s="277"/>
      <c r="BX254" s="277"/>
      <c r="BY254" s="277"/>
      <c r="BZ254" s="277"/>
      <c r="CA254" s="277"/>
      <c r="CB254" s="277"/>
      <c r="CC254" s="277"/>
      <c r="CD254" s="277"/>
      <c r="CE254" s="277"/>
      <c r="CF254" s="277"/>
      <c r="CG254" s="278"/>
    </row>
    <row r="255" spans="3:85" s="279" customFormat="1" ht="16.5" customHeight="1" x14ac:dyDescent="0.15">
      <c r="C255" s="274"/>
      <c r="D255" s="277"/>
      <c r="E255" s="277"/>
      <c r="F255" s="277"/>
      <c r="G255" s="277"/>
      <c r="H255" s="277"/>
      <c r="I255" s="277" t="s">
        <v>944</v>
      </c>
      <c r="J255" s="277"/>
      <c r="K255" s="279" t="s">
        <v>996</v>
      </c>
      <c r="L255" s="277"/>
      <c r="M255" s="277"/>
      <c r="N255" s="277"/>
      <c r="O255" s="277"/>
      <c r="P255" s="277"/>
      <c r="Q255" s="277"/>
      <c r="Y255" s="277"/>
      <c r="Z255" s="277"/>
      <c r="AA255" s="277"/>
      <c r="AB255" s="277"/>
      <c r="AC255" s="277"/>
      <c r="AD255" s="277"/>
      <c r="AE255" s="277"/>
      <c r="AF255" s="277"/>
      <c r="AG255" s="277"/>
      <c r="AH255" s="277"/>
      <c r="AI255" s="277"/>
      <c r="AJ255" s="277"/>
      <c r="AK255" s="277"/>
      <c r="AL255" s="277"/>
      <c r="AM255" s="277"/>
      <c r="AN255" s="277"/>
      <c r="AO255" s="277"/>
      <c r="AP255" s="277"/>
      <c r="AQ255" s="277"/>
      <c r="AR255" s="277"/>
      <c r="AS255" s="277"/>
      <c r="AT255" s="277"/>
      <c r="AU255" s="277"/>
      <c r="AV255" s="277"/>
      <c r="AW255" s="277"/>
      <c r="AX255" s="277"/>
      <c r="AY255" s="277"/>
      <c r="AZ255" s="277"/>
      <c r="BA255" s="277"/>
      <c r="BB255" s="277"/>
      <c r="BC255" s="277"/>
      <c r="BD255" s="277"/>
      <c r="BE255" s="277"/>
      <c r="BF255" s="277"/>
      <c r="BG255" s="277"/>
      <c r="BH255" s="277"/>
      <c r="BI255" s="277"/>
      <c r="BJ255" s="277"/>
      <c r="BK255" s="277"/>
      <c r="BL255" s="277"/>
      <c r="BM255" s="277"/>
      <c r="BN255" s="277"/>
      <c r="BO255" s="277"/>
      <c r="BP255" s="277"/>
      <c r="BQ255" s="277"/>
      <c r="BR255" s="277" t="s">
        <v>945</v>
      </c>
      <c r="BS255" s="277" t="s">
        <v>43</v>
      </c>
      <c r="BT255" s="277"/>
      <c r="BU255" s="277"/>
      <c r="BV255" s="277"/>
      <c r="BW255" s="277"/>
      <c r="BX255" s="277"/>
      <c r="BY255" s="277"/>
      <c r="BZ255" s="277"/>
      <c r="CA255" s="277"/>
      <c r="CB255" s="277"/>
      <c r="CC255" s="277"/>
      <c r="CD255" s="277"/>
      <c r="CE255" s="277"/>
      <c r="CF255" s="277"/>
      <c r="CG255" s="278"/>
    </row>
    <row r="256" spans="3:85" s="279" customFormat="1" ht="16.5" customHeight="1" x14ac:dyDescent="0.15">
      <c r="C256" s="274"/>
      <c r="D256" s="277"/>
      <c r="E256" s="277"/>
      <c r="F256" s="277"/>
      <c r="G256" s="277"/>
      <c r="H256" s="277"/>
      <c r="I256" s="277" t="s">
        <v>997</v>
      </c>
      <c r="J256" s="277"/>
      <c r="K256" s="277" t="s">
        <v>150</v>
      </c>
      <c r="L256" s="277"/>
      <c r="P256" s="277"/>
      <c r="Q256" s="277"/>
      <c r="Y256" s="277"/>
      <c r="Z256" s="277"/>
      <c r="AA256" s="277"/>
      <c r="AB256" s="277"/>
      <c r="AC256" s="277"/>
      <c r="AD256" s="277"/>
      <c r="AE256" s="277"/>
      <c r="AF256" s="277"/>
      <c r="AG256" s="277"/>
      <c r="AH256" s="277"/>
      <c r="AI256" s="277"/>
      <c r="AJ256" s="277"/>
      <c r="AK256" s="277"/>
      <c r="AL256" s="277"/>
      <c r="AM256" s="277"/>
      <c r="AN256" s="277"/>
      <c r="AO256" s="277"/>
      <c r="AP256" s="277"/>
      <c r="AQ256" s="277"/>
      <c r="AR256" s="277"/>
      <c r="AS256" s="277"/>
      <c r="AT256" s="277"/>
      <c r="AU256" s="277"/>
      <c r="AV256" s="277"/>
      <c r="AW256" s="277"/>
      <c r="AX256" s="277"/>
      <c r="AY256" s="277"/>
      <c r="AZ256" s="277"/>
      <c r="BA256" s="277"/>
      <c r="BB256" s="277"/>
      <c r="BC256" s="277"/>
      <c r="BD256" s="277"/>
      <c r="BE256" s="277"/>
      <c r="BF256" s="277"/>
      <c r="BG256" s="277"/>
      <c r="BH256" s="277"/>
      <c r="BI256" s="277"/>
      <c r="BJ256" s="277"/>
      <c r="BK256" s="277"/>
      <c r="BL256" s="277"/>
      <c r="BM256" s="277"/>
      <c r="BN256" s="277"/>
      <c r="BO256" s="277"/>
      <c r="BP256" s="277"/>
      <c r="BQ256" s="277"/>
      <c r="BR256" s="277" t="s">
        <v>945</v>
      </c>
      <c r="BS256" s="277" t="s">
        <v>42</v>
      </c>
      <c r="BT256" s="277"/>
      <c r="BU256" s="277"/>
      <c r="BV256" s="277"/>
      <c r="BW256" s="277"/>
      <c r="BX256" s="277"/>
      <c r="BY256" s="277"/>
      <c r="BZ256" s="277"/>
      <c r="CA256" s="277"/>
      <c r="CB256" s="277"/>
      <c r="CC256" s="277"/>
      <c r="CD256" s="277"/>
      <c r="CE256" s="277"/>
      <c r="CF256" s="277"/>
      <c r="CG256" s="278"/>
    </row>
    <row r="257" spans="3:85" s="279" customFormat="1" ht="16.5" customHeight="1" x14ac:dyDescent="0.15">
      <c r="C257" s="274"/>
      <c r="D257" s="277"/>
      <c r="E257" s="277"/>
      <c r="F257" s="277"/>
      <c r="G257" s="277"/>
      <c r="H257" s="277"/>
      <c r="I257" s="277"/>
      <c r="J257" s="277"/>
      <c r="K257" s="277" t="s">
        <v>946</v>
      </c>
      <c r="L257" s="277"/>
      <c r="M257" s="277"/>
      <c r="N257" s="277"/>
      <c r="O257" s="277"/>
      <c r="P257" s="277"/>
      <c r="Q257" s="277"/>
      <c r="Y257" s="277"/>
      <c r="Z257" s="277"/>
      <c r="AA257" s="277"/>
      <c r="AB257" s="277"/>
      <c r="AC257" s="277"/>
      <c r="AD257" s="277"/>
      <c r="AE257" s="277"/>
      <c r="AF257" s="277"/>
      <c r="AG257" s="277"/>
      <c r="AH257" s="277"/>
      <c r="AI257" s="277"/>
      <c r="AJ257" s="277"/>
      <c r="AK257" s="277"/>
      <c r="AL257" s="277"/>
      <c r="AM257" s="277"/>
      <c r="AN257" s="277"/>
      <c r="AO257" s="277"/>
      <c r="AP257" s="277"/>
      <c r="AQ257" s="277"/>
      <c r="AR257" s="277"/>
      <c r="AS257" s="277"/>
      <c r="AT257" s="277"/>
      <c r="AU257" s="277"/>
      <c r="AV257" s="277"/>
      <c r="AW257" s="277"/>
      <c r="AX257" s="277"/>
      <c r="AY257" s="277"/>
      <c r="AZ257" s="277"/>
      <c r="BA257" s="277"/>
      <c r="BB257" s="277"/>
      <c r="BC257" s="277"/>
      <c r="BD257" s="277"/>
      <c r="BE257" s="277"/>
      <c r="BF257" s="277"/>
      <c r="BG257" s="277"/>
      <c r="BH257" s="277"/>
      <c r="BI257" s="277"/>
      <c r="BJ257" s="277"/>
      <c r="BK257" s="277"/>
      <c r="BL257" s="277"/>
      <c r="BM257" s="277"/>
      <c r="BN257" s="277"/>
      <c r="BO257" s="277"/>
      <c r="BP257" s="277"/>
      <c r="BQ257" s="277"/>
      <c r="BR257" s="277" t="s">
        <v>945</v>
      </c>
      <c r="BS257" s="277" t="s">
        <v>947</v>
      </c>
      <c r="BT257" s="277"/>
      <c r="BU257" s="277"/>
      <c r="BV257" s="277"/>
      <c r="BW257" s="277"/>
      <c r="BX257" s="277"/>
      <c r="BY257" s="277"/>
      <c r="BZ257" s="277"/>
      <c r="CA257" s="277"/>
      <c r="CB257" s="277"/>
      <c r="CC257" s="277"/>
      <c r="CD257" s="277"/>
      <c r="CE257" s="277"/>
      <c r="CF257" s="277"/>
      <c r="CG257" s="278"/>
    </row>
    <row r="258" spans="3:85" s="279" customFormat="1" ht="16.5" customHeight="1" x14ac:dyDescent="0.15">
      <c r="C258" s="274"/>
      <c r="D258" s="277"/>
      <c r="E258" s="277"/>
      <c r="F258" s="277"/>
      <c r="G258" s="277"/>
      <c r="H258" s="277"/>
      <c r="I258" s="277"/>
      <c r="J258" s="277"/>
      <c r="K258" s="277"/>
      <c r="L258" s="277"/>
      <c r="M258" s="277"/>
      <c r="N258" s="277"/>
      <c r="O258" s="277"/>
      <c r="P258" s="277"/>
      <c r="Q258" s="277"/>
      <c r="R258" s="277"/>
      <c r="S258" s="277"/>
      <c r="T258" s="277"/>
      <c r="U258" s="277"/>
      <c r="V258" s="277"/>
      <c r="W258" s="277"/>
      <c r="X258" s="277"/>
      <c r="Y258" s="277"/>
      <c r="Z258" s="277"/>
      <c r="AA258" s="277"/>
      <c r="AB258" s="277"/>
      <c r="AC258" s="277"/>
      <c r="AD258" s="277"/>
      <c r="AE258" s="277"/>
      <c r="AF258" s="277"/>
      <c r="AG258" s="277"/>
      <c r="AH258" s="277"/>
      <c r="AI258" s="277"/>
      <c r="AJ258" s="277"/>
      <c r="AK258" s="277"/>
      <c r="AL258" s="277"/>
      <c r="AM258" s="277"/>
      <c r="AN258" s="277"/>
      <c r="AO258" s="277"/>
      <c r="AP258" s="277"/>
      <c r="AQ258" s="277"/>
      <c r="AR258" s="277"/>
      <c r="AS258" s="277"/>
      <c r="AT258" s="277"/>
      <c r="AU258" s="277"/>
      <c r="AV258" s="277"/>
      <c r="AW258" s="277"/>
      <c r="AX258" s="277"/>
      <c r="AY258" s="277"/>
      <c r="AZ258" s="277"/>
      <c r="BA258" s="277"/>
      <c r="BB258" s="277"/>
      <c r="BC258" s="277"/>
      <c r="BD258" s="277"/>
      <c r="BE258" s="277"/>
      <c r="BF258" s="277"/>
      <c r="BG258" s="277"/>
      <c r="BH258" s="277"/>
      <c r="BI258" s="277"/>
      <c r="BJ258" s="277"/>
      <c r="BK258" s="277"/>
      <c r="BL258" s="277"/>
      <c r="BM258" s="277"/>
      <c r="BN258" s="277"/>
      <c r="BO258" s="277"/>
      <c r="BP258" s="277"/>
      <c r="BQ258" s="277"/>
      <c r="BR258" s="277"/>
      <c r="BS258" s="277"/>
      <c r="BT258" s="277"/>
      <c r="BU258" s="277"/>
      <c r="BV258" s="277"/>
      <c r="BW258" s="277"/>
      <c r="BX258" s="277"/>
      <c r="BY258" s="277"/>
      <c r="BZ258" s="277"/>
      <c r="CA258" s="277"/>
      <c r="CB258" s="277"/>
      <c r="CC258" s="277"/>
      <c r="CD258" s="277"/>
      <c r="CE258" s="277"/>
      <c r="CF258" s="277"/>
      <c r="CG258" s="278"/>
    </row>
    <row r="259" spans="3:85" s="279" customFormat="1" ht="16.5" customHeight="1" x14ac:dyDescent="0.15">
      <c r="C259" s="274"/>
      <c r="D259" s="277"/>
      <c r="E259" s="277"/>
      <c r="F259" s="277"/>
      <c r="G259" s="277"/>
      <c r="H259" s="277"/>
      <c r="I259" s="299" t="s">
        <v>948</v>
      </c>
      <c r="J259" s="300"/>
      <c r="K259" s="300"/>
      <c r="L259" s="300"/>
      <c r="M259" s="300"/>
      <c r="N259" s="300"/>
      <c r="O259" s="300"/>
      <c r="P259" s="300"/>
      <c r="Q259" s="300"/>
      <c r="R259" s="300"/>
      <c r="S259" s="300"/>
      <c r="T259" s="301"/>
      <c r="U259" s="303" t="s">
        <v>31</v>
      </c>
      <c r="V259" s="303"/>
      <c r="W259" s="303"/>
      <c r="X259" s="303"/>
      <c r="Y259" s="303"/>
      <c r="Z259" s="303"/>
      <c r="AA259" s="303"/>
      <c r="AB259" s="303"/>
      <c r="AC259" s="303"/>
      <c r="AD259" s="303"/>
      <c r="AE259" s="303"/>
      <c r="AF259" s="303"/>
      <c r="AG259" s="303"/>
      <c r="AH259" s="285"/>
      <c r="AI259" s="281" t="s">
        <v>33</v>
      </c>
      <c r="AJ259" s="282"/>
      <c r="AK259" s="282"/>
      <c r="AL259" s="282"/>
      <c r="AM259" s="282"/>
      <c r="AN259" s="282"/>
      <c r="AO259" s="311"/>
      <c r="AP259" s="311"/>
      <c r="AQ259" s="311"/>
      <c r="AR259" s="311"/>
      <c r="AS259" s="282"/>
      <c r="AT259" s="282"/>
      <c r="AU259" s="282"/>
      <c r="AV259" s="284" t="s">
        <v>30</v>
      </c>
      <c r="AW259" s="285"/>
      <c r="AX259" s="285"/>
      <c r="AY259" s="285"/>
      <c r="AZ259" s="285"/>
      <c r="BA259" s="285"/>
      <c r="BB259" s="285"/>
      <c r="BC259" s="285"/>
      <c r="BD259" s="285"/>
      <c r="BE259" s="285"/>
      <c r="BF259" s="285"/>
      <c r="BG259" s="285"/>
      <c r="BH259" s="285"/>
      <c r="BI259" s="285"/>
      <c r="BJ259" s="285"/>
      <c r="BK259" s="285"/>
      <c r="BL259" s="285"/>
      <c r="BM259" s="285"/>
      <c r="BN259" s="285"/>
      <c r="BO259" s="285"/>
      <c r="BP259" s="285"/>
      <c r="BQ259" s="285"/>
      <c r="BR259" s="285"/>
      <c r="BS259" s="285"/>
      <c r="BT259" s="285"/>
      <c r="BU259" s="285"/>
      <c r="BV259" s="285"/>
      <c r="BW259" s="285"/>
      <c r="BX259" s="285"/>
      <c r="BY259" s="285"/>
      <c r="BZ259" s="285"/>
      <c r="CA259" s="285"/>
      <c r="CB259" s="285"/>
      <c r="CC259" s="285"/>
      <c r="CD259" s="285"/>
      <c r="CE259" s="285"/>
      <c r="CF259" s="286"/>
      <c r="CG259" s="278"/>
    </row>
    <row r="260" spans="3:85" s="279" customFormat="1" ht="16.5" customHeight="1" x14ac:dyDescent="0.15">
      <c r="C260" s="274"/>
      <c r="D260" s="277"/>
      <c r="E260" s="277"/>
      <c r="F260" s="277"/>
      <c r="G260" s="277"/>
      <c r="H260" s="277"/>
      <c r="I260" s="304"/>
      <c r="J260" s="430"/>
      <c r="K260" s="305"/>
      <c r="L260" s="305"/>
      <c r="M260" s="305"/>
      <c r="N260" s="305"/>
      <c r="O260" s="305"/>
      <c r="P260" s="305"/>
      <c r="Q260" s="305"/>
      <c r="R260" s="305"/>
      <c r="S260" s="305"/>
      <c r="T260" s="307"/>
      <c r="U260" s="311" t="s">
        <v>949</v>
      </c>
      <c r="V260" s="311"/>
      <c r="W260" s="311"/>
      <c r="X260" s="311"/>
      <c r="Y260" s="311"/>
      <c r="Z260" s="311"/>
      <c r="AA260" s="311"/>
      <c r="AB260" s="311"/>
      <c r="AC260" s="311"/>
      <c r="AD260" s="311"/>
      <c r="AE260" s="311"/>
      <c r="AF260" s="311"/>
      <c r="AG260" s="311"/>
      <c r="AH260" s="283"/>
      <c r="AI260" s="309"/>
      <c r="AJ260" s="309"/>
      <c r="AK260" s="309"/>
      <c r="AL260" s="309"/>
      <c r="AM260" s="309"/>
      <c r="AN260" s="309"/>
      <c r="AO260" s="313"/>
      <c r="AP260" s="313"/>
      <c r="AQ260" s="313"/>
      <c r="AR260" s="313"/>
      <c r="AS260" s="309"/>
      <c r="AT260" s="309"/>
      <c r="AU260" s="309"/>
      <c r="AV260" s="284" t="s">
        <v>950</v>
      </c>
      <c r="AW260" s="285"/>
      <c r="AX260" s="285"/>
      <c r="AY260" s="285"/>
      <c r="AZ260" s="285"/>
      <c r="BA260" s="285"/>
      <c r="BB260" s="285"/>
      <c r="BC260" s="285"/>
      <c r="BD260" s="285"/>
      <c r="BE260" s="285"/>
      <c r="BF260" s="285"/>
      <c r="BG260" s="285"/>
      <c r="BH260" s="285"/>
      <c r="BI260" s="285"/>
      <c r="BJ260" s="285"/>
      <c r="BK260" s="285"/>
      <c r="BL260" s="285"/>
      <c r="BM260" s="285"/>
      <c r="BN260" s="285"/>
      <c r="BO260" s="285"/>
      <c r="BP260" s="285"/>
      <c r="BQ260" s="285"/>
      <c r="BR260" s="285"/>
      <c r="BS260" s="285"/>
      <c r="BT260" s="285"/>
      <c r="BU260" s="284" t="s">
        <v>951</v>
      </c>
      <c r="BV260" s="285"/>
      <c r="BW260" s="285"/>
      <c r="BX260" s="285"/>
      <c r="BY260" s="285"/>
      <c r="BZ260" s="285"/>
      <c r="CA260" s="303"/>
      <c r="CB260" s="303"/>
      <c r="CC260" s="303"/>
      <c r="CD260" s="303"/>
      <c r="CE260" s="303"/>
      <c r="CF260" s="286"/>
      <c r="CG260" s="278"/>
    </row>
    <row r="261" spans="3:85" s="279" customFormat="1" ht="16.5" customHeight="1" x14ac:dyDescent="0.15">
      <c r="C261" s="274"/>
      <c r="D261" s="277"/>
      <c r="E261" s="277"/>
      <c r="F261" s="277"/>
      <c r="G261" s="277"/>
      <c r="H261" s="277"/>
      <c r="I261" s="314"/>
      <c r="J261" s="315"/>
      <c r="K261" s="315"/>
      <c r="L261" s="315"/>
      <c r="M261" s="315"/>
      <c r="N261" s="315"/>
      <c r="O261" s="315"/>
      <c r="P261" s="315"/>
      <c r="Q261" s="315"/>
      <c r="R261" s="315"/>
      <c r="S261" s="315"/>
      <c r="T261" s="317"/>
      <c r="U261" s="319"/>
      <c r="V261" s="319"/>
      <c r="W261" s="319"/>
      <c r="X261" s="319"/>
      <c r="Y261" s="319"/>
      <c r="Z261" s="319"/>
      <c r="AA261" s="319"/>
      <c r="AB261" s="319"/>
      <c r="AC261" s="319"/>
      <c r="AD261" s="319"/>
      <c r="AE261" s="319"/>
      <c r="AF261" s="319"/>
      <c r="AG261" s="319"/>
      <c r="AH261" s="289"/>
      <c r="AI261" s="288"/>
      <c r="AJ261" s="288"/>
      <c r="AK261" s="288"/>
      <c r="AL261" s="288"/>
      <c r="AM261" s="288"/>
      <c r="AN261" s="288"/>
      <c r="AO261" s="319"/>
      <c r="AP261" s="319"/>
      <c r="AQ261" s="319"/>
      <c r="AR261" s="319"/>
      <c r="AS261" s="288"/>
      <c r="AT261" s="288"/>
      <c r="AU261" s="288"/>
      <c r="AV261" s="284" t="s">
        <v>952</v>
      </c>
      <c r="AW261" s="285"/>
      <c r="AX261" s="285"/>
      <c r="AY261" s="285"/>
      <c r="AZ261" s="285"/>
      <c r="BA261" s="285"/>
      <c r="BB261" s="285"/>
      <c r="BC261" s="285"/>
      <c r="BD261" s="285"/>
      <c r="BE261" s="286"/>
      <c r="BF261" s="284" t="s">
        <v>953</v>
      </c>
      <c r="BG261" s="285"/>
      <c r="BH261" s="285"/>
      <c r="BI261" s="285"/>
      <c r="BJ261" s="285"/>
      <c r="BK261" s="285"/>
      <c r="BL261" s="285"/>
      <c r="BM261" s="285"/>
      <c r="BN261" s="285"/>
      <c r="BO261" s="285"/>
      <c r="BP261" s="285"/>
      <c r="BQ261" s="285"/>
      <c r="BR261" s="285"/>
      <c r="BS261" s="285"/>
      <c r="BT261" s="285"/>
      <c r="BU261" s="284" t="s">
        <v>954</v>
      </c>
      <c r="BV261" s="285"/>
      <c r="BW261" s="285"/>
      <c r="BX261" s="285"/>
      <c r="BY261" s="285"/>
      <c r="BZ261" s="285"/>
      <c r="CA261" s="303"/>
      <c r="CB261" s="303"/>
      <c r="CC261" s="303"/>
      <c r="CD261" s="303"/>
      <c r="CE261" s="303"/>
      <c r="CF261" s="286"/>
      <c r="CG261" s="278"/>
    </row>
    <row r="262" spans="3:85" s="279" customFormat="1" ht="16.5" customHeight="1" x14ac:dyDescent="0.15">
      <c r="C262" s="274"/>
      <c r="D262" s="277"/>
      <c r="E262" s="277"/>
      <c r="F262" s="277"/>
      <c r="G262" s="277"/>
      <c r="H262" s="277"/>
      <c r="I262" s="290"/>
      <c r="J262" s="291"/>
      <c r="K262" s="291"/>
      <c r="L262" s="291"/>
      <c r="M262" s="291"/>
      <c r="N262" s="291"/>
      <c r="O262" s="291"/>
      <c r="P262" s="291"/>
      <c r="Q262" s="291"/>
      <c r="R262" s="291"/>
      <c r="S262" s="291"/>
      <c r="T262" s="320"/>
      <c r="U262" s="431"/>
      <c r="V262" s="291"/>
      <c r="W262" s="291"/>
      <c r="X262" s="291"/>
      <c r="Y262" s="291"/>
      <c r="Z262" s="291"/>
      <c r="AA262" s="291"/>
      <c r="AB262" s="291"/>
      <c r="AC262" s="291"/>
      <c r="AD262" s="291"/>
      <c r="AE262" s="291"/>
      <c r="AF262" s="291"/>
      <c r="AG262" s="291"/>
      <c r="AH262" s="432"/>
      <c r="AI262" s="433"/>
      <c r="AJ262" s="291"/>
      <c r="AK262" s="291"/>
      <c r="AL262" s="291"/>
      <c r="AM262" s="291"/>
      <c r="AN262" s="291"/>
      <c r="AO262" s="291"/>
      <c r="AP262" s="291"/>
      <c r="AQ262" s="291"/>
      <c r="AR262" s="291"/>
      <c r="AS262" s="291"/>
      <c r="AT262" s="291"/>
      <c r="AU262" s="432"/>
      <c r="AV262" s="291"/>
      <c r="AW262" s="291"/>
      <c r="AX262" s="291"/>
      <c r="AY262" s="291"/>
      <c r="AZ262" s="291"/>
      <c r="BA262" s="291"/>
      <c r="BB262" s="291"/>
      <c r="BC262" s="291"/>
      <c r="BD262" s="291"/>
      <c r="BE262" s="291"/>
      <c r="BF262" s="433"/>
      <c r="BG262" s="291"/>
      <c r="BH262" s="291"/>
      <c r="BI262" s="291"/>
      <c r="BJ262" s="291"/>
      <c r="BK262" s="291"/>
      <c r="BL262" s="291"/>
      <c r="BM262" s="291"/>
      <c r="BN262" s="291"/>
      <c r="BO262" s="291"/>
      <c r="BP262" s="291"/>
      <c r="BQ262" s="291"/>
      <c r="BR262" s="291"/>
      <c r="BS262" s="291"/>
      <c r="BT262" s="432"/>
      <c r="BU262" s="291"/>
      <c r="BV262" s="291"/>
      <c r="BW262" s="291"/>
      <c r="BX262" s="291"/>
      <c r="BY262" s="291"/>
      <c r="BZ262" s="291"/>
      <c r="CA262" s="291"/>
      <c r="CB262" s="291"/>
      <c r="CC262" s="291"/>
      <c r="CD262" s="291"/>
      <c r="CE262" s="291"/>
      <c r="CF262" s="292"/>
      <c r="CG262" s="278"/>
    </row>
    <row r="263" spans="3:85" s="279" customFormat="1" ht="16.5" customHeight="1" x14ac:dyDescent="0.15">
      <c r="C263" s="274"/>
      <c r="D263" s="277"/>
      <c r="E263" s="277"/>
      <c r="F263" s="277"/>
      <c r="G263" s="277"/>
      <c r="H263" s="277"/>
      <c r="I263" s="293"/>
      <c r="J263" s="277"/>
      <c r="K263" s="277"/>
      <c r="L263" s="277"/>
      <c r="M263" s="277"/>
      <c r="N263" s="277"/>
      <c r="O263" s="277"/>
      <c r="P263" s="277"/>
      <c r="Q263" s="277"/>
      <c r="R263" s="277"/>
      <c r="S263" s="277"/>
      <c r="T263" s="321"/>
      <c r="U263" s="322"/>
      <c r="V263" s="277"/>
      <c r="W263" s="277"/>
      <c r="X263" s="277"/>
      <c r="Y263" s="277"/>
      <c r="Z263" s="277"/>
      <c r="AA263" s="277"/>
      <c r="AB263" s="277"/>
      <c r="AC263" s="277"/>
      <c r="AD263" s="277"/>
      <c r="AE263" s="277"/>
      <c r="AF263" s="277"/>
      <c r="AG263" s="277"/>
      <c r="AH263" s="434"/>
      <c r="AI263" s="435"/>
      <c r="AJ263" s="277"/>
      <c r="AK263" s="277"/>
      <c r="AL263" s="277"/>
      <c r="AM263" s="277"/>
      <c r="AN263" s="277"/>
      <c r="AO263" s="277"/>
      <c r="AP263" s="277"/>
      <c r="AQ263" s="277"/>
      <c r="AR263" s="277"/>
      <c r="AS263" s="277"/>
      <c r="AT263" s="277"/>
      <c r="AU263" s="434"/>
      <c r="AV263" s="277"/>
      <c r="AW263" s="277"/>
      <c r="AX263" s="277"/>
      <c r="AY263" s="277"/>
      <c r="AZ263" s="277"/>
      <c r="BA263" s="277"/>
      <c r="BB263" s="277"/>
      <c r="BC263" s="277"/>
      <c r="BD263" s="277"/>
      <c r="BE263" s="277"/>
      <c r="BF263" s="435"/>
      <c r="BG263" s="277"/>
      <c r="BH263" s="277"/>
      <c r="BI263" s="277"/>
      <c r="BJ263" s="277"/>
      <c r="BK263" s="277"/>
      <c r="BL263" s="277"/>
      <c r="BM263" s="277"/>
      <c r="BN263" s="277"/>
      <c r="BO263" s="277"/>
      <c r="BP263" s="277"/>
      <c r="BQ263" s="277"/>
      <c r="BR263" s="277"/>
      <c r="BS263" s="277"/>
      <c r="BT263" s="434"/>
      <c r="BU263" s="277"/>
      <c r="BV263" s="277"/>
      <c r="BW263" s="277"/>
      <c r="BX263" s="277"/>
      <c r="BY263" s="277"/>
      <c r="BZ263" s="277"/>
      <c r="CA263" s="277"/>
      <c r="CB263" s="277"/>
      <c r="CC263" s="277"/>
      <c r="CD263" s="277"/>
      <c r="CE263" s="277"/>
      <c r="CF263" s="294"/>
      <c r="CG263" s="278"/>
    </row>
    <row r="264" spans="3:85" s="279" customFormat="1" ht="16.5" customHeight="1" x14ac:dyDescent="0.15">
      <c r="C264" s="274"/>
      <c r="D264" s="277"/>
      <c r="E264" s="277"/>
      <c r="F264" s="277"/>
      <c r="G264" s="277"/>
      <c r="H264" s="277"/>
      <c r="I264" s="293"/>
      <c r="J264" s="277"/>
      <c r="K264" s="277"/>
      <c r="L264" s="277"/>
      <c r="M264" s="277"/>
      <c r="N264" s="277"/>
      <c r="O264" s="277"/>
      <c r="P264" s="277"/>
      <c r="Q264" s="277"/>
      <c r="R264" s="277"/>
      <c r="S264" s="277"/>
      <c r="T264" s="321"/>
      <c r="U264" s="322"/>
      <c r="V264" s="277"/>
      <c r="W264" s="277"/>
      <c r="X264" s="277"/>
      <c r="Y264" s="277"/>
      <c r="Z264" s="277"/>
      <c r="AA264" s="277"/>
      <c r="AB264" s="277"/>
      <c r="AC264" s="277"/>
      <c r="AD264" s="277"/>
      <c r="AE264" s="277"/>
      <c r="AF264" s="277"/>
      <c r="AG264" s="277"/>
      <c r="AH264" s="434"/>
      <c r="AI264" s="435"/>
      <c r="AJ264" s="277"/>
      <c r="AK264" s="277"/>
      <c r="AL264" s="277"/>
      <c r="AM264" s="277"/>
      <c r="AN264" s="277"/>
      <c r="AO264" s="277"/>
      <c r="AP264" s="277"/>
      <c r="AQ264" s="277"/>
      <c r="AR264" s="277"/>
      <c r="AS264" s="277"/>
      <c r="AT264" s="277"/>
      <c r="AU264" s="434"/>
      <c r="AV264" s="277"/>
      <c r="AW264" s="277"/>
      <c r="AX264" s="277"/>
      <c r="AY264" s="277"/>
      <c r="AZ264" s="277"/>
      <c r="BA264" s="277"/>
      <c r="BB264" s="277"/>
      <c r="BC264" s="277"/>
      <c r="BD264" s="277"/>
      <c r="BE264" s="277"/>
      <c r="BF264" s="435"/>
      <c r="BG264" s="277"/>
      <c r="BH264" s="277"/>
      <c r="BI264" s="277"/>
      <c r="BJ264" s="277"/>
      <c r="BK264" s="277"/>
      <c r="BL264" s="277"/>
      <c r="BM264" s="277"/>
      <c r="BN264" s="277"/>
      <c r="BO264" s="277"/>
      <c r="BP264" s="277"/>
      <c r="BQ264" s="277"/>
      <c r="BR264" s="277"/>
      <c r="BS264" s="277"/>
      <c r="BT264" s="434"/>
      <c r="BU264" s="277"/>
      <c r="BV264" s="277"/>
      <c r="BW264" s="277"/>
      <c r="BX264" s="277"/>
      <c r="BY264" s="277"/>
      <c r="BZ264" s="277"/>
      <c r="CA264" s="277"/>
      <c r="CB264" s="277"/>
      <c r="CC264" s="277"/>
      <c r="CD264" s="277"/>
      <c r="CE264" s="277"/>
      <c r="CF264" s="294"/>
      <c r="CG264" s="278"/>
    </row>
    <row r="265" spans="3:85" s="279" customFormat="1" ht="16.5" customHeight="1" x14ac:dyDescent="0.15">
      <c r="C265" s="274"/>
      <c r="D265" s="277"/>
      <c r="E265" s="277"/>
      <c r="F265" s="277"/>
      <c r="G265" s="277"/>
      <c r="H265" s="277"/>
      <c r="I265" s="293"/>
      <c r="J265" s="277"/>
      <c r="K265" s="277"/>
      <c r="L265" s="277"/>
      <c r="M265" s="277"/>
      <c r="N265" s="277"/>
      <c r="O265" s="277"/>
      <c r="P265" s="277"/>
      <c r="Q265" s="277"/>
      <c r="R265" s="277"/>
      <c r="S265" s="277"/>
      <c r="T265" s="321"/>
      <c r="U265" s="322"/>
      <c r="V265" s="277"/>
      <c r="W265" s="277"/>
      <c r="X265" s="277"/>
      <c r="Y265" s="277"/>
      <c r="Z265" s="277"/>
      <c r="AA265" s="277"/>
      <c r="AB265" s="277"/>
      <c r="AC265" s="277"/>
      <c r="AD265" s="277"/>
      <c r="AE265" s="277"/>
      <c r="AF265" s="277"/>
      <c r="AG265" s="277"/>
      <c r="AH265" s="434"/>
      <c r="AI265" s="435"/>
      <c r="AJ265" s="277"/>
      <c r="AK265" s="277"/>
      <c r="AL265" s="277"/>
      <c r="AM265" s="277"/>
      <c r="AN265" s="277"/>
      <c r="AO265" s="277"/>
      <c r="AP265" s="277"/>
      <c r="AQ265" s="277"/>
      <c r="AR265" s="277"/>
      <c r="AS265" s="277"/>
      <c r="AT265" s="277"/>
      <c r="AU265" s="434"/>
      <c r="AV265" s="277"/>
      <c r="AW265" s="277"/>
      <c r="AX265" s="277"/>
      <c r="AY265" s="277"/>
      <c r="AZ265" s="277"/>
      <c r="BA265" s="277"/>
      <c r="BB265" s="277"/>
      <c r="BC265" s="277"/>
      <c r="BD265" s="277"/>
      <c r="BE265" s="277"/>
      <c r="BF265" s="435"/>
      <c r="BG265" s="277"/>
      <c r="BH265" s="277"/>
      <c r="BI265" s="277"/>
      <c r="BJ265" s="277"/>
      <c r="BK265" s="277"/>
      <c r="BL265" s="277"/>
      <c r="BM265" s="277"/>
      <c r="BN265" s="277"/>
      <c r="BO265" s="277"/>
      <c r="BP265" s="277"/>
      <c r="BQ265" s="277"/>
      <c r="BR265" s="277"/>
      <c r="BS265" s="277"/>
      <c r="BT265" s="434"/>
      <c r="BU265" s="277"/>
      <c r="BV265" s="277"/>
      <c r="BW265" s="277"/>
      <c r="BX265" s="277"/>
      <c r="BY265" s="277"/>
      <c r="BZ265" s="277"/>
      <c r="CA265" s="277"/>
      <c r="CB265" s="277"/>
      <c r="CC265" s="277"/>
      <c r="CD265" s="277"/>
      <c r="CE265" s="277"/>
      <c r="CF265" s="294"/>
      <c r="CG265" s="278"/>
    </row>
    <row r="266" spans="3:85" s="279" customFormat="1" ht="16.5" customHeight="1" x14ac:dyDescent="0.15">
      <c r="C266" s="274"/>
      <c r="D266" s="277"/>
      <c r="E266" s="277"/>
      <c r="F266" s="277"/>
      <c r="G266" s="277"/>
      <c r="H266" s="277"/>
      <c r="I266" s="293"/>
      <c r="J266" s="277"/>
      <c r="K266" s="277"/>
      <c r="L266" s="277"/>
      <c r="M266" s="277"/>
      <c r="N266" s="277"/>
      <c r="O266" s="277"/>
      <c r="P266" s="277"/>
      <c r="Q266" s="277"/>
      <c r="R266" s="277"/>
      <c r="S266" s="277"/>
      <c r="T266" s="321"/>
      <c r="U266" s="325"/>
      <c r="V266" s="323"/>
      <c r="W266" s="323"/>
      <c r="X266" s="323"/>
      <c r="Y266" s="323"/>
      <c r="Z266" s="323"/>
      <c r="AA266" s="323"/>
      <c r="AB266" s="323"/>
      <c r="AC266" s="323"/>
      <c r="AD266" s="323"/>
      <c r="AE266" s="323"/>
      <c r="AF266" s="323"/>
      <c r="AG266" s="323"/>
      <c r="AH266" s="434"/>
      <c r="AI266" s="435"/>
      <c r="AJ266" s="277"/>
      <c r="AK266" s="277"/>
      <c r="AL266" s="277"/>
      <c r="AM266" s="277"/>
      <c r="AN266" s="277"/>
      <c r="AO266" s="277"/>
      <c r="AP266" s="277"/>
      <c r="AQ266" s="277"/>
      <c r="AR266" s="277"/>
      <c r="AS266" s="277"/>
      <c r="AT266" s="277"/>
      <c r="AU266" s="434"/>
      <c r="AV266" s="277"/>
      <c r="AW266" s="277"/>
      <c r="AX266" s="277"/>
      <c r="AY266" s="277"/>
      <c r="AZ266" s="277"/>
      <c r="BA266" s="277"/>
      <c r="BB266" s="277"/>
      <c r="BC266" s="277"/>
      <c r="BD266" s="277"/>
      <c r="BE266" s="277"/>
      <c r="BF266" s="435"/>
      <c r="BG266" s="277"/>
      <c r="BH266" s="277"/>
      <c r="BI266" s="277"/>
      <c r="BJ266" s="277"/>
      <c r="BK266" s="277"/>
      <c r="BL266" s="277"/>
      <c r="BM266" s="277"/>
      <c r="BN266" s="277"/>
      <c r="BO266" s="277"/>
      <c r="BP266" s="277"/>
      <c r="BQ266" s="277"/>
      <c r="BR266" s="277"/>
      <c r="BS266" s="277"/>
      <c r="BT266" s="434"/>
      <c r="BU266" s="277"/>
      <c r="BV266" s="323"/>
      <c r="BW266" s="323"/>
      <c r="BX266" s="323"/>
      <c r="BY266" s="277"/>
      <c r="BZ266" s="277"/>
      <c r="CA266" s="277"/>
      <c r="CB266" s="277"/>
      <c r="CC266" s="277"/>
      <c r="CD266" s="277"/>
      <c r="CE266" s="277"/>
      <c r="CF266" s="294"/>
      <c r="CG266" s="278"/>
    </row>
    <row r="267" spans="3:85" s="279" customFormat="1" ht="16.5" customHeight="1" x14ac:dyDescent="0.15">
      <c r="C267" s="274"/>
      <c r="D267" s="277"/>
      <c r="E267" s="277"/>
      <c r="F267" s="277"/>
      <c r="G267" s="277"/>
      <c r="H267" s="277"/>
      <c r="I267" s="293"/>
      <c r="J267" s="277"/>
      <c r="K267" s="277"/>
      <c r="L267" s="277"/>
      <c r="M267" s="277"/>
      <c r="N267" s="277"/>
      <c r="O267" s="277"/>
      <c r="P267" s="277"/>
      <c r="Q267" s="277"/>
      <c r="R267" s="277"/>
      <c r="S267" s="277"/>
      <c r="T267" s="321"/>
      <c r="U267" s="325"/>
      <c r="V267" s="323"/>
      <c r="W267" s="323"/>
      <c r="X267" s="323"/>
      <c r="Y267" s="323"/>
      <c r="Z267" s="323"/>
      <c r="AA267" s="323"/>
      <c r="AB267" s="323"/>
      <c r="AC267" s="323"/>
      <c r="AD267" s="323"/>
      <c r="AE267" s="323"/>
      <c r="AF267" s="323"/>
      <c r="AG267" s="323"/>
      <c r="AH267" s="434"/>
      <c r="AI267" s="435"/>
      <c r="AJ267" s="277"/>
      <c r="AK267" s="277"/>
      <c r="AL267" s="277"/>
      <c r="AM267" s="277"/>
      <c r="AN267" s="277"/>
      <c r="AO267" s="277"/>
      <c r="AP267" s="277"/>
      <c r="AQ267" s="277"/>
      <c r="AR267" s="277"/>
      <c r="AS267" s="277"/>
      <c r="AT267" s="277"/>
      <c r="AU267" s="434"/>
      <c r="AV267" s="277"/>
      <c r="AW267" s="277"/>
      <c r="AX267" s="277"/>
      <c r="AY267" s="277"/>
      <c r="AZ267" s="277"/>
      <c r="BA267" s="277"/>
      <c r="BB267" s="277"/>
      <c r="BC267" s="277"/>
      <c r="BD267" s="277"/>
      <c r="BE267" s="277"/>
      <c r="BF267" s="435"/>
      <c r="BG267" s="277"/>
      <c r="BH267" s="277"/>
      <c r="BI267" s="277"/>
      <c r="BJ267" s="277"/>
      <c r="BK267" s="277"/>
      <c r="BL267" s="277"/>
      <c r="BM267" s="277"/>
      <c r="BN267" s="277"/>
      <c r="BO267" s="277"/>
      <c r="BP267" s="277"/>
      <c r="BQ267" s="277"/>
      <c r="BR267" s="277"/>
      <c r="BS267" s="277"/>
      <c r="BT267" s="434"/>
      <c r="BU267" s="277"/>
      <c r="BV267" s="323"/>
      <c r="BW267" s="323"/>
      <c r="BX267" s="323"/>
      <c r="BY267" s="277"/>
      <c r="BZ267" s="277"/>
      <c r="CA267" s="277"/>
      <c r="CB267" s="277"/>
      <c r="CC267" s="277"/>
      <c r="CD267" s="277"/>
      <c r="CE267" s="277"/>
      <c r="CF267" s="294"/>
      <c r="CG267" s="278"/>
    </row>
    <row r="268" spans="3:85" s="279" customFormat="1" ht="16.5" customHeight="1" x14ac:dyDescent="0.15">
      <c r="C268" s="274"/>
      <c r="D268" s="277"/>
      <c r="E268" s="277"/>
      <c r="F268" s="277"/>
      <c r="G268" s="277"/>
      <c r="H268" s="277"/>
      <c r="I268" s="293"/>
      <c r="J268" s="277"/>
      <c r="K268" s="277"/>
      <c r="L268" s="277"/>
      <c r="M268" s="277"/>
      <c r="N268" s="277"/>
      <c r="O268" s="277"/>
      <c r="P268" s="277"/>
      <c r="Q268" s="277"/>
      <c r="R268" s="277"/>
      <c r="S268" s="277"/>
      <c r="T268" s="321"/>
      <c r="U268" s="325"/>
      <c r="V268" s="323"/>
      <c r="W268" s="323"/>
      <c r="X268" s="323"/>
      <c r="Y268" s="323"/>
      <c r="Z268" s="323"/>
      <c r="AA268" s="323"/>
      <c r="AB268" s="323"/>
      <c r="AC268" s="323"/>
      <c r="AD268" s="323"/>
      <c r="AE268" s="323"/>
      <c r="AF268" s="323"/>
      <c r="AG268" s="323"/>
      <c r="AH268" s="434"/>
      <c r="AI268" s="435"/>
      <c r="AJ268" s="277"/>
      <c r="AK268" s="277"/>
      <c r="AL268" s="277"/>
      <c r="AM268" s="277"/>
      <c r="AN268" s="277"/>
      <c r="AO268" s="277"/>
      <c r="AP268" s="277"/>
      <c r="AQ268" s="277"/>
      <c r="AR268" s="277"/>
      <c r="AS268" s="277"/>
      <c r="AT268" s="277"/>
      <c r="AU268" s="434"/>
      <c r="AV268" s="277"/>
      <c r="AW268" s="277"/>
      <c r="AX268" s="277"/>
      <c r="AY268" s="277"/>
      <c r="AZ268" s="277"/>
      <c r="BA268" s="277"/>
      <c r="BB268" s="277"/>
      <c r="BC268" s="277"/>
      <c r="BD268" s="277"/>
      <c r="BE268" s="277"/>
      <c r="BF268" s="435"/>
      <c r="BG268" s="277"/>
      <c r="BH268" s="277"/>
      <c r="BI268" s="277"/>
      <c r="BJ268" s="277"/>
      <c r="BK268" s="277"/>
      <c r="BL268" s="277"/>
      <c r="BM268" s="277"/>
      <c r="BN268" s="277"/>
      <c r="BO268" s="277"/>
      <c r="BP268" s="277"/>
      <c r="BQ268" s="277"/>
      <c r="BR268" s="277"/>
      <c r="BS268" s="277"/>
      <c r="BT268" s="434"/>
      <c r="BU268" s="277"/>
      <c r="BV268" s="323"/>
      <c r="BW268" s="323"/>
      <c r="BX268" s="323"/>
      <c r="BY268" s="277"/>
      <c r="BZ268" s="277"/>
      <c r="CA268" s="277"/>
      <c r="CB268" s="277"/>
      <c r="CC268" s="277"/>
      <c r="CD268" s="277"/>
      <c r="CE268" s="277"/>
      <c r="CF268" s="294"/>
      <c r="CG268" s="278"/>
    </row>
    <row r="269" spans="3:85" s="279" customFormat="1" ht="16.5" customHeight="1" x14ac:dyDescent="0.15">
      <c r="C269" s="274"/>
      <c r="D269" s="277"/>
      <c r="E269" s="277"/>
      <c r="F269" s="277"/>
      <c r="G269" s="277"/>
      <c r="H269" s="277"/>
      <c r="I269" s="293"/>
      <c r="J269" s="277"/>
      <c r="K269" s="277"/>
      <c r="L269" s="277"/>
      <c r="M269" s="277"/>
      <c r="N269" s="277"/>
      <c r="O269" s="277"/>
      <c r="P269" s="277"/>
      <c r="Q269" s="277"/>
      <c r="R269" s="277"/>
      <c r="S269" s="277"/>
      <c r="T269" s="321"/>
      <c r="U269" s="325"/>
      <c r="V269" s="323"/>
      <c r="W269" s="323"/>
      <c r="X269" s="323"/>
      <c r="Y269" s="323"/>
      <c r="Z269" s="323"/>
      <c r="AA269" s="323"/>
      <c r="AB269" s="323"/>
      <c r="AC269" s="323"/>
      <c r="AD269" s="323"/>
      <c r="AE269" s="323"/>
      <c r="AF269" s="323"/>
      <c r="AG269" s="323"/>
      <c r="AH269" s="434"/>
      <c r="AI269" s="435"/>
      <c r="AJ269" s="277"/>
      <c r="AK269" s="277"/>
      <c r="AL269" s="277"/>
      <c r="AM269" s="277"/>
      <c r="AN269" s="277"/>
      <c r="AO269" s="277"/>
      <c r="AP269" s="277"/>
      <c r="AQ269" s="277"/>
      <c r="AR269" s="277"/>
      <c r="AS269" s="277"/>
      <c r="AT269" s="277"/>
      <c r="AU269" s="434"/>
      <c r="AV269" s="277"/>
      <c r="AW269" s="277"/>
      <c r="AX269" s="277"/>
      <c r="AY269" s="277"/>
      <c r="AZ269" s="277"/>
      <c r="BA269" s="277"/>
      <c r="BB269" s="277"/>
      <c r="BC269" s="277"/>
      <c r="BD269" s="277"/>
      <c r="BE269" s="277"/>
      <c r="BF269" s="435"/>
      <c r="BG269" s="277"/>
      <c r="BH269" s="277"/>
      <c r="BI269" s="277"/>
      <c r="BJ269" s="277"/>
      <c r="BK269" s="277"/>
      <c r="BL269" s="277"/>
      <c r="BM269" s="277"/>
      <c r="BN269" s="277"/>
      <c r="BO269" s="277"/>
      <c r="BP269" s="277"/>
      <c r="BQ269" s="277"/>
      <c r="BR269" s="277"/>
      <c r="BS269" s="277"/>
      <c r="BT269" s="434"/>
      <c r="BU269" s="277"/>
      <c r="BV269" s="323"/>
      <c r="BW269" s="323"/>
      <c r="BX269" s="323"/>
      <c r="BY269" s="277"/>
      <c r="BZ269" s="277"/>
      <c r="CA269" s="277"/>
      <c r="CB269" s="277"/>
      <c r="CC269" s="277"/>
      <c r="CD269" s="277"/>
      <c r="CE269" s="277"/>
      <c r="CF269" s="294"/>
      <c r="CG269" s="278"/>
    </row>
    <row r="270" spans="3:85" s="279" customFormat="1" ht="16.5" customHeight="1" x14ac:dyDescent="0.15">
      <c r="C270" s="274"/>
      <c r="D270" s="277"/>
      <c r="E270" s="277"/>
      <c r="F270" s="277"/>
      <c r="G270" s="277"/>
      <c r="H270" s="277"/>
      <c r="I270" s="293"/>
      <c r="J270" s="277"/>
      <c r="K270" s="277"/>
      <c r="L270" s="277"/>
      <c r="M270" s="277"/>
      <c r="N270" s="277"/>
      <c r="O270" s="277"/>
      <c r="P270" s="277"/>
      <c r="Q270" s="277"/>
      <c r="R270" s="277"/>
      <c r="S270" s="277"/>
      <c r="T270" s="321"/>
      <c r="U270" s="322"/>
      <c r="V270" s="277"/>
      <c r="W270" s="277"/>
      <c r="X270" s="277"/>
      <c r="Y270" s="277"/>
      <c r="Z270" s="277"/>
      <c r="AA270" s="277"/>
      <c r="AB270" s="277"/>
      <c r="AC270" s="277"/>
      <c r="AD270" s="277"/>
      <c r="AE270" s="277"/>
      <c r="AF270" s="277"/>
      <c r="AG270" s="277"/>
      <c r="AH270" s="434"/>
      <c r="AI270" s="435"/>
      <c r="AJ270" s="277"/>
      <c r="AK270" s="277"/>
      <c r="AL270" s="277"/>
      <c r="AM270" s="277"/>
      <c r="AN270" s="277"/>
      <c r="AO270" s="277"/>
      <c r="AP270" s="277"/>
      <c r="AQ270" s="277"/>
      <c r="AR270" s="277"/>
      <c r="AS270" s="277"/>
      <c r="AT270" s="277"/>
      <c r="AU270" s="434"/>
      <c r="AV270" s="277"/>
      <c r="AW270" s="277"/>
      <c r="AX270" s="277"/>
      <c r="AY270" s="277"/>
      <c r="AZ270" s="277"/>
      <c r="BA270" s="277"/>
      <c r="BB270" s="277"/>
      <c r="BC270" s="277"/>
      <c r="BD270" s="277"/>
      <c r="BE270" s="277"/>
      <c r="BF270" s="435"/>
      <c r="BG270" s="277"/>
      <c r="BH270" s="277"/>
      <c r="BI270" s="277"/>
      <c r="BJ270" s="277"/>
      <c r="BK270" s="277"/>
      <c r="BL270" s="277"/>
      <c r="BM270" s="277"/>
      <c r="BN270" s="277"/>
      <c r="BO270" s="277"/>
      <c r="BP270" s="277"/>
      <c r="BQ270" s="277"/>
      <c r="BR270" s="277"/>
      <c r="BS270" s="277"/>
      <c r="BT270" s="434"/>
      <c r="BU270" s="277"/>
      <c r="BV270" s="277"/>
      <c r="BW270" s="277"/>
      <c r="BX270" s="277"/>
      <c r="BY270" s="277"/>
      <c r="BZ270" s="277"/>
      <c r="CA270" s="277"/>
      <c r="CB270" s="277"/>
      <c r="CC270" s="277"/>
      <c r="CD270" s="277"/>
      <c r="CE270" s="277"/>
      <c r="CF270" s="294"/>
      <c r="CG270" s="278"/>
    </row>
    <row r="271" spans="3:85" s="279" customFormat="1" ht="16.5" customHeight="1" x14ac:dyDescent="0.15">
      <c r="C271" s="274"/>
      <c r="D271" s="277"/>
      <c r="E271" s="277"/>
      <c r="F271" s="277"/>
      <c r="G271" s="277"/>
      <c r="H271" s="277"/>
      <c r="I271" s="293"/>
      <c r="J271" s="277"/>
      <c r="K271" s="277"/>
      <c r="L271" s="277"/>
      <c r="M271" s="277"/>
      <c r="N271" s="277"/>
      <c r="O271" s="277"/>
      <c r="P271" s="277"/>
      <c r="Q271" s="277"/>
      <c r="R271" s="277"/>
      <c r="S271" s="277"/>
      <c r="T271" s="321"/>
      <c r="U271" s="322"/>
      <c r="V271" s="277"/>
      <c r="W271" s="277"/>
      <c r="X271" s="277"/>
      <c r="Y271" s="277"/>
      <c r="Z271" s="277"/>
      <c r="AA271" s="277"/>
      <c r="AB271" s="277"/>
      <c r="AC271" s="277"/>
      <c r="AD271" s="277"/>
      <c r="AE271" s="277"/>
      <c r="AF271" s="277"/>
      <c r="AG271" s="277"/>
      <c r="AH271" s="434"/>
      <c r="AI271" s="435"/>
      <c r="AJ271" s="277"/>
      <c r="AK271" s="277"/>
      <c r="AL271" s="277"/>
      <c r="AM271" s="277"/>
      <c r="AN271" s="277"/>
      <c r="AO271" s="277"/>
      <c r="AP271" s="277"/>
      <c r="AQ271" s="277"/>
      <c r="AR271" s="277"/>
      <c r="AS271" s="277"/>
      <c r="AT271" s="277"/>
      <c r="AU271" s="434"/>
      <c r="AV271" s="277"/>
      <c r="AW271" s="277"/>
      <c r="AX271" s="277"/>
      <c r="AY271" s="277"/>
      <c r="AZ271" s="277"/>
      <c r="BA271" s="277"/>
      <c r="BB271" s="277"/>
      <c r="BC271" s="277"/>
      <c r="BD271" s="277"/>
      <c r="BE271" s="277"/>
      <c r="BF271" s="435"/>
      <c r="BG271" s="277"/>
      <c r="BH271" s="277"/>
      <c r="BI271" s="277"/>
      <c r="BJ271" s="277"/>
      <c r="BK271" s="277"/>
      <c r="BL271" s="277"/>
      <c r="BM271" s="277"/>
      <c r="BN271" s="277"/>
      <c r="BO271" s="277"/>
      <c r="BP271" s="277"/>
      <c r="BQ271" s="277"/>
      <c r="BR271" s="277"/>
      <c r="BS271" s="277"/>
      <c r="BT271" s="434"/>
      <c r="BU271" s="277"/>
      <c r="BV271" s="277"/>
      <c r="BW271" s="277"/>
      <c r="BX271" s="277"/>
      <c r="BY271" s="277"/>
      <c r="BZ271" s="277"/>
      <c r="CA271" s="277"/>
      <c r="CB271" s="277"/>
      <c r="CC271" s="277"/>
      <c r="CD271" s="277"/>
      <c r="CE271" s="277"/>
      <c r="CF271" s="294"/>
      <c r="CG271" s="278"/>
    </row>
    <row r="272" spans="3:85" s="279" customFormat="1" ht="16.5" customHeight="1" x14ac:dyDescent="0.15">
      <c r="C272" s="274"/>
      <c r="D272" s="277"/>
      <c r="E272" s="277"/>
      <c r="F272" s="277"/>
      <c r="G272" s="277"/>
      <c r="H272" s="277"/>
      <c r="I272" s="293"/>
      <c r="J272" s="277"/>
      <c r="K272" s="277"/>
      <c r="L272" s="277"/>
      <c r="M272" s="277"/>
      <c r="N272" s="277"/>
      <c r="O272" s="277"/>
      <c r="P272" s="277"/>
      <c r="Q272" s="277"/>
      <c r="R272" s="277"/>
      <c r="S272" s="277"/>
      <c r="T272" s="321"/>
      <c r="U272" s="322"/>
      <c r="V272" s="277"/>
      <c r="W272" s="277"/>
      <c r="X272" s="277"/>
      <c r="Y272" s="277"/>
      <c r="Z272" s="277"/>
      <c r="AA272" s="277"/>
      <c r="AB272" s="277"/>
      <c r="AC272" s="277"/>
      <c r="AD272" s="277"/>
      <c r="AE272" s="277"/>
      <c r="AF272" s="277"/>
      <c r="AG272" s="277"/>
      <c r="AH272" s="434"/>
      <c r="AI272" s="435"/>
      <c r="AJ272" s="277"/>
      <c r="AK272" s="277"/>
      <c r="AL272" s="277"/>
      <c r="AM272" s="277"/>
      <c r="AN272" s="277"/>
      <c r="AO272" s="277"/>
      <c r="AP272" s="277"/>
      <c r="AQ272" s="277"/>
      <c r="AR272" s="277"/>
      <c r="AS272" s="277"/>
      <c r="AT272" s="277"/>
      <c r="AU272" s="434"/>
      <c r="AV272" s="277"/>
      <c r="AW272" s="277"/>
      <c r="AX272" s="277"/>
      <c r="AY272" s="277"/>
      <c r="AZ272" s="277"/>
      <c r="BA272" s="277"/>
      <c r="BB272" s="277"/>
      <c r="BC272" s="277"/>
      <c r="BD272" s="277"/>
      <c r="BE272" s="277"/>
      <c r="BF272" s="435"/>
      <c r="BG272" s="277"/>
      <c r="BH272" s="277"/>
      <c r="BI272" s="277"/>
      <c r="BJ272" s="277"/>
      <c r="BK272" s="277"/>
      <c r="BL272" s="277"/>
      <c r="BM272" s="277"/>
      <c r="BN272" s="277"/>
      <c r="BO272" s="277"/>
      <c r="BP272" s="277"/>
      <c r="BQ272" s="277"/>
      <c r="BR272" s="277"/>
      <c r="BS272" s="277"/>
      <c r="BT272" s="434"/>
      <c r="BU272" s="277"/>
      <c r="BV272" s="277"/>
      <c r="BW272" s="277"/>
      <c r="BX272" s="277"/>
      <c r="BY272" s="277"/>
      <c r="BZ272" s="277"/>
      <c r="CA272" s="277"/>
      <c r="CB272" s="277"/>
      <c r="CC272" s="277"/>
      <c r="CD272" s="277"/>
      <c r="CE272" s="277"/>
      <c r="CF272" s="294"/>
      <c r="CG272" s="278"/>
    </row>
    <row r="273" spans="3:85" s="279" customFormat="1" ht="16.5" customHeight="1" x14ac:dyDescent="0.15">
      <c r="C273" s="274"/>
      <c r="D273" s="277"/>
      <c r="E273" s="277"/>
      <c r="F273" s="277"/>
      <c r="G273" s="277"/>
      <c r="H273" s="277"/>
      <c r="I273" s="293"/>
      <c r="J273" s="277"/>
      <c r="K273" s="277"/>
      <c r="L273" s="277"/>
      <c r="M273" s="277"/>
      <c r="N273" s="277"/>
      <c r="O273" s="277"/>
      <c r="P273" s="277"/>
      <c r="Q273" s="277"/>
      <c r="R273" s="277"/>
      <c r="S273" s="277"/>
      <c r="T273" s="321"/>
      <c r="U273" s="322"/>
      <c r="V273" s="277"/>
      <c r="W273" s="277"/>
      <c r="X273" s="277"/>
      <c r="Y273" s="277"/>
      <c r="Z273" s="277"/>
      <c r="AA273" s="277"/>
      <c r="AB273" s="277"/>
      <c r="AC273" s="277"/>
      <c r="AD273" s="277"/>
      <c r="AE273" s="277"/>
      <c r="AF273" s="277"/>
      <c r="AG273" s="277"/>
      <c r="AH273" s="434"/>
      <c r="AI273" s="435"/>
      <c r="AJ273" s="277"/>
      <c r="AK273" s="277"/>
      <c r="AL273" s="277"/>
      <c r="AM273" s="277"/>
      <c r="AN273" s="277"/>
      <c r="AO273" s="277"/>
      <c r="AP273" s="277"/>
      <c r="AQ273" s="277"/>
      <c r="AR273" s="277"/>
      <c r="AS273" s="277"/>
      <c r="AT273" s="277"/>
      <c r="AU273" s="434"/>
      <c r="AV273" s="277"/>
      <c r="AW273" s="277"/>
      <c r="AX273" s="277"/>
      <c r="AY273" s="277"/>
      <c r="AZ273" s="277"/>
      <c r="BA273" s="277"/>
      <c r="BB273" s="277"/>
      <c r="BC273" s="277"/>
      <c r="BD273" s="277"/>
      <c r="BE273" s="277"/>
      <c r="BF273" s="435"/>
      <c r="BG273" s="277"/>
      <c r="BH273" s="277"/>
      <c r="BI273" s="277"/>
      <c r="BJ273" s="277"/>
      <c r="BK273" s="277"/>
      <c r="BL273" s="277"/>
      <c r="BM273" s="277"/>
      <c r="BN273" s="277"/>
      <c r="BO273" s="277"/>
      <c r="BP273" s="277"/>
      <c r="BQ273" s="277"/>
      <c r="BR273" s="277"/>
      <c r="BS273" s="277"/>
      <c r="BT273" s="434"/>
      <c r="BU273" s="277"/>
      <c r="BV273" s="277"/>
      <c r="BW273" s="277"/>
      <c r="BX273" s="277"/>
      <c r="BY273" s="277"/>
      <c r="BZ273" s="277"/>
      <c r="CA273" s="277"/>
      <c r="CB273" s="277"/>
      <c r="CC273" s="277"/>
      <c r="CD273" s="277"/>
      <c r="CE273" s="277"/>
      <c r="CF273" s="294"/>
      <c r="CG273" s="278"/>
    </row>
    <row r="274" spans="3:85" s="279" customFormat="1" ht="16.5" customHeight="1" x14ac:dyDescent="0.15">
      <c r="C274" s="274"/>
      <c r="D274" s="277"/>
      <c r="E274" s="277"/>
      <c r="F274" s="277"/>
      <c r="G274" s="277"/>
      <c r="H274" s="277"/>
      <c r="I274" s="293"/>
      <c r="J274" s="277"/>
      <c r="K274" s="277"/>
      <c r="L274" s="277"/>
      <c r="M274" s="277"/>
      <c r="N274" s="277"/>
      <c r="O274" s="277"/>
      <c r="P274" s="277"/>
      <c r="Q274" s="277"/>
      <c r="R274" s="277"/>
      <c r="S274" s="277"/>
      <c r="T274" s="321"/>
      <c r="U274" s="322"/>
      <c r="V274" s="277"/>
      <c r="W274" s="277"/>
      <c r="X274" s="277"/>
      <c r="Y274" s="277"/>
      <c r="Z274" s="277"/>
      <c r="AA274" s="277"/>
      <c r="AB274" s="277"/>
      <c r="AC274" s="277"/>
      <c r="AD274" s="277"/>
      <c r="AE274" s="277"/>
      <c r="AF274" s="277"/>
      <c r="AG274" s="277"/>
      <c r="AH274" s="434"/>
      <c r="AI274" s="435"/>
      <c r="AJ274" s="277"/>
      <c r="AK274" s="277"/>
      <c r="AL274" s="277"/>
      <c r="AM274" s="277"/>
      <c r="AN274" s="277"/>
      <c r="AO274" s="277"/>
      <c r="AP274" s="277"/>
      <c r="AQ274" s="277"/>
      <c r="AR274" s="277"/>
      <c r="AS274" s="277"/>
      <c r="AT274" s="277"/>
      <c r="AU274" s="434"/>
      <c r="AV274" s="277"/>
      <c r="AW274" s="277"/>
      <c r="AX274" s="277"/>
      <c r="AY274" s="277"/>
      <c r="AZ274" s="277"/>
      <c r="BA274" s="277"/>
      <c r="BB274" s="277"/>
      <c r="BC274" s="277"/>
      <c r="BD274" s="277"/>
      <c r="BE274" s="277"/>
      <c r="BF274" s="435"/>
      <c r="BG274" s="277"/>
      <c r="BH274" s="277"/>
      <c r="BI274" s="277"/>
      <c r="BJ274" s="277"/>
      <c r="BK274" s="277"/>
      <c r="BL274" s="277"/>
      <c r="BM274" s="277"/>
      <c r="BN274" s="277"/>
      <c r="BO274" s="277"/>
      <c r="BP274" s="277"/>
      <c r="BQ274" s="277"/>
      <c r="BR274" s="277"/>
      <c r="BS274" s="277"/>
      <c r="BT274" s="434"/>
      <c r="BU274" s="277"/>
      <c r="BV274" s="277"/>
      <c r="BW274" s="277"/>
      <c r="BX274" s="277"/>
      <c r="BY274" s="277"/>
      <c r="BZ274" s="277"/>
      <c r="CA274" s="277"/>
      <c r="CB274" s="277"/>
      <c r="CC274" s="277"/>
      <c r="CD274" s="277"/>
      <c r="CE274" s="277"/>
      <c r="CF274" s="294"/>
      <c r="CG274" s="278"/>
    </row>
    <row r="275" spans="3:85" s="279" customFormat="1" ht="16.5" customHeight="1" x14ac:dyDescent="0.15">
      <c r="C275" s="274"/>
      <c r="D275" s="277"/>
      <c r="E275" s="277"/>
      <c r="F275" s="277"/>
      <c r="G275" s="277"/>
      <c r="H275" s="277"/>
      <c r="I275" s="293"/>
      <c r="J275" s="277"/>
      <c r="K275" s="277"/>
      <c r="L275" s="277"/>
      <c r="M275" s="277"/>
      <c r="N275" s="277"/>
      <c r="O275" s="277"/>
      <c r="P275" s="277"/>
      <c r="Q275" s="277"/>
      <c r="R275" s="277"/>
      <c r="S275" s="277"/>
      <c r="T275" s="321"/>
      <c r="U275" s="322"/>
      <c r="V275" s="277"/>
      <c r="W275" s="277"/>
      <c r="X275" s="277"/>
      <c r="Y275" s="277"/>
      <c r="Z275" s="277"/>
      <c r="AA275" s="277"/>
      <c r="AB275" s="277"/>
      <c r="AC275" s="277"/>
      <c r="AD275" s="277"/>
      <c r="AE275" s="277"/>
      <c r="AF275" s="277"/>
      <c r="AG275" s="277"/>
      <c r="AH275" s="434"/>
      <c r="AI275" s="435"/>
      <c r="AJ275" s="277"/>
      <c r="AK275" s="277"/>
      <c r="AL275" s="277"/>
      <c r="AM275" s="277"/>
      <c r="AN275" s="277"/>
      <c r="AO275" s="277"/>
      <c r="AP275" s="277"/>
      <c r="AQ275" s="277"/>
      <c r="AR275" s="277"/>
      <c r="AS275" s="277"/>
      <c r="AT275" s="277"/>
      <c r="AU275" s="434"/>
      <c r="AV275" s="277"/>
      <c r="AW275" s="277"/>
      <c r="AX275" s="277"/>
      <c r="AY275" s="277"/>
      <c r="AZ275" s="277"/>
      <c r="BA275" s="277"/>
      <c r="BB275" s="277"/>
      <c r="BC275" s="277"/>
      <c r="BD275" s="277"/>
      <c r="BE275" s="277"/>
      <c r="BF275" s="435"/>
      <c r="BG275" s="277"/>
      <c r="BH275" s="277"/>
      <c r="BI275" s="277"/>
      <c r="BJ275" s="277"/>
      <c r="BK275" s="277"/>
      <c r="BL275" s="277"/>
      <c r="BM275" s="277"/>
      <c r="BN275" s="277"/>
      <c r="BO275" s="277"/>
      <c r="BP275" s="277"/>
      <c r="BQ275" s="277"/>
      <c r="BR275" s="277"/>
      <c r="BS275" s="277"/>
      <c r="BT275" s="434"/>
      <c r="BU275" s="277"/>
      <c r="BV275" s="277"/>
      <c r="BW275" s="277"/>
      <c r="BX275" s="277"/>
      <c r="BY275" s="277"/>
      <c r="BZ275" s="277"/>
      <c r="CA275" s="277"/>
      <c r="CB275" s="277"/>
      <c r="CC275" s="277"/>
      <c r="CD275" s="277"/>
      <c r="CE275" s="277"/>
      <c r="CF275" s="294"/>
      <c r="CG275" s="278"/>
    </row>
    <row r="276" spans="3:85" s="279" customFormat="1" ht="16.5" customHeight="1" x14ac:dyDescent="0.15">
      <c r="C276" s="274"/>
      <c r="D276" s="277"/>
      <c r="E276" s="277"/>
      <c r="F276" s="277"/>
      <c r="G276" s="277"/>
      <c r="H276" s="277"/>
      <c r="I276" s="293"/>
      <c r="J276" s="277"/>
      <c r="K276" s="277"/>
      <c r="L276" s="277"/>
      <c r="M276" s="277"/>
      <c r="N276" s="277"/>
      <c r="O276" s="277"/>
      <c r="P276" s="277"/>
      <c r="Q276" s="277"/>
      <c r="R276" s="277"/>
      <c r="S276" s="277"/>
      <c r="T276" s="321"/>
      <c r="U276" s="322"/>
      <c r="V276" s="277"/>
      <c r="W276" s="277"/>
      <c r="X276" s="277"/>
      <c r="Y276" s="277"/>
      <c r="Z276" s="277"/>
      <c r="AA276" s="277"/>
      <c r="AB276" s="277"/>
      <c r="AC276" s="277"/>
      <c r="AD276" s="277"/>
      <c r="AE276" s="277"/>
      <c r="AF276" s="277"/>
      <c r="AG276" s="277"/>
      <c r="AH276" s="434"/>
      <c r="AI276" s="435"/>
      <c r="AJ276" s="277"/>
      <c r="AK276" s="277"/>
      <c r="AL276" s="277"/>
      <c r="AM276" s="277"/>
      <c r="AN276" s="277"/>
      <c r="AO276" s="277"/>
      <c r="AP276" s="277"/>
      <c r="AQ276" s="277"/>
      <c r="AR276" s="277"/>
      <c r="AS276" s="277"/>
      <c r="AT276" s="277"/>
      <c r="AU276" s="434"/>
      <c r="AV276" s="277"/>
      <c r="AW276" s="277"/>
      <c r="AX276" s="277"/>
      <c r="AY276" s="277"/>
      <c r="AZ276" s="277"/>
      <c r="BA276" s="277"/>
      <c r="BB276" s="277"/>
      <c r="BC276" s="277"/>
      <c r="BD276" s="277"/>
      <c r="BE276" s="277"/>
      <c r="BF276" s="435"/>
      <c r="BG276" s="277"/>
      <c r="BH276" s="277"/>
      <c r="BI276" s="277"/>
      <c r="BJ276" s="277"/>
      <c r="BK276" s="277"/>
      <c r="BL276" s="277"/>
      <c r="BM276" s="277"/>
      <c r="BN276" s="277"/>
      <c r="BO276" s="277"/>
      <c r="BP276" s="277"/>
      <c r="BQ276" s="277"/>
      <c r="BR276" s="277"/>
      <c r="BS276" s="277"/>
      <c r="BT276" s="434"/>
      <c r="BU276" s="277"/>
      <c r="BV276" s="277"/>
      <c r="BW276" s="277"/>
      <c r="BX276" s="277"/>
      <c r="BY276" s="277"/>
      <c r="BZ276" s="277"/>
      <c r="CA276" s="277"/>
      <c r="CB276" s="277"/>
      <c r="CC276" s="277"/>
      <c r="CD276" s="277"/>
      <c r="CE276" s="277"/>
      <c r="CF276" s="294"/>
      <c r="CG276" s="278"/>
    </row>
    <row r="277" spans="3:85" s="279" customFormat="1" ht="16.5" customHeight="1" x14ac:dyDescent="0.15">
      <c r="C277" s="274"/>
      <c r="D277" s="277"/>
      <c r="E277" s="277"/>
      <c r="F277" s="277"/>
      <c r="G277" s="277"/>
      <c r="H277" s="277"/>
      <c r="I277" s="293"/>
      <c r="J277" s="277"/>
      <c r="K277" s="277"/>
      <c r="L277" s="277"/>
      <c r="M277" s="277"/>
      <c r="N277" s="277"/>
      <c r="O277" s="277"/>
      <c r="P277" s="277"/>
      <c r="Q277" s="277"/>
      <c r="R277" s="277"/>
      <c r="S277" s="277"/>
      <c r="T277" s="321"/>
      <c r="U277" s="322"/>
      <c r="V277" s="277"/>
      <c r="W277" s="277"/>
      <c r="X277" s="277"/>
      <c r="Y277" s="277"/>
      <c r="Z277" s="277"/>
      <c r="AA277" s="277"/>
      <c r="AB277" s="277"/>
      <c r="AC277" s="277"/>
      <c r="AD277" s="277"/>
      <c r="AE277" s="277"/>
      <c r="AF277" s="277"/>
      <c r="AG277" s="277"/>
      <c r="AH277" s="434"/>
      <c r="AI277" s="435"/>
      <c r="AJ277" s="277"/>
      <c r="AK277" s="277"/>
      <c r="AL277" s="277"/>
      <c r="AM277" s="277"/>
      <c r="AN277" s="277"/>
      <c r="AO277" s="277"/>
      <c r="AP277" s="277"/>
      <c r="AQ277" s="277"/>
      <c r="AR277" s="277"/>
      <c r="AS277" s="277"/>
      <c r="AT277" s="277"/>
      <c r="AU277" s="434"/>
      <c r="AV277" s="277"/>
      <c r="AW277" s="277"/>
      <c r="AX277" s="277"/>
      <c r="AY277" s="277"/>
      <c r="AZ277" s="277"/>
      <c r="BA277" s="277"/>
      <c r="BB277" s="277"/>
      <c r="BC277" s="277"/>
      <c r="BD277" s="277"/>
      <c r="BE277" s="277"/>
      <c r="BF277" s="435"/>
      <c r="BG277" s="277"/>
      <c r="BH277" s="277"/>
      <c r="BI277" s="277"/>
      <c r="BJ277" s="277"/>
      <c r="BK277" s="277"/>
      <c r="BL277" s="277"/>
      <c r="BM277" s="277"/>
      <c r="BN277" s="277"/>
      <c r="BO277" s="277"/>
      <c r="BP277" s="277"/>
      <c r="BQ277" s="277"/>
      <c r="BR277" s="277"/>
      <c r="BS277" s="277"/>
      <c r="BT277" s="434"/>
      <c r="BU277" s="277"/>
      <c r="BV277" s="277"/>
      <c r="BW277" s="277"/>
      <c r="BX277" s="277"/>
      <c r="BY277" s="277"/>
      <c r="BZ277" s="277"/>
      <c r="CA277" s="277"/>
      <c r="CB277" s="277"/>
      <c r="CC277" s="277"/>
      <c r="CD277" s="277"/>
      <c r="CE277" s="277"/>
      <c r="CF277" s="294"/>
      <c r="CG277" s="278"/>
    </row>
    <row r="278" spans="3:85" s="279" customFormat="1" ht="16.5" customHeight="1" x14ac:dyDescent="0.15">
      <c r="C278" s="274"/>
      <c r="D278" s="277"/>
      <c r="E278" s="277"/>
      <c r="F278" s="277"/>
      <c r="G278" s="277"/>
      <c r="H278" s="277"/>
      <c r="I278" s="293"/>
      <c r="J278" s="277"/>
      <c r="K278" s="277"/>
      <c r="L278" s="277"/>
      <c r="M278" s="277"/>
      <c r="N278" s="277"/>
      <c r="O278" s="277"/>
      <c r="P278" s="277"/>
      <c r="Q278" s="277"/>
      <c r="R278" s="277"/>
      <c r="S278" s="277"/>
      <c r="T278" s="321"/>
      <c r="U278" s="322"/>
      <c r="V278" s="277"/>
      <c r="W278" s="277"/>
      <c r="X278" s="277"/>
      <c r="Y278" s="277"/>
      <c r="Z278" s="277"/>
      <c r="AA278" s="277"/>
      <c r="AB278" s="277"/>
      <c r="AC278" s="277"/>
      <c r="AD278" s="277"/>
      <c r="AE278" s="277"/>
      <c r="AF278" s="277"/>
      <c r="AG278" s="277"/>
      <c r="AH278" s="434"/>
      <c r="AI278" s="435"/>
      <c r="AJ278" s="277"/>
      <c r="AK278" s="277"/>
      <c r="AL278" s="277"/>
      <c r="AM278" s="277"/>
      <c r="AN278" s="277"/>
      <c r="AO278" s="277"/>
      <c r="AP278" s="277"/>
      <c r="AQ278" s="277"/>
      <c r="AR278" s="277"/>
      <c r="AS278" s="277"/>
      <c r="AT278" s="277"/>
      <c r="AU278" s="434"/>
      <c r="AV278" s="277"/>
      <c r="AW278" s="277"/>
      <c r="AX278" s="277"/>
      <c r="AY278" s="277"/>
      <c r="AZ278" s="277"/>
      <c r="BA278" s="277"/>
      <c r="BB278" s="277"/>
      <c r="BC278" s="277"/>
      <c r="BD278" s="277"/>
      <c r="BE278" s="277"/>
      <c r="BF278" s="435"/>
      <c r="BG278" s="277"/>
      <c r="BH278" s="277"/>
      <c r="BI278" s="277"/>
      <c r="BJ278" s="277"/>
      <c r="BK278" s="277"/>
      <c r="BL278" s="277"/>
      <c r="BM278" s="277"/>
      <c r="BN278" s="277"/>
      <c r="BO278" s="277"/>
      <c r="BP278" s="277"/>
      <c r="BQ278" s="277"/>
      <c r="BR278" s="277"/>
      <c r="BS278" s="277"/>
      <c r="BT278" s="434"/>
      <c r="BU278" s="277"/>
      <c r="BV278" s="277"/>
      <c r="BW278" s="277"/>
      <c r="BX278" s="277"/>
      <c r="BY278" s="277"/>
      <c r="BZ278" s="277"/>
      <c r="CA278" s="277"/>
      <c r="CB278" s="277"/>
      <c r="CC278" s="277"/>
      <c r="CD278" s="277"/>
      <c r="CE278" s="277"/>
      <c r="CF278" s="294"/>
      <c r="CG278" s="278"/>
    </row>
    <row r="279" spans="3:85" s="279" customFormat="1" ht="16.5" customHeight="1" x14ac:dyDescent="0.15">
      <c r="C279" s="274"/>
      <c r="D279" s="277"/>
      <c r="E279" s="277"/>
      <c r="F279" s="277"/>
      <c r="G279" s="277"/>
      <c r="H279" s="277"/>
      <c r="I279" s="293"/>
      <c r="J279" s="277"/>
      <c r="K279" s="277"/>
      <c r="L279" s="277"/>
      <c r="M279" s="277"/>
      <c r="N279" s="277"/>
      <c r="O279" s="277"/>
      <c r="P279" s="277"/>
      <c r="Q279" s="277"/>
      <c r="R279" s="277"/>
      <c r="S279" s="277"/>
      <c r="T279" s="321"/>
      <c r="U279" s="322"/>
      <c r="V279" s="277"/>
      <c r="W279" s="277"/>
      <c r="X279" s="277"/>
      <c r="Y279" s="277"/>
      <c r="Z279" s="277"/>
      <c r="AA279" s="277"/>
      <c r="AB279" s="277"/>
      <c r="AC279" s="277"/>
      <c r="AD279" s="277"/>
      <c r="AE279" s="277"/>
      <c r="AF279" s="277"/>
      <c r="AG279" s="277"/>
      <c r="AH279" s="434"/>
      <c r="AI279" s="435"/>
      <c r="AJ279" s="277"/>
      <c r="AK279" s="277"/>
      <c r="AL279" s="277"/>
      <c r="AM279" s="277"/>
      <c r="AN279" s="277"/>
      <c r="AO279" s="277"/>
      <c r="AP279" s="277"/>
      <c r="AQ279" s="277"/>
      <c r="AR279" s="277"/>
      <c r="AS279" s="277"/>
      <c r="AT279" s="277"/>
      <c r="AU279" s="434"/>
      <c r="AV279" s="277"/>
      <c r="AW279" s="277"/>
      <c r="AX279" s="277"/>
      <c r="AY279" s="277"/>
      <c r="AZ279" s="277"/>
      <c r="BA279" s="277"/>
      <c r="BB279" s="277"/>
      <c r="BC279" s="277"/>
      <c r="BD279" s="277"/>
      <c r="BE279" s="277"/>
      <c r="BF279" s="435"/>
      <c r="BG279" s="277"/>
      <c r="BH279" s="277"/>
      <c r="BI279" s="277"/>
      <c r="BJ279" s="277"/>
      <c r="BK279" s="277"/>
      <c r="BL279" s="277"/>
      <c r="BM279" s="277"/>
      <c r="BN279" s="277"/>
      <c r="BO279" s="277"/>
      <c r="BP279" s="277"/>
      <c r="BQ279" s="277"/>
      <c r="BR279" s="277"/>
      <c r="BS279" s="277"/>
      <c r="BT279" s="434"/>
      <c r="BU279" s="277"/>
      <c r="BV279" s="277"/>
      <c r="BW279" s="277"/>
      <c r="BX279" s="277"/>
      <c r="BY279" s="277"/>
      <c r="BZ279" s="277"/>
      <c r="CA279" s="277"/>
      <c r="CB279" s="277"/>
      <c r="CC279" s="277"/>
      <c r="CD279" s="277"/>
      <c r="CE279" s="277"/>
      <c r="CF279" s="294"/>
      <c r="CG279" s="278"/>
    </row>
    <row r="280" spans="3:85" s="279" customFormat="1" ht="16.5" customHeight="1" x14ac:dyDescent="0.15">
      <c r="C280" s="274"/>
      <c r="D280" s="277"/>
      <c r="E280" s="277"/>
      <c r="F280" s="277"/>
      <c r="G280" s="277"/>
      <c r="H280" s="277"/>
      <c r="I280" s="293"/>
      <c r="J280" s="277"/>
      <c r="K280" s="277"/>
      <c r="L280" s="277"/>
      <c r="M280" s="277"/>
      <c r="N280" s="277"/>
      <c r="O280" s="277"/>
      <c r="P280" s="277"/>
      <c r="Q280" s="277"/>
      <c r="R280" s="277"/>
      <c r="S280" s="277"/>
      <c r="T280" s="321"/>
      <c r="U280" s="322"/>
      <c r="V280" s="277"/>
      <c r="W280" s="277"/>
      <c r="X280" s="277"/>
      <c r="Y280" s="277"/>
      <c r="Z280" s="277"/>
      <c r="AA280" s="277"/>
      <c r="AB280" s="277"/>
      <c r="AC280" s="277"/>
      <c r="AD280" s="277"/>
      <c r="AE280" s="277"/>
      <c r="AF280" s="277"/>
      <c r="AG280" s="277"/>
      <c r="AH280" s="434"/>
      <c r="AI280" s="435"/>
      <c r="AJ280" s="277"/>
      <c r="AK280" s="277"/>
      <c r="AL280" s="277"/>
      <c r="AM280" s="277"/>
      <c r="AN280" s="277"/>
      <c r="AO280" s="277"/>
      <c r="AP280" s="277"/>
      <c r="AQ280" s="277"/>
      <c r="AR280" s="277"/>
      <c r="AS280" s="277"/>
      <c r="AT280" s="277"/>
      <c r="AU280" s="434"/>
      <c r="AV280" s="277"/>
      <c r="AW280" s="277"/>
      <c r="AX280" s="277"/>
      <c r="AY280" s="277"/>
      <c r="AZ280" s="277"/>
      <c r="BA280" s="277"/>
      <c r="BB280" s="277"/>
      <c r="BC280" s="277"/>
      <c r="BD280" s="277"/>
      <c r="BE280" s="277"/>
      <c r="BF280" s="435"/>
      <c r="BG280" s="277"/>
      <c r="BH280" s="277"/>
      <c r="BI280" s="277"/>
      <c r="BJ280" s="277"/>
      <c r="BK280" s="277"/>
      <c r="BL280" s="277"/>
      <c r="BM280" s="277"/>
      <c r="BN280" s="277"/>
      <c r="BO280" s="277"/>
      <c r="BP280" s="277"/>
      <c r="BQ280" s="277"/>
      <c r="BR280" s="277"/>
      <c r="BS280" s="277"/>
      <c r="BT280" s="434"/>
      <c r="BU280" s="277"/>
      <c r="BV280" s="277"/>
      <c r="BW280" s="277"/>
      <c r="BX280" s="277"/>
      <c r="BY280" s="277"/>
      <c r="BZ280" s="277"/>
      <c r="CA280" s="277"/>
      <c r="CB280" s="277"/>
      <c r="CC280" s="277"/>
      <c r="CD280" s="277"/>
      <c r="CE280" s="277"/>
      <c r="CF280" s="294"/>
      <c r="CG280" s="278"/>
    </row>
    <row r="281" spans="3:85" s="279" customFormat="1" ht="16.5" customHeight="1" x14ac:dyDescent="0.15">
      <c r="C281" s="274"/>
      <c r="D281" s="277"/>
      <c r="E281" s="277"/>
      <c r="F281" s="277"/>
      <c r="G281" s="277"/>
      <c r="H281" s="277"/>
      <c r="I281" s="293"/>
      <c r="J281" s="277"/>
      <c r="K281" s="277"/>
      <c r="L281" s="277"/>
      <c r="M281" s="277"/>
      <c r="N281" s="277"/>
      <c r="O281" s="277"/>
      <c r="P281" s="277"/>
      <c r="Q281" s="277"/>
      <c r="R281" s="277"/>
      <c r="S281" s="277"/>
      <c r="T281" s="321"/>
      <c r="U281" s="322"/>
      <c r="V281" s="277"/>
      <c r="W281" s="277"/>
      <c r="X281" s="277"/>
      <c r="Y281" s="277"/>
      <c r="Z281" s="277"/>
      <c r="AA281" s="277"/>
      <c r="AB281" s="277"/>
      <c r="AC281" s="277"/>
      <c r="AD281" s="277"/>
      <c r="AE281" s="277"/>
      <c r="AF281" s="277"/>
      <c r="AG281" s="277"/>
      <c r="AH281" s="434"/>
      <c r="AI281" s="435"/>
      <c r="AJ281" s="277"/>
      <c r="AK281" s="277"/>
      <c r="AL281" s="277"/>
      <c r="AM281" s="277"/>
      <c r="AN281" s="277"/>
      <c r="AO281" s="277"/>
      <c r="AP281" s="277"/>
      <c r="AQ281" s="277"/>
      <c r="AR281" s="277"/>
      <c r="AS281" s="277"/>
      <c r="AT281" s="277"/>
      <c r="AU281" s="434"/>
      <c r="AV281" s="277"/>
      <c r="AW281" s="277"/>
      <c r="AX281" s="277"/>
      <c r="AY281" s="277"/>
      <c r="AZ281" s="277"/>
      <c r="BA281" s="277"/>
      <c r="BB281" s="277"/>
      <c r="BC281" s="277"/>
      <c r="BD281" s="277"/>
      <c r="BE281" s="277"/>
      <c r="BF281" s="435"/>
      <c r="BG281" s="277"/>
      <c r="BH281" s="277"/>
      <c r="BI281" s="277"/>
      <c r="BJ281" s="277"/>
      <c r="BK281" s="277"/>
      <c r="BL281" s="277"/>
      <c r="BM281" s="277"/>
      <c r="BN281" s="277"/>
      <c r="BO281" s="277"/>
      <c r="BP281" s="277"/>
      <c r="BQ281" s="277"/>
      <c r="BR281" s="277"/>
      <c r="BS281" s="277"/>
      <c r="BT281" s="434"/>
      <c r="BU281" s="277"/>
      <c r="BV281" s="277"/>
      <c r="BW281" s="277"/>
      <c r="BX281" s="277"/>
      <c r="BY281" s="277"/>
      <c r="BZ281" s="277"/>
      <c r="CA281" s="277"/>
      <c r="CB281" s="277"/>
      <c r="CC281" s="277"/>
      <c r="CD281" s="277"/>
      <c r="CE281" s="277"/>
      <c r="CF281" s="294"/>
      <c r="CG281" s="278"/>
    </row>
    <row r="282" spans="3:85" s="279" customFormat="1" ht="16.5" customHeight="1" x14ac:dyDescent="0.15">
      <c r="C282" s="274"/>
      <c r="D282" s="277"/>
      <c r="E282" s="277"/>
      <c r="F282" s="277"/>
      <c r="G282" s="277"/>
      <c r="H282" s="277"/>
      <c r="I282" s="295"/>
      <c r="J282" s="296"/>
      <c r="K282" s="296"/>
      <c r="L282" s="296"/>
      <c r="M282" s="296"/>
      <c r="N282" s="296"/>
      <c r="O282" s="296"/>
      <c r="P282" s="296"/>
      <c r="Q282" s="296"/>
      <c r="R282" s="296"/>
      <c r="S282" s="296"/>
      <c r="T282" s="326"/>
      <c r="U282" s="327"/>
      <c r="V282" s="296"/>
      <c r="W282" s="296"/>
      <c r="X282" s="296"/>
      <c r="Y282" s="296"/>
      <c r="Z282" s="296"/>
      <c r="AA282" s="296"/>
      <c r="AB282" s="296"/>
      <c r="AC282" s="296"/>
      <c r="AD282" s="296"/>
      <c r="AE282" s="296"/>
      <c r="AF282" s="296"/>
      <c r="AG282" s="296"/>
      <c r="AH282" s="436"/>
      <c r="AI282" s="437"/>
      <c r="AJ282" s="296"/>
      <c r="AK282" s="296"/>
      <c r="AL282" s="296"/>
      <c r="AM282" s="296"/>
      <c r="AN282" s="296"/>
      <c r="AO282" s="296"/>
      <c r="AP282" s="296"/>
      <c r="AQ282" s="296"/>
      <c r="AR282" s="296"/>
      <c r="AS282" s="296"/>
      <c r="AT282" s="296"/>
      <c r="AU282" s="436"/>
      <c r="AV282" s="296"/>
      <c r="AW282" s="296"/>
      <c r="AX282" s="296"/>
      <c r="AY282" s="296"/>
      <c r="AZ282" s="296"/>
      <c r="BA282" s="296"/>
      <c r="BB282" s="296"/>
      <c r="BC282" s="296"/>
      <c r="BD282" s="296"/>
      <c r="BE282" s="296"/>
      <c r="BF282" s="437"/>
      <c r="BG282" s="296"/>
      <c r="BH282" s="296"/>
      <c r="BI282" s="296"/>
      <c r="BJ282" s="296"/>
      <c r="BK282" s="296"/>
      <c r="BL282" s="296"/>
      <c r="BM282" s="296"/>
      <c r="BN282" s="296"/>
      <c r="BO282" s="296"/>
      <c r="BP282" s="296"/>
      <c r="BQ282" s="296"/>
      <c r="BR282" s="296"/>
      <c r="BS282" s="296"/>
      <c r="BT282" s="436"/>
      <c r="BU282" s="296"/>
      <c r="BV282" s="296"/>
      <c r="BW282" s="296"/>
      <c r="BX282" s="296"/>
      <c r="BY282" s="296"/>
      <c r="BZ282" s="296"/>
      <c r="CA282" s="296"/>
      <c r="CB282" s="296"/>
      <c r="CC282" s="296"/>
      <c r="CD282" s="296"/>
      <c r="CE282" s="296"/>
      <c r="CF282" s="297"/>
      <c r="CG282" s="278"/>
    </row>
    <row r="283" spans="3:85" s="279" customFormat="1" ht="16.5" customHeight="1" x14ac:dyDescent="0.15">
      <c r="C283" s="274"/>
      <c r="D283" s="277"/>
      <c r="E283" s="277"/>
      <c r="F283" s="277"/>
      <c r="G283" s="277"/>
      <c r="H283" s="277"/>
      <c r="I283" s="277"/>
      <c r="J283" s="277"/>
      <c r="K283" s="277"/>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7"/>
      <c r="AV283" s="277"/>
      <c r="AW283" s="277"/>
      <c r="AX283" s="277"/>
      <c r="AY283" s="277"/>
      <c r="AZ283" s="277"/>
      <c r="BA283" s="277"/>
      <c r="BB283" s="277"/>
      <c r="BC283" s="277"/>
      <c r="BD283" s="277"/>
      <c r="BE283" s="277"/>
      <c r="BF283" s="277"/>
      <c r="BG283" s="277"/>
      <c r="BH283" s="277"/>
      <c r="BI283" s="277"/>
      <c r="BJ283" s="277"/>
      <c r="BK283" s="277"/>
      <c r="BL283" s="277"/>
      <c r="BM283" s="277"/>
      <c r="BN283" s="277"/>
      <c r="BO283" s="277"/>
      <c r="BP283" s="277"/>
      <c r="BQ283" s="277"/>
      <c r="BR283" s="277"/>
      <c r="BS283" s="277"/>
      <c r="BT283" s="277"/>
      <c r="BU283" s="277"/>
      <c r="BV283" s="277"/>
      <c r="BW283" s="277"/>
      <c r="BX283" s="277"/>
      <c r="BY283" s="277"/>
      <c r="BZ283" s="277"/>
      <c r="CA283" s="277"/>
      <c r="CB283" s="277"/>
      <c r="CC283" s="277"/>
      <c r="CD283" s="277"/>
      <c r="CE283" s="277"/>
      <c r="CF283" s="277"/>
      <c r="CG283" s="278"/>
    </row>
    <row r="284" spans="3:85" s="279" customFormat="1" ht="16.5" customHeight="1" x14ac:dyDescent="0.15">
      <c r="C284" s="274"/>
      <c r="D284" s="277"/>
      <c r="E284" s="277"/>
      <c r="F284" s="277"/>
      <c r="G284" s="277"/>
      <c r="H284" s="277"/>
      <c r="I284" s="277"/>
      <c r="J284" s="277"/>
      <c r="K284" s="277"/>
      <c r="L284" s="277"/>
      <c r="M284" s="277"/>
      <c r="N284" s="277"/>
      <c r="O284" s="277"/>
      <c r="P284" s="277"/>
      <c r="Q284" s="277"/>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7"/>
      <c r="AV284" s="277"/>
      <c r="AW284" s="277"/>
      <c r="AX284" s="277"/>
      <c r="AY284" s="277"/>
      <c r="AZ284" s="277"/>
      <c r="BA284" s="277"/>
      <c r="BB284" s="277"/>
      <c r="BC284" s="277"/>
      <c r="BD284" s="277"/>
      <c r="BE284" s="277"/>
      <c r="BF284" s="277"/>
      <c r="BG284" s="277"/>
      <c r="BH284" s="277"/>
      <c r="BI284" s="277"/>
      <c r="BJ284" s="277"/>
      <c r="BK284" s="277"/>
      <c r="BL284" s="277"/>
      <c r="BM284" s="277"/>
      <c r="BN284" s="277"/>
      <c r="BO284" s="277"/>
      <c r="BP284" s="277"/>
      <c r="BQ284" s="277"/>
      <c r="BR284" s="277"/>
      <c r="BS284" s="277"/>
      <c r="BT284" s="277"/>
      <c r="BU284" s="277"/>
      <c r="BV284" s="277"/>
      <c r="BW284" s="277"/>
      <c r="BX284" s="277"/>
      <c r="BY284" s="277"/>
      <c r="BZ284" s="277"/>
      <c r="CA284" s="277"/>
      <c r="CB284" s="277"/>
      <c r="CC284" s="277"/>
      <c r="CD284" s="277"/>
      <c r="CE284" s="277"/>
      <c r="CF284" s="277"/>
      <c r="CG284" s="278"/>
    </row>
    <row r="285" spans="3:85" s="279" customFormat="1" ht="16.5" customHeight="1" x14ac:dyDescent="0.15">
      <c r="C285" s="274"/>
      <c r="D285" s="277"/>
      <c r="E285" s="277"/>
      <c r="F285" s="277"/>
      <c r="G285" s="277"/>
      <c r="H285" s="277"/>
      <c r="I285" s="277"/>
      <c r="J285" s="277"/>
      <c r="K285" s="277"/>
      <c r="L285" s="277"/>
      <c r="M285" s="277"/>
      <c r="N285" s="277"/>
      <c r="O285" s="277"/>
      <c r="P285" s="277"/>
      <c r="Q285" s="277"/>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7"/>
      <c r="AV285" s="277"/>
      <c r="AW285" s="277"/>
      <c r="AX285" s="277"/>
      <c r="AY285" s="277"/>
      <c r="AZ285" s="277"/>
      <c r="BA285" s="277"/>
      <c r="BB285" s="277"/>
      <c r="BC285" s="277"/>
      <c r="BD285" s="277"/>
      <c r="BE285" s="277"/>
      <c r="BF285" s="277"/>
      <c r="BG285" s="277"/>
      <c r="BH285" s="277"/>
      <c r="BI285" s="277"/>
      <c r="BJ285" s="277"/>
      <c r="BK285" s="277"/>
      <c r="BL285" s="277"/>
      <c r="BM285" s="277"/>
      <c r="BN285" s="277"/>
      <c r="BO285" s="277"/>
      <c r="BP285" s="277"/>
      <c r="BQ285" s="277"/>
      <c r="BR285" s="277"/>
      <c r="BS285" s="277"/>
      <c r="BT285" s="277"/>
      <c r="BU285" s="277"/>
      <c r="BV285" s="277"/>
      <c r="BW285" s="277"/>
      <c r="BX285" s="277"/>
      <c r="BY285" s="277"/>
      <c r="BZ285" s="277"/>
      <c r="CA285" s="277"/>
      <c r="CB285" s="277"/>
      <c r="CC285" s="277"/>
      <c r="CD285" s="277"/>
      <c r="CE285" s="277"/>
      <c r="CF285" s="277"/>
      <c r="CG285" s="278"/>
    </row>
    <row r="286" spans="3:85" s="279" customFormat="1" ht="16.5" customHeight="1" x14ac:dyDescent="0.15">
      <c r="C286" s="274"/>
      <c r="D286" s="277"/>
      <c r="E286" s="277"/>
      <c r="F286" s="277"/>
      <c r="G286" s="277"/>
      <c r="H286" s="277"/>
      <c r="I286" s="277"/>
      <c r="J286" s="277"/>
      <c r="K286" s="277"/>
      <c r="L286" s="277"/>
      <c r="M286" s="277"/>
      <c r="N286" s="277"/>
      <c r="O286" s="277"/>
      <c r="P286" s="277"/>
      <c r="Q286" s="277"/>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7"/>
      <c r="AV286" s="277"/>
      <c r="AW286" s="277"/>
      <c r="AX286" s="277"/>
      <c r="AY286" s="277"/>
      <c r="AZ286" s="277"/>
      <c r="BA286" s="277"/>
      <c r="BB286" s="277"/>
      <c r="BC286" s="277"/>
      <c r="BD286" s="277"/>
      <c r="BE286" s="277"/>
      <c r="BF286" s="277"/>
      <c r="BG286" s="277"/>
      <c r="BH286" s="277"/>
      <c r="BI286" s="277"/>
      <c r="BJ286" s="277"/>
      <c r="BK286" s="277"/>
      <c r="BL286" s="277"/>
      <c r="BM286" s="277"/>
      <c r="BN286" s="277"/>
      <c r="BO286" s="277"/>
      <c r="BP286" s="277"/>
      <c r="BQ286" s="277"/>
      <c r="BR286" s="277"/>
      <c r="BS286" s="277"/>
      <c r="BT286" s="277"/>
      <c r="BU286" s="277"/>
      <c r="BV286" s="277"/>
      <c r="BW286" s="277"/>
      <c r="BX286" s="277"/>
      <c r="BY286" s="277"/>
      <c r="BZ286" s="277"/>
      <c r="CA286" s="277"/>
      <c r="CB286" s="277"/>
      <c r="CC286" s="277"/>
      <c r="CD286" s="277"/>
      <c r="CE286" s="277"/>
      <c r="CF286" s="277"/>
      <c r="CG286" s="278"/>
    </row>
    <row r="287" spans="3:85" s="279" customFormat="1" ht="16.5" customHeight="1" x14ac:dyDescent="0.15">
      <c r="C287" s="274"/>
      <c r="D287" s="277"/>
      <c r="E287" s="277"/>
      <c r="F287" s="277"/>
      <c r="G287" s="277"/>
      <c r="H287" s="277"/>
      <c r="I287" s="277"/>
      <c r="J287" s="277"/>
      <c r="K287" s="277"/>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7"/>
      <c r="AV287" s="277"/>
      <c r="AW287" s="277"/>
      <c r="AX287" s="277"/>
      <c r="AY287" s="277"/>
      <c r="AZ287" s="277"/>
      <c r="BA287" s="277"/>
      <c r="BB287" s="277"/>
      <c r="BC287" s="277"/>
      <c r="BD287" s="277"/>
      <c r="BE287" s="277"/>
      <c r="BF287" s="277"/>
      <c r="BG287" s="277"/>
      <c r="BH287" s="277"/>
      <c r="BI287" s="277"/>
      <c r="BJ287" s="277"/>
      <c r="BK287" s="277"/>
      <c r="BL287" s="277"/>
      <c r="BM287" s="277"/>
      <c r="BN287" s="277"/>
      <c r="BO287" s="277"/>
      <c r="BP287" s="277"/>
      <c r="BQ287" s="277"/>
      <c r="BR287" s="277"/>
      <c r="BS287" s="277"/>
      <c r="BT287" s="277"/>
      <c r="BU287" s="277"/>
      <c r="BV287" s="277"/>
      <c r="BW287" s="277"/>
      <c r="BX287" s="277"/>
      <c r="BY287" s="277"/>
      <c r="BZ287" s="277"/>
      <c r="CA287" s="277"/>
      <c r="CB287" s="277"/>
      <c r="CC287" s="277"/>
      <c r="CD287" s="277"/>
      <c r="CE287" s="277"/>
      <c r="CF287" s="277"/>
      <c r="CG287" s="278"/>
    </row>
    <row r="288" spans="3:85" s="279" customFormat="1" ht="16.5" customHeight="1" x14ac:dyDescent="0.15">
      <c r="C288" s="274"/>
      <c r="D288" s="277"/>
      <c r="E288" s="277"/>
      <c r="F288" s="277"/>
      <c r="G288" s="277"/>
      <c r="H288" s="277"/>
      <c r="I288" s="277"/>
      <c r="J288" s="277"/>
      <c r="K288" s="277"/>
      <c r="L288" s="277"/>
      <c r="M288" s="277"/>
      <c r="N288" s="277"/>
      <c r="O288" s="277"/>
      <c r="P288" s="277"/>
      <c r="Q288" s="277"/>
      <c r="R288" s="277"/>
      <c r="S288" s="277"/>
      <c r="T288" s="277"/>
      <c r="U288" s="277"/>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7"/>
      <c r="AV288" s="277"/>
      <c r="AW288" s="277"/>
      <c r="AX288" s="277"/>
      <c r="AY288" s="277"/>
      <c r="AZ288" s="277"/>
      <c r="BA288" s="277"/>
      <c r="BB288" s="277"/>
      <c r="BC288" s="277"/>
      <c r="BD288" s="277"/>
      <c r="BE288" s="277"/>
      <c r="BF288" s="277"/>
      <c r="BG288" s="277"/>
      <c r="BH288" s="277"/>
      <c r="BI288" s="277"/>
      <c r="BJ288" s="277"/>
      <c r="BK288" s="277"/>
      <c r="BL288" s="277"/>
      <c r="BM288" s="277"/>
      <c r="BN288" s="277"/>
      <c r="BO288" s="277"/>
      <c r="BP288" s="277"/>
      <c r="BQ288" s="277"/>
      <c r="BR288" s="277"/>
      <c r="BS288" s="277"/>
      <c r="BT288" s="277"/>
      <c r="BU288" s="277"/>
      <c r="BV288" s="277"/>
      <c r="BW288" s="277"/>
      <c r="BX288" s="277"/>
      <c r="BY288" s="277"/>
      <c r="BZ288" s="277"/>
      <c r="CA288" s="277"/>
      <c r="CB288" s="277"/>
      <c r="CC288" s="277"/>
      <c r="CD288" s="277"/>
      <c r="CE288" s="277"/>
      <c r="CF288" s="277"/>
      <c r="CG288" s="278"/>
    </row>
    <row r="289" spans="3:85" s="279" customFormat="1" ht="16.5" customHeight="1" x14ac:dyDescent="0.15">
      <c r="C289" s="274"/>
      <c r="D289" s="277"/>
      <c r="E289" s="277"/>
      <c r="F289" s="277"/>
      <c r="G289" s="277"/>
      <c r="H289" s="277"/>
      <c r="I289" s="277"/>
      <c r="J289" s="277"/>
      <c r="K289" s="277"/>
      <c r="L289" s="277"/>
      <c r="M289" s="277"/>
      <c r="N289" s="277"/>
      <c r="O289" s="277"/>
      <c r="P289" s="277"/>
      <c r="Q289" s="277"/>
      <c r="R289" s="277"/>
      <c r="S289" s="277"/>
      <c r="T289" s="277"/>
      <c r="U289" s="277"/>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7"/>
      <c r="AV289" s="277"/>
      <c r="AW289" s="277"/>
      <c r="AX289" s="277"/>
      <c r="AY289" s="277"/>
      <c r="AZ289" s="277"/>
      <c r="BA289" s="277"/>
      <c r="BB289" s="277"/>
      <c r="BC289" s="277"/>
      <c r="BD289" s="277"/>
      <c r="BE289" s="277"/>
      <c r="BF289" s="277"/>
      <c r="BG289" s="277"/>
      <c r="BH289" s="277"/>
      <c r="BI289" s="277"/>
      <c r="BJ289" s="277"/>
      <c r="BK289" s="277"/>
      <c r="BL289" s="277"/>
      <c r="BM289" s="277"/>
      <c r="BN289" s="277"/>
      <c r="BO289" s="277"/>
      <c r="BP289" s="277"/>
      <c r="BQ289" s="277"/>
      <c r="BR289" s="277"/>
      <c r="BS289" s="277"/>
      <c r="BT289" s="277"/>
      <c r="BU289" s="277"/>
      <c r="BV289" s="277"/>
      <c r="BW289" s="277"/>
      <c r="BX289" s="277"/>
      <c r="BY289" s="277"/>
      <c r="BZ289" s="277"/>
      <c r="CA289" s="277"/>
      <c r="CB289" s="277"/>
      <c r="CC289" s="277"/>
      <c r="CD289" s="277"/>
      <c r="CE289" s="277"/>
      <c r="CF289" s="277"/>
      <c r="CG289" s="278"/>
    </row>
    <row r="290" spans="3:85" s="279" customFormat="1" ht="16.5" customHeight="1" thickBot="1" x14ac:dyDescent="0.2">
      <c r="C290" s="438"/>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c r="AA290" s="439"/>
      <c r="AB290" s="439"/>
      <c r="AC290" s="439"/>
      <c r="AD290" s="439"/>
      <c r="AE290" s="439"/>
      <c r="AF290" s="439"/>
      <c r="AG290" s="439"/>
      <c r="AH290" s="439"/>
      <c r="AI290" s="439"/>
      <c r="AJ290" s="439"/>
      <c r="AK290" s="439"/>
      <c r="AL290" s="439"/>
      <c r="AM290" s="439"/>
      <c r="AN290" s="439"/>
      <c r="AO290" s="439"/>
      <c r="AP290" s="439"/>
      <c r="AQ290" s="439"/>
      <c r="AR290" s="439"/>
      <c r="AS290" s="439"/>
      <c r="AT290" s="439"/>
      <c r="AU290" s="439"/>
      <c r="AV290" s="439"/>
      <c r="AW290" s="439"/>
      <c r="AX290" s="439"/>
      <c r="AY290" s="439"/>
      <c r="AZ290" s="439"/>
      <c r="BA290" s="439"/>
      <c r="BB290" s="439"/>
      <c r="BC290" s="439"/>
      <c r="BD290" s="439"/>
      <c r="BE290" s="439"/>
      <c r="BF290" s="439"/>
      <c r="BG290" s="439"/>
      <c r="BH290" s="439"/>
      <c r="BI290" s="439"/>
      <c r="BJ290" s="439"/>
      <c r="BK290" s="439"/>
      <c r="BL290" s="439"/>
      <c r="BM290" s="439"/>
      <c r="BN290" s="439"/>
      <c r="BO290" s="439"/>
      <c r="BP290" s="439"/>
      <c r="BQ290" s="439"/>
      <c r="BR290" s="439"/>
      <c r="BS290" s="439"/>
      <c r="BT290" s="439"/>
      <c r="BU290" s="439"/>
      <c r="BV290" s="439"/>
      <c r="BW290" s="439"/>
      <c r="BX290" s="439"/>
      <c r="BY290" s="439"/>
      <c r="BZ290" s="439"/>
      <c r="CA290" s="439"/>
      <c r="CB290" s="439"/>
      <c r="CC290" s="439"/>
      <c r="CD290" s="439"/>
      <c r="CE290" s="439"/>
      <c r="CF290" s="439"/>
      <c r="CG290" s="440"/>
    </row>
    <row r="291" spans="3:85" s="279" customFormat="1" ht="16.5" customHeight="1" x14ac:dyDescent="0.15">
      <c r="C291" s="274"/>
      <c r="D291" s="277"/>
      <c r="E291" s="277"/>
      <c r="F291" s="277"/>
      <c r="G291" s="277"/>
      <c r="H291" s="277"/>
      <c r="I291" s="277"/>
      <c r="J291" s="277"/>
      <c r="K291" s="277"/>
      <c r="L291" s="277"/>
      <c r="M291" s="277"/>
      <c r="N291" s="277"/>
      <c r="O291" s="277"/>
      <c r="P291" s="277"/>
      <c r="Q291" s="277"/>
      <c r="R291" s="277"/>
      <c r="S291" s="277"/>
      <c r="T291" s="277"/>
      <c r="U291" s="277"/>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7"/>
      <c r="AV291" s="277"/>
      <c r="AW291" s="277"/>
      <c r="AX291" s="277"/>
      <c r="AY291" s="277"/>
      <c r="AZ291" s="277"/>
      <c r="BA291" s="277"/>
      <c r="BB291" s="277"/>
      <c r="BC291" s="277"/>
      <c r="BD291" s="277"/>
      <c r="BE291" s="277"/>
      <c r="BF291" s="277"/>
      <c r="BG291" s="277"/>
      <c r="BH291" s="277"/>
      <c r="BI291" s="277"/>
      <c r="BJ291" s="277"/>
      <c r="BK291" s="277"/>
      <c r="BL291" s="277"/>
      <c r="BM291" s="277"/>
      <c r="BN291" s="277"/>
      <c r="BO291" s="277"/>
      <c r="BP291" s="277"/>
      <c r="BQ291" s="277"/>
      <c r="BR291" s="277"/>
      <c r="BS291" s="277"/>
      <c r="BT291" s="277"/>
      <c r="BU291" s="277"/>
      <c r="BV291" s="277"/>
      <c r="BW291" s="277"/>
      <c r="BX291" s="277"/>
      <c r="BY291" s="277"/>
      <c r="BZ291" s="277"/>
      <c r="CA291" s="277"/>
      <c r="CB291" s="277"/>
      <c r="CC291" s="277"/>
      <c r="CD291" s="277"/>
      <c r="CE291" s="277"/>
      <c r="CF291" s="277"/>
      <c r="CG291" s="278"/>
    </row>
    <row r="292" spans="3:85" s="279" customFormat="1" ht="16.5" customHeight="1" x14ac:dyDescent="0.15">
      <c r="C292" s="274"/>
      <c r="D292" s="277"/>
      <c r="E292" s="277"/>
      <c r="F292" s="277"/>
      <c r="G292" s="277"/>
      <c r="H292" s="277" t="s">
        <v>242</v>
      </c>
      <c r="I292" s="277"/>
      <c r="J292" s="277" t="s">
        <v>34</v>
      </c>
      <c r="K292" s="277"/>
      <c r="L292" s="277"/>
      <c r="M292" s="277"/>
      <c r="N292" s="277"/>
      <c r="O292" s="277"/>
      <c r="P292" s="277"/>
      <c r="Q292" s="277"/>
      <c r="R292" s="277"/>
      <c r="S292" s="277"/>
      <c r="T292" s="277"/>
      <c r="U292" s="277"/>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7"/>
      <c r="AV292" s="277"/>
      <c r="AW292" s="277"/>
      <c r="AX292" s="277"/>
      <c r="AY292" s="277"/>
      <c r="AZ292" s="277"/>
      <c r="BA292" s="277"/>
      <c r="BB292" s="277"/>
      <c r="BC292" s="277"/>
      <c r="BD292" s="277"/>
      <c r="BE292" s="277"/>
      <c r="BF292" s="277"/>
      <c r="BG292" s="277"/>
      <c r="BH292" s="277"/>
      <c r="BI292" s="277"/>
      <c r="BJ292" s="277"/>
      <c r="BK292" s="277"/>
      <c r="BL292" s="277"/>
      <c r="BM292" s="277"/>
      <c r="BN292" s="277"/>
      <c r="BO292" s="277"/>
      <c r="BP292" s="277"/>
      <c r="BQ292" s="277"/>
      <c r="BR292" s="277"/>
      <c r="BS292" s="277"/>
      <c r="BT292" s="277"/>
      <c r="BU292" s="277"/>
      <c r="BV292" s="277"/>
      <c r="BW292" s="277"/>
      <c r="BX292" s="277"/>
      <c r="BY292" s="277"/>
      <c r="BZ292" s="277"/>
      <c r="CA292" s="277"/>
      <c r="CB292" s="277"/>
      <c r="CC292" s="277"/>
      <c r="CD292" s="277"/>
      <c r="CE292" s="277"/>
      <c r="CF292" s="277"/>
      <c r="CG292" s="278"/>
    </row>
    <row r="293" spans="3:85" s="279" customFormat="1" ht="16.5" customHeight="1" x14ac:dyDescent="0.15">
      <c r="C293" s="274"/>
      <c r="D293" s="277"/>
      <c r="E293" s="277"/>
      <c r="F293" s="277"/>
      <c r="G293" s="277"/>
      <c r="H293" s="277"/>
      <c r="I293" s="277"/>
      <c r="J293" s="277"/>
      <c r="K293" s="277"/>
      <c r="L293" s="277"/>
      <c r="M293" s="277"/>
      <c r="N293" s="277"/>
      <c r="O293" s="277"/>
      <c r="P293" s="277"/>
      <c r="Q293" s="277"/>
      <c r="R293" s="277"/>
      <c r="S293" s="277"/>
      <c r="T293" s="277"/>
      <c r="U293" s="277"/>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7"/>
      <c r="AV293" s="277"/>
      <c r="AW293" s="277"/>
      <c r="AX293" s="277"/>
      <c r="AY293" s="277"/>
      <c r="AZ293" s="277"/>
      <c r="BA293" s="277"/>
      <c r="BB293" s="277"/>
      <c r="BC293" s="277"/>
      <c r="BD293" s="277"/>
      <c r="BE293" s="277"/>
      <c r="BF293" s="277"/>
      <c r="BG293" s="277"/>
      <c r="BH293" s="277"/>
      <c r="BI293" s="277"/>
      <c r="BJ293" s="277"/>
      <c r="BK293" s="277"/>
      <c r="BL293" s="277"/>
      <c r="BM293" s="277"/>
      <c r="BN293" s="277"/>
      <c r="BO293" s="277"/>
      <c r="BP293" s="277"/>
      <c r="BQ293" s="277"/>
      <c r="BR293" s="277"/>
      <c r="BS293" s="277"/>
      <c r="BT293" s="277"/>
      <c r="BU293" s="277"/>
      <c r="BV293" s="277"/>
      <c r="BW293" s="277"/>
      <c r="BX293" s="277"/>
      <c r="BY293" s="277"/>
      <c r="BZ293" s="277"/>
      <c r="CA293" s="277"/>
      <c r="CB293" s="277"/>
      <c r="CC293" s="277"/>
      <c r="CD293" s="277"/>
      <c r="CE293" s="277"/>
      <c r="CF293" s="277"/>
      <c r="CG293" s="278"/>
    </row>
    <row r="294" spans="3:85" s="279" customFormat="1" ht="16.5" customHeight="1" x14ac:dyDescent="0.15">
      <c r="C294" s="274"/>
      <c r="D294" s="277"/>
      <c r="E294" s="277"/>
      <c r="F294" s="277"/>
      <c r="G294" s="277"/>
      <c r="H294" s="277"/>
      <c r="I294" s="281"/>
      <c r="J294" s="283"/>
      <c r="K294" s="281"/>
      <c r="L294" s="282"/>
      <c r="M294" s="282"/>
      <c r="N294" s="282"/>
      <c r="O294" s="282"/>
      <c r="P294" s="282"/>
      <c r="Q294" s="282"/>
      <c r="R294" s="282"/>
      <c r="S294" s="283"/>
      <c r="T294" s="281"/>
      <c r="U294" s="282"/>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82"/>
      <c r="AR294" s="282"/>
      <c r="AS294" s="282"/>
      <c r="AT294" s="282"/>
      <c r="AU294" s="282"/>
      <c r="AV294" s="282"/>
      <c r="AW294" s="282"/>
      <c r="AX294" s="282"/>
      <c r="AY294" s="282"/>
      <c r="AZ294" s="282"/>
      <c r="BA294" s="282"/>
      <c r="BB294" s="282"/>
      <c r="BC294" s="282"/>
      <c r="BD294" s="282"/>
      <c r="BE294" s="282"/>
      <c r="BF294" s="282"/>
      <c r="BG294" s="282"/>
      <c r="BH294" s="282"/>
      <c r="BI294" s="283"/>
      <c r="BJ294" s="281"/>
      <c r="BK294" s="282"/>
      <c r="BL294" s="282"/>
      <c r="BM294" s="282"/>
      <c r="BN294" s="282"/>
      <c r="BO294" s="282"/>
      <c r="BP294" s="282"/>
      <c r="BQ294" s="282"/>
      <c r="BR294" s="282"/>
      <c r="BS294" s="282"/>
      <c r="BT294" s="282"/>
      <c r="BU294" s="282"/>
      <c r="BV294" s="282"/>
      <c r="BW294" s="282"/>
      <c r="BX294" s="282"/>
      <c r="BY294" s="282"/>
      <c r="BZ294" s="282"/>
      <c r="CA294" s="282"/>
      <c r="CB294" s="282"/>
      <c r="CC294" s="282"/>
      <c r="CD294" s="282"/>
      <c r="CE294" s="282"/>
      <c r="CF294" s="283"/>
      <c r="CG294" s="278"/>
    </row>
    <row r="295" spans="3:85" s="279" customFormat="1" ht="16.5" customHeight="1" x14ac:dyDescent="0.15">
      <c r="C295" s="274"/>
      <c r="D295" s="277"/>
      <c r="E295" s="277"/>
      <c r="F295" s="277"/>
      <c r="G295" s="277"/>
      <c r="H295" s="277"/>
      <c r="I295" s="287" t="s">
        <v>243</v>
      </c>
      <c r="J295" s="289"/>
      <c r="K295" s="287" t="s">
        <v>36</v>
      </c>
      <c r="L295" s="288"/>
      <c r="M295" s="288"/>
      <c r="N295" s="288"/>
      <c r="O295" s="288"/>
      <c r="P295" s="288"/>
      <c r="Q295" s="288"/>
      <c r="R295" s="288"/>
      <c r="S295" s="289"/>
      <c r="T295" s="287" t="s">
        <v>37</v>
      </c>
      <c r="U295" s="288"/>
      <c r="V295" s="288"/>
      <c r="W295" s="288"/>
      <c r="X295" s="288"/>
      <c r="Y295" s="288"/>
      <c r="Z295" s="288"/>
      <c r="AA295" s="288"/>
      <c r="AB295" s="288"/>
      <c r="AC295" s="288"/>
      <c r="AD295" s="288"/>
      <c r="AE295" s="288"/>
      <c r="AF295" s="288"/>
      <c r="AG295" s="288"/>
      <c r="AH295" s="288"/>
      <c r="AI295" s="288"/>
      <c r="AJ295" s="288"/>
      <c r="AK295" s="288"/>
      <c r="AL295" s="288"/>
      <c r="AM295" s="288"/>
      <c r="AN295" s="288"/>
      <c r="AO295" s="288"/>
      <c r="AP295" s="288"/>
      <c r="AQ295" s="288"/>
      <c r="AR295" s="288"/>
      <c r="AS295" s="288"/>
      <c r="AT295" s="288"/>
      <c r="AU295" s="288"/>
      <c r="AV295" s="288"/>
      <c r="AW295" s="288"/>
      <c r="AX295" s="288"/>
      <c r="AY295" s="288"/>
      <c r="AZ295" s="288"/>
      <c r="BA295" s="288"/>
      <c r="BB295" s="288"/>
      <c r="BC295" s="288"/>
      <c r="BD295" s="288"/>
      <c r="BE295" s="288"/>
      <c r="BF295" s="288"/>
      <c r="BG295" s="288"/>
      <c r="BH295" s="288"/>
      <c r="BI295" s="289"/>
      <c r="BJ295" s="287" t="s">
        <v>39</v>
      </c>
      <c r="BK295" s="288"/>
      <c r="BL295" s="288"/>
      <c r="BM295" s="288"/>
      <c r="BN295" s="288"/>
      <c r="BO295" s="288"/>
      <c r="BP295" s="288"/>
      <c r="BQ295" s="288"/>
      <c r="BR295" s="288"/>
      <c r="BS295" s="288"/>
      <c r="BT295" s="288"/>
      <c r="BU295" s="288"/>
      <c r="BV295" s="288"/>
      <c r="BW295" s="288"/>
      <c r="BX295" s="288"/>
      <c r="BY295" s="288"/>
      <c r="BZ295" s="288"/>
      <c r="CA295" s="288"/>
      <c r="CB295" s="288"/>
      <c r="CC295" s="288"/>
      <c r="CD295" s="288"/>
      <c r="CE295" s="288"/>
      <c r="CF295" s="289"/>
      <c r="CG295" s="278"/>
    </row>
    <row r="296" spans="3:85" s="279" customFormat="1" ht="16.5" customHeight="1" x14ac:dyDescent="0.15">
      <c r="C296" s="274"/>
      <c r="D296" s="277"/>
      <c r="E296" s="277"/>
      <c r="F296" s="277"/>
      <c r="G296" s="277"/>
      <c r="H296" s="277"/>
      <c r="I296" s="329"/>
      <c r="J296" s="291" t="s">
        <v>225</v>
      </c>
      <c r="K296" s="290" t="s">
        <v>244</v>
      </c>
      <c r="L296" s="291"/>
      <c r="M296" s="291"/>
      <c r="N296" s="291"/>
      <c r="O296" s="291"/>
      <c r="P296" s="291"/>
      <c r="Q296" s="291"/>
      <c r="R296" s="291"/>
      <c r="S296" s="292"/>
      <c r="T296" s="291" t="s">
        <v>143</v>
      </c>
      <c r="U296" s="291"/>
      <c r="V296" s="291"/>
      <c r="W296" s="291"/>
      <c r="X296" s="291"/>
      <c r="Y296" s="291"/>
      <c r="Z296" s="291"/>
      <c r="AA296" s="291"/>
      <c r="AB296" s="291"/>
      <c r="AC296" s="291"/>
      <c r="AD296" s="291"/>
      <c r="AE296" s="291"/>
      <c r="AF296" s="291"/>
      <c r="AG296" s="291"/>
      <c r="AH296" s="291"/>
      <c r="AI296" s="291"/>
      <c r="AJ296" s="291"/>
      <c r="AK296" s="291"/>
      <c r="AL296" s="291"/>
      <c r="AM296" s="291"/>
      <c r="AN296" s="291"/>
      <c r="AO296" s="291"/>
      <c r="AP296" s="291"/>
      <c r="AQ296" s="291"/>
      <c r="AR296" s="291"/>
      <c r="AS296" s="291"/>
      <c r="AT296" s="291"/>
      <c r="AU296" s="291"/>
      <c r="AV296" s="291"/>
      <c r="AW296" s="291"/>
      <c r="AX296" s="291"/>
      <c r="AY296" s="291"/>
      <c r="AZ296" s="291"/>
      <c r="BA296" s="291"/>
      <c r="BB296" s="291"/>
      <c r="BE296" s="291"/>
      <c r="BF296" s="291"/>
      <c r="BG296" s="291"/>
      <c r="BH296" s="291"/>
      <c r="BI296" s="291"/>
      <c r="BJ296" s="290" t="s">
        <v>89</v>
      </c>
      <c r="BK296" s="291"/>
      <c r="BL296" s="291"/>
      <c r="BM296" s="291"/>
      <c r="BN296" s="291"/>
      <c r="BO296" s="291"/>
      <c r="BP296" s="291"/>
      <c r="BQ296" s="291"/>
      <c r="BR296" s="291"/>
      <c r="BS296" s="291"/>
      <c r="BT296" s="291"/>
      <c r="BU296" s="291"/>
      <c r="BV296" s="291"/>
      <c r="BW296" s="291"/>
      <c r="BX296" s="291"/>
      <c r="BY296" s="291"/>
      <c r="BZ296" s="291"/>
      <c r="CA296" s="291"/>
      <c r="CB296" s="291"/>
      <c r="CC296" s="291"/>
      <c r="CD296" s="291"/>
      <c r="CE296" s="291"/>
      <c r="CF296" s="292"/>
      <c r="CG296" s="278"/>
    </row>
    <row r="297" spans="3:85" s="279" customFormat="1" ht="16.5" customHeight="1" x14ac:dyDescent="0.15">
      <c r="C297" s="274"/>
      <c r="D297" s="277"/>
      <c r="E297" s="277"/>
      <c r="F297" s="277"/>
      <c r="G297" s="277"/>
      <c r="H297" s="277"/>
      <c r="I297" s="332"/>
      <c r="J297" s="277"/>
      <c r="K297" s="293" t="s">
        <v>955</v>
      </c>
      <c r="L297" s="277"/>
      <c r="M297" s="277"/>
      <c r="N297" s="277"/>
      <c r="O297" s="277"/>
      <c r="P297" s="277"/>
      <c r="Q297" s="277"/>
      <c r="R297" s="277"/>
      <c r="S297" s="294"/>
      <c r="T297" s="277" t="s">
        <v>147</v>
      </c>
      <c r="U297" s="277"/>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7"/>
      <c r="AV297" s="277"/>
      <c r="AW297" s="277"/>
      <c r="AX297" s="277"/>
      <c r="AY297" s="277"/>
      <c r="AZ297" s="277"/>
      <c r="BA297" s="277"/>
      <c r="BB297" s="277"/>
      <c r="BE297" s="277"/>
      <c r="BF297" s="277"/>
      <c r="BG297" s="277"/>
      <c r="BH297" s="277"/>
      <c r="BI297" s="277"/>
      <c r="BJ297" s="293" t="s">
        <v>1016</v>
      </c>
      <c r="BK297" s="340"/>
      <c r="BL297" s="277"/>
      <c r="BM297" s="277"/>
      <c r="BN297" s="277"/>
      <c r="BO297" s="277"/>
      <c r="BP297" s="277"/>
      <c r="BQ297" s="277"/>
      <c r="BR297" s="277"/>
      <c r="BS297" s="277"/>
      <c r="BT297" s="277"/>
      <c r="BU297" s="277"/>
      <c r="BV297" s="277"/>
      <c r="BW297" s="277"/>
      <c r="BX297" s="277"/>
      <c r="BY297" s="277"/>
      <c r="BZ297" s="277"/>
      <c r="CA297" s="277"/>
      <c r="CB297" s="277"/>
      <c r="CC297" s="277"/>
      <c r="CD297" s="277"/>
      <c r="CE297" s="277"/>
      <c r="CF297" s="294"/>
      <c r="CG297" s="278"/>
    </row>
    <row r="298" spans="3:85" s="279" customFormat="1" ht="16.5" customHeight="1" x14ac:dyDescent="0.15">
      <c r="C298" s="274"/>
      <c r="D298" s="277"/>
      <c r="E298" s="277"/>
      <c r="F298" s="277"/>
      <c r="G298" s="277"/>
      <c r="H298" s="277"/>
      <c r="I298" s="332"/>
      <c r="J298" s="277"/>
      <c r="K298" s="293"/>
      <c r="L298" s="277"/>
      <c r="M298" s="277"/>
      <c r="N298" s="277"/>
      <c r="O298" s="277"/>
      <c r="P298" s="277"/>
      <c r="Q298" s="277"/>
      <c r="R298" s="277"/>
      <c r="S298" s="294"/>
      <c r="T298" s="277" t="s">
        <v>1008</v>
      </c>
      <c r="U298" s="277"/>
      <c r="V298" s="340"/>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7"/>
      <c r="AV298" s="277"/>
      <c r="AW298" s="277"/>
      <c r="AX298" s="277"/>
      <c r="AY298" s="277"/>
      <c r="AZ298" s="277"/>
      <c r="BA298" s="277"/>
      <c r="BB298" s="277"/>
      <c r="BE298" s="277"/>
      <c r="BF298" s="277"/>
      <c r="BG298" s="277"/>
      <c r="BH298" s="277"/>
      <c r="BI298" s="277"/>
      <c r="BJ298" s="293" t="s">
        <v>1017</v>
      </c>
      <c r="BK298" s="340"/>
      <c r="BL298" s="277"/>
      <c r="BM298" s="277"/>
      <c r="BN298" s="277"/>
      <c r="BO298" s="277"/>
      <c r="BP298" s="277"/>
      <c r="BQ298" s="277"/>
      <c r="BR298" s="277"/>
      <c r="BS298" s="277"/>
      <c r="BT298" s="277"/>
      <c r="BU298" s="277"/>
      <c r="BV298" s="277"/>
      <c r="BW298" s="277"/>
      <c r="BX298" s="277"/>
      <c r="BY298" s="277"/>
      <c r="BZ298" s="277"/>
      <c r="CA298" s="277"/>
      <c r="CB298" s="277"/>
      <c r="CC298" s="277"/>
      <c r="CD298" s="277"/>
      <c r="CE298" s="277"/>
      <c r="CF298" s="294"/>
      <c r="CG298" s="278"/>
    </row>
    <row r="299" spans="3:85" s="279" customFormat="1" ht="16.5" customHeight="1" x14ac:dyDescent="0.15">
      <c r="C299" s="274"/>
      <c r="D299" s="277"/>
      <c r="E299" s="277"/>
      <c r="F299" s="277"/>
      <c r="G299" s="277"/>
      <c r="H299" s="277"/>
      <c r="I299" s="293"/>
      <c r="J299" s="277"/>
      <c r="K299" s="293"/>
      <c r="L299" s="277"/>
      <c r="M299" s="277"/>
      <c r="N299" s="277"/>
      <c r="O299" s="277"/>
      <c r="P299" s="277"/>
      <c r="Q299" s="277"/>
      <c r="R299" s="277"/>
      <c r="S299" s="294"/>
      <c r="T299" s="340"/>
      <c r="U299" s="277"/>
      <c r="V299" s="340"/>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7"/>
      <c r="AV299" s="277"/>
      <c r="AW299" s="277"/>
      <c r="AX299" s="277"/>
      <c r="AY299" s="277"/>
      <c r="AZ299" s="277"/>
      <c r="BA299" s="277"/>
      <c r="BB299" s="277"/>
      <c r="BC299" s="277"/>
      <c r="BD299" s="277"/>
      <c r="BE299" s="277"/>
      <c r="BF299" s="277"/>
      <c r="BG299" s="277"/>
      <c r="BH299" s="277"/>
      <c r="BI299" s="277"/>
      <c r="BJ299" s="293"/>
      <c r="BK299" s="277"/>
      <c r="BL299" s="277"/>
      <c r="BM299" s="277"/>
      <c r="BN299" s="277"/>
      <c r="BO299" s="277"/>
      <c r="BP299" s="277"/>
      <c r="BQ299" s="277"/>
      <c r="BR299" s="277"/>
      <c r="BS299" s="277"/>
      <c r="BT299" s="277"/>
      <c r="BU299" s="277"/>
      <c r="BV299" s="277"/>
      <c r="BW299" s="277"/>
      <c r="BX299" s="277"/>
      <c r="BY299" s="277"/>
      <c r="BZ299" s="277"/>
      <c r="CA299" s="277"/>
      <c r="CB299" s="277"/>
      <c r="CC299" s="277"/>
      <c r="CD299" s="277"/>
      <c r="CE299" s="277"/>
      <c r="CF299" s="294"/>
      <c r="CG299" s="278"/>
    </row>
    <row r="300" spans="3:85" s="279" customFormat="1" ht="16.5" customHeight="1" x14ac:dyDescent="0.15">
      <c r="C300" s="274"/>
      <c r="D300" s="277"/>
      <c r="E300" s="277"/>
      <c r="F300" s="277"/>
      <c r="G300" s="277"/>
      <c r="H300" s="277"/>
      <c r="I300" s="329"/>
      <c r="J300" s="291" t="s">
        <v>245</v>
      </c>
      <c r="K300" s="290" t="s">
        <v>61</v>
      </c>
      <c r="L300" s="291"/>
      <c r="M300" s="291"/>
      <c r="N300" s="291"/>
      <c r="O300" s="291"/>
      <c r="P300" s="291"/>
      <c r="Q300" s="291"/>
      <c r="R300" s="291"/>
      <c r="S300" s="292"/>
      <c r="T300" s="291" t="s">
        <v>961</v>
      </c>
      <c r="U300" s="291"/>
      <c r="V300" s="291"/>
      <c r="W300" s="291"/>
      <c r="X300" s="291"/>
      <c r="Y300" s="291"/>
      <c r="Z300" s="291"/>
      <c r="AA300" s="291"/>
      <c r="AB300" s="291"/>
      <c r="AC300" s="291"/>
      <c r="AD300" s="291"/>
      <c r="AE300" s="291"/>
      <c r="AF300" s="291"/>
      <c r="AG300" s="291"/>
      <c r="AH300" s="291"/>
      <c r="AI300" s="291"/>
      <c r="AJ300" s="291"/>
      <c r="AK300" s="291"/>
      <c r="AL300" s="291"/>
      <c r="AM300" s="291"/>
      <c r="AN300" s="291"/>
      <c r="AO300" s="291"/>
      <c r="AP300" s="291"/>
      <c r="AQ300" s="291"/>
      <c r="AR300" s="291"/>
      <c r="AS300" s="291"/>
      <c r="AT300" s="291"/>
      <c r="AU300" s="291"/>
      <c r="AV300" s="291"/>
      <c r="AW300" s="291"/>
      <c r="AX300" s="291"/>
      <c r="AY300" s="291"/>
      <c r="AZ300" s="291"/>
      <c r="BA300" s="291"/>
      <c r="BB300" s="291"/>
      <c r="BC300" s="291"/>
      <c r="BD300" s="291"/>
      <c r="BE300" s="291"/>
      <c r="BF300" s="291"/>
      <c r="BG300" s="291"/>
      <c r="BH300" s="291"/>
      <c r="BI300" s="291"/>
      <c r="BJ300" s="290"/>
      <c r="BK300" s="291"/>
      <c r="BL300" s="291"/>
      <c r="BM300" s="291"/>
      <c r="BN300" s="291"/>
      <c r="BO300" s="291"/>
      <c r="BP300" s="291"/>
      <c r="BQ300" s="291"/>
      <c r="BR300" s="291"/>
      <c r="BS300" s="291"/>
      <c r="BT300" s="291"/>
      <c r="BU300" s="291"/>
      <c r="BV300" s="291"/>
      <c r="BW300" s="291"/>
      <c r="BX300" s="291"/>
      <c r="BY300" s="291"/>
      <c r="BZ300" s="291"/>
      <c r="CA300" s="291"/>
      <c r="CB300" s="291"/>
      <c r="CC300" s="291"/>
      <c r="CD300" s="291"/>
      <c r="CE300" s="291"/>
      <c r="CF300" s="292"/>
      <c r="CG300" s="278"/>
    </row>
    <row r="301" spans="3:85" s="279" customFormat="1" ht="16.5" customHeight="1" x14ac:dyDescent="0.15">
      <c r="C301" s="274"/>
      <c r="D301" s="277"/>
      <c r="E301" s="277"/>
      <c r="F301" s="277"/>
      <c r="G301" s="277"/>
      <c r="H301" s="277"/>
      <c r="I301" s="293"/>
      <c r="J301" s="277"/>
      <c r="K301" s="293"/>
      <c r="L301" s="277"/>
      <c r="M301" s="277"/>
      <c r="N301" s="277"/>
      <c r="O301" s="277"/>
      <c r="P301" s="277"/>
      <c r="Q301" s="277"/>
      <c r="R301" s="277"/>
      <c r="S301" s="294"/>
      <c r="T301" s="293"/>
      <c r="U301" s="277"/>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7"/>
      <c r="AV301" s="277"/>
      <c r="AW301" s="277"/>
      <c r="AX301" s="277"/>
      <c r="AY301" s="277"/>
      <c r="AZ301" s="277"/>
      <c r="BA301" s="277"/>
      <c r="BB301" s="277"/>
      <c r="BC301" s="277"/>
      <c r="BD301" s="277"/>
      <c r="BE301" s="277"/>
      <c r="BF301" s="277"/>
      <c r="BG301" s="277"/>
      <c r="BH301" s="277"/>
      <c r="BI301" s="277"/>
      <c r="BJ301" s="293"/>
      <c r="BK301" s="277"/>
      <c r="BL301" s="277"/>
      <c r="BM301" s="277"/>
      <c r="BN301" s="277"/>
      <c r="BO301" s="277"/>
      <c r="BP301" s="277"/>
      <c r="BQ301" s="277"/>
      <c r="BR301" s="277"/>
      <c r="BS301" s="277"/>
      <c r="BT301" s="277"/>
      <c r="BU301" s="277"/>
      <c r="BV301" s="277"/>
      <c r="BW301" s="277"/>
      <c r="BX301" s="277"/>
      <c r="BY301" s="277"/>
      <c r="BZ301" s="277"/>
      <c r="CA301" s="277"/>
      <c r="CB301" s="277"/>
      <c r="CC301" s="277"/>
      <c r="CD301" s="277"/>
      <c r="CE301" s="277"/>
      <c r="CF301" s="294"/>
      <c r="CG301" s="278"/>
    </row>
    <row r="302" spans="3:85" s="279" customFormat="1" ht="16.5" customHeight="1" x14ac:dyDescent="0.15">
      <c r="C302" s="274"/>
      <c r="D302" s="277"/>
      <c r="E302" s="277"/>
      <c r="F302" s="277"/>
      <c r="G302" s="277"/>
      <c r="H302" s="277"/>
      <c r="I302" s="293"/>
      <c r="J302" s="277"/>
      <c r="K302" s="293"/>
      <c r="L302" s="277"/>
      <c r="M302" s="277"/>
      <c r="N302" s="277"/>
      <c r="O302" s="277"/>
      <c r="P302" s="277"/>
      <c r="Q302" s="277"/>
      <c r="R302" s="277"/>
      <c r="S302" s="294"/>
      <c r="T302" s="293" t="s">
        <v>956</v>
      </c>
      <c r="U302" s="277"/>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7"/>
      <c r="AV302" s="277"/>
      <c r="AW302" s="277"/>
      <c r="AX302" s="277"/>
      <c r="AY302" s="277"/>
      <c r="AZ302" s="277"/>
      <c r="BA302" s="277"/>
      <c r="BB302" s="277"/>
      <c r="BC302" s="277"/>
      <c r="BD302" s="277"/>
      <c r="BI302" s="277"/>
      <c r="BJ302" s="293"/>
      <c r="BK302" s="277"/>
      <c r="BL302" s="277"/>
      <c r="BM302" s="277"/>
      <c r="BN302" s="277"/>
      <c r="BO302" s="277"/>
      <c r="BP302" s="277"/>
      <c r="BQ302" s="277"/>
      <c r="BR302" s="277"/>
      <c r="BS302" s="277"/>
      <c r="BT302" s="277"/>
      <c r="BU302" s="277"/>
      <c r="BV302" s="277"/>
      <c r="BW302" s="277"/>
      <c r="BX302" s="277"/>
      <c r="BY302" s="277"/>
      <c r="BZ302" s="277"/>
      <c r="CA302" s="277"/>
      <c r="CB302" s="277"/>
      <c r="CC302" s="277"/>
      <c r="CD302" s="277"/>
      <c r="CE302" s="277"/>
      <c r="CF302" s="294"/>
      <c r="CG302" s="278"/>
    </row>
    <row r="303" spans="3:85" s="279" customFormat="1" ht="16.5" customHeight="1" x14ac:dyDescent="0.15">
      <c r="C303" s="274"/>
      <c r="D303" s="277"/>
      <c r="E303" s="277"/>
      <c r="F303" s="277"/>
      <c r="G303" s="277"/>
      <c r="H303" s="277"/>
      <c r="I303" s="293"/>
      <c r="J303" s="277"/>
      <c r="K303" s="293"/>
      <c r="L303" s="277"/>
      <c r="M303" s="277"/>
      <c r="N303" s="277"/>
      <c r="O303" s="277"/>
      <c r="P303" s="277"/>
      <c r="Q303" s="277"/>
      <c r="R303" s="277"/>
      <c r="S303" s="294"/>
      <c r="T303" s="293"/>
      <c r="U303" s="277"/>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7"/>
      <c r="AV303" s="277"/>
      <c r="AW303" s="277"/>
      <c r="AX303" s="277"/>
      <c r="AY303" s="277"/>
      <c r="AZ303" s="277"/>
      <c r="BA303" s="277"/>
      <c r="BB303" s="277"/>
      <c r="BC303" s="277"/>
      <c r="BD303" s="277"/>
      <c r="BI303" s="277"/>
      <c r="BJ303" s="293"/>
      <c r="BK303" s="277"/>
      <c r="BL303" s="277"/>
      <c r="BM303" s="277"/>
      <c r="BN303" s="277"/>
      <c r="BO303" s="277"/>
      <c r="BP303" s="277"/>
      <c r="BQ303" s="277"/>
      <c r="BR303" s="277"/>
      <c r="BS303" s="277"/>
      <c r="BT303" s="277"/>
      <c r="BU303" s="277"/>
      <c r="BV303" s="277"/>
      <c r="BW303" s="277"/>
      <c r="BX303" s="277"/>
      <c r="BY303" s="277"/>
      <c r="BZ303" s="277"/>
      <c r="CA303" s="277"/>
      <c r="CB303" s="277"/>
      <c r="CC303" s="277"/>
      <c r="CD303" s="277"/>
      <c r="CE303" s="277"/>
      <c r="CF303" s="294"/>
      <c r="CG303" s="278"/>
    </row>
    <row r="304" spans="3:85" s="279" customFormat="1" ht="16.5" customHeight="1" x14ac:dyDescent="0.15">
      <c r="C304" s="274"/>
      <c r="D304" s="277"/>
      <c r="E304" s="277"/>
      <c r="F304" s="277"/>
      <c r="G304" s="277"/>
      <c r="H304" s="277"/>
      <c r="I304" s="293"/>
      <c r="J304" s="277"/>
      <c r="K304" s="293"/>
      <c r="L304" s="277"/>
      <c r="M304" s="277"/>
      <c r="N304" s="277"/>
      <c r="O304" s="277"/>
      <c r="P304" s="277"/>
      <c r="Q304" s="277"/>
      <c r="R304" s="277"/>
      <c r="S304" s="294"/>
      <c r="T304" s="293"/>
      <c r="U304" s="277"/>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7"/>
      <c r="AV304" s="277"/>
      <c r="AW304" s="277"/>
      <c r="AX304" s="277"/>
      <c r="AY304" s="277"/>
      <c r="AZ304" s="277"/>
      <c r="BA304" s="277"/>
      <c r="BB304" s="277"/>
      <c r="BC304" s="277"/>
      <c r="BD304" s="277"/>
      <c r="BI304" s="277"/>
      <c r="BJ304" s="293"/>
      <c r="BK304" s="277"/>
      <c r="BL304" s="277"/>
      <c r="BM304" s="277"/>
      <c r="BN304" s="277"/>
      <c r="BO304" s="277"/>
      <c r="BP304" s="277"/>
      <c r="BQ304" s="277"/>
      <c r="BR304" s="277"/>
      <c r="BS304" s="277"/>
      <c r="BT304" s="277"/>
      <c r="BU304" s="277"/>
      <c r="BV304" s="277"/>
      <c r="BW304" s="277"/>
      <c r="BX304" s="277"/>
      <c r="BY304" s="277"/>
      <c r="BZ304" s="277"/>
      <c r="CA304" s="277"/>
      <c r="CB304" s="277"/>
      <c r="CC304" s="277"/>
      <c r="CD304" s="277"/>
      <c r="CE304" s="277"/>
      <c r="CF304" s="294"/>
      <c r="CG304" s="278"/>
    </row>
    <row r="305" spans="3:85" s="279" customFormat="1" ht="16.5" customHeight="1" x14ac:dyDescent="0.15">
      <c r="C305" s="274"/>
      <c r="D305" s="277"/>
      <c r="E305" s="277"/>
      <c r="F305" s="277"/>
      <c r="G305" s="277"/>
      <c r="H305" s="277"/>
      <c r="I305" s="293"/>
      <c r="J305" s="277"/>
      <c r="K305" s="293"/>
      <c r="L305" s="277"/>
      <c r="M305" s="277"/>
      <c r="N305" s="277"/>
      <c r="O305" s="277"/>
      <c r="P305" s="277"/>
      <c r="Q305" s="277"/>
      <c r="R305" s="277"/>
      <c r="S305" s="294"/>
      <c r="T305" s="293"/>
      <c r="U305" s="277"/>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7"/>
      <c r="AV305" s="277"/>
      <c r="AW305" s="277"/>
      <c r="AX305" s="277"/>
      <c r="AY305" s="277"/>
      <c r="AZ305" s="277"/>
      <c r="BA305" s="277"/>
      <c r="BB305" s="277"/>
      <c r="BC305" s="277"/>
      <c r="BD305" s="277"/>
      <c r="BI305" s="277"/>
      <c r="BJ305" s="293"/>
      <c r="BK305" s="277"/>
      <c r="BL305" s="277"/>
      <c r="BM305" s="277"/>
      <c r="BN305" s="277"/>
      <c r="BO305" s="277"/>
      <c r="BP305" s="277"/>
      <c r="BQ305" s="277"/>
      <c r="BR305" s="277"/>
      <c r="BS305" s="277"/>
      <c r="BT305" s="277"/>
      <c r="BU305" s="277"/>
      <c r="BV305" s="277"/>
      <c r="BW305" s="277"/>
      <c r="BX305" s="277"/>
      <c r="BY305" s="277"/>
      <c r="BZ305" s="277"/>
      <c r="CA305" s="277"/>
      <c r="CB305" s="277"/>
      <c r="CC305" s="277"/>
      <c r="CD305" s="277"/>
      <c r="CE305" s="277"/>
      <c r="CF305" s="294"/>
      <c r="CG305" s="278"/>
    </row>
    <row r="306" spans="3:85" s="279" customFormat="1" ht="16.5" customHeight="1" x14ac:dyDescent="0.15">
      <c r="C306" s="274"/>
      <c r="D306" s="277"/>
      <c r="E306" s="277"/>
      <c r="F306" s="277"/>
      <c r="G306" s="277"/>
      <c r="H306" s="277"/>
      <c r="I306" s="293"/>
      <c r="J306" s="277"/>
      <c r="K306" s="293"/>
      <c r="L306" s="277"/>
      <c r="M306" s="277"/>
      <c r="N306" s="277"/>
      <c r="O306" s="277"/>
      <c r="P306" s="277"/>
      <c r="Q306" s="277"/>
      <c r="R306" s="277"/>
      <c r="S306" s="294"/>
      <c r="T306" s="293"/>
      <c r="U306" s="277"/>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7"/>
      <c r="AV306" s="277"/>
      <c r="AW306" s="277"/>
      <c r="AX306" s="277"/>
      <c r="AY306" s="277"/>
      <c r="AZ306" s="277"/>
      <c r="BA306" s="277"/>
      <c r="BB306" s="277"/>
      <c r="BC306" s="277"/>
      <c r="BD306" s="277"/>
      <c r="BI306" s="277"/>
      <c r="BJ306" s="293"/>
      <c r="BK306" s="277"/>
      <c r="BL306" s="277"/>
      <c r="BM306" s="277"/>
      <c r="BN306" s="277"/>
      <c r="BO306" s="277"/>
      <c r="BP306" s="277"/>
      <c r="BQ306" s="277"/>
      <c r="BR306" s="277"/>
      <c r="BS306" s="277"/>
      <c r="BT306" s="277"/>
      <c r="BU306" s="277"/>
      <c r="BV306" s="277"/>
      <c r="BW306" s="277"/>
      <c r="BX306" s="277"/>
      <c r="BY306" s="277"/>
      <c r="BZ306" s="277"/>
      <c r="CA306" s="277"/>
      <c r="CB306" s="277"/>
      <c r="CC306" s="277"/>
      <c r="CD306" s="277"/>
      <c r="CE306" s="277"/>
      <c r="CF306" s="294"/>
      <c r="CG306" s="278"/>
    </row>
    <row r="307" spans="3:85" s="279" customFormat="1" ht="16.5" customHeight="1" x14ac:dyDescent="0.15">
      <c r="C307" s="274"/>
      <c r="D307" s="277"/>
      <c r="E307" s="277"/>
      <c r="F307" s="277"/>
      <c r="G307" s="277"/>
      <c r="H307" s="277"/>
      <c r="I307" s="293"/>
      <c r="J307" s="277"/>
      <c r="K307" s="293"/>
      <c r="L307" s="277"/>
      <c r="M307" s="277"/>
      <c r="N307" s="277"/>
      <c r="O307" s="277"/>
      <c r="P307" s="277"/>
      <c r="Q307" s="277"/>
      <c r="R307" s="277"/>
      <c r="S307" s="294"/>
      <c r="T307" s="293"/>
      <c r="U307" s="277"/>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7"/>
      <c r="AV307" s="277"/>
      <c r="AW307" s="277"/>
      <c r="AX307" s="277"/>
      <c r="AY307" s="277"/>
      <c r="AZ307" s="277"/>
      <c r="BA307" s="277"/>
      <c r="BB307" s="277"/>
      <c r="BC307" s="277"/>
      <c r="BD307" s="277"/>
      <c r="BI307" s="277"/>
      <c r="BJ307" s="293"/>
      <c r="BK307" s="277"/>
      <c r="BL307" s="277"/>
      <c r="BM307" s="277"/>
      <c r="BN307" s="277"/>
      <c r="BO307" s="277"/>
      <c r="BP307" s="277"/>
      <c r="BQ307" s="277"/>
      <c r="BR307" s="277"/>
      <c r="BS307" s="277"/>
      <c r="BT307" s="277"/>
      <c r="BU307" s="277"/>
      <c r="BV307" s="277"/>
      <c r="BW307" s="277"/>
      <c r="BX307" s="277"/>
      <c r="BY307" s="277"/>
      <c r="BZ307" s="277"/>
      <c r="CA307" s="277"/>
      <c r="CB307" s="277"/>
      <c r="CC307" s="277"/>
      <c r="CD307" s="277"/>
      <c r="CE307" s="277"/>
      <c r="CF307" s="294"/>
      <c r="CG307" s="278"/>
    </row>
    <row r="308" spans="3:85" s="279" customFormat="1" ht="16.5" customHeight="1" x14ac:dyDescent="0.15">
      <c r="C308" s="274"/>
      <c r="D308" s="277"/>
      <c r="E308" s="277"/>
      <c r="F308" s="277"/>
      <c r="G308" s="277"/>
      <c r="H308" s="277"/>
      <c r="I308" s="293"/>
      <c r="J308" s="277"/>
      <c r="K308" s="293"/>
      <c r="L308" s="277"/>
      <c r="M308" s="277"/>
      <c r="N308" s="277"/>
      <c r="O308" s="277"/>
      <c r="P308" s="277"/>
      <c r="Q308" s="277"/>
      <c r="R308" s="277"/>
      <c r="S308" s="294"/>
      <c r="T308" s="293"/>
      <c r="U308" s="277"/>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7"/>
      <c r="AV308" s="277"/>
      <c r="AW308" s="277"/>
      <c r="AX308" s="277"/>
      <c r="AY308" s="277"/>
      <c r="AZ308" s="277"/>
      <c r="BA308" s="277"/>
      <c r="BB308" s="277"/>
      <c r="BC308" s="277"/>
      <c r="BD308" s="277"/>
      <c r="BI308" s="277"/>
      <c r="BJ308" s="293"/>
      <c r="BK308" s="277"/>
      <c r="BL308" s="277"/>
      <c r="BM308" s="277"/>
      <c r="BN308" s="277"/>
      <c r="BO308" s="277"/>
      <c r="BP308" s="277"/>
      <c r="BQ308" s="277"/>
      <c r="BR308" s="277"/>
      <c r="BS308" s="277"/>
      <c r="BT308" s="277"/>
      <c r="BU308" s="277"/>
      <c r="BV308" s="277"/>
      <c r="BW308" s="277"/>
      <c r="BX308" s="277"/>
      <c r="BY308" s="277"/>
      <c r="BZ308" s="277"/>
      <c r="CA308" s="277"/>
      <c r="CB308" s="277"/>
      <c r="CC308" s="277"/>
      <c r="CD308" s="277"/>
      <c r="CE308" s="277"/>
      <c r="CF308" s="294"/>
      <c r="CG308" s="278"/>
    </row>
    <row r="309" spans="3:85" s="279" customFormat="1" ht="16.5" customHeight="1" x14ac:dyDescent="0.15">
      <c r="C309" s="274"/>
      <c r="D309" s="277"/>
      <c r="E309" s="277"/>
      <c r="F309" s="277"/>
      <c r="G309" s="277"/>
      <c r="H309" s="277"/>
      <c r="I309" s="293"/>
      <c r="J309" s="277"/>
      <c r="K309" s="293"/>
      <c r="L309" s="277"/>
      <c r="M309" s="277"/>
      <c r="N309" s="277"/>
      <c r="O309" s="277"/>
      <c r="P309" s="277"/>
      <c r="Q309" s="277"/>
      <c r="R309" s="277"/>
      <c r="S309" s="294"/>
      <c r="T309" s="293"/>
      <c r="U309" s="277"/>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7"/>
      <c r="AV309" s="277"/>
      <c r="AW309" s="277"/>
      <c r="AX309" s="277"/>
      <c r="AY309" s="277"/>
      <c r="AZ309" s="277"/>
      <c r="BA309" s="277"/>
      <c r="BB309" s="277"/>
      <c r="BC309" s="277"/>
      <c r="BD309" s="277"/>
      <c r="BI309" s="277"/>
      <c r="BJ309" s="293"/>
      <c r="BK309" s="277"/>
      <c r="BL309" s="277"/>
      <c r="BM309" s="277"/>
      <c r="BN309" s="277"/>
      <c r="BO309" s="277"/>
      <c r="BP309" s="277"/>
      <c r="BQ309" s="277"/>
      <c r="BR309" s="277"/>
      <c r="BS309" s="277"/>
      <c r="BT309" s="277"/>
      <c r="BU309" s="277"/>
      <c r="BV309" s="277"/>
      <c r="BW309" s="277"/>
      <c r="BX309" s="277"/>
      <c r="BY309" s="277"/>
      <c r="BZ309" s="277"/>
      <c r="CA309" s="277"/>
      <c r="CB309" s="277"/>
      <c r="CC309" s="277"/>
      <c r="CD309" s="277"/>
      <c r="CE309" s="277"/>
      <c r="CF309" s="294"/>
      <c r="CG309" s="278"/>
    </row>
    <row r="310" spans="3:85" s="279" customFormat="1" ht="16.5" customHeight="1" x14ac:dyDescent="0.15">
      <c r="C310" s="274"/>
      <c r="D310" s="277"/>
      <c r="E310" s="277"/>
      <c r="F310" s="277"/>
      <c r="G310" s="277"/>
      <c r="H310" s="277"/>
      <c r="I310" s="293"/>
      <c r="J310" s="277"/>
      <c r="K310" s="293"/>
      <c r="L310" s="277"/>
      <c r="M310" s="277"/>
      <c r="N310" s="277"/>
      <c r="O310" s="277"/>
      <c r="P310" s="277"/>
      <c r="Q310" s="277"/>
      <c r="R310" s="277"/>
      <c r="S310" s="294"/>
      <c r="T310" s="290" t="s">
        <v>40</v>
      </c>
      <c r="U310" s="291"/>
      <c r="V310" s="291"/>
      <c r="W310" s="291"/>
      <c r="X310" s="291"/>
      <c r="Y310" s="291"/>
      <c r="Z310" s="291"/>
      <c r="AA310" s="292"/>
      <c r="AB310" s="291" t="s">
        <v>957</v>
      </c>
      <c r="AC310" s="291"/>
      <c r="AD310" s="291"/>
      <c r="AE310" s="291"/>
      <c r="AF310" s="291"/>
      <c r="AG310" s="291"/>
      <c r="AH310" s="291"/>
      <c r="AI310" s="291"/>
      <c r="AJ310" s="291"/>
      <c r="AK310" s="291"/>
      <c r="AL310" s="291"/>
      <c r="AM310" s="291"/>
      <c r="AN310" s="291"/>
      <c r="AO310" s="291"/>
      <c r="AP310" s="291"/>
      <c r="AQ310" s="291"/>
      <c r="AR310" s="291"/>
      <c r="AS310" s="291"/>
      <c r="AT310" s="291"/>
      <c r="AU310" s="291"/>
      <c r="AV310" s="291"/>
      <c r="AW310" s="291"/>
      <c r="AX310" s="291"/>
      <c r="AY310" s="291"/>
      <c r="AZ310" s="291"/>
      <c r="BA310" s="291"/>
      <c r="BB310" s="291"/>
      <c r="BC310" s="291"/>
      <c r="BD310" s="291"/>
      <c r="BE310" s="291"/>
      <c r="BF310" s="291"/>
      <c r="BG310" s="291"/>
      <c r="BH310" s="291"/>
      <c r="BI310" s="291"/>
      <c r="BJ310" s="290" t="s">
        <v>1009</v>
      </c>
      <c r="BK310" s="291"/>
      <c r="BL310" s="291"/>
      <c r="BM310" s="291"/>
      <c r="BN310" s="291"/>
      <c r="BO310" s="291"/>
      <c r="BP310" s="291"/>
      <c r="BQ310" s="291"/>
      <c r="BR310" s="291"/>
      <c r="BS310" s="291"/>
      <c r="BT310" s="291"/>
      <c r="BU310" s="291"/>
      <c r="BV310" s="291"/>
      <c r="BW310" s="291"/>
      <c r="BX310" s="291"/>
      <c r="BY310" s="291"/>
      <c r="BZ310" s="291"/>
      <c r="CA310" s="291"/>
      <c r="CB310" s="291"/>
      <c r="CC310" s="291"/>
      <c r="CD310" s="291"/>
      <c r="CE310" s="291"/>
      <c r="CF310" s="292"/>
      <c r="CG310" s="278"/>
    </row>
    <row r="311" spans="3:85" s="279" customFormat="1" ht="16.5" customHeight="1" x14ac:dyDescent="0.15">
      <c r="C311" s="274"/>
      <c r="D311" s="277"/>
      <c r="E311" s="277"/>
      <c r="F311" s="277"/>
      <c r="G311" s="277"/>
      <c r="H311" s="277"/>
      <c r="I311" s="293"/>
      <c r="J311" s="277"/>
      <c r="K311" s="293"/>
      <c r="L311" s="277"/>
      <c r="M311" s="277"/>
      <c r="N311" s="277"/>
      <c r="O311" s="277"/>
      <c r="P311" s="277"/>
      <c r="Q311" s="277"/>
      <c r="R311" s="277"/>
      <c r="S311" s="294"/>
      <c r="T311" s="295"/>
      <c r="U311" s="296"/>
      <c r="V311" s="296"/>
      <c r="W311" s="296"/>
      <c r="X311" s="296"/>
      <c r="Y311" s="296"/>
      <c r="Z311" s="296"/>
      <c r="AA311" s="297"/>
      <c r="AB311" s="296" t="s">
        <v>1454</v>
      </c>
      <c r="AC311" s="296"/>
      <c r="AD311" s="296"/>
      <c r="AE311" s="296"/>
      <c r="AF311" s="296"/>
      <c r="AG311" s="296"/>
      <c r="AH311" s="296"/>
      <c r="AI311" s="296"/>
      <c r="AJ311" s="296"/>
      <c r="AK311" s="296"/>
      <c r="AL311" s="296"/>
      <c r="AM311" s="296"/>
      <c r="AN311" s="296"/>
      <c r="AO311" s="296"/>
      <c r="AP311" s="296"/>
      <c r="AQ311" s="296"/>
      <c r="AR311" s="296"/>
      <c r="AS311" s="296"/>
      <c r="AT311" s="296"/>
      <c r="AU311" s="296"/>
      <c r="AV311" s="296"/>
      <c r="AW311" s="296"/>
      <c r="AX311" s="296"/>
      <c r="AY311" s="296"/>
      <c r="AZ311" s="296"/>
      <c r="BA311" s="296"/>
      <c r="BB311" s="296"/>
      <c r="BC311" s="296"/>
      <c r="BD311" s="296"/>
      <c r="BE311" s="296"/>
      <c r="BF311" s="296"/>
      <c r="BG311" s="296"/>
      <c r="BH311" s="296"/>
      <c r="BI311" s="296"/>
      <c r="BJ311" s="295"/>
      <c r="BK311" s="296"/>
      <c r="BL311" s="296"/>
      <c r="BM311" s="296"/>
      <c r="BN311" s="296"/>
      <c r="BO311" s="296"/>
      <c r="BP311" s="296"/>
      <c r="BQ311" s="296"/>
      <c r="BR311" s="296"/>
      <c r="BS311" s="296"/>
      <c r="BT311" s="296"/>
      <c r="BU311" s="296"/>
      <c r="BV311" s="296"/>
      <c r="BW311" s="296"/>
      <c r="BX311" s="296"/>
      <c r="BY311" s="296"/>
      <c r="BZ311" s="296"/>
      <c r="CA311" s="296"/>
      <c r="CB311" s="296"/>
      <c r="CC311" s="296"/>
      <c r="CD311" s="296"/>
      <c r="CE311" s="296"/>
      <c r="CF311" s="297"/>
      <c r="CG311" s="278"/>
    </row>
    <row r="312" spans="3:85" s="279" customFormat="1" ht="16.5" customHeight="1" x14ac:dyDescent="0.15">
      <c r="C312" s="274"/>
      <c r="D312" s="277"/>
      <c r="E312" s="277"/>
      <c r="F312" s="277"/>
      <c r="G312" s="277"/>
      <c r="H312" s="277"/>
      <c r="I312" s="293"/>
      <c r="J312" s="277"/>
      <c r="K312" s="293"/>
      <c r="L312" s="277"/>
      <c r="M312" s="277"/>
      <c r="N312" s="277"/>
      <c r="O312" s="277"/>
      <c r="P312" s="277"/>
      <c r="Q312" s="277"/>
      <c r="R312" s="277"/>
      <c r="S312" s="294"/>
      <c r="T312" s="290" t="s">
        <v>120</v>
      </c>
      <c r="U312" s="291"/>
      <c r="V312" s="291"/>
      <c r="W312" s="291"/>
      <c r="X312" s="291"/>
      <c r="Y312" s="291"/>
      <c r="Z312" s="291"/>
      <c r="AA312" s="292"/>
      <c r="AB312" s="291" t="s">
        <v>121</v>
      </c>
      <c r="AC312" s="291"/>
      <c r="AD312" s="291"/>
      <c r="AE312" s="291"/>
      <c r="AF312" s="291"/>
      <c r="AG312" s="291"/>
      <c r="AH312" s="291"/>
      <c r="AI312" s="291"/>
      <c r="AJ312" s="291"/>
      <c r="AK312" s="291"/>
      <c r="AL312" s="291"/>
      <c r="AM312" s="291"/>
      <c r="AN312" s="291"/>
      <c r="AO312" s="291"/>
      <c r="AP312" s="291"/>
      <c r="AQ312" s="291"/>
      <c r="AR312" s="291"/>
      <c r="AS312" s="291"/>
      <c r="AT312" s="291"/>
      <c r="AU312" s="291"/>
      <c r="AV312" s="291"/>
      <c r="AW312" s="291"/>
      <c r="AX312" s="291"/>
      <c r="AY312" s="291"/>
      <c r="AZ312" s="291"/>
      <c r="BA312" s="291"/>
      <c r="BB312" s="291"/>
      <c r="BC312" s="291"/>
      <c r="BD312" s="291"/>
      <c r="BE312" s="291"/>
      <c r="BF312" s="291"/>
      <c r="BG312" s="291"/>
      <c r="BH312" s="291"/>
      <c r="BI312" s="291"/>
      <c r="BJ312" s="290"/>
      <c r="BK312" s="291"/>
      <c r="BL312" s="291"/>
      <c r="BM312" s="291"/>
      <c r="BN312" s="291"/>
      <c r="BO312" s="291"/>
      <c r="BP312" s="291"/>
      <c r="BQ312" s="291"/>
      <c r="BR312" s="291"/>
      <c r="BS312" s="291"/>
      <c r="BT312" s="291"/>
      <c r="BU312" s="291"/>
      <c r="BV312" s="291"/>
      <c r="BW312" s="291"/>
      <c r="BX312" s="291"/>
      <c r="BY312" s="291"/>
      <c r="BZ312" s="291"/>
      <c r="CA312" s="291"/>
      <c r="CB312" s="291"/>
      <c r="CC312" s="291"/>
      <c r="CD312" s="291"/>
      <c r="CE312" s="291"/>
      <c r="CF312" s="292"/>
      <c r="CG312" s="278"/>
    </row>
    <row r="313" spans="3:85" s="279" customFormat="1" ht="16.5" customHeight="1" x14ac:dyDescent="0.15">
      <c r="C313" s="274"/>
      <c r="D313" s="277"/>
      <c r="E313" s="277"/>
      <c r="F313" s="277"/>
      <c r="G313" s="277"/>
      <c r="I313" s="293"/>
      <c r="J313" s="277"/>
      <c r="K313" s="293"/>
      <c r="L313" s="277"/>
      <c r="M313" s="277"/>
      <c r="N313" s="277"/>
      <c r="O313" s="277"/>
      <c r="P313" s="277"/>
      <c r="Q313" s="277"/>
      <c r="R313" s="277"/>
      <c r="S313" s="294"/>
      <c r="T313" s="293"/>
      <c r="U313" s="277"/>
      <c r="V313" s="277"/>
      <c r="W313" s="277"/>
      <c r="X313" s="277"/>
      <c r="Y313" s="277"/>
      <c r="Z313" s="277"/>
      <c r="AA313" s="294"/>
      <c r="AB313" s="277" t="s">
        <v>122</v>
      </c>
      <c r="AC313" s="277"/>
      <c r="AD313" s="277"/>
      <c r="AE313" s="277"/>
      <c r="AF313" s="277"/>
      <c r="AG313" s="277"/>
      <c r="AH313" s="277"/>
      <c r="AI313" s="277"/>
      <c r="AJ313" s="277"/>
      <c r="AK313" s="277"/>
      <c r="AL313" s="277"/>
      <c r="AM313" s="277"/>
      <c r="AN313" s="277"/>
      <c r="AO313" s="277"/>
      <c r="AP313" s="277"/>
      <c r="AQ313" s="277"/>
      <c r="AR313" s="277"/>
      <c r="AS313" s="277"/>
      <c r="AT313" s="277"/>
      <c r="AU313" s="277"/>
      <c r="AV313" s="277"/>
      <c r="AW313" s="277"/>
      <c r="AX313" s="277"/>
      <c r="AY313" s="277"/>
      <c r="AZ313" s="277"/>
      <c r="BA313" s="277"/>
      <c r="BB313" s="277"/>
      <c r="BC313" s="277"/>
      <c r="BD313" s="277"/>
      <c r="BE313" s="277"/>
      <c r="BF313" s="277"/>
      <c r="BG313" s="277"/>
      <c r="BH313" s="277"/>
      <c r="BI313" s="277"/>
      <c r="BJ313" s="293"/>
      <c r="BK313" s="277"/>
      <c r="BL313" s="277"/>
      <c r="BM313" s="277"/>
      <c r="BN313" s="277"/>
      <c r="BO313" s="277"/>
      <c r="BP313" s="277"/>
      <c r="BQ313" s="277"/>
      <c r="BR313" s="277"/>
      <c r="BS313" s="277"/>
      <c r="BT313" s="277"/>
      <c r="BU313" s="277"/>
      <c r="BV313" s="277"/>
      <c r="BW313" s="277"/>
      <c r="BX313" s="277"/>
      <c r="BY313" s="277"/>
      <c r="BZ313" s="277"/>
      <c r="CA313" s="277"/>
      <c r="CB313" s="277"/>
      <c r="CC313" s="277"/>
      <c r="CD313" s="277"/>
      <c r="CE313" s="277"/>
      <c r="CF313" s="294"/>
      <c r="CG313" s="278"/>
    </row>
    <row r="314" spans="3:85" s="279" customFormat="1" ht="16.5" customHeight="1" x14ac:dyDescent="0.15">
      <c r="C314" s="274"/>
      <c r="D314" s="277"/>
      <c r="E314" s="277"/>
      <c r="F314" s="277"/>
      <c r="G314" s="277"/>
      <c r="H314" s="277"/>
      <c r="I314" s="293"/>
      <c r="J314" s="277"/>
      <c r="K314" s="293"/>
      <c r="L314" s="277"/>
      <c r="M314" s="277"/>
      <c r="N314" s="277"/>
      <c r="O314" s="277"/>
      <c r="P314" s="277"/>
      <c r="Q314" s="277"/>
      <c r="R314" s="277"/>
      <c r="S314" s="294"/>
      <c r="T314" s="293"/>
      <c r="U314" s="277"/>
      <c r="V314" s="277"/>
      <c r="W314" s="277"/>
      <c r="X314" s="277"/>
      <c r="Y314" s="277"/>
      <c r="Z314" s="277"/>
      <c r="AA314" s="294"/>
      <c r="AB314" s="277" t="s">
        <v>174</v>
      </c>
      <c r="AC314" s="277"/>
      <c r="AD314" s="277"/>
      <c r="AE314" s="277"/>
      <c r="AF314" s="277"/>
      <c r="AG314" s="277"/>
      <c r="AH314" s="277"/>
      <c r="AI314" s="277"/>
      <c r="AJ314" s="277"/>
      <c r="AK314" s="277"/>
      <c r="AL314" s="277"/>
      <c r="AM314" s="277"/>
      <c r="AN314" s="277"/>
      <c r="AO314" s="277"/>
      <c r="AP314" s="277"/>
      <c r="AQ314" s="277"/>
      <c r="AR314" s="277"/>
      <c r="AS314" s="277"/>
      <c r="AT314" s="277"/>
      <c r="AU314" s="277"/>
      <c r="AV314" s="277"/>
      <c r="AW314" s="277"/>
      <c r="AX314" s="277"/>
      <c r="AY314" s="277"/>
      <c r="AZ314" s="277"/>
      <c r="BA314" s="277"/>
      <c r="BB314" s="277"/>
      <c r="BC314" s="277"/>
      <c r="BD314" s="277"/>
      <c r="BE314" s="277"/>
      <c r="BF314" s="277"/>
      <c r="BG314" s="277"/>
      <c r="BH314" s="277"/>
      <c r="BI314" s="277"/>
      <c r="BJ314" s="293"/>
      <c r="BK314" s="277"/>
      <c r="BL314" s="277"/>
      <c r="BM314" s="277"/>
      <c r="BN314" s="277"/>
      <c r="BO314" s="277"/>
      <c r="BP314" s="277"/>
      <c r="BQ314" s="277"/>
      <c r="BR314" s="277"/>
      <c r="BS314" s="277"/>
      <c r="BT314" s="277"/>
      <c r="BU314" s="277"/>
      <c r="BV314" s="277"/>
      <c r="BW314" s="277"/>
      <c r="BX314" s="277"/>
      <c r="BY314" s="277"/>
      <c r="BZ314" s="277"/>
      <c r="CA314" s="277"/>
      <c r="CB314" s="277"/>
      <c r="CC314" s="277"/>
      <c r="CD314" s="277"/>
      <c r="CE314" s="277"/>
      <c r="CF314" s="294"/>
      <c r="CG314" s="278"/>
    </row>
    <row r="315" spans="3:85" s="279" customFormat="1" ht="16.5" customHeight="1" x14ac:dyDescent="0.15">
      <c r="C315" s="274"/>
      <c r="D315" s="277"/>
      <c r="E315" s="277"/>
      <c r="F315" s="277"/>
      <c r="G315" s="277"/>
      <c r="H315" s="277"/>
      <c r="I315" s="293"/>
      <c r="J315" s="277"/>
      <c r="K315" s="293"/>
      <c r="L315" s="277"/>
      <c r="M315" s="277"/>
      <c r="N315" s="277"/>
      <c r="O315" s="277"/>
      <c r="P315" s="277"/>
      <c r="Q315" s="277"/>
      <c r="R315" s="277"/>
      <c r="S315" s="294"/>
      <c r="T315" s="293"/>
      <c r="U315" s="277"/>
      <c r="V315" s="277"/>
      <c r="W315" s="277"/>
      <c r="X315" s="277"/>
      <c r="Y315" s="277"/>
      <c r="Z315" s="277"/>
      <c r="AA315" s="294"/>
      <c r="AB315" s="277" t="s">
        <v>372</v>
      </c>
      <c r="AC315" s="277"/>
      <c r="AD315" s="277"/>
      <c r="AE315" s="277"/>
      <c r="AF315" s="277"/>
      <c r="AG315" s="277"/>
      <c r="AH315" s="277"/>
      <c r="AI315" s="277"/>
      <c r="AJ315" s="277"/>
      <c r="AK315" s="277"/>
      <c r="AL315" s="277"/>
      <c r="AM315" s="277"/>
      <c r="AN315" s="277"/>
      <c r="AO315" s="277"/>
      <c r="AP315" s="277"/>
      <c r="AQ315" s="277"/>
      <c r="AR315" s="277"/>
      <c r="AS315" s="277"/>
      <c r="AT315" s="277"/>
      <c r="AU315" s="277"/>
      <c r="AV315" s="277"/>
      <c r="AW315" s="277"/>
      <c r="AX315" s="277"/>
      <c r="AY315" s="277"/>
      <c r="AZ315" s="277"/>
      <c r="BA315" s="277"/>
      <c r="BB315" s="277"/>
      <c r="BC315" s="277"/>
      <c r="BD315" s="277"/>
      <c r="BE315" s="277"/>
      <c r="BF315" s="277"/>
      <c r="BG315" s="277"/>
      <c r="BH315" s="277"/>
      <c r="BI315" s="277"/>
      <c r="BJ315" s="293"/>
      <c r="BK315" s="277"/>
      <c r="BL315" s="277"/>
      <c r="BM315" s="277"/>
      <c r="BN315" s="277"/>
      <c r="BO315" s="277"/>
      <c r="BP315" s="277"/>
      <c r="BQ315" s="277"/>
      <c r="BR315" s="277"/>
      <c r="BS315" s="277"/>
      <c r="BT315" s="277"/>
      <c r="BU315" s="277"/>
      <c r="BV315" s="277"/>
      <c r="BW315" s="277"/>
      <c r="BX315" s="277"/>
      <c r="BY315" s="277"/>
      <c r="BZ315" s="277"/>
      <c r="CA315" s="277"/>
      <c r="CB315" s="277"/>
      <c r="CC315" s="277"/>
      <c r="CD315" s="277"/>
      <c r="CE315" s="277"/>
      <c r="CF315" s="294"/>
      <c r="CG315" s="278"/>
    </row>
    <row r="316" spans="3:85" s="279" customFormat="1" ht="16.5" customHeight="1" x14ac:dyDescent="0.15">
      <c r="C316" s="274"/>
      <c r="D316" s="277"/>
      <c r="E316" s="277"/>
      <c r="F316" s="277"/>
      <c r="G316" s="277"/>
      <c r="H316" s="277"/>
      <c r="I316" s="293"/>
      <c r="J316" s="277"/>
      <c r="K316" s="293"/>
      <c r="L316" s="277"/>
      <c r="M316" s="277"/>
      <c r="N316" s="277"/>
      <c r="O316" s="277"/>
      <c r="P316" s="277"/>
      <c r="Q316" s="277"/>
      <c r="R316" s="277"/>
      <c r="S316" s="294"/>
      <c r="T316" s="295"/>
      <c r="U316" s="296"/>
      <c r="V316" s="296"/>
      <c r="W316" s="296"/>
      <c r="X316" s="296"/>
      <c r="Y316" s="296"/>
      <c r="Z316" s="296"/>
      <c r="AA316" s="297"/>
      <c r="AB316" s="296" t="s">
        <v>958</v>
      </c>
      <c r="AC316" s="296"/>
      <c r="AD316" s="296"/>
      <c r="AE316" s="296"/>
      <c r="AF316" s="296"/>
      <c r="AG316" s="296"/>
      <c r="AH316" s="296"/>
      <c r="AI316" s="296"/>
      <c r="AJ316" s="296"/>
      <c r="AK316" s="296"/>
      <c r="AL316" s="296"/>
      <c r="AM316" s="296"/>
      <c r="AN316" s="296"/>
      <c r="AO316" s="296"/>
      <c r="AP316" s="296"/>
      <c r="AQ316" s="296"/>
      <c r="AR316" s="296"/>
      <c r="AS316" s="296"/>
      <c r="AT316" s="296"/>
      <c r="AU316" s="296"/>
      <c r="AV316" s="296"/>
      <c r="AW316" s="296"/>
      <c r="AX316" s="296"/>
      <c r="AY316" s="296"/>
      <c r="AZ316" s="296"/>
      <c r="BA316" s="296"/>
      <c r="BB316" s="296"/>
      <c r="BC316" s="296"/>
      <c r="BD316" s="296"/>
      <c r="BE316" s="296"/>
      <c r="BF316" s="296"/>
      <c r="BG316" s="296"/>
      <c r="BH316" s="296"/>
      <c r="BI316" s="296"/>
      <c r="BJ316" s="295"/>
      <c r="BK316" s="296"/>
      <c r="BL316" s="296"/>
      <c r="BM316" s="296"/>
      <c r="BN316" s="296"/>
      <c r="BO316" s="296"/>
      <c r="BP316" s="296"/>
      <c r="BQ316" s="296"/>
      <c r="BR316" s="296"/>
      <c r="BS316" s="296"/>
      <c r="BT316" s="296"/>
      <c r="BU316" s="296"/>
      <c r="BV316" s="296"/>
      <c r="BW316" s="296"/>
      <c r="BX316" s="296"/>
      <c r="BY316" s="296"/>
      <c r="BZ316" s="296"/>
      <c r="CA316" s="296"/>
      <c r="CB316" s="296"/>
      <c r="CC316" s="296"/>
      <c r="CD316" s="296"/>
      <c r="CE316" s="296"/>
      <c r="CF316" s="297"/>
      <c r="CG316" s="278"/>
    </row>
    <row r="317" spans="3:85" s="279" customFormat="1" ht="16.5" customHeight="1" x14ac:dyDescent="0.15">
      <c r="C317" s="274"/>
      <c r="D317" s="277"/>
      <c r="E317" s="277"/>
      <c r="F317" s="277"/>
      <c r="G317" s="277"/>
      <c r="H317" s="277"/>
      <c r="I317" s="293"/>
      <c r="J317" s="277"/>
      <c r="K317" s="293"/>
      <c r="L317" s="277"/>
      <c r="M317" s="277"/>
      <c r="N317" s="277"/>
      <c r="O317" s="277"/>
      <c r="P317" s="277"/>
      <c r="Q317" s="277"/>
      <c r="R317" s="277"/>
      <c r="S317" s="294"/>
      <c r="T317" s="290" t="s">
        <v>169</v>
      </c>
      <c r="U317" s="291"/>
      <c r="V317" s="291"/>
      <c r="W317" s="291"/>
      <c r="X317" s="291"/>
      <c r="Y317" s="291"/>
      <c r="Z317" s="291"/>
      <c r="AA317" s="292"/>
      <c r="AB317" s="290" t="s">
        <v>959</v>
      </c>
      <c r="AC317" s="291"/>
      <c r="AD317" s="291"/>
      <c r="AE317" s="291"/>
      <c r="AF317" s="291"/>
      <c r="AG317" s="291"/>
      <c r="AH317" s="291"/>
      <c r="AI317" s="291"/>
      <c r="AJ317" s="291"/>
      <c r="AK317" s="291"/>
      <c r="AL317" s="291"/>
      <c r="AM317" s="291"/>
      <c r="AN317" s="291"/>
      <c r="AO317" s="291"/>
      <c r="AP317" s="291"/>
      <c r="AQ317" s="291"/>
      <c r="AR317" s="291"/>
      <c r="AS317" s="291"/>
      <c r="AT317" s="291"/>
      <c r="AU317" s="291"/>
      <c r="AV317" s="291"/>
      <c r="AW317" s="291"/>
      <c r="AX317" s="291"/>
      <c r="AY317" s="291"/>
      <c r="AZ317" s="291"/>
      <c r="BA317" s="291"/>
      <c r="BB317" s="291"/>
      <c r="BC317" s="291"/>
      <c r="BD317" s="291"/>
      <c r="BE317" s="291"/>
      <c r="BF317" s="291"/>
      <c r="BG317" s="291"/>
      <c r="BH317" s="291"/>
      <c r="BI317" s="292"/>
      <c r="BJ317" s="290"/>
      <c r="BK317" s="291"/>
      <c r="BL317" s="291"/>
      <c r="BM317" s="291"/>
      <c r="BN317" s="291"/>
      <c r="BO317" s="291"/>
      <c r="BP317" s="291"/>
      <c r="BQ317" s="291"/>
      <c r="BR317" s="291"/>
      <c r="BS317" s="291"/>
      <c r="BT317" s="291"/>
      <c r="BU317" s="291"/>
      <c r="BV317" s="291"/>
      <c r="BW317" s="291"/>
      <c r="BX317" s="291"/>
      <c r="BY317" s="291"/>
      <c r="BZ317" s="291"/>
      <c r="CA317" s="291"/>
      <c r="CB317" s="291"/>
      <c r="CC317" s="291"/>
      <c r="CD317" s="291"/>
      <c r="CE317" s="291"/>
      <c r="CF317" s="292"/>
      <c r="CG317" s="278"/>
    </row>
    <row r="318" spans="3:85" s="279" customFormat="1" ht="16.5" customHeight="1" x14ac:dyDescent="0.15">
      <c r="C318" s="274"/>
      <c r="D318" s="277"/>
      <c r="E318" s="277"/>
      <c r="F318" s="277"/>
      <c r="G318" s="277"/>
      <c r="H318" s="277"/>
      <c r="I318" s="293"/>
      <c r="J318" s="277"/>
      <c r="K318" s="293"/>
      <c r="L318" s="277"/>
      <c r="M318" s="277"/>
      <c r="N318" s="277"/>
      <c r="O318" s="277"/>
      <c r="P318" s="277"/>
      <c r="Q318" s="277"/>
      <c r="R318" s="277"/>
      <c r="S318" s="294"/>
      <c r="T318" s="295"/>
      <c r="U318" s="296"/>
      <c r="V318" s="296"/>
      <c r="W318" s="296"/>
      <c r="X318" s="296"/>
      <c r="Y318" s="296"/>
      <c r="Z318" s="296"/>
      <c r="AA318" s="297"/>
      <c r="AB318" s="295"/>
      <c r="AC318" s="296"/>
      <c r="AD318" s="296"/>
      <c r="AE318" s="296"/>
      <c r="AF318" s="296"/>
      <c r="AG318" s="296"/>
      <c r="AH318" s="296"/>
      <c r="AI318" s="296"/>
      <c r="AJ318" s="296"/>
      <c r="AK318" s="296"/>
      <c r="AL318" s="296"/>
      <c r="AM318" s="296"/>
      <c r="AN318" s="296"/>
      <c r="AO318" s="296"/>
      <c r="AP318" s="296"/>
      <c r="AQ318" s="296"/>
      <c r="AR318" s="296"/>
      <c r="AS318" s="296"/>
      <c r="AT318" s="296"/>
      <c r="AU318" s="296"/>
      <c r="AV318" s="296"/>
      <c r="AW318" s="296"/>
      <c r="AX318" s="296"/>
      <c r="AY318" s="296"/>
      <c r="AZ318" s="296"/>
      <c r="BA318" s="296"/>
      <c r="BB318" s="296"/>
      <c r="BC318" s="296"/>
      <c r="BD318" s="296"/>
      <c r="BE318" s="296"/>
      <c r="BF318" s="296"/>
      <c r="BG318" s="296"/>
      <c r="BH318" s="296"/>
      <c r="BI318" s="297"/>
      <c r="BJ318" s="295"/>
      <c r="BK318" s="296"/>
      <c r="BL318" s="296"/>
      <c r="BM318" s="296"/>
      <c r="BN318" s="296"/>
      <c r="BO318" s="296"/>
      <c r="BP318" s="296"/>
      <c r="BQ318" s="296"/>
      <c r="BR318" s="296"/>
      <c r="BS318" s="296"/>
      <c r="BT318" s="296"/>
      <c r="BU318" s="296"/>
      <c r="BV318" s="296"/>
      <c r="BW318" s="296"/>
      <c r="BX318" s="296"/>
      <c r="BY318" s="296"/>
      <c r="BZ318" s="296"/>
      <c r="CA318" s="296"/>
      <c r="CB318" s="296"/>
      <c r="CC318" s="296"/>
      <c r="CD318" s="296"/>
      <c r="CE318" s="296"/>
      <c r="CF318" s="297"/>
      <c r="CG318" s="278"/>
    </row>
    <row r="319" spans="3:85" s="279" customFormat="1" ht="16.5" customHeight="1" x14ac:dyDescent="0.15">
      <c r="C319" s="274"/>
      <c r="D319" s="277"/>
      <c r="E319" s="277"/>
      <c r="F319" s="277"/>
      <c r="G319" s="277"/>
      <c r="H319" s="277"/>
      <c r="I319" s="293"/>
      <c r="J319" s="277"/>
      <c r="K319" s="293"/>
      <c r="L319" s="277"/>
      <c r="M319" s="277"/>
      <c r="N319" s="277"/>
      <c r="O319" s="277"/>
      <c r="P319" s="277"/>
      <c r="Q319" s="277"/>
      <c r="R319" s="277"/>
      <c r="S319" s="294"/>
      <c r="T319" s="293" t="s">
        <v>168</v>
      </c>
      <c r="U319" s="277"/>
      <c r="V319" s="277"/>
      <c r="W319" s="277"/>
      <c r="X319" s="277"/>
      <c r="Y319" s="277"/>
      <c r="Z319" s="277"/>
      <c r="AA319" s="294"/>
      <c r="AB319" s="277" t="s">
        <v>960</v>
      </c>
      <c r="AC319" s="277"/>
      <c r="AD319" s="277"/>
      <c r="AE319" s="277"/>
      <c r="AF319" s="277"/>
      <c r="AG319" s="277"/>
      <c r="AH319" s="277"/>
      <c r="AI319" s="277"/>
      <c r="AJ319" s="277"/>
      <c r="AK319" s="277"/>
      <c r="AL319" s="277"/>
      <c r="AM319" s="277"/>
      <c r="AN319" s="277"/>
      <c r="AO319" s="277"/>
      <c r="AP319" s="277"/>
      <c r="AQ319" s="277"/>
      <c r="AR319" s="277"/>
      <c r="AS319" s="277"/>
      <c r="AT319" s="277"/>
      <c r="AU319" s="277"/>
      <c r="AV319" s="277"/>
      <c r="AW319" s="277"/>
      <c r="AX319" s="277"/>
      <c r="AY319" s="277"/>
      <c r="AZ319" s="277"/>
      <c r="BA319" s="277"/>
      <c r="BB319" s="277"/>
      <c r="BC319" s="277"/>
      <c r="BD319" s="277"/>
      <c r="BE319" s="277"/>
      <c r="BF319" s="277"/>
      <c r="BG319" s="277"/>
      <c r="BH319" s="277"/>
      <c r="BI319" s="277"/>
      <c r="BJ319" s="293"/>
      <c r="BK319" s="277"/>
      <c r="BL319" s="277"/>
      <c r="BM319" s="277"/>
      <c r="BN319" s="277"/>
      <c r="BO319" s="277"/>
      <c r="BP319" s="277"/>
      <c r="BQ319" s="277"/>
      <c r="BR319" s="277"/>
      <c r="BS319" s="277"/>
      <c r="BT319" s="277"/>
      <c r="BU319" s="277"/>
      <c r="BV319" s="277"/>
      <c r="BW319" s="277"/>
      <c r="BX319" s="277"/>
      <c r="BY319" s="277"/>
      <c r="BZ319" s="277"/>
      <c r="CA319" s="277"/>
      <c r="CB319" s="277"/>
      <c r="CC319" s="277"/>
      <c r="CD319" s="277"/>
      <c r="CE319" s="277"/>
      <c r="CF319" s="294"/>
      <c r="CG319" s="278"/>
    </row>
    <row r="320" spans="3:85" s="279" customFormat="1" ht="16.5" customHeight="1" x14ac:dyDescent="0.15">
      <c r="C320" s="274"/>
      <c r="D320" s="277"/>
      <c r="E320" s="277"/>
      <c r="F320" s="277"/>
      <c r="G320" s="277"/>
      <c r="H320" s="277"/>
      <c r="I320" s="295"/>
      <c r="J320" s="296"/>
      <c r="K320" s="295"/>
      <c r="L320" s="296"/>
      <c r="M320" s="296"/>
      <c r="N320" s="296"/>
      <c r="O320" s="296"/>
      <c r="P320" s="296"/>
      <c r="Q320" s="296"/>
      <c r="R320" s="296"/>
      <c r="S320" s="297"/>
      <c r="T320" s="295"/>
      <c r="U320" s="296"/>
      <c r="V320" s="296"/>
      <c r="W320" s="296"/>
      <c r="X320" s="296"/>
      <c r="Y320" s="296"/>
      <c r="Z320" s="296"/>
      <c r="AA320" s="297"/>
      <c r="AB320" s="296"/>
      <c r="AC320" s="296"/>
      <c r="AD320" s="296"/>
      <c r="AE320" s="296"/>
      <c r="AF320" s="296"/>
      <c r="AG320" s="296"/>
      <c r="AH320" s="296"/>
      <c r="AI320" s="296"/>
      <c r="AJ320" s="296"/>
      <c r="AK320" s="296"/>
      <c r="AL320" s="296"/>
      <c r="AM320" s="296"/>
      <c r="AN320" s="296"/>
      <c r="AO320" s="296"/>
      <c r="AP320" s="296"/>
      <c r="AQ320" s="296"/>
      <c r="AR320" s="296"/>
      <c r="AS320" s="296"/>
      <c r="AT320" s="296"/>
      <c r="AU320" s="296"/>
      <c r="AV320" s="296"/>
      <c r="AW320" s="296"/>
      <c r="AX320" s="296"/>
      <c r="AY320" s="296"/>
      <c r="AZ320" s="296"/>
      <c r="BA320" s="296"/>
      <c r="BB320" s="296"/>
      <c r="BC320" s="296"/>
      <c r="BD320" s="296"/>
      <c r="BE320" s="296"/>
      <c r="BF320" s="296"/>
      <c r="BG320" s="296"/>
      <c r="BH320" s="296"/>
      <c r="BI320" s="296"/>
      <c r="BJ320" s="295"/>
      <c r="BK320" s="296"/>
      <c r="BL320" s="296"/>
      <c r="BM320" s="296"/>
      <c r="BN320" s="296"/>
      <c r="BO320" s="296"/>
      <c r="BP320" s="296"/>
      <c r="BQ320" s="296"/>
      <c r="BR320" s="296"/>
      <c r="BS320" s="296"/>
      <c r="BT320" s="296"/>
      <c r="BU320" s="296"/>
      <c r="BV320" s="296"/>
      <c r="BW320" s="296"/>
      <c r="BX320" s="296"/>
      <c r="BY320" s="296"/>
      <c r="BZ320" s="296"/>
      <c r="CA320" s="296"/>
      <c r="CB320" s="296"/>
      <c r="CC320" s="296"/>
      <c r="CD320" s="296"/>
      <c r="CE320" s="296"/>
      <c r="CF320" s="297"/>
      <c r="CG320" s="278"/>
    </row>
    <row r="321" spans="3:85" s="279" customFormat="1" ht="16.5" customHeight="1" x14ac:dyDescent="0.15">
      <c r="C321" s="274"/>
      <c r="D321" s="277"/>
      <c r="E321" s="277"/>
      <c r="F321" s="277"/>
      <c r="G321" s="277"/>
      <c r="H321" s="277"/>
      <c r="I321" s="277"/>
      <c r="J321" s="277"/>
      <c r="K321" s="277"/>
      <c r="L321" s="277"/>
      <c r="M321" s="277"/>
      <c r="N321" s="277"/>
      <c r="O321" s="277"/>
      <c r="P321" s="277"/>
      <c r="Q321" s="277"/>
      <c r="R321" s="277"/>
      <c r="S321" s="277"/>
      <c r="T321" s="277"/>
      <c r="U321" s="277"/>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7"/>
      <c r="AR321" s="277"/>
      <c r="AS321" s="277"/>
      <c r="AT321" s="277"/>
      <c r="AU321" s="277"/>
      <c r="AV321" s="277"/>
      <c r="AW321" s="277"/>
      <c r="AX321" s="277"/>
      <c r="AY321" s="277"/>
      <c r="AZ321" s="277"/>
      <c r="BA321" s="277"/>
      <c r="BB321" s="277"/>
      <c r="BC321" s="277"/>
      <c r="BD321" s="277"/>
      <c r="BE321" s="277"/>
      <c r="BF321" s="277"/>
      <c r="BG321" s="277"/>
      <c r="BH321" s="277"/>
      <c r="BI321" s="277"/>
      <c r="BJ321" s="277"/>
      <c r="BK321" s="277"/>
      <c r="BL321" s="277"/>
      <c r="BM321" s="277"/>
      <c r="BN321" s="277"/>
      <c r="BO321" s="277"/>
      <c r="BP321" s="277"/>
      <c r="BQ321" s="277"/>
      <c r="BR321" s="277"/>
      <c r="BS321" s="277"/>
      <c r="BT321" s="277"/>
      <c r="BU321" s="277"/>
      <c r="BV321" s="277"/>
      <c r="BW321" s="277"/>
      <c r="BX321" s="277"/>
      <c r="BY321" s="277"/>
      <c r="BZ321" s="277"/>
      <c r="CA321" s="277"/>
      <c r="CB321" s="277"/>
      <c r="CC321" s="277"/>
      <c r="CD321" s="277"/>
      <c r="CE321" s="277"/>
      <c r="CF321" s="277"/>
      <c r="CG321" s="278"/>
    </row>
    <row r="322" spans="3:85" s="279" customFormat="1" ht="16.5" customHeight="1" x14ac:dyDescent="0.15">
      <c r="C322" s="274"/>
      <c r="D322" s="277"/>
      <c r="E322" s="277"/>
      <c r="F322" s="277"/>
      <c r="G322" s="277"/>
      <c r="H322" s="277" t="s">
        <v>246</v>
      </c>
      <c r="I322" s="277"/>
      <c r="J322" s="277" t="s">
        <v>18</v>
      </c>
      <c r="K322" s="277"/>
      <c r="L322" s="277"/>
      <c r="M322" s="277"/>
      <c r="N322" s="277"/>
      <c r="O322" s="277"/>
      <c r="P322" s="277"/>
      <c r="Q322" s="277"/>
      <c r="R322" s="277"/>
      <c r="S322" s="277"/>
      <c r="T322" s="277"/>
      <c r="U322" s="277"/>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7"/>
      <c r="AR322" s="277"/>
      <c r="AS322" s="277"/>
      <c r="AT322" s="277"/>
      <c r="AU322" s="277"/>
      <c r="AV322" s="277"/>
      <c r="AW322" s="277"/>
      <c r="AX322" s="277"/>
      <c r="AY322" s="277"/>
      <c r="AZ322" s="277"/>
      <c r="BA322" s="277"/>
      <c r="BB322" s="277"/>
      <c r="BC322" s="277"/>
      <c r="BD322" s="277"/>
      <c r="BE322" s="277"/>
      <c r="BF322" s="277"/>
      <c r="BG322" s="277"/>
      <c r="BH322" s="277"/>
      <c r="BI322" s="277"/>
      <c r="BJ322" s="277"/>
      <c r="BK322" s="277"/>
      <c r="BL322" s="277"/>
      <c r="BM322" s="277"/>
      <c r="BN322" s="277"/>
      <c r="BO322" s="277"/>
      <c r="BP322" s="277"/>
      <c r="BQ322" s="277"/>
      <c r="BR322" s="277"/>
      <c r="BS322" s="277"/>
      <c r="BT322" s="277"/>
      <c r="BU322" s="277"/>
      <c r="BV322" s="277"/>
      <c r="BW322" s="277"/>
      <c r="BX322" s="277"/>
      <c r="BY322" s="277"/>
      <c r="BZ322" s="277"/>
      <c r="CA322" s="277"/>
      <c r="CB322" s="277"/>
      <c r="CC322" s="277"/>
      <c r="CD322" s="277"/>
      <c r="CE322" s="277"/>
      <c r="CF322" s="277"/>
      <c r="CG322" s="278"/>
    </row>
    <row r="323" spans="3:85" s="279" customFormat="1" ht="16.5" customHeight="1" x14ac:dyDescent="0.15">
      <c r="C323" s="274"/>
      <c r="D323" s="277"/>
      <c r="E323" s="277"/>
      <c r="F323" s="277"/>
      <c r="G323" s="277"/>
      <c r="H323" s="277"/>
      <c r="I323" s="277" t="s">
        <v>962</v>
      </c>
      <c r="J323" s="277" t="s">
        <v>963</v>
      </c>
      <c r="K323" s="277"/>
      <c r="L323" s="277"/>
      <c r="M323" s="277"/>
      <c r="N323" s="277"/>
      <c r="O323" s="277"/>
      <c r="P323" s="277"/>
      <c r="Q323" s="277"/>
      <c r="R323" s="277"/>
      <c r="S323" s="277"/>
      <c r="T323" s="277"/>
      <c r="U323" s="277"/>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7"/>
      <c r="AR323" s="277"/>
      <c r="AS323" s="277"/>
      <c r="AT323" s="277"/>
      <c r="AU323" s="277"/>
      <c r="AV323" s="277"/>
      <c r="AW323" s="277"/>
      <c r="AX323" s="277"/>
      <c r="AY323" s="277"/>
      <c r="AZ323" s="277"/>
      <c r="BA323" s="277"/>
      <c r="BB323" s="277"/>
      <c r="BC323" s="277"/>
      <c r="BD323" s="277"/>
      <c r="BE323" s="277"/>
      <c r="BF323" s="277"/>
      <c r="BG323" s="277"/>
      <c r="BH323" s="277"/>
      <c r="BI323" s="277"/>
      <c r="BJ323" s="277"/>
      <c r="BK323" s="277"/>
      <c r="BL323" s="277"/>
      <c r="BM323" s="277"/>
      <c r="BN323" s="277"/>
      <c r="BO323" s="277"/>
      <c r="BP323" s="277"/>
      <c r="BQ323" s="277"/>
      <c r="BR323" s="277"/>
      <c r="BS323" s="277"/>
      <c r="BT323" s="277"/>
      <c r="BU323" s="277"/>
      <c r="BV323" s="277"/>
      <c r="BW323" s="277"/>
      <c r="BX323" s="277"/>
      <c r="BY323" s="277"/>
      <c r="BZ323" s="277"/>
      <c r="CA323" s="277"/>
      <c r="CB323" s="277"/>
      <c r="CC323" s="277"/>
      <c r="CD323" s="277"/>
      <c r="CE323" s="277"/>
      <c r="CF323" s="277"/>
      <c r="CG323" s="278"/>
    </row>
    <row r="324" spans="3:85" s="279" customFormat="1" ht="16.5" customHeight="1" x14ac:dyDescent="0.15">
      <c r="C324" s="274"/>
      <c r="D324" s="277"/>
      <c r="E324" s="277"/>
      <c r="F324" s="277"/>
      <c r="G324" s="277"/>
      <c r="H324" s="277"/>
      <c r="I324" s="277"/>
      <c r="J324" s="277"/>
      <c r="K324" s="277"/>
      <c r="L324" s="277"/>
      <c r="M324" s="277"/>
      <c r="N324" s="277"/>
      <c r="O324" s="277"/>
      <c r="P324" s="277"/>
      <c r="Q324" s="277"/>
      <c r="R324" s="277"/>
      <c r="S324" s="277"/>
      <c r="T324" s="277"/>
      <c r="U324" s="277"/>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7"/>
      <c r="AR324" s="277"/>
      <c r="AS324" s="277"/>
      <c r="AT324" s="277"/>
      <c r="AU324" s="277"/>
      <c r="AV324" s="277"/>
      <c r="AW324" s="277"/>
      <c r="AX324" s="277"/>
      <c r="AY324" s="277"/>
      <c r="AZ324" s="277"/>
      <c r="BA324" s="277"/>
      <c r="BB324" s="277"/>
      <c r="BC324" s="277"/>
      <c r="BD324" s="277"/>
      <c r="BE324" s="277"/>
      <c r="BF324" s="277"/>
      <c r="BG324" s="277"/>
      <c r="BH324" s="277"/>
      <c r="BI324" s="277"/>
      <c r="BJ324" s="277"/>
      <c r="BK324" s="277"/>
      <c r="BL324" s="277"/>
      <c r="BM324" s="277"/>
      <c r="BN324" s="277"/>
      <c r="BO324" s="277"/>
      <c r="BP324" s="277"/>
      <c r="BQ324" s="277"/>
      <c r="BR324" s="277"/>
      <c r="BS324" s="277"/>
      <c r="BT324" s="277"/>
      <c r="BU324" s="277"/>
      <c r="BV324" s="277"/>
      <c r="BW324" s="277"/>
      <c r="BX324" s="277"/>
      <c r="BY324" s="277"/>
      <c r="BZ324" s="277"/>
      <c r="CA324" s="277"/>
      <c r="CB324" s="277"/>
      <c r="CC324" s="277"/>
      <c r="CD324" s="277"/>
      <c r="CE324" s="277"/>
      <c r="CF324" s="277"/>
      <c r="CG324" s="278"/>
    </row>
    <row r="325" spans="3:85" s="279" customFormat="1" ht="16.5" customHeight="1" x14ac:dyDescent="0.15">
      <c r="C325" s="274"/>
      <c r="D325" s="277"/>
      <c r="E325" s="277"/>
      <c r="F325" s="277"/>
      <c r="G325" s="277"/>
      <c r="H325" s="277"/>
      <c r="I325" s="277"/>
      <c r="J325" s="277"/>
      <c r="K325" s="277"/>
      <c r="L325" s="277"/>
      <c r="M325" s="277"/>
      <c r="N325" s="277"/>
      <c r="O325" s="277"/>
      <c r="P325" s="277"/>
      <c r="Q325" s="277"/>
      <c r="R325" s="277"/>
      <c r="S325" s="277"/>
      <c r="T325" s="277"/>
      <c r="U325" s="277"/>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7"/>
      <c r="AR325" s="277"/>
      <c r="AS325" s="277"/>
      <c r="AT325" s="277"/>
      <c r="AU325" s="277"/>
      <c r="AV325" s="277"/>
      <c r="AW325" s="277"/>
      <c r="AX325" s="277"/>
      <c r="AY325" s="277"/>
      <c r="AZ325" s="277"/>
      <c r="BA325" s="277"/>
      <c r="BB325" s="277"/>
      <c r="BC325" s="277"/>
      <c r="BD325" s="277"/>
      <c r="BE325" s="277"/>
      <c r="BF325" s="277"/>
      <c r="BG325" s="277"/>
      <c r="BH325" s="277"/>
      <c r="BI325" s="277"/>
      <c r="BJ325" s="277"/>
      <c r="BK325" s="277"/>
      <c r="BL325" s="277"/>
      <c r="BM325" s="277"/>
      <c r="BN325" s="277"/>
      <c r="BO325" s="277"/>
      <c r="BP325" s="277"/>
      <c r="BQ325" s="277"/>
      <c r="BR325" s="277"/>
      <c r="BS325" s="277"/>
      <c r="BT325" s="277"/>
      <c r="BU325" s="277"/>
      <c r="BV325" s="277"/>
      <c r="BW325" s="277"/>
      <c r="BX325" s="277"/>
      <c r="BY325" s="277"/>
      <c r="BZ325" s="277"/>
      <c r="CA325" s="277"/>
      <c r="CB325" s="277"/>
      <c r="CC325" s="277"/>
      <c r="CD325" s="277"/>
      <c r="CE325" s="277"/>
      <c r="CF325" s="277"/>
      <c r="CG325" s="278"/>
    </row>
    <row r="326" spans="3:85" s="279" customFormat="1" ht="16.5" customHeight="1" x14ac:dyDescent="0.15">
      <c r="C326" s="274"/>
      <c r="D326" s="277"/>
      <c r="E326" s="277"/>
      <c r="F326" s="277"/>
      <c r="G326" s="277"/>
      <c r="H326" s="277"/>
      <c r="I326" s="277"/>
      <c r="J326" s="277"/>
      <c r="K326" s="277"/>
      <c r="L326" s="277"/>
      <c r="M326" s="277"/>
      <c r="N326" s="277"/>
      <c r="O326" s="277"/>
      <c r="P326" s="277"/>
      <c r="Q326" s="277"/>
      <c r="R326" s="277"/>
      <c r="S326" s="277"/>
      <c r="T326" s="277"/>
      <c r="U326" s="277"/>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7"/>
      <c r="AR326" s="277"/>
      <c r="AS326" s="277"/>
      <c r="AT326" s="277"/>
      <c r="AU326" s="277"/>
      <c r="AV326" s="277"/>
      <c r="AW326" s="277"/>
      <c r="AX326" s="277"/>
      <c r="AY326" s="277"/>
      <c r="AZ326" s="277"/>
      <c r="BA326" s="277"/>
      <c r="BB326" s="277"/>
      <c r="BC326" s="277"/>
      <c r="BD326" s="277"/>
      <c r="BE326" s="277"/>
      <c r="BF326" s="277"/>
      <c r="BG326" s="277"/>
      <c r="BH326" s="277"/>
      <c r="BI326" s="277"/>
      <c r="BJ326" s="277"/>
      <c r="BK326" s="277"/>
      <c r="BL326" s="277"/>
      <c r="BM326" s="277"/>
      <c r="BN326" s="277"/>
      <c r="BO326" s="277"/>
      <c r="BP326" s="277"/>
      <c r="BQ326" s="277"/>
      <c r="BR326" s="277"/>
      <c r="BS326" s="277"/>
      <c r="BT326" s="277"/>
      <c r="BU326" s="277"/>
      <c r="BV326" s="277"/>
      <c r="BW326" s="277"/>
      <c r="BX326" s="277"/>
      <c r="BY326" s="277"/>
      <c r="BZ326" s="277"/>
      <c r="CA326" s="277"/>
      <c r="CB326" s="277"/>
      <c r="CC326" s="277"/>
      <c r="CD326" s="277"/>
      <c r="CE326" s="277"/>
      <c r="CF326" s="277"/>
      <c r="CG326" s="278"/>
    </row>
    <row r="327" spans="3:85" s="279" customFormat="1" ht="16.5" customHeight="1" x14ac:dyDescent="0.15">
      <c r="C327" s="274"/>
      <c r="D327" s="277"/>
      <c r="E327" s="277"/>
      <c r="F327" s="277"/>
      <c r="G327" s="277"/>
      <c r="H327" s="277"/>
      <c r="I327" s="277"/>
      <c r="J327" s="277"/>
      <c r="K327" s="277"/>
      <c r="L327" s="277"/>
      <c r="M327" s="277"/>
      <c r="N327" s="277"/>
      <c r="O327" s="277"/>
      <c r="P327" s="277"/>
      <c r="Q327" s="277"/>
      <c r="R327" s="277"/>
      <c r="S327" s="277"/>
      <c r="T327" s="277"/>
      <c r="U327" s="277"/>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7"/>
      <c r="AR327" s="277"/>
      <c r="AS327" s="277"/>
      <c r="AT327" s="277"/>
      <c r="AU327" s="277"/>
      <c r="AV327" s="277"/>
      <c r="AW327" s="277"/>
      <c r="AX327" s="277"/>
      <c r="AY327" s="277"/>
      <c r="AZ327" s="277"/>
      <c r="BA327" s="277"/>
      <c r="BB327" s="277"/>
      <c r="BC327" s="277"/>
      <c r="BD327" s="277"/>
      <c r="BE327" s="277"/>
      <c r="BF327" s="277"/>
      <c r="BG327" s="277"/>
      <c r="BH327" s="277"/>
      <c r="BI327" s="277"/>
      <c r="BJ327" s="277"/>
      <c r="BK327" s="277"/>
      <c r="BL327" s="277"/>
      <c r="BM327" s="277"/>
      <c r="BN327" s="277"/>
      <c r="BO327" s="277"/>
      <c r="BP327" s="277"/>
      <c r="BQ327" s="277"/>
      <c r="BR327" s="277"/>
      <c r="BS327" s="277"/>
      <c r="BT327" s="277"/>
      <c r="BU327" s="277"/>
      <c r="BV327" s="277"/>
      <c r="BW327" s="277"/>
      <c r="BX327" s="277"/>
      <c r="BY327" s="277"/>
      <c r="BZ327" s="277"/>
      <c r="CA327" s="277"/>
      <c r="CB327" s="277"/>
      <c r="CC327" s="277"/>
      <c r="CD327" s="277"/>
      <c r="CE327" s="277"/>
      <c r="CF327" s="277"/>
      <c r="CG327" s="278"/>
    </row>
    <row r="328" spans="3:85" s="279" customFormat="1" ht="16.5" customHeight="1" x14ac:dyDescent="0.15">
      <c r="C328" s="274"/>
      <c r="D328" s="277"/>
      <c r="E328" s="277"/>
      <c r="F328" s="277"/>
      <c r="G328" s="277"/>
      <c r="H328" s="277"/>
      <c r="I328" s="277"/>
      <c r="J328" s="277"/>
      <c r="K328" s="277"/>
      <c r="L328" s="277"/>
      <c r="M328" s="277"/>
      <c r="N328" s="277"/>
      <c r="O328" s="277"/>
      <c r="P328" s="277"/>
      <c r="Q328" s="277"/>
      <c r="R328" s="277"/>
      <c r="S328" s="277"/>
      <c r="T328" s="277"/>
      <c r="U328" s="277"/>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7"/>
      <c r="AR328" s="277"/>
      <c r="AS328" s="277"/>
      <c r="AT328" s="277"/>
      <c r="AU328" s="277"/>
      <c r="AV328" s="277"/>
      <c r="AW328" s="277"/>
      <c r="AX328" s="277"/>
      <c r="AY328" s="277"/>
      <c r="AZ328" s="277"/>
      <c r="BA328" s="277"/>
      <c r="BB328" s="277"/>
      <c r="BC328" s="277"/>
      <c r="BD328" s="277"/>
      <c r="BE328" s="277"/>
      <c r="BF328" s="277"/>
      <c r="BG328" s="277"/>
      <c r="BH328" s="277"/>
      <c r="BI328" s="277"/>
      <c r="BJ328" s="277"/>
      <c r="BK328" s="277"/>
      <c r="BL328" s="277"/>
      <c r="BM328" s="277"/>
      <c r="BN328" s="277"/>
      <c r="BO328" s="277"/>
      <c r="BP328" s="277"/>
      <c r="BQ328" s="277"/>
      <c r="BR328" s="277"/>
      <c r="BS328" s="277"/>
      <c r="BT328" s="277"/>
      <c r="BU328" s="277"/>
      <c r="BV328" s="277"/>
      <c r="BW328" s="277"/>
      <c r="BX328" s="277"/>
      <c r="BY328" s="277"/>
      <c r="BZ328" s="277"/>
      <c r="CA328" s="277"/>
      <c r="CB328" s="277"/>
      <c r="CC328" s="277"/>
      <c r="CD328" s="277"/>
      <c r="CE328" s="277"/>
      <c r="CF328" s="277"/>
      <c r="CG328" s="278"/>
    </row>
    <row r="329" spans="3:85" s="279" customFormat="1" ht="16.5" customHeight="1" x14ac:dyDescent="0.15">
      <c r="C329" s="274"/>
      <c r="D329" s="277"/>
      <c r="E329" s="277"/>
      <c r="F329" s="277"/>
      <c r="G329" s="277"/>
      <c r="H329" s="277"/>
      <c r="I329" s="277"/>
      <c r="J329" s="277"/>
      <c r="K329" s="277"/>
      <c r="L329" s="277"/>
      <c r="M329" s="277"/>
      <c r="N329" s="277"/>
      <c r="O329" s="277"/>
      <c r="P329" s="277"/>
      <c r="Q329" s="277"/>
      <c r="R329" s="277"/>
      <c r="S329" s="277"/>
      <c r="T329" s="277"/>
      <c r="U329" s="277"/>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7"/>
      <c r="AR329" s="277"/>
      <c r="AS329" s="277"/>
      <c r="AT329" s="277"/>
      <c r="AU329" s="277"/>
      <c r="AV329" s="277"/>
      <c r="AW329" s="277"/>
      <c r="AX329" s="277"/>
      <c r="AY329" s="277"/>
      <c r="AZ329" s="277"/>
      <c r="BA329" s="277"/>
      <c r="BB329" s="277"/>
      <c r="BC329" s="277"/>
      <c r="BD329" s="277"/>
      <c r="BE329" s="277"/>
      <c r="BF329" s="277"/>
      <c r="BG329" s="277"/>
      <c r="BH329" s="277"/>
      <c r="BI329" s="277"/>
      <c r="BJ329" s="277"/>
      <c r="BK329" s="277"/>
      <c r="BL329" s="277"/>
      <c r="BM329" s="277"/>
      <c r="BN329" s="277"/>
      <c r="BO329" s="277"/>
      <c r="BP329" s="277"/>
      <c r="BQ329" s="277"/>
      <c r="BR329" s="277"/>
      <c r="BS329" s="277"/>
      <c r="BT329" s="277"/>
      <c r="BU329" s="277"/>
      <c r="BV329" s="277"/>
      <c r="BW329" s="277"/>
      <c r="BX329" s="277"/>
      <c r="BY329" s="277"/>
      <c r="BZ329" s="277"/>
      <c r="CA329" s="277"/>
      <c r="CB329" s="277"/>
      <c r="CC329" s="277"/>
      <c r="CD329" s="277"/>
      <c r="CE329" s="277"/>
      <c r="CF329" s="277"/>
      <c r="CG329" s="278"/>
    </row>
    <row r="330" spans="3:85" s="279" customFormat="1" ht="16.5" customHeight="1" x14ac:dyDescent="0.15">
      <c r="C330" s="274"/>
      <c r="D330" s="277"/>
      <c r="E330" s="277"/>
      <c r="F330" s="277"/>
      <c r="G330" s="277"/>
      <c r="H330" s="277"/>
      <c r="I330" s="277"/>
      <c r="J330" s="277"/>
      <c r="K330" s="277"/>
      <c r="L330" s="277"/>
      <c r="M330" s="277"/>
      <c r="N330" s="277"/>
      <c r="O330" s="277"/>
      <c r="P330" s="277"/>
      <c r="Q330" s="277"/>
      <c r="R330" s="277"/>
      <c r="S330" s="277"/>
      <c r="T330" s="277"/>
      <c r="U330" s="277"/>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7"/>
      <c r="AR330" s="277"/>
      <c r="AS330" s="277"/>
      <c r="AT330" s="277"/>
      <c r="AU330" s="277"/>
      <c r="AV330" s="277"/>
      <c r="AW330" s="277"/>
      <c r="AX330" s="277"/>
      <c r="AY330" s="277"/>
      <c r="AZ330" s="277"/>
      <c r="BA330" s="277"/>
      <c r="BB330" s="277"/>
      <c r="BC330" s="277"/>
      <c r="BD330" s="277"/>
      <c r="BE330" s="277"/>
      <c r="BF330" s="277"/>
      <c r="BG330" s="277"/>
      <c r="BH330" s="277"/>
      <c r="BI330" s="277"/>
      <c r="BJ330" s="277"/>
      <c r="BK330" s="277"/>
      <c r="BL330" s="277"/>
      <c r="BM330" s="277"/>
      <c r="BN330" s="277"/>
      <c r="BO330" s="277"/>
      <c r="BP330" s="277"/>
      <c r="BQ330" s="277"/>
      <c r="BR330" s="277"/>
      <c r="BS330" s="277"/>
      <c r="BT330" s="277"/>
      <c r="BU330" s="277"/>
      <c r="BV330" s="277"/>
      <c r="BW330" s="277"/>
      <c r="BX330" s="277"/>
      <c r="BY330" s="277"/>
      <c r="BZ330" s="277"/>
      <c r="CA330" s="277"/>
      <c r="CB330" s="277"/>
      <c r="CC330" s="277"/>
      <c r="CD330" s="277"/>
      <c r="CE330" s="277"/>
      <c r="CF330" s="277"/>
      <c r="CG330" s="278"/>
    </row>
    <row r="331" spans="3:85" s="279" customFormat="1" ht="16.5" customHeight="1" x14ac:dyDescent="0.15">
      <c r="C331" s="274"/>
      <c r="D331" s="277"/>
      <c r="E331" s="277"/>
      <c r="F331" s="277"/>
      <c r="G331" s="277"/>
      <c r="H331" s="277"/>
      <c r="I331" s="277"/>
      <c r="J331" s="277"/>
      <c r="K331" s="277"/>
      <c r="L331" s="277"/>
      <c r="M331" s="277"/>
      <c r="N331" s="277"/>
      <c r="O331" s="277"/>
      <c r="P331" s="277"/>
      <c r="Q331" s="277"/>
      <c r="R331" s="277"/>
      <c r="S331" s="277"/>
      <c r="T331" s="277"/>
      <c r="U331" s="277"/>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7"/>
      <c r="AR331" s="277"/>
      <c r="AS331" s="277"/>
      <c r="AT331" s="277"/>
      <c r="AU331" s="277"/>
      <c r="AV331" s="277"/>
      <c r="AW331" s="277"/>
      <c r="AX331" s="277"/>
      <c r="AY331" s="277"/>
      <c r="AZ331" s="277"/>
      <c r="BA331" s="277"/>
      <c r="BB331" s="277"/>
      <c r="BC331" s="277"/>
      <c r="BD331" s="277"/>
      <c r="BE331" s="277"/>
      <c r="BF331" s="277"/>
      <c r="BG331" s="277"/>
      <c r="BH331" s="277"/>
      <c r="BI331" s="277"/>
      <c r="BJ331" s="277"/>
      <c r="BK331" s="277"/>
      <c r="BL331" s="277"/>
      <c r="BM331" s="277"/>
      <c r="BN331" s="277"/>
      <c r="BO331" s="277"/>
      <c r="BP331" s="277"/>
      <c r="BQ331" s="277"/>
      <c r="BR331" s="277"/>
      <c r="BS331" s="277"/>
      <c r="BT331" s="277"/>
      <c r="BU331" s="277"/>
      <c r="BV331" s="277"/>
      <c r="BW331" s="277"/>
      <c r="BX331" s="277"/>
      <c r="BY331" s="277"/>
      <c r="BZ331" s="277"/>
      <c r="CA331" s="277"/>
      <c r="CB331" s="277"/>
      <c r="CC331" s="277"/>
      <c r="CD331" s="277"/>
      <c r="CE331" s="277"/>
      <c r="CF331" s="277"/>
      <c r="CG331" s="278"/>
    </row>
    <row r="332" spans="3:85" s="279" customFormat="1" ht="16.5" customHeight="1" x14ac:dyDescent="0.15">
      <c r="C332" s="274"/>
      <c r="D332" s="277"/>
      <c r="E332" s="277"/>
      <c r="F332" s="277"/>
      <c r="G332" s="277"/>
      <c r="H332" s="277"/>
      <c r="I332" s="277"/>
      <c r="J332" s="277"/>
      <c r="K332" s="277"/>
      <c r="L332" s="277"/>
      <c r="M332" s="277"/>
      <c r="N332" s="277"/>
      <c r="O332" s="277"/>
      <c r="P332" s="277"/>
      <c r="Q332" s="277"/>
      <c r="R332" s="277"/>
      <c r="S332" s="277"/>
      <c r="T332" s="277"/>
      <c r="U332" s="277"/>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7"/>
      <c r="AR332" s="277"/>
      <c r="AS332" s="277"/>
      <c r="AT332" s="277"/>
      <c r="AU332" s="277"/>
      <c r="AV332" s="277"/>
      <c r="AW332" s="277"/>
      <c r="AX332" s="277"/>
      <c r="AY332" s="277"/>
      <c r="AZ332" s="277"/>
      <c r="BA332" s="277"/>
      <c r="BB332" s="277"/>
      <c r="BC332" s="277"/>
      <c r="BD332" s="277"/>
      <c r="BE332" s="277"/>
      <c r="BF332" s="277"/>
      <c r="BG332" s="277"/>
      <c r="BH332" s="277"/>
      <c r="BI332" s="277"/>
      <c r="BJ332" s="277"/>
      <c r="BK332" s="277"/>
      <c r="BL332" s="277"/>
      <c r="BM332" s="277"/>
      <c r="BN332" s="277"/>
      <c r="BO332" s="277"/>
      <c r="BP332" s="277"/>
      <c r="BQ332" s="277"/>
      <c r="BR332" s="277"/>
      <c r="BS332" s="277"/>
      <c r="BT332" s="277"/>
      <c r="BU332" s="277"/>
      <c r="BV332" s="277"/>
      <c r="BW332" s="277"/>
      <c r="BX332" s="277"/>
      <c r="BY332" s="277"/>
      <c r="BZ332" s="277"/>
      <c r="CA332" s="277"/>
      <c r="CB332" s="277"/>
      <c r="CC332" s="277"/>
      <c r="CD332" s="277"/>
      <c r="CE332" s="277"/>
      <c r="CF332" s="277"/>
      <c r="CG332" s="278"/>
    </row>
    <row r="333" spans="3:85" s="279" customFormat="1" ht="16.5" customHeight="1" x14ac:dyDescent="0.15">
      <c r="C333" s="274"/>
      <c r="D333" s="277"/>
      <c r="E333" s="277"/>
      <c r="F333" s="277"/>
      <c r="G333" s="277"/>
      <c r="H333" s="277"/>
      <c r="I333" s="277"/>
      <c r="J333" s="277"/>
      <c r="K333" s="277"/>
      <c r="L333" s="277"/>
      <c r="M333" s="277"/>
      <c r="N333" s="277"/>
      <c r="O333" s="277"/>
      <c r="P333" s="277"/>
      <c r="Q333" s="277"/>
      <c r="R333" s="277"/>
      <c r="S333" s="277"/>
      <c r="T333" s="277"/>
      <c r="U333" s="277"/>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7"/>
      <c r="AR333" s="277"/>
      <c r="AS333" s="277"/>
      <c r="AT333" s="277"/>
      <c r="AU333" s="277"/>
      <c r="AV333" s="277"/>
      <c r="AW333" s="277"/>
      <c r="AX333" s="277"/>
      <c r="AY333" s="277"/>
      <c r="AZ333" s="277"/>
      <c r="BA333" s="277"/>
      <c r="BB333" s="277"/>
      <c r="BC333" s="277"/>
      <c r="BD333" s="277"/>
      <c r="BE333" s="277"/>
      <c r="BF333" s="277"/>
      <c r="BG333" s="277"/>
      <c r="BH333" s="277"/>
      <c r="BI333" s="277"/>
      <c r="BJ333" s="277"/>
      <c r="BK333" s="277"/>
      <c r="BL333" s="277"/>
      <c r="BM333" s="277"/>
      <c r="BN333" s="277"/>
      <c r="BO333" s="277"/>
      <c r="BP333" s="277"/>
      <c r="BQ333" s="277"/>
      <c r="BR333" s="277"/>
      <c r="BS333" s="277"/>
      <c r="BT333" s="277"/>
      <c r="BU333" s="277"/>
      <c r="BV333" s="277"/>
      <c r="BW333" s="277"/>
      <c r="BX333" s="277"/>
      <c r="BY333" s="277"/>
      <c r="BZ333" s="277"/>
      <c r="CA333" s="277"/>
      <c r="CB333" s="277"/>
      <c r="CC333" s="277"/>
      <c r="CD333" s="277"/>
      <c r="CE333" s="277"/>
      <c r="CF333" s="277"/>
      <c r="CG333" s="278"/>
    </row>
    <row r="334" spans="3:85" s="279" customFormat="1" ht="16.5" customHeight="1" thickBot="1" x14ac:dyDescent="0.2">
      <c r="C334" s="438"/>
      <c r="D334" s="439"/>
      <c r="E334" s="439"/>
      <c r="F334" s="439"/>
      <c r="G334" s="439"/>
      <c r="H334" s="439"/>
      <c r="I334" s="439"/>
      <c r="J334" s="439"/>
      <c r="K334" s="439"/>
      <c r="L334" s="439"/>
      <c r="M334" s="439"/>
      <c r="N334" s="439"/>
      <c r="O334" s="439"/>
      <c r="P334" s="439"/>
      <c r="Q334" s="439"/>
      <c r="R334" s="439"/>
      <c r="S334" s="439"/>
      <c r="T334" s="439"/>
      <c r="U334" s="439"/>
      <c r="V334" s="439"/>
      <c r="W334" s="439"/>
      <c r="X334" s="439"/>
      <c r="Y334" s="439"/>
      <c r="Z334" s="439"/>
      <c r="AA334" s="439"/>
      <c r="AB334" s="439"/>
      <c r="AC334" s="439"/>
      <c r="AD334" s="439"/>
      <c r="AE334" s="439"/>
      <c r="AF334" s="439"/>
      <c r="AG334" s="439"/>
      <c r="AH334" s="439"/>
      <c r="AI334" s="439"/>
      <c r="AJ334" s="439"/>
      <c r="AK334" s="439"/>
      <c r="AL334" s="439"/>
      <c r="AM334" s="439"/>
      <c r="AN334" s="439"/>
      <c r="AO334" s="439"/>
      <c r="AP334" s="439"/>
      <c r="AQ334" s="439"/>
      <c r="AR334" s="439"/>
      <c r="AS334" s="439"/>
      <c r="AT334" s="439"/>
      <c r="AU334" s="439"/>
      <c r="AV334" s="439"/>
      <c r="AW334" s="439"/>
      <c r="AX334" s="439"/>
      <c r="AY334" s="439"/>
      <c r="AZ334" s="439"/>
      <c r="BA334" s="439"/>
      <c r="BB334" s="439"/>
      <c r="BC334" s="439"/>
      <c r="BD334" s="439"/>
      <c r="BE334" s="439"/>
      <c r="BF334" s="439"/>
      <c r="BG334" s="439"/>
      <c r="BH334" s="439"/>
      <c r="BI334" s="439"/>
      <c r="BJ334" s="439"/>
      <c r="BK334" s="439"/>
      <c r="BL334" s="439"/>
      <c r="BM334" s="439"/>
      <c r="BN334" s="439"/>
      <c r="BO334" s="439"/>
      <c r="BP334" s="439"/>
      <c r="BQ334" s="439"/>
      <c r="BR334" s="439"/>
      <c r="BS334" s="439"/>
      <c r="BT334" s="439"/>
      <c r="BU334" s="439"/>
      <c r="BV334" s="439"/>
      <c r="BW334" s="439"/>
      <c r="BX334" s="439"/>
      <c r="BY334" s="439"/>
      <c r="BZ334" s="439"/>
      <c r="CA334" s="439"/>
      <c r="CB334" s="439"/>
      <c r="CC334" s="439"/>
      <c r="CD334" s="439"/>
      <c r="CE334" s="439"/>
      <c r="CF334" s="439"/>
      <c r="CG334" s="440"/>
    </row>
    <row r="335" spans="3:85" s="279" customFormat="1" ht="16.5" customHeight="1" x14ac:dyDescent="0.15">
      <c r="C335" s="274"/>
      <c r="D335" s="277"/>
      <c r="E335" s="277"/>
      <c r="F335" s="277"/>
      <c r="G335" s="277"/>
      <c r="H335" s="277"/>
      <c r="I335" s="277"/>
      <c r="J335" s="277"/>
      <c r="K335" s="277"/>
      <c r="L335" s="277"/>
      <c r="M335" s="277"/>
      <c r="N335" s="277"/>
      <c r="O335" s="277"/>
      <c r="P335" s="277"/>
      <c r="Q335" s="277"/>
      <c r="R335" s="277"/>
      <c r="S335" s="277"/>
      <c r="T335" s="277"/>
      <c r="U335" s="277"/>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7"/>
      <c r="AR335" s="277"/>
      <c r="AS335" s="277"/>
      <c r="AT335" s="277"/>
      <c r="AU335" s="277"/>
      <c r="AV335" s="277"/>
      <c r="AW335" s="277"/>
      <c r="AX335" s="277"/>
      <c r="AY335" s="277"/>
      <c r="AZ335" s="277"/>
      <c r="BA335" s="277"/>
      <c r="BB335" s="277"/>
      <c r="BC335" s="277"/>
      <c r="BD335" s="277"/>
      <c r="BE335" s="277"/>
      <c r="BF335" s="277"/>
      <c r="BG335" s="277"/>
      <c r="BH335" s="277"/>
      <c r="BI335" s="277"/>
      <c r="BJ335" s="277"/>
      <c r="BK335" s="277"/>
      <c r="BL335" s="277"/>
      <c r="BM335" s="277"/>
      <c r="BN335" s="277"/>
      <c r="BO335" s="277"/>
      <c r="BP335" s="277"/>
      <c r="BQ335" s="277"/>
      <c r="BR335" s="277"/>
      <c r="BS335" s="277"/>
      <c r="BT335" s="277"/>
      <c r="BU335" s="277"/>
      <c r="BV335" s="277"/>
      <c r="BW335" s="277"/>
      <c r="BX335" s="277"/>
      <c r="BY335" s="277"/>
      <c r="BZ335" s="277"/>
      <c r="CA335" s="277"/>
      <c r="CB335" s="277"/>
      <c r="CC335" s="277"/>
      <c r="CD335" s="277"/>
      <c r="CE335" s="277"/>
      <c r="CF335" s="277"/>
      <c r="CG335" s="278"/>
    </row>
    <row r="336" spans="3:85" s="279" customFormat="1" ht="16.5" customHeight="1" x14ac:dyDescent="0.15">
      <c r="C336" s="274"/>
      <c r="D336" s="277"/>
      <c r="E336" s="277"/>
      <c r="F336" s="277"/>
      <c r="G336" s="277" t="s">
        <v>247</v>
      </c>
      <c r="H336" s="277" t="s">
        <v>22</v>
      </c>
      <c r="I336" s="277"/>
      <c r="J336" s="277"/>
      <c r="K336" s="277"/>
      <c r="L336" s="277"/>
      <c r="M336" s="277"/>
      <c r="N336" s="277"/>
      <c r="O336" s="277"/>
      <c r="P336" s="277"/>
      <c r="Q336" s="277"/>
      <c r="R336" s="277"/>
      <c r="S336" s="277"/>
      <c r="T336" s="277"/>
      <c r="U336" s="277"/>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7"/>
      <c r="AR336" s="277"/>
      <c r="AS336" s="277"/>
      <c r="AT336" s="277"/>
      <c r="AU336" s="277"/>
      <c r="AV336" s="277"/>
      <c r="AW336" s="277"/>
      <c r="AX336" s="277"/>
      <c r="AY336" s="277"/>
      <c r="AZ336" s="277"/>
      <c r="BA336" s="277"/>
      <c r="BB336" s="277"/>
      <c r="BC336" s="277"/>
      <c r="BD336" s="277"/>
      <c r="BE336" s="277"/>
      <c r="BF336" s="277"/>
      <c r="BG336" s="277"/>
      <c r="BH336" s="277"/>
      <c r="BI336" s="277"/>
      <c r="BJ336" s="277"/>
      <c r="BK336" s="277"/>
      <c r="BL336" s="277"/>
      <c r="BM336" s="277"/>
      <c r="BN336" s="277"/>
      <c r="BO336" s="277"/>
      <c r="BP336" s="277"/>
      <c r="BQ336" s="277"/>
      <c r="BR336" s="277"/>
      <c r="BS336" s="277"/>
      <c r="BT336" s="277"/>
      <c r="BU336" s="277"/>
      <c r="BV336" s="277"/>
      <c r="BW336" s="277"/>
      <c r="BX336" s="277"/>
      <c r="BY336" s="277"/>
      <c r="BZ336" s="277"/>
      <c r="CA336" s="277"/>
      <c r="CB336" s="277"/>
      <c r="CC336" s="277"/>
      <c r="CD336" s="277"/>
      <c r="CE336" s="277"/>
      <c r="CF336" s="277"/>
      <c r="CG336" s="278"/>
    </row>
    <row r="337" spans="3:85" s="279" customFormat="1" ht="16.5" customHeight="1" x14ac:dyDescent="0.15">
      <c r="C337" s="274"/>
      <c r="D337" s="277"/>
      <c r="E337" s="277"/>
      <c r="F337" s="277"/>
      <c r="G337" s="277"/>
      <c r="H337" s="277"/>
      <c r="I337" s="277"/>
      <c r="J337" s="277"/>
      <c r="L337" s="277"/>
      <c r="M337" s="277"/>
      <c r="N337" s="277"/>
      <c r="O337" s="277"/>
      <c r="P337" s="277"/>
      <c r="Q337" s="277"/>
      <c r="R337" s="277"/>
      <c r="S337" s="277"/>
      <c r="T337" s="277"/>
      <c r="U337" s="277"/>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7"/>
      <c r="AR337" s="277"/>
      <c r="AS337" s="277"/>
      <c r="AT337" s="277"/>
      <c r="AU337" s="277"/>
      <c r="AV337" s="277"/>
      <c r="AW337" s="277"/>
      <c r="AX337" s="277"/>
      <c r="AY337" s="277"/>
      <c r="AZ337" s="277"/>
      <c r="BA337" s="277"/>
      <c r="BB337" s="277"/>
      <c r="BC337" s="277"/>
      <c r="BD337" s="277"/>
      <c r="BE337" s="277"/>
      <c r="BF337" s="277"/>
      <c r="BG337" s="277"/>
      <c r="BH337" s="277"/>
      <c r="BI337" s="277"/>
      <c r="BJ337" s="277"/>
      <c r="BK337" s="277"/>
      <c r="BL337" s="277"/>
      <c r="BM337" s="277"/>
      <c r="BN337" s="277"/>
      <c r="BO337" s="277"/>
      <c r="BP337" s="277"/>
      <c r="BQ337" s="277"/>
      <c r="BR337" s="277"/>
      <c r="BS337" s="277"/>
      <c r="BT337" s="277"/>
      <c r="BU337" s="277"/>
      <c r="BV337" s="277"/>
      <c r="BW337" s="277"/>
      <c r="BX337" s="277"/>
      <c r="BY337" s="277"/>
      <c r="BZ337" s="277"/>
      <c r="CA337" s="277"/>
      <c r="CB337" s="277"/>
      <c r="CC337" s="277"/>
      <c r="CD337" s="277"/>
      <c r="CE337" s="277"/>
      <c r="CF337" s="277"/>
      <c r="CG337" s="278"/>
    </row>
    <row r="338" spans="3:85" s="279" customFormat="1" ht="16.5" customHeight="1" x14ac:dyDescent="0.15">
      <c r="C338" s="274"/>
      <c r="D338" s="277"/>
      <c r="E338" s="277"/>
      <c r="F338" s="277"/>
      <c r="G338" s="277"/>
      <c r="H338" s="279" t="s">
        <v>386</v>
      </c>
      <c r="I338" s="277"/>
      <c r="J338" s="277" t="s">
        <v>38</v>
      </c>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c r="AR338" s="277"/>
      <c r="AS338" s="277"/>
      <c r="AT338" s="277"/>
      <c r="AU338" s="277"/>
      <c r="AV338" s="277"/>
      <c r="AW338" s="277"/>
      <c r="AX338" s="277"/>
      <c r="AY338" s="277"/>
      <c r="AZ338" s="277"/>
      <c r="BA338" s="277"/>
      <c r="BB338" s="277"/>
      <c r="BC338" s="277"/>
      <c r="BD338" s="277"/>
      <c r="BE338" s="277"/>
      <c r="BF338" s="277"/>
      <c r="BG338" s="277"/>
      <c r="BH338" s="277"/>
      <c r="BI338" s="277"/>
      <c r="BJ338" s="277"/>
      <c r="BK338" s="277"/>
      <c r="BL338" s="277"/>
      <c r="BM338" s="277"/>
      <c r="BN338" s="277"/>
      <c r="BO338" s="277"/>
      <c r="BP338" s="277"/>
      <c r="BQ338" s="277"/>
      <c r="BR338" s="277"/>
      <c r="BS338" s="277"/>
      <c r="BT338" s="277"/>
      <c r="BU338" s="277"/>
      <c r="BV338" s="277"/>
      <c r="BW338" s="277"/>
      <c r="BX338" s="277"/>
      <c r="BY338" s="277"/>
      <c r="BZ338" s="277"/>
      <c r="CA338" s="277"/>
      <c r="CB338" s="277"/>
      <c r="CC338" s="277"/>
      <c r="CD338" s="277"/>
      <c r="CE338" s="277"/>
      <c r="CF338" s="277"/>
      <c r="CG338" s="278"/>
    </row>
    <row r="339" spans="3:85" s="279" customFormat="1" ht="16.5" customHeight="1" x14ac:dyDescent="0.15">
      <c r="C339" s="274"/>
      <c r="D339" s="277"/>
      <c r="E339" s="277"/>
      <c r="F339" s="277"/>
      <c r="G339" s="277"/>
      <c r="H339" s="277"/>
      <c r="I339" s="277"/>
      <c r="J339" s="277"/>
      <c r="K339" s="277"/>
      <c r="L339" s="277"/>
      <c r="M339" s="277"/>
      <c r="N339" s="277"/>
      <c r="O339" s="277"/>
      <c r="P339" s="277"/>
      <c r="Q339" s="277"/>
      <c r="R339" s="277"/>
      <c r="S339" s="277"/>
      <c r="T339" s="277"/>
      <c r="U339" s="277"/>
      <c r="V339" s="277"/>
      <c r="W339" s="277"/>
      <c r="X339" s="277"/>
      <c r="Y339" s="277"/>
      <c r="Z339" s="277"/>
      <c r="AA339" s="277"/>
      <c r="AB339" s="277"/>
      <c r="AC339" s="277"/>
      <c r="AD339" s="277"/>
      <c r="AE339" s="277"/>
      <c r="AF339" s="277"/>
      <c r="AG339" s="277"/>
      <c r="AH339" s="277"/>
      <c r="AI339" s="277"/>
      <c r="AJ339" s="277"/>
      <c r="AK339" s="277"/>
      <c r="AL339" s="277"/>
      <c r="AM339" s="277"/>
      <c r="AN339" s="277"/>
      <c r="AO339" s="277"/>
      <c r="AP339" s="277"/>
      <c r="AQ339" s="277"/>
      <c r="AR339" s="277"/>
      <c r="AS339" s="277"/>
      <c r="AT339" s="277"/>
      <c r="AU339" s="277"/>
      <c r="AV339" s="277"/>
      <c r="AW339" s="277"/>
      <c r="AX339" s="277"/>
      <c r="AY339" s="277"/>
      <c r="AZ339" s="277"/>
      <c r="BA339" s="277"/>
      <c r="BB339" s="277"/>
      <c r="BC339" s="277"/>
      <c r="BD339" s="277"/>
      <c r="BE339" s="277"/>
      <c r="BF339" s="277"/>
      <c r="BG339" s="277"/>
      <c r="BH339" s="277"/>
      <c r="BI339" s="277"/>
      <c r="BJ339" s="277"/>
      <c r="BK339" s="277"/>
      <c r="BL339" s="277"/>
      <c r="BM339" s="277"/>
      <c r="BN339" s="277"/>
      <c r="BO339" s="277"/>
      <c r="BP339" s="277"/>
      <c r="BQ339" s="277"/>
      <c r="BR339" s="277"/>
      <c r="BS339" s="277"/>
      <c r="BT339" s="277"/>
      <c r="BU339" s="277"/>
      <c r="BV339" s="277"/>
      <c r="BW339" s="277"/>
      <c r="BX339" s="277"/>
      <c r="BY339" s="277"/>
      <c r="BZ339" s="277"/>
      <c r="CA339" s="277"/>
      <c r="CB339" s="277"/>
      <c r="CC339" s="277"/>
      <c r="CD339" s="277"/>
      <c r="CE339" s="277"/>
      <c r="CF339" s="277"/>
      <c r="CG339" s="278"/>
    </row>
    <row r="340" spans="3:85" s="279" customFormat="1" ht="16.5" customHeight="1" x14ac:dyDescent="0.15">
      <c r="C340" s="274"/>
      <c r="D340" s="277"/>
      <c r="E340" s="277"/>
      <c r="F340" s="277"/>
      <c r="G340" s="277"/>
      <c r="H340" s="277"/>
      <c r="I340" s="277"/>
      <c r="J340" s="277" t="s">
        <v>964</v>
      </c>
      <c r="K340" s="277"/>
      <c r="L340" s="277"/>
      <c r="M340" s="277"/>
      <c r="N340" s="277"/>
      <c r="O340" s="277"/>
      <c r="P340" s="277"/>
      <c r="Q340" s="277"/>
      <c r="R340" s="277"/>
      <c r="S340" s="277"/>
      <c r="T340" s="277"/>
      <c r="U340" s="277"/>
      <c r="V340" s="277"/>
      <c r="W340" s="277"/>
      <c r="X340" s="277"/>
      <c r="Y340" s="277"/>
      <c r="Z340" s="277"/>
      <c r="AA340" s="277"/>
      <c r="AB340" s="277"/>
      <c r="AC340" s="277"/>
      <c r="AD340" s="277"/>
      <c r="AE340" s="277"/>
      <c r="AF340" s="277"/>
      <c r="AG340" s="277"/>
      <c r="AH340" s="277"/>
      <c r="AI340" s="277"/>
      <c r="AJ340" s="277"/>
      <c r="AK340" s="277"/>
      <c r="AL340" s="277"/>
      <c r="AM340" s="277"/>
      <c r="AN340" s="277"/>
      <c r="AO340" s="277"/>
      <c r="AP340" s="277"/>
      <c r="AQ340" s="277"/>
      <c r="AR340" s="277"/>
      <c r="AS340" s="277"/>
      <c r="AT340" s="277"/>
      <c r="AU340" s="277"/>
      <c r="AV340" s="277"/>
      <c r="AW340" s="277"/>
      <c r="AX340" s="277"/>
      <c r="AY340" s="277"/>
      <c r="AZ340" s="277"/>
      <c r="BA340" s="277"/>
      <c r="BB340" s="277"/>
      <c r="BC340" s="277"/>
      <c r="BD340" s="277"/>
      <c r="BE340" s="277"/>
      <c r="BF340" s="277"/>
      <c r="BG340" s="277"/>
      <c r="BH340" s="277"/>
      <c r="BI340" s="277"/>
      <c r="BJ340" s="277"/>
      <c r="BK340" s="277"/>
      <c r="BL340" s="277"/>
      <c r="BM340" s="277"/>
      <c r="BN340" s="277"/>
      <c r="BO340" s="277"/>
      <c r="BP340" s="277"/>
      <c r="BQ340" s="277"/>
      <c r="BR340" s="277"/>
      <c r="BS340" s="277"/>
      <c r="BT340" s="277"/>
      <c r="BU340" s="277"/>
      <c r="BV340" s="277"/>
      <c r="BW340" s="277"/>
      <c r="BX340" s="277"/>
      <c r="BY340" s="277"/>
      <c r="BZ340" s="277"/>
      <c r="CA340" s="277"/>
      <c r="CB340" s="277"/>
      <c r="CC340" s="277"/>
      <c r="CD340" s="277"/>
      <c r="CE340" s="277"/>
      <c r="CF340" s="277"/>
      <c r="CG340" s="278"/>
    </row>
    <row r="341" spans="3:85" s="279" customFormat="1" ht="16.5" customHeight="1" x14ac:dyDescent="0.15">
      <c r="C341" s="274"/>
      <c r="D341" s="277"/>
      <c r="E341" s="277"/>
      <c r="F341" s="277"/>
      <c r="G341" s="277"/>
      <c r="H341" s="277"/>
      <c r="I341" s="277"/>
      <c r="J341" s="277"/>
      <c r="K341" s="441"/>
      <c r="L341" s="441"/>
      <c r="M341" s="441"/>
      <c r="N341" s="441"/>
      <c r="O341" s="441"/>
      <c r="P341" s="441"/>
      <c r="Q341" s="441"/>
      <c r="R341" s="441"/>
      <c r="S341" s="441"/>
      <c r="T341" s="441"/>
      <c r="U341" s="441"/>
      <c r="V341" s="441"/>
      <c r="W341" s="441"/>
      <c r="X341" s="441"/>
      <c r="Y341" s="441"/>
      <c r="Z341" s="441"/>
      <c r="AA341" s="441"/>
      <c r="AB341" s="441"/>
      <c r="AC341" s="441"/>
      <c r="AD341" s="441"/>
      <c r="AE341" s="441"/>
      <c r="AF341" s="441"/>
      <c r="AG341" s="441"/>
      <c r="AH341" s="441"/>
      <c r="AI341" s="441"/>
      <c r="AJ341" s="441"/>
      <c r="AK341" s="441"/>
      <c r="AL341" s="441"/>
      <c r="AM341" s="441"/>
      <c r="AN341" s="441"/>
      <c r="AO341" s="441"/>
      <c r="AP341" s="441"/>
      <c r="AQ341" s="441"/>
      <c r="AR341" s="441"/>
      <c r="AS341" s="441"/>
      <c r="AT341" s="441"/>
      <c r="AU341" s="441"/>
      <c r="AV341" s="441"/>
      <c r="AW341" s="441"/>
      <c r="AX341" s="441"/>
      <c r="AY341" s="441"/>
      <c r="AZ341" s="441"/>
      <c r="BA341" s="441"/>
      <c r="BB341" s="441"/>
      <c r="BC341" s="441"/>
      <c r="BD341" s="441"/>
      <c r="BE341" s="441"/>
      <c r="BF341" s="441"/>
      <c r="BG341" s="441"/>
      <c r="BH341" s="441"/>
      <c r="BI341" s="441"/>
      <c r="BJ341" s="441"/>
      <c r="BK341" s="441"/>
      <c r="BL341" s="441"/>
      <c r="BM341" s="441"/>
      <c r="BN341" s="441"/>
      <c r="BO341" s="441"/>
      <c r="BP341" s="441"/>
      <c r="BQ341" s="441"/>
      <c r="BR341" s="441"/>
      <c r="BS341" s="442"/>
      <c r="BT341" s="323"/>
      <c r="BU341" s="277"/>
      <c r="BV341" s="277"/>
      <c r="BW341" s="277"/>
      <c r="BX341" s="277"/>
      <c r="BY341" s="277"/>
      <c r="BZ341" s="277"/>
      <c r="CA341" s="277"/>
      <c r="CB341" s="277"/>
      <c r="CC341" s="277"/>
      <c r="CD341" s="277"/>
      <c r="CE341" s="277"/>
      <c r="CF341" s="277"/>
      <c r="CG341" s="278"/>
    </row>
    <row r="342" spans="3:85" s="279" customFormat="1" ht="16.5" customHeight="1" x14ac:dyDescent="0.15">
      <c r="C342" s="274"/>
      <c r="D342" s="277"/>
      <c r="E342" s="277"/>
      <c r="F342" s="277"/>
      <c r="G342" s="277"/>
      <c r="H342" s="277"/>
      <c r="I342" s="277"/>
      <c r="J342" s="277"/>
      <c r="K342" s="441"/>
      <c r="L342" s="441"/>
      <c r="M342" s="441"/>
      <c r="N342" s="441"/>
      <c r="O342" s="441"/>
      <c r="P342" s="441"/>
      <c r="Q342" s="441"/>
      <c r="R342" s="441"/>
      <c r="S342" s="441"/>
      <c r="T342" s="441"/>
      <c r="U342" s="441"/>
      <c r="V342" s="441"/>
      <c r="W342" s="441"/>
      <c r="X342" s="441"/>
      <c r="Y342" s="441"/>
      <c r="Z342" s="441"/>
      <c r="AA342" s="441"/>
      <c r="AB342" s="441"/>
      <c r="AC342" s="441"/>
      <c r="AD342" s="441"/>
      <c r="AE342" s="441"/>
      <c r="AF342" s="441"/>
      <c r="AG342" s="441"/>
      <c r="AH342" s="441"/>
      <c r="AI342" s="441"/>
      <c r="AJ342" s="441"/>
      <c r="AK342" s="441"/>
      <c r="AL342" s="441"/>
      <c r="AM342" s="441"/>
      <c r="AN342" s="441"/>
      <c r="AO342" s="441"/>
      <c r="AP342" s="441"/>
      <c r="AQ342" s="441"/>
      <c r="AR342" s="441"/>
      <c r="AS342" s="441"/>
      <c r="AT342" s="441"/>
      <c r="AU342" s="441"/>
      <c r="AV342" s="441"/>
      <c r="AW342" s="441"/>
      <c r="AX342" s="441"/>
      <c r="AY342" s="441"/>
      <c r="AZ342" s="441"/>
      <c r="BA342" s="441"/>
      <c r="BB342" s="441"/>
      <c r="BC342" s="441"/>
      <c r="BD342" s="441"/>
      <c r="BE342" s="441"/>
      <c r="BF342" s="441"/>
      <c r="BG342" s="441"/>
      <c r="BH342" s="441"/>
      <c r="BI342" s="441"/>
      <c r="BJ342" s="441"/>
      <c r="BK342" s="441"/>
      <c r="BL342" s="441"/>
      <c r="BM342" s="441"/>
      <c r="BN342" s="441"/>
      <c r="BO342" s="441"/>
      <c r="BP342" s="441"/>
      <c r="BQ342" s="441"/>
      <c r="BR342" s="441"/>
      <c r="BS342" s="442"/>
      <c r="BT342" s="323"/>
      <c r="BU342" s="277"/>
      <c r="BV342" s="277"/>
      <c r="BW342" s="277"/>
      <c r="BX342" s="277"/>
      <c r="BY342" s="277"/>
      <c r="BZ342" s="277"/>
      <c r="CA342" s="277"/>
      <c r="CB342" s="277"/>
      <c r="CC342" s="277"/>
      <c r="CD342" s="277"/>
      <c r="CE342" s="277"/>
      <c r="CF342" s="277"/>
      <c r="CG342" s="278"/>
    </row>
    <row r="343" spans="3:85" s="279" customFormat="1" ht="16.5" customHeight="1" x14ac:dyDescent="0.15">
      <c r="C343" s="274"/>
      <c r="D343" s="277"/>
      <c r="E343" s="277"/>
      <c r="F343" s="277"/>
      <c r="G343" s="277"/>
      <c r="H343" s="277"/>
      <c r="I343" s="277"/>
      <c r="J343" s="277"/>
      <c r="K343" s="441"/>
      <c r="L343" s="441"/>
      <c r="M343" s="441"/>
      <c r="N343" s="441"/>
      <c r="O343" s="441"/>
      <c r="P343" s="441"/>
      <c r="Q343" s="441"/>
      <c r="R343" s="441"/>
      <c r="S343" s="441"/>
      <c r="T343" s="441"/>
      <c r="U343" s="441"/>
      <c r="V343" s="441"/>
      <c r="W343" s="441"/>
      <c r="X343" s="441"/>
      <c r="Y343" s="441"/>
      <c r="Z343" s="441"/>
      <c r="AA343" s="441"/>
      <c r="AB343" s="441"/>
      <c r="AC343" s="441"/>
      <c r="AD343" s="441"/>
      <c r="AE343" s="441"/>
      <c r="AF343" s="441"/>
      <c r="AG343" s="441"/>
      <c r="AH343" s="441"/>
      <c r="AI343" s="441"/>
      <c r="AJ343" s="441"/>
      <c r="AK343" s="441"/>
      <c r="AL343" s="441"/>
      <c r="AM343" s="441"/>
      <c r="AN343" s="441"/>
      <c r="AO343" s="441"/>
      <c r="AP343" s="441"/>
      <c r="AQ343" s="441"/>
      <c r="AR343" s="441"/>
      <c r="AS343" s="441"/>
      <c r="AT343" s="441"/>
      <c r="AU343" s="441"/>
      <c r="AV343" s="441"/>
      <c r="AW343" s="441"/>
      <c r="AX343" s="441"/>
      <c r="AY343" s="441"/>
      <c r="AZ343" s="441"/>
      <c r="BA343" s="441"/>
      <c r="BB343" s="441"/>
      <c r="BC343" s="441"/>
      <c r="BD343" s="441"/>
      <c r="BE343" s="441"/>
      <c r="BF343" s="441"/>
      <c r="BG343" s="441"/>
      <c r="BH343" s="441"/>
      <c r="BI343" s="441"/>
      <c r="BJ343" s="441"/>
      <c r="BK343" s="441"/>
      <c r="BL343" s="441"/>
      <c r="BM343" s="441"/>
      <c r="BN343" s="441"/>
      <c r="BO343" s="441"/>
      <c r="BP343" s="441"/>
      <c r="BQ343" s="441"/>
      <c r="BR343" s="441"/>
      <c r="BS343" s="442"/>
      <c r="BT343" s="323"/>
      <c r="BU343" s="277"/>
      <c r="BV343" s="277"/>
      <c r="BW343" s="277"/>
      <c r="BX343" s="277"/>
      <c r="BY343" s="277"/>
      <c r="BZ343" s="277"/>
      <c r="CA343" s="277"/>
      <c r="CB343" s="277"/>
      <c r="CC343" s="277"/>
      <c r="CD343" s="277"/>
      <c r="CE343" s="277"/>
      <c r="CF343" s="277"/>
      <c r="CG343" s="278"/>
    </row>
    <row r="344" spans="3:85" s="279" customFormat="1" ht="16.5" customHeight="1" x14ac:dyDescent="0.15">
      <c r="C344" s="274"/>
      <c r="D344" s="277"/>
      <c r="E344" s="277"/>
      <c r="F344" s="277"/>
      <c r="G344" s="277"/>
      <c r="H344" s="277"/>
      <c r="I344" s="277"/>
      <c r="J344" s="277"/>
      <c r="K344" s="441"/>
      <c r="L344" s="441"/>
      <c r="M344" s="441"/>
      <c r="N344" s="441"/>
      <c r="O344" s="441"/>
      <c r="P344" s="441"/>
      <c r="Q344" s="441"/>
      <c r="R344" s="441"/>
      <c r="S344" s="441"/>
      <c r="T344" s="441"/>
      <c r="U344" s="441"/>
      <c r="V344" s="441"/>
      <c r="W344" s="441"/>
      <c r="X344" s="441"/>
      <c r="Y344" s="441"/>
      <c r="Z344" s="441"/>
      <c r="AA344" s="441"/>
      <c r="AB344" s="441"/>
      <c r="AC344" s="441"/>
      <c r="AD344" s="441"/>
      <c r="AE344" s="441"/>
      <c r="AF344" s="441"/>
      <c r="AG344" s="441"/>
      <c r="AH344" s="441"/>
      <c r="AI344" s="441"/>
      <c r="AJ344" s="441"/>
      <c r="AK344" s="441"/>
      <c r="AL344" s="441"/>
      <c r="AM344" s="441"/>
      <c r="AN344" s="441"/>
      <c r="AO344" s="441"/>
      <c r="AP344" s="441"/>
      <c r="AQ344" s="441"/>
      <c r="AR344" s="441"/>
      <c r="AS344" s="441"/>
      <c r="AT344" s="441"/>
      <c r="AU344" s="441"/>
      <c r="AV344" s="441"/>
      <c r="AW344" s="441"/>
      <c r="AX344" s="441"/>
      <c r="AY344" s="441"/>
      <c r="AZ344" s="441"/>
      <c r="BA344" s="441"/>
      <c r="BB344" s="441"/>
      <c r="BC344" s="441"/>
      <c r="BD344" s="441"/>
      <c r="BE344" s="441"/>
      <c r="BF344" s="441"/>
      <c r="BG344" s="441"/>
      <c r="BH344" s="441"/>
      <c r="BI344" s="441"/>
      <c r="BJ344" s="441"/>
      <c r="BK344" s="441"/>
      <c r="BL344" s="441"/>
      <c r="BM344" s="441"/>
      <c r="BN344" s="441"/>
      <c r="BO344" s="441"/>
      <c r="BP344" s="441"/>
      <c r="BQ344" s="441"/>
      <c r="BR344" s="441"/>
      <c r="BS344" s="442"/>
      <c r="BT344" s="323"/>
      <c r="BU344" s="277"/>
      <c r="BV344" s="277"/>
      <c r="BW344" s="277"/>
      <c r="BX344" s="277"/>
      <c r="BY344" s="277"/>
      <c r="BZ344" s="277"/>
      <c r="CA344" s="277"/>
      <c r="CB344" s="277"/>
      <c r="CC344" s="277"/>
      <c r="CD344" s="277"/>
      <c r="CE344" s="277"/>
      <c r="CF344" s="277"/>
      <c r="CG344" s="278"/>
    </row>
    <row r="345" spans="3:85" s="279" customFormat="1" ht="16.5" customHeight="1" x14ac:dyDescent="0.15">
      <c r="C345" s="274"/>
      <c r="D345" s="277"/>
      <c r="E345" s="277"/>
      <c r="F345" s="277"/>
      <c r="G345" s="277"/>
      <c r="H345" s="277"/>
      <c r="I345" s="277"/>
      <c r="J345" s="277"/>
      <c r="K345" s="441"/>
      <c r="L345" s="441"/>
      <c r="M345" s="441"/>
      <c r="N345" s="441"/>
      <c r="O345" s="441"/>
      <c r="P345" s="441"/>
      <c r="Q345" s="441"/>
      <c r="R345" s="441"/>
      <c r="S345" s="441"/>
      <c r="T345" s="441"/>
      <c r="U345" s="441"/>
      <c r="V345" s="441"/>
      <c r="W345" s="441"/>
      <c r="X345" s="441"/>
      <c r="Y345" s="441"/>
      <c r="Z345" s="441"/>
      <c r="AA345" s="441"/>
      <c r="AB345" s="441"/>
      <c r="AC345" s="441"/>
      <c r="AD345" s="441"/>
      <c r="AE345" s="441"/>
      <c r="AF345" s="441"/>
      <c r="AG345" s="441"/>
      <c r="AH345" s="441"/>
      <c r="AI345" s="441"/>
      <c r="AJ345" s="441"/>
      <c r="AK345" s="441"/>
      <c r="AL345" s="441"/>
      <c r="AM345" s="441"/>
      <c r="AN345" s="441"/>
      <c r="AO345" s="441"/>
      <c r="AP345" s="441"/>
      <c r="AQ345" s="441"/>
      <c r="AR345" s="441"/>
      <c r="AS345" s="441"/>
      <c r="AT345" s="441"/>
      <c r="AU345" s="441"/>
      <c r="AV345" s="441"/>
      <c r="AW345" s="441"/>
      <c r="AX345" s="441"/>
      <c r="AY345" s="441"/>
      <c r="AZ345" s="441"/>
      <c r="BA345" s="441"/>
      <c r="BB345" s="441"/>
      <c r="BC345" s="441"/>
      <c r="BD345" s="441"/>
      <c r="BE345" s="441"/>
      <c r="BF345" s="441"/>
      <c r="BG345" s="441"/>
      <c r="BH345" s="441"/>
      <c r="BI345" s="441"/>
      <c r="BJ345" s="441"/>
      <c r="BK345" s="441"/>
      <c r="BL345" s="441"/>
      <c r="BM345" s="441"/>
      <c r="BN345" s="441"/>
      <c r="BO345" s="441"/>
      <c r="BP345" s="441"/>
      <c r="BQ345" s="441"/>
      <c r="BR345" s="441"/>
      <c r="BS345" s="442"/>
      <c r="BT345" s="323"/>
      <c r="BU345" s="277"/>
      <c r="BV345" s="277"/>
      <c r="BW345" s="277"/>
      <c r="BX345" s="277"/>
      <c r="BY345" s="277"/>
      <c r="BZ345" s="277"/>
      <c r="CA345" s="277"/>
      <c r="CB345" s="277"/>
      <c r="CC345" s="277"/>
      <c r="CD345" s="277"/>
      <c r="CE345" s="277"/>
      <c r="CF345" s="277"/>
      <c r="CG345" s="278"/>
    </row>
    <row r="346" spans="3:85" s="279" customFormat="1" ht="16.5" customHeight="1" x14ac:dyDescent="0.15">
      <c r="C346" s="274"/>
      <c r="D346" s="277"/>
      <c r="E346" s="276"/>
      <c r="F346" s="277"/>
      <c r="G346" s="277"/>
      <c r="H346" s="277"/>
      <c r="I346" s="277"/>
      <c r="J346" s="277"/>
      <c r="K346" s="441"/>
      <c r="L346" s="441"/>
      <c r="M346" s="441"/>
      <c r="N346" s="441"/>
      <c r="O346" s="441"/>
      <c r="P346" s="441"/>
      <c r="Q346" s="441"/>
      <c r="R346" s="441"/>
      <c r="S346" s="441"/>
      <c r="T346" s="441"/>
      <c r="U346" s="441"/>
      <c r="V346" s="441"/>
      <c r="W346" s="441"/>
      <c r="X346" s="441"/>
      <c r="Y346" s="441"/>
      <c r="Z346" s="441"/>
      <c r="AA346" s="441"/>
      <c r="AB346" s="441"/>
      <c r="AC346" s="441"/>
      <c r="AD346" s="441"/>
      <c r="AE346" s="441"/>
      <c r="AF346" s="441"/>
      <c r="AG346" s="441"/>
      <c r="AH346" s="441"/>
      <c r="AI346" s="441"/>
      <c r="AJ346" s="441"/>
      <c r="AK346" s="441"/>
      <c r="AL346" s="441"/>
      <c r="AM346" s="441"/>
      <c r="AN346" s="441"/>
      <c r="AO346" s="441"/>
      <c r="AP346" s="441"/>
      <c r="AQ346" s="441"/>
      <c r="AR346" s="441"/>
      <c r="AS346" s="441"/>
      <c r="AT346" s="441"/>
      <c r="AU346" s="441"/>
      <c r="AV346" s="441"/>
      <c r="AW346" s="441"/>
      <c r="AX346" s="441"/>
      <c r="AY346" s="441"/>
      <c r="AZ346" s="441"/>
      <c r="BA346" s="441"/>
      <c r="BB346" s="441"/>
      <c r="BC346" s="441"/>
      <c r="BD346" s="441"/>
      <c r="BE346" s="441"/>
      <c r="BF346" s="441"/>
      <c r="BG346" s="441"/>
      <c r="BH346" s="441"/>
      <c r="BI346" s="441"/>
      <c r="BJ346" s="441"/>
      <c r="BK346" s="441"/>
      <c r="BL346" s="441"/>
      <c r="BM346" s="441"/>
      <c r="BN346" s="441"/>
      <c r="BO346" s="441"/>
      <c r="BP346" s="441"/>
      <c r="BQ346" s="441"/>
      <c r="BR346" s="441"/>
      <c r="BS346" s="441"/>
      <c r="BT346" s="277"/>
      <c r="BU346" s="277"/>
      <c r="BV346" s="277"/>
      <c r="BW346" s="277"/>
      <c r="BX346" s="277"/>
      <c r="BY346" s="277"/>
      <c r="BZ346" s="277"/>
      <c r="CA346" s="277"/>
      <c r="CB346" s="277"/>
      <c r="CC346" s="277"/>
      <c r="CD346" s="277"/>
      <c r="CE346" s="277"/>
      <c r="CF346" s="277"/>
      <c r="CG346" s="278"/>
    </row>
    <row r="347" spans="3:85" s="279" customFormat="1" ht="16.5" customHeight="1" x14ac:dyDescent="0.15">
      <c r="C347" s="274"/>
      <c r="D347" s="277"/>
      <c r="E347" s="276"/>
      <c r="F347" s="277"/>
      <c r="G347" s="277"/>
      <c r="H347" s="277"/>
      <c r="I347" s="277"/>
      <c r="J347" s="277"/>
      <c r="K347" s="441"/>
      <c r="L347" s="441"/>
      <c r="M347" s="441"/>
      <c r="N347" s="441"/>
      <c r="O347" s="441"/>
      <c r="P347" s="441"/>
      <c r="Q347" s="441"/>
      <c r="R347" s="441"/>
      <c r="S347" s="441"/>
      <c r="T347" s="441"/>
      <c r="U347" s="441"/>
      <c r="V347" s="441"/>
      <c r="W347" s="441"/>
      <c r="X347" s="441"/>
      <c r="Y347" s="441"/>
      <c r="Z347" s="441"/>
      <c r="AA347" s="441"/>
      <c r="AB347" s="441"/>
      <c r="AC347" s="441"/>
      <c r="AD347" s="441"/>
      <c r="AE347" s="441"/>
      <c r="AF347" s="441"/>
      <c r="AG347" s="441"/>
      <c r="AH347" s="441"/>
      <c r="AI347" s="441"/>
      <c r="AJ347" s="441"/>
      <c r="AK347" s="441"/>
      <c r="AL347" s="441"/>
      <c r="AM347" s="441"/>
      <c r="AN347" s="441"/>
      <c r="AO347" s="441"/>
      <c r="AP347" s="441"/>
      <c r="AQ347" s="441"/>
      <c r="AR347" s="441"/>
      <c r="AS347" s="441"/>
      <c r="AT347" s="441"/>
      <c r="AU347" s="441"/>
      <c r="AV347" s="441"/>
      <c r="AW347" s="441"/>
      <c r="AX347" s="441"/>
      <c r="AY347" s="441"/>
      <c r="AZ347" s="441"/>
      <c r="BA347" s="441"/>
      <c r="BB347" s="441"/>
      <c r="BC347" s="441"/>
      <c r="BD347" s="441"/>
      <c r="BE347" s="441"/>
      <c r="BF347" s="441"/>
      <c r="BG347" s="441"/>
      <c r="BH347" s="441"/>
      <c r="BI347" s="441"/>
      <c r="BJ347" s="441"/>
      <c r="BK347" s="441"/>
      <c r="BL347" s="441"/>
      <c r="BM347" s="441"/>
      <c r="BN347" s="441"/>
      <c r="BO347" s="441"/>
      <c r="BP347" s="441"/>
      <c r="BQ347" s="441"/>
      <c r="BR347" s="441"/>
      <c r="BS347" s="441"/>
      <c r="BT347" s="277"/>
      <c r="BU347" s="277"/>
      <c r="BV347" s="277"/>
      <c r="BW347" s="277"/>
      <c r="BX347" s="277"/>
      <c r="BY347" s="277"/>
      <c r="BZ347" s="277"/>
      <c r="CA347" s="277"/>
      <c r="CB347" s="277"/>
      <c r="CC347" s="277"/>
      <c r="CD347" s="277"/>
      <c r="CE347" s="277"/>
      <c r="CF347" s="277"/>
      <c r="CG347" s="278"/>
    </row>
    <row r="348" spans="3:85" s="279" customFormat="1" ht="16.5" customHeight="1" x14ac:dyDescent="0.15">
      <c r="C348" s="274"/>
      <c r="D348" s="277"/>
      <c r="E348" s="276"/>
      <c r="F348" s="277"/>
      <c r="G348" s="277"/>
      <c r="H348" s="277"/>
      <c r="I348" s="277"/>
      <c r="J348" s="277"/>
      <c r="K348" s="441"/>
      <c r="L348" s="441"/>
      <c r="M348" s="441"/>
      <c r="N348" s="441"/>
      <c r="O348" s="441"/>
      <c r="P348" s="441"/>
      <c r="Q348" s="441"/>
      <c r="R348" s="441"/>
      <c r="S348" s="441"/>
      <c r="T348" s="441"/>
      <c r="U348" s="441"/>
      <c r="V348" s="441"/>
      <c r="W348" s="441"/>
      <c r="X348" s="441"/>
      <c r="Y348" s="441"/>
      <c r="Z348" s="441"/>
      <c r="AA348" s="441"/>
      <c r="AB348" s="441"/>
      <c r="AC348" s="441"/>
      <c r="AD348" s="441"/>
      <c r="AE348" s="441"/>
      <c r="AF348" s="441"/>
      <c r="AG348" s="441"/>
      <c r="AH348" s="441"/>
      <c r="AI348" s="441"/>
      <c r="AJ348" s="441"/>
      <c r="AK348" s="441"/>
      <c r="AL348" s="441"/>
      <c r="AM348" s="441"/>
      <c r="AN348" s="441"/>
      <c r="AO348" s="441"/>
      <c r="AP348" s="441"/>
      <c r="AQ348" s="441"/>
      <c r="AR348" s="441"/>
      <c r="AS348" s="441"/>
      <c r="AT348" s="441"/>
      <c r="AU348" s="441"/>
      <c r="AV348" s="441"/>
      <c r="AW348" s="441"/>
      <c r="AX348" s="441"/>
      <c r="AY348" s="441"/>
      <c r="AZ348" s="441"/>
      <c r="BA348" s="441"/>
      <c r="BB348" s="441"/>
      <c r="BC348" s="441"/>
      <c r="BD348" s="441"/>
      <c r="BE348" s="441"/>
      <c r="BF348" s="441"/>
      <c r="BG348" s="441"/>
      <c r="BH348" s="441"/>
      <c r="BI348" s="441"/>
      <c r="BJ348" s="441"/>
      <c r="BK348" s="441"/>
      <c r="BL348" s="441"/>
      <c r="BM348" s="441"/>
      <c r="BN348" s="441"/>
      <c r="BO348" s="441"/>
      <c r="BP348" s="441"/>
      <c r="BQ348" s="441"/>
      <c r="BR348" s="441"/>
      <c r="BS348" s="441"/>
      <c r="BT348" s="277"/>
      <c r="BU348" s="277"/>
      <c r="BV348" s="277"/>
      <c r="BW348" s="277"/>
      <c r="BX348" s="277"/>
      <c r="BY348" s="277"/>
      <c r="BZ348" s="277"/>
      <c r="CA348" s="277"/>
      <c r="CB348" s="277"/>
      <c r="CC348" s="277"/>
      <c r="CD348" s="277"/>
      <c r="CE348" s="277"/>
      <c r="CF348" s="277"/>
      <c r="CG348" s="278"/>
    </row>
    <row r="349" spans="3:85" s="279" customFormat="1" ht="16.5" customHeight="1" x14ac:dyDescent="0.15">
      <c r="C349" s="274"/>
      <c r="D349" s="277"/>
      <c r="E349" s="276"/>
      <c r="F349" s="277"/>
      <c r="G349" s="277"/>
      <c r="H349" s="277"/>
      <c r="I349" s="277"/>
      <c r="J349" s="277"/>
      <c r="K349" s="441"/>
      <c r="L349" s="441"/>
      <c r="M349" s="441"/>
      <c r="N349" s="441"/>
      <c r="O349" s="441"/>
      <c r="P349" s="441"/>
      <c r="Q349" s="441"/>
      <c r="R349" s="441"/>
      <c r="S349" s="441"/>
      <c r="T349" s="441"/>
      <c r="U349" s="441"/>
      <c r="V349" s="441"/>
      <c r="W349" s="441"/>
      <c r="X349" s="441"/>
      <c r="Y349" s="441"/>
      <c r="Z349" s="441"/>
      <c r="AA349" s="441"/>
      <c r="AB349" s="441"/>
      <c r="AC349" s="441"/>
      <c r="AD349" s="441"/>
      <c r="AE349" s="441"/>
      <c r="AF349" s="441"/>
      <c r="AG349" s="441"/>
      <c r="AH349" s="441"/>
      <c r="AI349" s="441"/>
      <c r="AJ349" s="441"/>
      <c r="AK349" s="441"/>
      <c r="AL349" s="441"/>
      <c r="AM349" s="441"/>
      <c r="AN349" s="441"/>
      <c r="AO349" s="441"/>
      <c r="AP349" s="441"/>
      <c r="AQ349" s="441"/>
      <c r="AR349" s="441"/>
      <c r="AS349" s="441"/>
      <c r="AT349" s="441"/>
      <c r="AU349" s="441"/>
      <c r="AV349" s="441"/>
      <c r="AW349" s="441"/>
      <c r="AX349" s="441"/>
      <c r="AY349" s="441"/>
      <c r="AZ349" s="441"/>
      <c r="BA349" s="441"/>
      <c r="BB349" s="441"/>
      <c r="BC349" s="441"/>
      <c r="BD349" s="441"/>
      <c r="BE349" s="441"/>
      <c r="BF349" s="441"/>
      <c r="BG349" s="441"/>
      <c r="BH349" s="441"/>
      <c r="BI349" s="441"/>
      <c r="BJ349" s="441"/>
      <c r="BK349" s="441"/>
      <c r="BL349" s="441"/>
      <c r="BM349" s="441"/>
      <c r="BN349" s="441"/>
      <c r="BO349" s="441"/>
      <c r="BP349" s="441"/>
      <c r="BQ349" s="441"/>
      <c r="BR349" s="441"/>
      <c r="BS349" s="441"/>
      <c r="BT349" s="277"/>
      <c r="BU349" s="277"/>
      <c r="BV349" s="277"/>
      <c r="BW349" s="277"/>
      <c r="BX349" s="277"/>
      <c r="BY349" s="277"/>
      <c r="BZ349" s="277"/>
      <c r="CA349" s="277"/>
      <c r="CB349" s="277"/>
      <c r="CC349" s="277"/>
      <c r="CD349" s="277"/>
      <c r="CE349" s="277"/>
      <c r="CF349" s="277"/>
      <c r="CG349" s="278"/>
    </row>
    <row r="350" spans="3:85" s="279" customFormat="1" ht="16.5" customHeight="1" x14ac:dyDescent="0.15">
      <c r="C350" s="274"/>
      <c r="D350" s="277"/>
      <c r="E350" s="276"/>
      <c r="F350" s="277"/>
      <c r="G350" s="277"/>
      <c r="H350" s="277"/>
      <c r="I350" s="277"/>
      <c r="J350" s="277"/>
      <c r="K350" s="441"/>
      <c r="L350" s="441"/>
      <c r="M350" s="441"/>
      <c r="N350" s="441"/>
      <c r="O350" s="441"/>
      <c r="P350" s="441"/>
      <c r="Q350" s="441"/>
      <c r="R350" s="441"/>
      <c r="S350" s="441"/>
      <c r="T350" s="441"/>
      <c r="U350" s="441"/>
      <c r="V350" s="441"/>
      <c r="W350" s="441"/>
      <c r="X350" s="441"/>
      <c r="Y350" s="441"/>
      <c r="Z350" s="441"/>
      <c r="AA350" s="441"/>
      <c r="AB350" s="441"/>
      <c r="AC350" s="441"/>
      <c r="AD350" s="441"/>
      <c r="AE350" s="441"/>
      <c r="AF350" s="441"/>
      <c r="AG350" s="441"/>
      <c r="AH350" s="441"/>
      <c r="AI350" s="441"/>
      <c r="AJ350" s="441"/>
      <c r="AK350" s="441"/>
      <c r="AL350" s="441"/>
      <c r="AM350" s="441"/>
      <c r="AN350" s="441"/>
      <c r="AO350" s="441"/>
      <c r="AP350" s="441"/>
      <c r="AQ350" s="441"/>
      <c r="AR350" s="441"/>
      <c r="AS350" s="441"/>
      <c r="AT350" s="441"/>
      <c r="AU350" s="441"/>
      <c r="AV350" s="441"/>
      <c r="AW350" s="441"/>
      <c r="AX350" s="441"/>
      <c r="AY350" s="441"/>
      <c r="AZ350" s="441"/>
      <c r="BA350" s="441"/>
      <c r="BB350" s="441"/>
      <c r="BC350" s="441"/>
      <c r="BD350" s="441"/>
      <c r="BE350" s="441"/>
      <c r="BF350" s="441"/>
      <c r="BG350" s="441"/>
      <c r="BH350" s="441"/>
      <c r="BI350" s="441"/>
      <c r="BJ350" s="441"/>
      <c r="BK350" s="441"/>
      <c r="BL350" s="441"/>
      <c r="BM350" s="441"/>
      <c r="BN350" s="441"/>
      <c r="BO350" s="441"/>
      <c r="BP350" s="441"/>
      <c r="BQ350" s="441"/>
      <c r="BR350" s="441"/>
      <c r="BS350" s="441"/>
      <c r="BT350" s="277"/>
      <c r="BU350" s="277"/>
      <c r="BV350" s="277"/>
      <c r="BW350" s="277"/>
      <c r="BX350" s="277"/>
      <c r="BY350" s="277"/>
      <c r="BZ350" s="277"/>
      <c r="CA350" s="277"/>
      <c r="CB350" s="277"/>
      <c r="CC350" s="277"/>
      <c r="CD350" s="277"/>
      <c r="CE350" s="277"/>
      <c r="CF350" s="277"/>
      <c r="CG350" s="278"/>
    </row>
    <row r="351" spans="3:85" s="279" customFormat="1" ht="16.5" customHeight="1" x14ac:dyDescent="0.15">
      <c r="C351" s="274"/>
      <c r="D351" s="277"/>
      <c r="E351" s="276"/>
      <c r="F351" s="277"/>
      <c r="G351" s="277"/>
      <c r="H351" s="277"/>
      <c r="I351" s="277"/>
      <c r="J351" s="277"/>
      <c r="K351" s="441"/>
      <c r="L351" s="441"/>
      <c r="M351" s="441"/>
      <c r="N351" s="441"/>
      <c r="O351" s="441"/>
      <c r="P351" s="441"/>
      <c r="Q351" s="441"/>
      <c r="R351" s="441"/>
      <c r="S351" s="441"/>
      <c r="T351" s="441"/>
      <c r="U351" s="441"/>
      <c r="V351" s="441"/>
      <c r="W351" s="441"/>
      <c r="X351" s="441"/>
      <c r="Y351" s="441"/>
      <c r="Z351" s="441"/>
      <c r="AA351" s="441"/>
      <c r="AB351" s="441"/>
      <c r="AC351" s="441"/>
      <c r="AD351" s="441"/>
      <c r="AE351" s="441"/>
      <c r="AF351" s="441"/>
      <c r="AG351" s="441"/>
      <c r="AH351" s="441"/>
      <c r="AI351" s="441"/>
      <c r="AJ351" s="441"/>
      <c r="AK351" s="441"/>
      <c r="AL351" s="441"/>
      <c r="AM351" s="441"/>
      <c r="AN351" s="441"/>
      <c r="AO351" s="441"/>
      <c r="AP351" s="441"/>
      <c r="AQ351" s="441"/>
      <c r="AR351" s="441"/>
      <c r="AS351" s="441"/>
      <c r="AT351" s="441"/>
      <c r="AU351" s="441"/>
      <c r="AV351" s="441"/>
      <c r="AW351" s="441"/>
      <c r="AX351" s="441"/>
      <c r="AY351" s="441"/>
      <c r="AZ351" s="441"/>
      <c r="BA351" s="441"/>
      <c r="BB351" s="441"/>
      <c r="BC351" s="441"/>
      <c r="BD351" s="441"/>
      <c r="BE351" s="441"/>
      <c r="BF351" s="441"/>
      <c r="BG351" s="441"/>
      <c r="BH351" s="441"/>
      <c r="BI351" s="441"/>
      <c r="BJ351" s="441"/>
      <c r="BK351" s="441"/>
      <c r="BL351" s="441"/>
      <c r="BM351" s="441"/>
      <c r="BN351" s="442"/>
      <c r="BO351" s="441"/>
      <c r="BP351" s="441"/>
      <c r="BQ351" s="441"/>
      <c r="BR351" s="441"/>
      <c r="BS351" s="441"/>
      <c r="BT351" s="277"/>
      <c r="BU351" s="277"/>
      <c r="BV351" s="277"/>
      <c r="BW351" s="277"/>
      <c r="BX351" s="277"/>
      <c r="BY351" s="277"/>
      <c r="BZ351" s="277"/>
      <c r="CA351" s="277"/>
      <c r="CB351" s="277"/>
      <c r="CC351" s="277"/>
      <c r="CD351" s="277"/>
      <c r="CE351" s="277"/>
      <c r="CF351" s="277"/>
      <c r="CG351" s="278"/>
    </row>
    <row r="352" spans="3:85" s="279" customFormat="1" ht="16.5" customHeight="1" x14ac:dyDescent="0.15">
      <c r="C352" s="274"/>
      <c r="D352" s="277"/>
      <c r="E352" s="276"/>
      <c r="F352" s="277"/>
      <c r="G352" s="277"/>
      <c r="H352" s="277"/>
      <c r="I352" s="277"/>
      <c r="J352" s="277"/>
      <c r="K352" s="441"/>
      <c r="L352" s="441"/>
      <c r="M352" s="441"/>
      <c r="N352" s="441"/>
      <c r="O352" s="441"/>
      <c r="P352" s="441"/>
      <c r="Q352" s="441"/>
      <c r="R352" s="441"/>
      <c r="S352" s="441"/>
      <c r="T352" s="441"/>
      <c r="U352" s="441"/>
      <c r="V352" s="441"/>
      <c r="W352" s="441"/>
      <c r="X352" s="441"/>
      <c r="Y352" s="441"/>
      <c r="Z352" s="441"/>
      <c r="AA352" s="441"/>
      <c r="AB352" s="441"/>
      <c r="AC352" s="441"/>
      <c r="AD352" s="441"/>
      <c r="AE352" s="441"/>
      <c r="AF352" s="441"/>
      <c r="AG352" s="441"/>
      <c r="AH352" s="441"/>
      <c r="AI352" s="441"/>
      <c r="AJ352" s="441"/>
      <c r="AK352" s="441"/>
      <c r="AL352" s="441"/>
      <c r="AM352" s="441"/>
      <c r="AN352" s="441"/>
      <c r="AO352" s="441"/>
      <c r="AP352" s="441"/>
      <c r="AQ352" s="441"/>
      <c r="AR352" s="441"/>
      <c r="AS352" s="441"/>
      <c r="AT352" s="441"/>
      <c r="AU352" s="441"/>
      <c r="AV352" s="441"/>
      <c r="AW352" s="441"/>
      <c r="AX352" s="441"/>
      <c r="AY352" s="441"/>
      <c r="AZ352" s="441"/>
      <c r="BA352" s="441"/>
      <c r="BB352" s="441"/>
      <c r="BC352" s="441"/>
      <c r="BD352" s="441"/>
      <c r="BE352" s="441"/>
      <c r="BF352" s="441"/>
      <c r="BG352" s="441"/>
      <c r="BH352" s="441"/>
      <c r="BI352" s="441"/>
      <c r="BJ352" s="441"/>
      <c r="BK352" s="441"/>
      <c r="BL352" s="441"/>
      <c r="BM352" s="441"/>
      <c r="BN352" s="441"/>
      <c r="BO352" s="441"/>
      <c r="BP352" s="441"/>
      <c r="BQ352" s="441"/>
      <c r="BR352" s="441"/>
      <c r="BS352" s="441"/>
      <c r="BT352" s="277"/>
      <c r="BU352" s="277"/>
      <c r="BV352" s="277"/>
      <c r="BW352" s="277"/>
      <c r="BX352" s="277"/>
      <c r="BY352" s="277"/>
      <c r="BZ352" s="277"/>
      <c r="CA352" s="277"/>
      <c r="CB352" s="277"/>
      <c r="CC352" s="277"/>
      <c r="CD352" s="277"/>
      <c r="CE352" s="277"/>
      <c r="CF352" s="277"/>
      <c r="CG352" s="278"/>
    </row>
    <row r="353" spans="3:85" s="279" customFormat="1" ht="16.5" customHeight="1" x14ac:dyDescent="0.15">
      <c r="C353" s="274"/>
      <c r="D353" s="277"/>
      <c r="E353" s="276"/>
      <c r="F353" s="277"/>
      <c r="G353" s="277"/>
      <c r="H353" s="277"/>
      <c r="I353" s="277"/>
      <c r="J353" s="277"/>
      <c r="K353" s="441"/>
      <c r="L353" s="441"/>
      <c r="M353" s="441"/>
      <c r="N353" s="441"/>
      <c r="O353" s="441"/>
      <c r="P353" s="441"/>
      <c r="Q353" s="441"/>
      <c r="R353" s="441"/>
      <c r="S353" s="441"/>
      <c r="T353" s="441"/>
      <c r="U353" s="441"/>
      <c r="V353" s="441"/>
      <c r="W353" s="441"/>
      <c r="X353" s="441"/>
      <c r="Y353" s="441"/>
      <c r="Z353" s="441"/>
      <c r="AA353" s="441"/>
      <c r="AB353" s="441"/>
      <c r="AC353" s="441"/>
      <c r="AD353" s="441"/>
      <c r="AE353" s="441"/>
      <c r="AF353" s="441"/>
      <c r="AG353" s="441"/>
      <c r="AH353" s="441"/>
      <c r="AI353" s="441"/>
      <c r="AJ353" s="441"/>
      <c r="AK353" s="441"/>
      <c r="AL353" s="441"/>
      <c r="AM353" s="441"/>
      <c r="AN353" s="441"/>
      <c r="AO353" s="441"/>
      <c r="AP353" s="441"/>
      <c r="AQ353" s="441"/>
      <c r="AR353" s="441"/>
      <c r="AS353" s="441"/>
      <c r="AT353" s="441"/>
      <c r="AU353" s="441"/>
      <c r="AV353" s="441"/>
      <c r="AW353" s="441"/>
      <c r="AX353" s="441"/>
      <c r="AY353" s="441"/>
      <c r="AZ353" s="441"/>
      <c r="BA353" s="441"/>
      <c r="BB353" s="441"/>
      <c r="BC353" s="441"/>
      <c r="BD353" s="441"/>
      <c r="BE353" s="441"/>
      <c r="BF353" s="441"/>
      <c r="BG353" s="441"/>
      <c r="BH353" s="441"/>
      <c r="BI353" s="441"/>
      <c r="BJ353" s="441"/>
      <c r="BK353" s="441"/>
      <c r="BL353" s="441"/>
      <c r="BM353" s="441"/>
      <c r="BN353" s="441"/>
      <c r="BO353" s="441"/>
      <c r="BP353" s="441"/>
      <c r="BQ353" s="441"/>
      <c r="BR353" s="441"/>
      <c r="BS353" s="441"/>
      <c r="BT353" s="277"/>
      <c r="BU353" s="277"/>
      <c r="BV353" s="277"/>
      <c r="BW353" s="277"/>
      <c r="BX353" s="277"/>
      <c r="BY353" s="277"/>
      <c r="BZ353" s="277"/>
      <c r="CA353" s="277"/>
      <c r="CB353" s="277"/>
      <c r="CC353" s="277"/>
      <c r="CD353" s="277"/>
      <c r="CE353" s="277"/>
      <c r="CF353" s="277"/>
      <c r="CG353" s="278"/>
    </row>
    <row r="354" spans="3:85" s="279" customFormat="1" ht="16.5" customHeight="1" x14ac:dyDescent="0.15">
      <c r="C354" s="274"/>
      <c r="D354" s="277"/>
      <c r="E354" s="276"/>
      <c r="F354" s="277"/>
      <c r="G354" s="277"/>
      <c r="H354" s="277"/>
      <c r="I354" s="277"/>
      <c r="J354" s="277"/>
      <c r="K354" s="441"/>
      <c r="L354" s="441"/>
      <c r="M354" s="441"/>
      <c r="N354" s="441"/>
      <c r="O354" s="441"/>
      <c r="P354" s="441"/>
      <c r="Q354" s="441"/>
      <c r="R354" s="441"/>
      <c r="S354" s="441"/>
      <c r="T354" s="441"/>
      <c r="U354" s="441"/>
      <c r="V354" s="441"/>
      <c r="W354" s="441"/>
      <c r="X354" s="441"/>
      <c r="Y354" s="441"/>
      <c r="Z354" s="441"/>
      <c r="AA354" s="441"/>
      <c r="AB354" s="441"/>
      <c r="AC354" s="441"/>
      <c r="AD354" s="441"/>
      <c r="AE354" s="441"/>
      <c r="AF354" s="441"/>
      <c r="AG354" s="441"/>
      <c r="AH354" s="441"/>
      <c r="AI354" s="441"/>
      <c r="AJ354" s="441"/>
      <c r="AK354" s="441"/>
      <c r="AL354" s="441"/>
      <c r="AM354" s="441"/>
      <c r="AN354" s="441"/>
      <c r="AO354" s="441"/>
      <c r="AP354" s="441"/>
      <c r="AQ354" s="441"/>
      <c r="AR354" s="441"/>
      <c r="AS354" s="441"/>
      <c r="AT354" s="441"/>
      <c r="AU354" s="441"/>
      <c r="AV354" s="441"/>
      <c r="AW354" s="441"/>
      <c r="AX354" s="441"/>
      <c r="AY354" s="441"/>
      <c r="AZ354" s="441"/>
      <c r="BA354" s="441"/>
      <c r="BB354" s="441"/>
      <c r="BC354" s="441"/>
      <c r="BD354" s="441"/>
      <c r="BE354" s="441"/>
      <c r="BF354" s="441"/>
      <c r="BG354" s="441"/>
      <c r="BH354" s="441"/>
      <c r="BI354" s="441"/>
      <c r="BJ354" s="441"/>
      <c r="BK354" s="441"/>
      <c r="BL354" s="441"/>
      <c r="BM354" s="441"/>
      <c r="BN354" s="441"/>
      <c r="BO354" s="441"/>
      <c r="BP354" s="441"/>
      <c r="BQ354" s="441"/>
      <c r="BR354" s="441"/>
      <c r="BS354" s="441"/>
      <c r="BT354" s="277"/>
      <c r="BU354" s="277"/>
      <c r="BV354" s="277"/>
      <c r="BW354" s="277"/>
      <c r="BX354" s="277"/>
      <c r="BY354" s="277"/>
      <c r="BZ354" s="277"/>
      <c r="CA354" s="277"/>
      <c r="CB354" s="277"/>
      <c r="CC354" s="277"/>
      <c r="CD354" s="277"/>
      <c r="CE354" s="277"/>
      <c r="CF354" s="277"/>
      <c r="CG354" s="278"/>
    </row>
    <row r="355" spans="3:85" s="279" customFormat="1" ht="16.5" customHeight="1" x14ac:dyDescent="0.15">
      <c r="C355" s="274"/>
      <c r="D355" s="277"/>
      <c r="E355" s="276"/>
      <c r="F355" s="277"/>
      <c r="G355" s="277"/>
      <c r="H355" s="277"/>
      <c r="I355" s="277"/>
      <c r="J355" s="277"/>
      <c r="K355" s="441"/>
      <c r="L355" s="441"/>
      <c r="M355" s="441"/>
      <c r="N355" s="441"/>
      <c r="O355" s="441"/>
      <c r="P355" s="441"/>
      <c r="Q355" s="441"/>
      <c r="R355" s="441"/>
      <c r="S355" s="441"/>
      <c r="T355" s="441"/>
      <c r="U355" s="441"/>
      <c r="V355" s="441"/>
      <c r="W355" s="441"/>
      <c r="X355" s="441"/>
      <c r="Y355" s="441"/>
      <c r="Z355" s="441"/>
      <c r="AA355" s="441"/>
      <c r="AB355" s="441"/>
      <c r="AC355" s="441"/>
      <c r="AD355" s="441"/>
      <c r="AE355" s="441"/>
      <c r="AF355" s="441"/>
      <c r="AG355" s="441"/>
      <c r="AH355" s="441"/>
      <c r="AI355" s="441"/>
      <c r="AJ355" s="441"/>
      <c r="AK355" s="441"/>
      <c r="AL355" s="441"/>
      <c r="AM355" s="441"/>
      <c r="AN355" s="441"/>
      <c r="AO355" s="441"/>
      <c r="AP355" s="441"/>
      <c r="AQ355" s="441"/>
      <c r="AR355" s="441"/>
      <c r="AS355" s="441"/>
      <c r="AT355" s="441"/>
      <c r="AU355" s="441"/>
      <c r="AV355" s="441"/>
      <c r="AW355" s="441"/>
      <c r="AX355" s="441"/>
      <c r="AY355" s="441"/>
      <c r="AZ355" s="441"/>
      <c r="BA355" s="441"/>
      <c r="BB355" s="441"/>
      <c r="BC355" s="441"/>
      <c r="BD355" s="441"/>
      <c r="BE355" s="441"/>
      <c r="BF355" s="441"/>
      <c r="BG355" s="441"/>
      <c r="BH355" s="441"/>
      <c r="BI355" s="441"/>
      <c r="BJ355" s="441"/>
      <c r="BK355" s="441"/>
      <c r="BL355" s="441"/>
      <c r="BM355" s="441"/>
      <c r="BN355" s="441"/>
      <c r="BO355" s="441"/>
      <c r="BP355" s="441"/>
      <c r="BQ355" s="441"/>
      <c r="BR355" s="441"/>
      <c r="BS355" s="441"/>
      <c r="BT355" s="277"/>
      <c r="BU355" s="277"/>
      <c r="BV355" s="277"/>
      <c r="BW355" s="277"/>
      <c r="BX355" s="277"/>
      <c r="BY355" s="277"/>
      <c r="BZ355" s="277"/>
      <c r="CA355" s="277"/>
      <c r="CB355" s="277"/>
      <c r="CC355" s="277"/>
      <c r="CD355" s="277"/>
      <c r="CE355" s="277"/>
      <c r="CF355" s="277"/>
      <c r="CG355" s="278"/>
    </row>
    <row r="356" spans="3:85" s="279" customFormat="1" ht="16.5" customHeight="1" x14ac:dyDescent="0.15">
      <c r="C356" s="274"/>
      <c r="D356" s="277"/>
      <c r="E356" s="276"/>
      <c r="F356" s="277"/>
      <c r="G356" s="277"/>
      <c r="H356" s="277"/>
      <c r="I356" s="277"/>
      <c r="J356" s="277"/>
      <c r="K356" s="441"/>
      <c r="L356" s="441"/>
      <c r="M356" s="441"/>
      <c r="N356" s="441"/>
      <c r="O356" s="441"/>
      <c r="P356" s="441"/>
      <c r="Q356" s="441"/>
      <c r="R356" s="441"/>
      <c r="S356" s="441"/>
      <c r="T356" s="441"/>
      <c r="U356" s="441"/>
      <c r="V356" s="441"/>
      <c r="W356" s="441"/>
      <c r="X356" s="441"/>
      <c r="Y356" s="441"/>
      <c r="Z356" s="441"/>
      <c r="AA356" s="441"/>
      <c r="AB356" s="441"/>
      <c r="AC356" s="441"/>
      <c r="AD356" s="441"/>
      <c r="AE356" s="441"/>
      <c r="AF356" s="441"/>
      <c r="AG356" s="441"/>
      <c r="AH356" s="441"/>
      <c r="AI356" s="441"/>
      <c r="AJ356" s="441"/>
      <c r="AK356" s="441"/>
      <c r="AL356" s="441"/>
      <c r="AM356" s="441"/>
      <c r="AN356" s="441"/>
      <c r="AO356" s="441"/>
      <c r="AP356" s="441"/>
      <c r="AQ356" s="441"/>
      <c r="AR356" s="441"/>
      <c r="AS356" s="441"/>
      <c r="AT356" s="441"/>
      <c r="AU356" s="441"/>
      <c r="AV356" s="441"/>
      <c r="AW356" s="441"/>
      <c r="AX356" s="441"/>
      <c r="AY356" s="441"/>
      <c r="AZ356" s="441"/>
      <c r="BA356" s="441"/>
      <c r="BB356" s="441"/>
      <c r="BC356" s="441"/>
      <c r="BD356" s="441"/>
      <c r="BE356" s="441"/>
      <c r="BF356" s="441"/>
      <c r="BG356" s="441"/>
      <c r="BH356" s="441"/>
      <c r="BI356" s="441"/>
      <c r="BJ356" s="441"/>
      <c r="BK356" s="441"/>
      <c r="BL356" s="441"/>
      <c r="BM356" s="441"/>
      <c r="BN356" s="441"/>
      <c r="BO356" s="441"/>
      <c r="BP356" s="441"/>
      <c r="BQ356" s="441"/>
      <c r="BR356" s="441"/>
      <c r="BS356" s="441"/>
      <c r="BT356" s="277"/>
      <c r="BU356" s="277"/>
      <c r="BV356" s="277"/>
      <c r="BW356" s="277"/>
      <c r="BX356" s="277"/>
      <c r="BY356" s="277"/>
      <c r="BZ356" s="277"/>
      <c r="CA356" s="277"/>
      <c r="CB356" s="277"/>
      <c r="CC356" s="277"/>
      <c r="CD356" s="277"/>
      <c r="CE356" s="277"/>
      <c r="CF356" s="277"/>
      <c r="CG356" s="278"/>
    </row>
    <row r="357" spans="3:85" s="279" customFormat="1" ht="16.5" customHeight="1" x14ac:dyDescent="0.15">
      <c r="C357" s="274"/>
      <c r="D357" s="277"/>
      <c r="E357" s="276"/>
      <c r="F357" s="277"/>
      <c r="G357" s="277"/>
      <c r="H357" s="277"/>
      <c r="I357" s="277"/>
      <c r="J357" s="277"/>
      <c r="K357" s="441"/>
      <c r="L357" s="441"/>
      <c r="M357" s="441"/>
      <c r="N357" s="441"/>
      <c r="O357" s="441"/>
      <c r="P357" s="441"/>
      <c r="Q357" s="441"/>
      <c r="R357" s="441"/>
      <c r="S357" s="441"/>
      <c r="T357" s="441"/>
      <c r="U357" s="441"/>
      <c r="V357" s="441"/>
      <c r="W357" s="441"/>
      <c r="X357" s="441"/>
      <c r="Y357" s="441"/>
      <c r="Z357" s="441"/>
      <c r="AA357" s="441"/>
      <c r="AB357" s="441"/>
      <c r="AC357" s="441"/>
      <c r="AD357" s="441"/>
      <c r="AE357" s="441"/>
      <c r="AF357" s="441"/>
      <c r="AG357" s="441"/>
      <c r="AH357" s="441"/>
      <c r="AI357" s="441"/>
      <c r="AJ357" s="441"/>
      <c r="AK357" s="441"/>
      <c r="AL357" s="441"/>
      <c r="AM357" s="441"/>
      <c r="AN357" s="441"/>
      <c r="AO357" s="441"/>
      <c r="AP357" s="441"/>
      <c r="AQ357" s="441"/>
      <c r="AR357" s="441"/>
      <c r="AS357" s="441"/>
      <c r="AT357" s="441"/>
      <c r="AU357" s="441"/>
      <c r="AV357" s="441"/>
      <c r="AW357" s="441"/>
      <c r="AX357" s="441"/>
      <c r="AY357" s="441"/>
      <c r="AZ357" s="441"/>
      <c r="BA357" s="441"/>
      <c r="BB357" s="441"/>
      <c r="BC357" s="441"/>
      <c r="BD357" s="441"/>
      <c r="BE357" s="441"/>
      <c r="BF357" s="441"/>
      <c r="BG357" s="441"/>
      <c r="BH357" s="441"/>
      <c r="BI357" s="441"/>
      <c r="BJ357" s="441"/>
      <c r="BK357" s="441"/>
      <c r="BL357" s="441"/>
      <c r="BM357" s="441"/>
      <c r="BN357" s="441"/>
      <c r="BO357" s="441"/>
      <c r="BP357" s="441"/>
      <c r="BQ357" s="441"/>
      <c r="BR357" s="441"/>
      <c r="BS357" s="441"/>
      <c r="BT357" s="277"/>
      <c r="BU357" s="277"/>
      <c r="BV357" s="277"/>
      <c r="BW357" s="277"/>
      <c r="BX357" s="277"/>
      <c r="BY357" s="277"/>
      <c r="BZ357" s="277"/>
      <c r="CA357" s="277"/>
      <c r="CB357" s="277"/>
      <c r="CC357" s="277"/>
      <c r="CD357" s="277"/>
      <c r="CE357" s="277"/>
      <c r="CF357" s="277"/>
      <c r="CG357" s="278"/>
    </row>
    <row r="358" spans="3:85" s="279" customFormat="1" ht="16.5" customHeight="1" x14ac:dyDescent="0.15">
      <c r="C358" s="274"/>
      <c r="D358" s="277"/>
      <c r="E358" s="276"/>
      <c r="F358" s="277"/>
      <c r="G358" s="277"/>
      <c r="H358" s="277"/>
      <c r="I358" s="277"/>
      <c r="J358" s="277"/>
      <c r="K358" s="441"/>
      <c r="L358" s="441"/>
      <c r="M358" s="441"/>
      <c r="N358" s="441"/>
      <c r="O358" s="441"/>
      <c r="P358" s="441"/>
      <c r="Q358" s="441"/>
      <c r="R358" s="441"/>
      <c r="S358" s="441"/>
      <c r="T358" s="441"/>
      <c r="U358" s="441"/>
      <c r="V358" s="441"/>
      <c r="W358" s="441"/>
      <c r="X358" s="441"/>
      <c r="Y358" s="441"/>
      <c r="Z358" s="441"/>
      <c r="AA358" s="441"/>
      <c r="AB358" s="441"/>
      <c r="AC358" s="441"/>
      <c r="AD358" s="441"/>
      <c r="AE358" s="441"/>
      <c r="AF358" s="441"/>
      <c r="AG358" s="441"/>
      <c r="AH358" s="441"/>
      <c r="AI358" s="441"/>
      <c r="AJ358" s="441"/>
      <c r="AK358" s="441"/>
      <c r="AL358" s="441"/>
      <c r="AM358" s="441"/>
      <c r="AN358" s="441"/>
      <c r="AO358" s="441"/>
      <c r="AP358" s="441"/>
      <c r="AQ358" s="441"/>
      <c r="AR358" s="441"/>
      <c r="AS358" s="441"/>
      <c r="AT358" s="441"/>
      <c r="AU358" s="441"/>
      <c r="AV358" s="441"/>
      <c r="AW358" s="441"/>
      <c r="AX358" s="441"/>
      <c r="AY358" s="441"/>
      <c r="AZ358" s="441"/>
      <c r="BA358" s="441"/>
      <c r="BB358" s="441"/>
      <c r="BC358" s="441"/>
      <c r="BD358" s="441"/>
      <c r="BE358" s="441"/>
      <c r="BF358" s="441"/>
      <c r="BG358" s="441"/>
      <c r="BH358" s="441"/>
      <c r="BI358" s="441"/>
      <c r="BJ358" s="441"/>
      <c r="BK358" s="441"/>
      <c r="BL358" s="441"/>
      <c r="BM358" s="441"/>
      <c r="BN358" s="441"/>
      <c r="BO358" s="441"/>
      <c r="BP358" s="441"/>
      <c r="BQ358" s="441"/>
      <c r="BR358" s="441"/>
      <c r="BS358" s="441"/>
      <c r="BT358" s="277"/>
      <c r="BU358" s="277"/>
      <c r="BV358" s="277"/>
      <c r="BW358" s="277"/>
      <c r="BX358" s="277"/>
      <c r="BY358" s="277"/>
      <c r="BZ358" s="277"/>
      <c r="CA358" s="277"/>
      <c r="CB358" s="277"/>
      <c r="CC358" s="277"/>
      <c r="CD358" s="277"/>
      <c r="CE358" s="277"/>
      <c r="CF358" s="277"/>
      <c r="CG358" s="278"/>
    </row>
    <row r="359" spans="3:85" s="279" customFormat="1" ht="16.5" customHeight="1" x14ac:dyDescent="0.15">
      <c r="C359" s="274"/>
      <c r="D359" s="277"/>
      <c r="E359" s="276"/>
      <c r="F359" s="277"/>
      <c r="G359" s="277"/>
      <c r="H359" s="277"/>
      <c r="I359" s="277"/>
      <c r="J359" s="277"/>
      <c r="K359" s="441"/>
      <c r="L359" s="441"/>
      <c r="M359" s="441"/>
      <c r="N359" s="441"/>
      <c r="O359" s="441"/>
      <c r="P359" s="441"/>
      <c r="Q359" s="441"/>
      <c r="R359" s="441"/>
      <c r="S359" s="441"/>
      <c r="T359" s="441"/>
      <c r="U359" s="441"/>
      <c r="V359" s="441"/>
      <c r="W359" s="441"/>
      <c r="X359" s="441"/>
      <c r="Y359" s="441"/>
      <c r="Z359" s="441"/>
      <c r="AA359" s="441"/>
      <c r="AB359" s="441"/>
      <c r="AC359" s="441"/>
      <c r="AD359" s="441"/>
      <c r="AE359" s="441"/>
      <c r="AF359" s="441"/>
      <c r="AG359" s="441"/>
      <c r="AH359" s="441"/>
      <c r="AI359" s="441"/>
      <c r="AJ359" s="441"/>
      <c r="AK359" s="441"/>
      <c r="AL359" s="441"/>
      <c r="AM359" s="441"/>
      <c r="AN359" s="441"/>
      <c r="AO359" s="441"/>
      <c r="AP359" s="441"/>
      <c r="AQ359" s="441"/>
      <c r="AR359" s="441"/>
      <c r="AS359" s="441"/>
      <c r="AT359" s="441"/>
      <c r="AU359" s="441"/>
      <c r="AV359" s="441"/>
      <c r="AW359" s="441"/>
      <c r="AX359" s="441"/>
      <c r="AY359" s="441"/>
      <c r="AZ359" s="441"/>
      <c r="BA359" s="441"/>
      <c r="BB359" s="441"/>
      <c r="BC359" s="441"/>
      <c r="BD359" s="441"/>
      <c r="BE359" s="441"/>
      <c r="BF359" s="441"/>
      <c r="BG359" s="441"/>
      <c r="BH359" s="441"/>
      <c r="BI359" s="441"/>
      <c r="BJ359" s="441"/>
      <c r="BK359" s="441"/>
      <c r="BL359" s="441"/>
      <c r="BM359" s="441"/>
      <c r="BN359" s="441"/>
      <c r="BO359" s="441"/>
      <c r="BP359" s="441"/>
      <c r="BQ359" s="441"/>
      <c r="BR359" s="441"/>
      <c r="BS359" s="441"/>
      <c r="BT359" s="277"/>
      <c r="BU359" s="277"/>
      <c r="BV359" s="277"/>
      <c r="BW359" s="277"/>
      <c r="BX359" s="277"/>
      <c r="BY359" s="277"/>
      <c r="BZ359" s="277"/>
      <c r="CA359" s="277"/>
      <c r="CB359" s="277"/>
      <c r="CC359" s="277"/>
      <c r="CD359" s="277"/>
      <c r="CE359" s="277"/>
      <c r="CF359" s="277"/>
      <c r="CG359" s="278"/>
    </row>
    <row r="360" spans="3:85" s="279" customFormat="1" ht="16.5" customHeight="1" x14ac:dyDescent="0.15">
      <c r="C360" s="274"/>
      <c r="D360" s="277"/>
      <c r="E360" s="276"/>
      <c r="F360" s="277"/>
      <c r="G360" s="277"/>
      <c r="H360" s="277"/>
      <c r="I360" s="277"/>
      <c r="J360" s="277"/>
      <c r="K360" s="441"/>
      <c r="L360" s="441"/>
      <c r="M360" s="441"/>
      <c r="N360" s="441"/>
      <c r="O360" s="441"/>
      <c r="P360" s="441"/>
      <c r="Q360" s="441"/>
      <c r="R360" s="441"/>
      <c r="S360" s="441"/>
      <c r="T360" s="441"/>
      <c r="U360" s="441"/>
      <c r="V360" s="441"/>
      <c r="W360" s="441"/>
      <c r="X360" s="441"/>
      <c r="Y360" s="441"/>
      <c r="Z360" s="441"/>
      <c r="AA360" s="441"/>
      <c r="AB360" s="441"/>
      <c r="AC360" s="441"/>
      <c r="AD360" s="441"/>
      <c r="AE360" s="441"/>
      <c r="AF360" s="441"/>
      <c r="AG360" s="441"/>
      <c r="AH360" s="441"/>
      <c r="AI360" s="441"/>
      <c r="AJ360" s="441"/>
      <c r="AK360" s="441"/>
      <c r="AL360" s="441"/>
      <c r="AM360" s="441"/>
      <c r="AN360" s="441"/>
      <c r="AO360" s="441"/>
      <c r="AP360" s="441"/>
      <c r="AQ360" s="441"/>
      <c r="AR360" s="441"/>
      <c r="AS360" s="441"/>
      <c r="AT360" s="441"/>
      <c r="AU360" s="441"/>
      <c r="AV360" s="441"/>
      <c r="AW360" s="441"/>
      <c r="AX360" s="441"/>
      <c r="AY360" s="441"/>
      <c r="AZ360" s="441"/>
      <c r="BA360" s="441"/>
      <c r="BB360" s="441"/>
      <c r="BC360" s="441"/>
      <c r="BD360" s="441"/>
      <c r="BE360" s="441"/>
      <c r="BF360" s="441"/>
      <c r="BG360" s="441"/>
      <c r="BH360" s="441"/>
      <c r="BI360" s="441"/>
      <c r="BJ360" s="441"/>
      <c r="BK360" s="441"/>
      <c r="BL360" s="441"/>
      <c r="BM360" s="441"/>
      <c r="BN360" s="441"/>
      <c r="BO360" s="441"/>
      <c r="BP360" s="441"/>
      <c r="BQ360" s="441"/>
      <c r="BR360" s="441"/>
      <c r="BS360" s="441"/>
      <c r="BT360" s="277"/>
      <c r="BU360" s="277"/>
      <c r="BV360" s="277"/>
      <c r="BW360" s="277"/>
      <c r="BX360" s="277"/>
      <c r="BY360" s="277"/>
      <c r="BZ360" s="277"/>
      <c r="CA360" s="277"/>
      <c r="CB360" s="277"/>
      <c r="CC360" s="277"/>
      <c r="CD360" s="277"/>
      <c r="CE360" s="277"/>
      <c r="CF360" s="277"/>
      <c r="CG360" s="278"/>
    </row>
    <row r="361" spans="3:85" s="279" customFormat="1" ht="16.5" customHeight="1" x14ac:dyDescent="0.15">
      <c r="C361" s="274"/>
      <c r="D361" s="277"/>
      <c r="E361" s="277"/>
      <c r="F361" s="277"/>
      <c r="G361" s="277"/>
      <c r="H361" s="277"/>
      <c r="I361" s="277"/>
      <c r="J361" s="277"/>
      <c r="K361" s="441"/>
      <c r="L361" s="441"/>
      <c r="M361" s="441"/>
      <c r="N361" s="441"/>
      <c r="O361" s="441"/>
      <c r="P361" s="441"/>
      <c r="Q361" s="441"/>
      <c r="R361" s="441"/>
      <c r="S361" s="441"/>
      <c r="T361" s="441"/>
      <c r="U361" s="441"/>
      <c r="V361" s="441"/>
      <c r="W361" s="441"/>
      <c r="X361" s="441"/>
      <c r="Y361" s="441"/>
      <c r="Z361" s="441"/>
      <c r="AA361" s="441"/>
      <c r="AB361" s="441"/>
      <c r="AC361" s="441"/>
      <c r="AD361" s="441"/>
      <c r="AE361" s="441"/>
      <c r="AF361" s="441"/>
      <c r="AG361" s="441"/>
      <c r="AH361" s="441"/>
      <c r="AI361" s="441"/>
      <c r="AJ361" s="441"/>
      <c r="AK361" s="441"/>
      <c r="AL361" s="441"/>
      <c r="AM361" s="441"/>
      <c r="AN361" s="441"/>
      <c r="AO361" s="441"/>
      <c r="AP361" s="441"/>
      <c r="AQ361" s="441"/>
      <c r="AR361" s="441"/>
      <c r="AS361" s="441"/>
      <c r="AT361" s="441"/>
      <c r="AU361" s="441"/>
      <c r="AV361" s="441"/>
      <c r="AW361" s="441"/>
      <c r="AX361" s="441"/>
      <c r="AY361" s="441"/>
      <c r="AZ361" s="441"/>
      <c r="BA361" s="441"/>
      <c r="BB361" s="441"/>
      <c r="BC361" s="441"/>
      <c r="BD361" s="441"/>
      <c r="BE361" s="441"/>
      <c r="BF361" s="441"/>
      <c r="BG361" s="441"/>
      <c r="BH361" s="441"/>
      <c r="BI361" s="441"/>
      <c r="BJ361" s="441"/>
      <c r="BK361" s="441"/>
      <c r="BL361" s="441"/>
      <c r="BM361" s="441"/>
      <c r="BN361" s="441"/>
      <c r="BO361" s="441"/>
      <c r="BP361" s="441"/>
      <c r="BQ361" s="441"/>
      <c r="BR361" s="441"/>
      <c r="BS361" s="441"/>
      <c r="BT361" s="277"/>
      <c r="BU361" s="277"/>
      <c r="BV361" s="277"/>
      <c r="BW361" s="277"/>
      <c r="BX361" s="277"/>
      <c r="BY361" s="277"/>
      <c r="BZ361" s="277"/>
      <c r="CA361" s="277"/>
      <c r="CB361" s="277"/>
      <c r="CC361" s="277"/>
      <c r="CD361" s="277"/>
      <c r="CE361" s="277"/>
      <c r="CF361" s="277"/>
      <c r="CG361" s="278"/>
    </row>
    <row r="362" spans="3:85" s="279" customFormat="1" ht="16.5" customHeight="1" x14ac:dyDescent="0.15">
      <c r="C362" s="274"/>
      <c r="D362" s="277"/>
      <c r="E362" s="277"/>
      <c r="F362" s="277"/>
      <c r="G362" s="277"/>
      <c r="H362" s="277"/>
      <c r="I362" s="277"/>
      <c r="J362" s="277"/>
      <c r="K362" s="441"/>
      <c r="L362" s="441"/>
      <c r="M362" s="441"/>
      <c r="N362" s="441"/>
      <c r="O362" s="441"/>
      <c r="P362" s="441"/>
      <c r="Q362" s="441"/>
      <c r="R362" s="441"/>
      <c r="S362" s="441"/>
      <c r="T362" s="441"/>
      <c r="U362" s="441"/>
      <c r="V362" s="441"/>
      <c r="W362" s="441"/>
      <c r="X362" s="441"/>
      <c r="Y362" s="441"/>
      <c r="Z362" s="441"/>
      <c r="AA362" s="441"/>
      <c r="AB362" s="441"/>
      <c r="AC362" s="441"/>
      <c r="AD362" s="441"/>
      <c r="AE362" s="441"/>
      <c r="AF362" s="441"/>
      <c r="AG362" s="441"/>
      <c r="AH362" s="441"/>
      <c r="AI362" s="441"/>
      <c r="AJ362" s="441"/>
      <c r="AK362" s="441"/>
      <c r="AL362" s="441"/>
      <c r="AM362" s="441"/>
      <c r="AN362" s="441"/>
      <c r="AO362" s="441"/>
      <c r="AP362" s="441"/>
      <c r="AQ362" s="441"/>
      <c r="AR362" s="441"/>
      <c r="AS362" s="441"/>
      <c r="AT362" s="441"/>
      <c r="AU362" s="441"/>
      <c r="AV362" s="441"/>
      <c r="AW362" s="441"/>
      <c r="AX362" s="441"/>
      <c r="AY362" s="441"/>
      <c r="AZ362" s="441"/>
      <c r="BA362" s="441"/>
      <c r="BB362" s="441"/>
      <c r="BC362" s="441"/>
      <c r="BD362" s="441"/>
      <c r="BE362" s="441"/>
      <c r="BF362" s="441"/>
      <c r="BG362" s="441"/>
      <c r="BH362" s="441"/>
      <c r="BI362" s="441"/>
      <c r="BJ362" s="441"/>
      <c r="BK362" s="441"/>
      <c r="BL362" s="441"/>
      <c r="BM362" s="441"/>
      <c r="BN362" s="441"/>
      <c r="BO362" s="441"/>
      <c r="BP362" s="441"/>
      <c r="BQ362" s="441"/>
      <c r="BR362" s="441"/>
      <c r="BS362" s="441"/>
      <c r="BT362" s="277"/>
      <c r="BU362" s="277"/>
      <c r="BV362" s="277"/>
      <c r="BW362" s="277"/>
      <c r="BX362" s="277"/>
      <c r="BY362" s="277"/>
      <c r="BZ362" s="277"/>
      <c r="CA362" s="277"/>
      <c r="CB362" s="277"/>
      <c r="CC362" s="277"/>
      <c r="CD362" s="277"/>
      <c r="CE362" s="277"/>
      <c r="CF362" s="277"/>
      <c r="CG362" s="278"/>
    </row>
    <row r="363" spans="3:85" s="279" customFormat="1" ht="16.5" customHeight="1" x14ac:dyDescent="0.15">
      <c r="C363" s="274"/>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7"/>
      <c r="Z363" s="277"/>
      <c r="AA363" s="277"/>
      <c r="AB363" s="277"/>
      <c r="AC363" s="277"/>
      <c r="AD363" s="277"/>
      <c r="AE363" s="277"/>
      <c r="AF363" s="277"/>
      <c r="AG363" s="277"/>
      <c r="AH363" s="277"/>
      <c r="AI363" s="277"/>
      <c r="AJ363" s="277"/>
      <c r="AK363" s="277"/>
      <c r="AL363" s="277"/>
      <c r="AM363" s="277"/>
      <c r="AN363" s="277"/>
      <c r="AO363" s="277"/>
      <c r="AP363" s="277"/>
      <c r="AQ363" s="277"/>
      <c r="AR363" s="277"/>
      <c r="AS363" s="277"/>
      <c r="AT363" s="277"/>
      <c r="AU363" s="277"/>
      <c r="AV363" s="277"/>
      <c r="AW363" s="277"/>
      <c r="AX363" s="277"/>
      <c r="AY363" s="277"/>
      <c r="AZ363" s="277"/>
      <c r="BA363" s="277"/>
      <c r="BB363" s="277"/>
      <c r="BC363" s="277"/>
      <c r="BD363" s="277"/>
      <c r="BE363" s="277"/>
      <c r="BF363" s="277"/>
      <c r="BG363" s="277"/>
      <c r="BH363" s="277"/>
      <c r="BI363" s="277"/>
      <c r="BJ363" s="277"/>
      <c r="BK363" s="277"/>
      <c r="BL363" s="277"/>
      <c r="BM363" s="277"/>
      <c r="BN363" s="277"/>
      <c r="BO363" s="277"/>
      <c r="BP363" s="277"/>
      <c r="BQ363" s="277"/>
      <c r="BR363" s="277"/>
      <c r="BS363" s="277"/>
      <c r="BT363" s="277"/>
      <c r="BU363" s="277"/>
      <c r="BV363" s="277"/>
      <c r="BW363" s="277"/>
      <c r="BX363" s="277"/>
      <c r="BY363" s="277"/>
      <c r="BZ363" s="277"/>
      <c r="CA363" s="277"/>
      <c r="CB363" s="277"/>
      <c r="CC363" s="277"/>
      <c r="CD363" s="277"/>
      <c r="CE363" s="277"/>
      <c r="CF363" s="277"/>
      <c r="CG363" s="278"/>
    </row>
    <row r="364" spans="3:85" s="279" customFormat="1" ht="16.5" customHeight="1" x14ac:dyDescent="0.15">
      <c r="C364" s="274"/>
      <c r="D364" s="277"/>
      <c r="E364" s="277"/>
      <c r="F364" s="277"/>
      <c r="G364" s="277"/>
      <c r="H364" s="277" t="s">
        <v>66</v>
      </c>
      <c r="I364" s="277"/>
      <c r="J364" s="277" t="s">
        <v>34</v>
      </c>
      <c r="K364" s="277"/>
      <c r="L364" s="277"/>
      <c r="M364" s="277"/>
      <c r="N364" s="277"/>
      <c r="O364" s="277"/>
      <c r="P364" s="277"/>
      <c r="Q364" s="277"/>
      <c r="R364" s="277"/>
      <c r="S364" s="277"/>
      <c r="T364" s="277"/>
      <c r="U364" s="277"/>
      <c r="V364" s="277"/>
      <c r="W364" s="277"/>
      <c r="X364" s="277"/>
      <c r="Y364" s="277"/>
      <c r="Z364" s="277"/>
      <c r="AA364" s="277"/>
      <c r="AB364" s="277"/>
      <c r="AC364" s="277"/>
      <c r="AD364" s="277"/>
      <c r="AE364" s="277"/>
      <c r="AF364" s="277"/>
      <c r="AG364" s="277"/>
      <c r="AH364" s="277"/>
      <c r="AI364" s="277"/>
      <c r="AJ364" s="277"/>
      <c r="AK364" s="277"/>
      <c r="AL364" s="277"/>
      <c r="AM364" s="277"/>
      <c r="AN364" s="277"/>
      <c r="AO364" s="277"/>
      <c r="AP364" s="277"/>
      <c r="AQ364" s="277"/>
      <c r="AR364" s="277"/>
      <c r="AS364" s="277"/>
      <c r="AT364" s="277"/>
      <c r="AU364" s="277"/>
      <c r="AV364" s="277"/>
      <c r="AW364" s="277"/>
      <c r="AX364" s="277"/>
      <c r="AY364" s="277"/>
      <c r="AZ364" s="277"/>
      <c r="BA364" s="277"/>
      <c r="BB364" s="277"/>
      <c r="BC364" s="277"/>
      <c r="BD364" s="277"/>
      <c r="BE364" s="277"/>
      <c r="BF364" s="277"/>
      <c r="BG364" s="277"/>
      <c r="BH364" s="277"/>
      <c r="BI364" s="277"/>
      <c r="BJ364" s="277"/>
      <c r="BK364" s="277"/>
      <c r="BL364" s="277"/>
      <c r="BM364" s="277"/>
      <c r="BN364" s="277"/>
      <c r="BO364" s="277"/>
      <c r="BP364" s="277"/>
      <c r="BQ364" s="277"/>
      <c r="BR364" s="277"/>
      <c r="BS364" s="277"/>
      <c r="BT364" s="277"/>
      <c r="BU364" s="277"/>
      <c r="BV364" s="277"/>
      <c r="BW364" s="277"/>
      <c r="BX364" s="277"/>
      <c r="BY364" s="277"/>
      <c r="BZ364" s="277"/>
      <c r="CA364" s="277"/>
      <c r="CB364" s="277"/>
      <c r="CC364" s="277"/>
      <c r="CD364" s="277"/>
      <c r="CE364" s="277"/>
      <c r="CF364" s="277"/>
      <c r="CG364" s="278"/>
    </row>
    <row r="365" spans="3:85" s="279" customFormat="1" ht="16.5" customHeight="1" x14ac:dyDescent="0.15">
      <c r="C365" s="274"/>
      <c r="D365" s="277"/>
      <c r="E365" s="277"/>
      <c r="F365" s="277"/>
      <c r="G365" s="277"/>
      <c r="H365" s="277"/>
      <c r="I365" s="277"/>
      <c r="J365" s="277"/>
      <c r="K365" s="277"/>
      <c r="L365" s="277"/>
      <c r="M365" s="277"/>
      <c r="N365" s="277"/>
      <c r="O365" s="277"/>
      <c r="P365" s="277"/>
      <c r="Q365" s="277"/>
      <c r="R365" s="277"/>
      <c r="S365" s="277"/>
      <c r="T365" s="277"/>
      <c r="U365" s="277"/>
      <c r="V365" s="277"/>
      <c r="W365" s="277"/>
      <c r="X365" s="277"/>
      <c r="Y365" s="277"/>
      <c r="Z365" s="277"/>
      <c r="AA365" s="277"/>
      <c r="AB365" s="277"/>
      <c r="AC365" s="277"/>
      <c r="AD365" s="277"/>
      <c r="AE365" s="277"/>
      <c r="AF365" s="277"/>
      <c r="AG365" s="277"/>
      <c r="AH365" s="277"/>
      <c r="AI365" s="277"/>
      <c r="AJ365" s="277"/>
      <c r="AK365" s="277"/>
      <c r="AL365" s="277"/>
      <c r="AM365" s="277"/>
      <c r="AN365" s="277"/>
      <c r="AO365" s="277"/>
      <c r="AP365" s="277"/>
      <c r="AQ365" s="277"/>
      <c r="AR365" s="277"/>
      <c r="AS365" s="277"/>
      <c r="AT365" s="277"/>
      <c r="AU365" s="277"/>
      <c r="AV365" s="277"/>
      <c r="AW365" s="277"/>
      <c r="AX365" s="277"/>
      <c r="AY365" s="277"/>
      <c r="AZ365" s="277"/>
      <c r="BA365" s="277"/>
      <c r="BB365" s="277"/>
      <c r="BC365" s="277"/>
      <c r="BD365" s="277"/>
      <c r="BE365" s="277"/>
      <c r="BF365" s="277"/>
      <c r="BG365" s="277"/>
      <c r="BH365" s="277"/>
      <c r="BI365" s="277"/>
      <c r="BJ365" s="277"/>
      <c r="BK365" s="277"/>
      <c r="BL365" s="277"/>
      <c r="BM365" s="277"/>
      <c r="BN365" s="277"/>
      <c r="BO365" s="277"/>
      <c r="BP365" s="277"/>
      <c r="BQ365" s="277"/>
      <c r="BR365" s="277"/>
      <c r="BS365" s="277"/>
      <c r="BT365" s="277"/>
      <c r="BU365" s="277"/>
      <c r="BV365" s="277"/>
      <c r="BW365" s="277"/>
      <c r="BX365" s="277"/>
      <c r="BY365" s="277"/>
      <c r="BZ365" s="277"/>
      <c r="CA365" s="277"/>
      <c r="CB365" s="277"/>
      <c r="CC365" s="277"/>
      <c r="CD365" s="277"/>
      <c r="CE365" s="277"/>
      <c r="CF365" s="277"/>
      <c r="CG365" s="278"/>
    </row>
    <row r="366" spans="3:85" s="279" customFormat="1" ht="16.5" customHeight="1" x14ac:dyDescent="0.15">
      <c r="C366" s="274"/>
      <c r="D366" s="277"/>
      <c r="E366" s="277"/>
      <c r="F366" s="277"/>
      <c r="G366" s="277"/>
      <c r="H366" s="277"/>
      <c r="I366" s="281"/>
      <c r="J366" s="283"/>
      <c r="K366" s="281"/>
      <c r="L366" s="282"/>
      <c r="M366" s="282"/>
      <c r="N366" s="282"/>
      <c r="O366" s="282"/>
      <c r="P366" s="282"/>
      <c r="Q366" s="282"/>
      <c r="R366" s="282"/>
      <c r="S366" s="283"/>
      <c r="T366" s="281"/>
      <c r="U366" s="282"/>
      <c r="V366" s="282"/>
      <c r="W366" s="282"/>
      <c r="X366" s="282"/>
      <c r="Y366" s="282"/>
      <c r="Z366" s="282"/>
      <c r="AA366" s="282"/>
      <c r="AB366" s="282"/>
      <c r="AC366" s="282"/>
      <c r="AD366" s="282"/>
      <c r="AE366" s="282"/>
      <c r="AF366" s="282"/>
      <c r="AG366" s="282"/>
      <c r="AH366" s="282"/>
      <c r="AI366" s="282"/>
      <c r="AJ366" s="282"/>
      <c r="AK366" s="282"/>
      <c r="AL366" s="282"/>
      <c r="AM366" s="282"/>
      <c r="AN366" s="282"/>
      <c r="AO366" s="282"/>
      <c r="AP366" s="282"/>
      <c r="AQ366" s="282"/>
      <c r="AR366" s="282"/>
      <c r="AS366" s="282"/>
      <c r="AT366" s="282"/>
      <c r="AU366" s="282"/>
      <c r="AV366" s="282"/>
      <c r="AW366" s="282"/>
      <c r="AX366" s="282"/>
      <c r="AY366" s="282"/>
      <c r="AZ366" s="282"/>
      <c r="BA366" s="282"/>
      <c r="BB366" s="282"/>
      <c r="BC366" s="282"/>
      <c r="BD366" s="282"/>
      <c r="BE366" s="282"/>
      <c r="BF366" s="282"/>
      <c r="BG366" s="282"/>
      <c r="BH366" s="282"/>
      <c r="BI366" s="283"/>
      <c r="BJ366" s="281"/>
      <c r="BK366" s="282"/>
      <c r="BL366" s="282"/>
      <c r="BM366" s="282"/>
      <c r="BN366" s="282"/>
      <c r="BO366" s="282"/>
      <c r="BP366" s="282"/>
      <c r="BQ366" s="282"/>
      <c r="BR366" s="282"/>
      <c r="BS366" s="282"/>
      <c r="BT366" s="282"/>
      <c r="BU366" s="282"/>
      <c r="BV366" s="282"/>
      <c r="BW366" s="282"/>
      <c r="BX366" s="282"/>
      <c r="BY366" s="282"/>
      <c r="BZ366" s="282"/>
      <c r="CA366" s="282"/>
      <c r="CB366" s="282"/>
      <c r="CC366" s="282"/>
      <c r="CD366" s="282"/>
      <c r="CE366" s="282"/>
      <c r="CF366" s="283"/>
      <c r="CG366" s="278"/>
    </row>
    <row r="367" spans="3:85" s="279" customFormat="1" ht="16.5" customHeight="1" x14ac:dyDescent="0.15">
      <c r="C367" s="274"/>
      <c r="D367" s="277"/>
      <c r="E367" s="277"/>
      <c r="F367" s="277"/>
      <c r="G367" s="277"/>
      <c r="H367" s="277"/>
      <c r="I367" s="287" t="s">
        <v>965</v>
      </c>
      <c r="J367" s="289"/>
      <c r="K367" s="287" t="s">
        <v>36</v>
      </c>
      <c r="L367" s="288"/>
      <c r="M367" s="288"/>
      <c r="N367" s="288"/>
      <c r="O367" s="288"/>
      <c r="P367" s="288"/>
      <c r="Q367" s="288"/>
      <c r="R367" s="288"/>
      <c r="S367" s="289"/>
      <c r="T367" s="287" t="s">
        <v>37</v>
      </c>
      <c r="U367" s="288"/>
      <c r="V367" s="288"/>
      <c r="W367" s="288"/>
      <c r="X367" s="288"/>
      <c r="Y367" s="288"/>
      <c r="Z367" s="288"/>
      <c r="AA367" s="288"/>
      <c r="AB367" s="288"/>
      <c r="AC367" s="288"/>
      <c r="AD367" s="288"/>
      <c r="AE367" s="288"/>
      <c r="AF367" s="288"/>
      <c r="AG367" s="288"/>
      <c r="AH367" s="288"/>
      <c r="AI367" s="288"/>
      <c r="AJ367" s="288"/>
      <c r="AK367" s="288"/>
      <c r="AL367" s="288"/>
      <c r="AM367" s="288"/>
      <c r="AN367" s="288"/>
      <c r="AO367" s="288"/>
      <c r="AP367" s="288"/>
      <c r="AQ367" s="288"/>
      <c r="AR367" s="288"/>
      <c r="AS367" s="288"/>
      <c r="AT367" s="288"/>
      <c r="AU367" s="288"/>
      <c r="AV367" s="288"/>
      <c r="AW367" s="288"/>
      <c r="AX367" s="288"/>
      <c r="AY367" s="288"/>
      <c r="AZ367" s="288"/>
      <c r="BA367" s="288"/>
      <c r="BB367" s="288"/>
      <c r="BC367" s="288"/>
      <c r="BD367" s="288"/>
      <c r="BE367" s="288"/>
      <c r="BF367" s="288"/>
      <c r="BG367" s="288"/>
      <c r="BH367" s="288"/>
      <c r="BI367" s="289"/>
      <c r="BJ367" s="287" t="s">
        <v>39</v>
      </c>
      <c r="BK367" s="288"/>
      <c r="BL367" s="288"/>
      <c r="BM367" s="288"/>
      <c r="BN367" s="288"/>
      <c r="BO367" s="288"/>
      <c r="BP367" s="288"/>
      <c r="BQ367" s="288"/>
      <c r="BR367" s="288"/>
      <c r="BS367" s="288"/>
      <c r="BT367" s="288"/>
      <c r="BU367" s="288"/>
      <c r="BV367" s="288"/>
      <c r="BW367" s="288"/>
      <c r="BX367" s="288"/>
      <c r="BY367" s="288"/>
      <c r="BZ367" s="288"/>
      <c r="CA367" s="288"/>
      <c r="CB367" s="288"/>
      <c r="CC367" s="288"/>
      <c r="CD367" s="288"/>
      <c r="CE367" s="288"/>
      <c r="CF367" s="289"/>
      <c r="CG367" s="278"/>
    </row>
    <row r="368" spans="3:85" s="279" customFormat="1" ht="16.5" customHeight="1" x14ac:dyDescent="0.15">
      <c r="C368" s="274"/>
      <c r="D368" s="277"/>
      <c r="E368" s="277"/>
      <c r="F368" s="277"/>
      <c r="G368" s="277"/>
      <c r="H368" s="277"/>
      <c r="I368" s="329"/>
      <c r="J368" s="291" t="s">
        <v>966</v>
      </c>
      <c r="K368" s="290" t="s">
        <v>72</v>
      </c>
      <c r="L368" s="291"/>
      <c r="M368" s="291"/>
      <c r="N368" s="291"/>
      <c r="O368" s="291"/>
      <c r="P368" s="291"/>
      <c r="Q368" s="291"/>
      <c r="R368" s="291"/>
      <c r="S368" s="292"/>
      <c r="T368" s="291" t="s">
        <v>967</v>
      </c>
      <c r="U368" s="291" t="s">
        <v>1682</v>
      </c>
      <c r="V368" s="291"/>
      <c r="W368" s="291"/>
      <c r="X368" s="291"/>
      <c r="Y368" s="291"/>
      <c r="Z368" s="291"/>
      <c r="AA368" s="291"/>
      <c r="AB368" s="291"/>
      <c r="AC368" s="291"/>
      <c r="AD368" s="291"/>
      <c r="AE368" s="291"/>
      <c r="AF368" s="291"/>
      <c r="AG368" s="291"/>
      <c r="AH368" s="291"/>
      <c r="AI368" s="291"/>
      <c r="AJ368" s="291"/>
      <c r="AK368" s="291"/>
      <c r="AL368" s="291"/>
      <c r="AM368" s="291"/>
      <c r="AN368" s="291"/>
      <c r="AO368" s="291"/>
      <c r="AP368" s="291"/>
      <c r="AQ368" s="291"/>
      <c r="AR368" s="291"/>
      <c r="AS368" s="291"/>
      <c r="AT368" s="291"/>
      <c r="AU368" s="291"/>
      <c r="AV368" s="291"/>
      <c r="AW368" s="291"/>
      <c r="AX368" s="291"/>
      <c r="AY368" s="291"/>
      <c r="AZ368" s="291"/>
      <c r="BA368" s="291"/>
      <c r="BB368" s="291"/>
      <c r="BC368" s="291"/>
      <c r="BD368" s="291"/>
      <c r="BE368" s="291"/>
      <c r="BF368" s="291"/>
      <c r="BG368" s="291"/>
      <c r="BH368" s="291"/>
      <c r="BI368" s="291"/>
      <c r="BJ368" s="290"/>
      <c r="BK368" s="291"/>
      <c r="BL368" s="291"/>
      <c r="BM368" s="291"/>
      <c r="BN368" s="291"/>
      <c r="BO368" s="291"/>
      <c r="BP368" s="291"/>
      <c r="BQ368" s="291"/>
      <c r="BR368" s="291"/>
      <c r="BS368" s="291"/>
      <c r="BT368" s="291"/>
      <c r="BU368" s="291"/>
      <c r="BV368" s="291"/>
      <c r="BW368" s="291"/>
      <c r="BX368" s="291"/>
      <c r="BY368" s="291"/>
      <c r="BZ368" s="291"/>
      <c r="CA368" s="291"/>
      <c r="CB368" s="291"/>
      <c r="CC368" s="291"/>
      <c r="CD368" s="291"/>
      <c r="CE368" s="291"/>
      <c r="CF368" s="292"/>
      <c r="CG368" s="278"/>
    </row>
    <row r="369" spans="3:85" s="279" customFormat="1" ht="16.5" customHeight="1" x14ac:dyDescent="0.15">
      <c r="C369" s="274"/>
      <c r="D369" s="277"/>
      <c r="E369" s="277"/>
      <c r="F369" s="277"/>
      <c r="G369" s="277"/>
      <c r="H369" s="277"/>
      <c r="I369" s="332"/>
      <c r="J369" s="277"/>
      <c r="K369" s="293"/>
      <c r="L369" s="277"/>
      <c r="M369" s="277"/>
      <c r="N369" s="277"/>
      <c r="O369" s="277"/>
      <c r="P369" s="277"/>
      <c r="Q369" s="277"/>
      <c r="R369" s="277"/>
      <c r="S369" s="294"/>
      <c r="T369" s="277" t="s">
        <v>967</v>
      </c>
      <c r="U369" s="277" t="s">
        <v>1683</v>
      </c>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c r="AR369" s="277"/>
      <c r="AS369" s="277"/>
      <c r="AT369" s="277"/>
      <c r="AU369" s="277"/>
      <c r="AV369" s="277"/>
      <c r="AW369" s="277"/>
      <c r="AX369" s="277"/>
      <c r="AY369" s="277"/>
      <c r="AZ369" s="277"/>
      <c r="BA369" s="277"/>
      <c r="BB369" s="277"/>
      <c r="BC369" s="277"/>
      <c r="BD369" s="277"/>
      <c r="BE369" s="277"/>
      <c r="BF369" s="277"/>
      <c r="BG369" s="277"/>
      <c r="BH369" s="277"/>
      <c r="BI369" s="277"/>
      <c r="BJ369" s="293"/>
      <c r="BK369" s="277"/>
      <c r="BL369" s="277"/>
      <c r="BM369" s="277"/>
      <c r="BN369" s="277"/>
      <c r="BO369" s="277"/>
      <c r="BP369" s="277"/>
      <c r="BQ369" s="277"/>
      <c r="BR369" s="277"/>
      <c r="BS369" s="277"/>
      <c r="BT369" s="277"/>
      <c r="BU369" s="277"/>
      <c r="BV369" s="277"/>
      <c r="BW369" s="277"/>
      <c r="BX369" s="277"/>
      <c r="BY369" s="277"/>
      <c r="BZ369" s="277"/>
      <c r="CA369" s="277"/>
      <c r="CB369" s="277"/>
      <c r="CC369" s="277"/>
      <c r="CD369" s="277"/>
      <c r="CE369" s="277"/>
      <c r="CF369" s="294"/>
      <c r="CG369" s="278"/>
    </row>
    <row r="370" spans="3:85" s="279" customFormat="1" ht="16.5" customHeight="1" x14ac:dyDescent="0.15">
      <c r="C370" s="274"/>
      <c r="D370" s="277"/>
      <c r="E370" s="277"/>
      <c r="F370" s="277"/>
      <c r="G370" s="277"/>
      <c r="H370" s="277"/>
      <c r="I370" s="295"/>
      <c r="J370" s="296"/>
      <c r="K370" s="295"/>
      <c r="L370" s="296"/>
      <c r="M370" s="296"/>
      <c r="N370" s="296"/>
      <c r="O370" s="296"/>
      <c r="P370" s="296"/>
      <c r="Q370" s="296"/>
      <c r="R370" s="296"/>
      <c r="S370" s="297"/>
      <c r="T370" s="296"/>
      <c r="U370" s="296"/>
      <c r="V370" s="296"/>
      <c r="W370" s="296"/>
      <c r="X370" s="296"/>
      <c r="Y370" s="296"/>
      <c r="Z370" s="296"/>
      <c r="AA370" s="296"/>
      <c r="AB370" s="296"/>
      <c r="AC370" s="296"/>
      <c r="AD370" s="296"/>
      <c r="AE370" s="296"/>
      <c r="AF370" s="296"/>
      <c r="AG370" s="296"/>
      <c r="AH370" s="296"/>
      <c r="AI370" s="296"/>
      <c r="AJ370" s="296"/>
      <c r="AK370" s="296"/>
      <c r="AL370" s="296"/>
      <c r="AM370" s="296"/>
      <c r="AN370" s="296"/>
      <c r="AO370" s="296"/>
      <c r="AP370" s="296"/>
      <c r="AQ370" s="296"/>
      <c r="AR370" s="296"/>
      <c r="AS370" s="296"/>
      <c r="AT370" s="296"/>
      <c r="AU370" s="296"/>
      <c r="AV370" s="296"/>
      <c r="AW370" s="296"/>
      <c r="AX370" s="296"/>
      <c r="AY370" s="296"/>
      <c r="AZ370" s="296"/>
      <c r="BA370" s="296"/>
      <c r="BB370" s="296"/>
      <c r="BC370" s="296"/>
      <c r="BD370" s="296"/>
      <c r="BE370" s="296"/>
      <c r="BF370" s="296"/>
      <c r="BG370" s="296"/>
      <c r="BH370" s="296"/>
      <c r="BI370" s="296"/>
      <c r="BJ370" s="295"/>
      <c r="BK370" s="296"/>
      <c r="BL370" s="296"/>
      <c r="BM370" s="296"/>
      <c r="BN370" s="296"/>
      <c r="BO370" s="296"/>
      <c r="BP370" s="296"/>
      <c r="BQ370" s="296"/>
      <c r="BR370" s="296"/>
      <c r="BS370" s="296"/>
      <c r="BT370" s="296"/>
      <c r="BU370" s="296"/>
      <c r="BV370" s="296"/>
      <c r="BW370" s="296"/>
      <c r="BX370" s="296"/>
      <c r="BY370" s="296"/>
      <c r="BZ370" s="296"/>
      <c r="CA370" s="296"/>
      <c r="CB370" s="296"/>
      <c r="CC370" s="296"/>
      <c r="CD370" s="296"/>
      <c r="CE370" s="296"/>
      <c r="CF370" s="297"/>
      <c r="CG370" s="278"/>
    </row>
    <row r="371" spans="3:85" s="279" customFormat="1" ht="16.5" customHeight="1" x14ac:dyDescent="0.15">
      <c r="C371" s="274"/>
      <c r="D371" s="277"/>
      <c r="E371" s="277"/>
      <c r="F371" s="277"/>
      <c r="G371" s="277"/>
      <c r="H371" s="277"/>
      <c r="I371" s="277"/>
      <c r="J371" s="277"/>
      <c r="K371" s="277"/>
      <c r="L371" s="277"/>
      <c r="M371" s="277"/>
      <c r="N371" s="277"/>
      <c r="O371" s="277"/>
      <c r="P371" s="277"/>
      <c r="Q371" s="277"/>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7"/>
      <c r="AR371" s="277"/>
      <c r="AS371" s="277"/>
      <c r="AT371" s="277"/>
      <c r="AU371" s="277"/>
      <c r="AV371" s="277"/>
      <c r="AW371" s="277"/>
      <c r="AX371" s="277"/>
      <c r="AY371" s="277"/>
      <c r="AZ371" s="277"/>
      <c r="BA371" s="277"/>
      <c r="BB371" s="277"/>
      <c r="BC371" s="277"/>
      <c r="BD371" s="277"/>
      <c r="BE371" s="277"/>
      <c r="BF371" s="277"/>
      <c r="BG371" s="277"/>
      <c r="BH371" s="277"/>
      <c r="BI371" s="277"/>
      <c r="BJ371" s="277"/>
      <c r="BK371" s="277"/>
      <c r="BL371" s="277"/>
      <c r="BM371" s="277"/>
      <c r="BN371" s="277"/>
      <c r="BO371" s="277"/>
      <c r="BP371" s="277"/>
      <c r="BQ371" s="277"/>
      <c r="BR371" s="277"/>
      <c r="BS371" s="277"/>
      <c r="BT371" s="277"/>
      <c r="BU371" s="277"/>
      <c r="BV371" s="277"/>
      <c r="BW371" s="277"/>
      <c r="BX371" s="277"/>
      <c r="BY371" s="277"/>
      <c r="BZ371" s="277"/>
      <c r="CA371" s="277"/>
      <c r="CB371" s="277"/>
      <c r="CC371" s="277"/>
      <c r="CD371" s="277"/>
      <c r="CE371" s="277"/>
      <c r="CF371" s="277"/>
      <c r="CG371" s="278"/>
    </row>
    <row r="372" spans="3:85" s="279" customFormat="1" ht="16.5" customHeight="1" x14ac:dyDescent="0.15">
      <c r="C372" s="274"/>
      <c r="D372" s="277"/>
      <c r="E372" s="277"/>
      <c r="F372" s="277"/>
      <c r="G372" s="277"/>
      <c r="H372" s="277" t="s">
        <v>968</v>
      </c>
      <c r="I372" s="277"/>
      <c r="J372" s="277" t="s">
        <v>18</v>
      </c>
      <c r="K372" s="277"/>
      <c r="L372" s="277"/>
      <c r="M372" s="277"/>
      <c r="N372" s="277"/>
      <c r="O372" s="277"/>
      <c r="P372" s="277"/>
      <c r="Q372" s="277"/>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7"/>
      <c r="AR372" s="277"/>
      <c r="AS372" s="277"/>
      <c r="AT372" s="277"/>
      <c r="AU372" s="277"/>
      <c r="AV372" s="277"/>
      <c r="AW372" s="277"/>
      <c r="AX372" s="277"/>
      <c r="AY372" s="277"/>
      <c r="AZ372" s="277"/>
      <c r="BA372" s="277"/>
      <c r="BB372" s="277"/>
      <c r="BC372" s="277"/>
      <c r="BD372" s="277"/>
      <c r="BE372" s="277"/>
      <c r="BF372" s="277"/>
      <c r="BG372" s="277"/>
      <c r="BH372" s="277"/>
      <c r="BI372" s="277"/>
      <c r="BJ372" s="277"/>
      <c r="BK372" s="277"/>
      <c r="BL372" s="277"/>
      <c r="BM372" s="277"/>
      <c r="BN372" s="277"/>
      <c r="BO372" s="277"/>
      <c r="BP372" s="277"/>
      <c r="BQ372" s="277"/>
      <c r="BR372" s="277"/>
      <c r="BS372" s="277"/>
      <c r="BT372" s="277"/>
      <c r="BU372" s="277"/>
      <c r="BV372" s="277"/>
      <c r="BW372" s="277"/>
      <c r="BX372" s="277"/>
      <c r="BY372" s="277"/>
      <c r="BZ372" s="277"/>
      <c r="CA372" s="277"/>
      <c r="CB372" s="277"/>
      <c r="CC372" s="277"/>
      <c r="CD372" s="277"/>
      <c r="CE372" s="277"/>
      <c r="CF372" s="277"/>
      <c r="CG372" s="278"/>
    </row>
    <row r="373" spans="3:85" s="279" customFormat="1" ht="16.5" customHeight="1" x14ac:dyDescent="0.15">
      <c r="C373" s="274"/>
      <c r="D373" s="277"/>
      <c r="E373" s="277"/>
      <c r="F373" s="277"/>
      <c r="G373" s="277"/>
      <c r="H373" s="277"/>
      <c r="I373" s="277"/>
      <c r="J373" s="277"/>
      <c r="K373" s="277"/>
      <c r="L373" s="277"/>
      <c r="M373" s="277"/>
      <c r="N373" s="277"/>
      <c r="O373" s="277"/>
      <c r="P373" s="277"/>
      <c r="Q373" s="277"/>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7"/>
      <c r="AR373" s="277"/>
      <c r="AS373" s="277"/>
      <c r="AT373" s="277"/>
      <c r="AU373" s="277"/>
      <c r="AV373" s="277"/>
      <c r="AW373" s="277"/>
      <c r="AX373" s="277"/>
      <c r="AY373" s="277"/>
      <c r="AZ373" s="277"/>
      <c r="BA373" s="277"/>
      <c r="BB373" s="277"/>
      <c r="BC373" s="277"/>
      <c r="BD373" s="277"/>
      <c r="BE373" s="277"/>
      <c r="BF373" s="277"/>
      <c r="BG373" s="277"/>
      <c r="BH373" s="277"/>
      <c r="BI373" s="277"/>
      <c r="BJ373" s="277"/>
      <c r="BK373" s="277"/>
      <c r="BL373" s="277"/>
      <c r="BM373" s="277"/>
      <c r="BN373" s="277"/>
      <c r="BO373" s="277"/>
      <c r="BP373" s="277"/>
      <c r="BQ373" s="277"/>
      <c r="BR373" s="277"/>
      <c r="BS373" s="277"/>
      <c r="BT373" s="277"/>
      <c r="BU373" s="277"/>
      <c r="BV373" s="277"/>
      <c r="BW373" s="277"/>
      <c r="BX373" s="277"/>
      <c r="BY373" s="277"/>
      <c r="BZ373" s="277"/>
      <c r="CA373" s="277"/>
      <c r="CB373" s="277"/>
      <c r="CC373" s="277"/>
      <c r="CD373" s="277"/>
      <c r="CE373" s="277"/>
      <c r="CF373" s="277"/>
      <c r="CG373" s="278"/>
    </row>
    <row r="374" spans="3:85" s="279" customFormat="1" ht="16.5" customHeight="1" x14ac:dyDescent="0.15">
      <c r="C374" s="274"/>
      <c r="D374" s="277"/>
      <c r="E374" s="277"/>
      <c r="F374" s="277"/>
      <c r="G374" s="277"/>
      <c r="H374" s="277"/>
      <c r="I374" s="277" t="s">
        <v>967</v>
      </c>
      <c r="J374" s="277" t="s">
        <v>1022</v>
      </c>
      <c r="K374" s="277"/>
      <c r="L374" s="277"/>
      <c r="M374" s="277"/>
      <c r="N374" s="277"/>
      <c r="O374" s="277"/>
      <c r="P374" s="277"/>
      <c r="Q374" s="277"/>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7"/>
      <c r="AR374" s="277"/>
      <c r="AS374" s="277"/>
      <c r="AT374" s="277"/>
      <c r="AU374" s="277"/>
      <c r="AV374" s="277"/>
      <c r="AW374" s="277"/>
      <c r="AX374" s="277"/>
      <c r="AY374" s="277"/>
      <c r="AZ374" s="277"/>
      <c r="BA374" s="277"/>
      <c r="BB374" s="277"/>
      <c r="BC374" s="277"/>
      <c r="BD374" s="277"/>
      <c r="BE374" s="277"/>
      <c r="BF374" s="277"/>
      <c r="BG374" s="277"/>
      <c r="BH374" s="277"/>
      <c r="BI374" s="277"/>
      <c r="BJ374" s="277"/>
      <c r="BK374" s="277"/>
      <c r="BL374" s="277"/>
      <c r="BM374" s="277"/>
      <c r="BN374" s="277"/>
      <c r="BO374" s="277"/>
      <c r="BP374" s="277"/>
      <c r="BQ374" s="277"/>
      <c r="BR374" s="277"/>
      <c r="BS374" s="277"/>
      <c r="BT374" s="277"/>
      <c r="BU374" s="277"/>
      <c r="BV374" s="277"/>
      <c r="BW374" s="277"/>
      <c r="BX374" s="277"/>
      <c r="BY374" s="277"/>
      <c r="BZ374" s="277"/>
      <c r="CA374" s="277"/>
      <c r="CB374" s="277"/>
      <c r="CC374" s="277"/>
      <c r="CD374" s="277"/>
      <c r="CE374" s="277"/>
      <c r="CF374" s="277"/>
      <c r="CG374" s="278"/>
    </row>
    <row r="375" spans="3:85" s="279" customFormat="1" ht="16.5" customHeight="1" x14ac:dyDescent="0.15">
      <c r="C375" s="274"/>
      <c r="D375" s="277"/>
      <c r="E375" s="277"/>
      <c r="F375" s="277"/>
      <c r="G375" s="277"/>
      <c r="H375" s="277"/>
      <c r="I375" s="277"/>
      <c r="J375" s="277" t="s">
        <v>1023</v>
      </c>
      <c r="K375" s="277"/>
      <c r="L375" s="277"/>
      <c r="M375" s="277"/>
      <c r="N375" s="277"/>
      <c r="O375" s="277"/>
      <c r="P375" s="277"/>
      <c r="Q375" s="277"/>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7"/>
      <c r="AR375" s="277"/>
      <c r="AS375" s="277"/>
      <c r="AT375" s="277"/>
      <c r="AU375" s="277"/>
      <c r="AV375" s="277"/>
      <c r="AW375" s="277"/>
      <c r="AX375" s="277"/>
      <c r="AY375" s="277"/>
      <c r="AZ375" s="277"/>
      <c r="BA375" s="277"/>
      <c r="BB375" s="277"/>
      <c r="BC375" s="277"/>
      <c r="BD375" s="277"/>
      <c r="BE375" s="277"/>
      <c r="BF375" s="277"/>
      <c r="BG375" s="277"/>
      <c r="BH375" s="277"/>
      <c r="BI375" s="277"/>
      <c r="BJ375" s="277"/>
      <c r="BK375" s="277"/>
      <c r="BL375" s="277"/>
      <c r="BM375" s="277"/>
      <c r="BN375" s="277"/>
      <c r="BO375" s="277"/>
      <c r="BP375" s="277"/>
      <c r="BQ375" s="277"/>
      <c r="BR375" s="277"/>
      <c r="BS375" s="277"/>
      <c r="BT375" s="277"/>
      <c r="BU375" s="277"/>
      <c r="BV375" s="277"/>
      <c r="BW375" s="277"/>
      <c r="BX375" s="277"/>
      <c r="BY375" s="277"/>
      <c r="BZ375" s="277"/>
      <c r="CA375" s="277"/>
      <c r="CB375" s="277"/>
      <c r="CC375" s="277"/>
      <c r="CD375" s="277"/>
      <c r="CE375" s="277"/>
      <c r="CF375" s="277"/>
      <c r="CG375" s="278"/>
    </row>
    <row r="376" spans="3:85" s="279" customFormat="1" ht="16.5" customHeight="1" x14ac:dyDescent="0.15">
      <c r="C376" s="274"/>
      <c r="D376" s="277"/>
      <c r="E376" s="277"/>
      <c r="F376" s="277"/>
      <c r="G376" s="277"/>
      <c r="H376" s="277"/>
      <c r="I376" s="277" t="s">
        <v>967</v>
      </c>
      <c r="J376" s="277" t="s">
        <v>998</v>
      </c>
      <c r="K376" s="277"/>
      <c r="L376" s="277"/>
      <c r="M376" s="277"/>
      <c r="N376" s="277"/>
      <c r="O376" s="277"/>
      <c r="P376" s="277"/>
      <c r="Q376" s="277"/>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7"/>
      <c r="AR376" s="277"/>
      <c r="AS376" s="277"/>
      <c r="AT376" s="277"/>
      <c r="AU376" s="277"/>
      <c r="AV376" s="277"/>
      <c r="AW376" s="277"/>
      <c r="AX376" s="277"/>
      <c r="AY376" s="277"/>
      <c r="AZ376" s="277"/>
      <c r="BA376" s="277"/>
      <c r="BB376" s="277"/>
      <c r="BC376" s="277"/>
      <c r="BD376" s="277"/>
      <c r="BE376" s="277"/>
      <c r="BF376" s="277"/>
      <c r="BG376" s="277"/>
      <c r="BH376" s="277"/>
      <c r="BI376" s="277"/>
      <c r="BJ376" s="277"/>
      <c r="BK376" s="277"/>
      <c r="BL376" s="277"/>
      <c r="BM376" s="277"/>
      <c r="BN376" s="277"/>
      <c r="BO376" s="277"/>
      <c r="BP376" s="277"/>
      <c r="BQ376" s="277"/>
      <c r="BR376" s="277"/>
      <c r="BS376" s="277"/>
      <c r="BT376" s="277"/>
      <c r="BU376" s="277"/>
      <c r="BV376" s="277"/>
      <c r="BW376" s="277"/>
      <c r="BX376" s="277"/>
      <c r="BY376" s="277"/>
      <c r="BZ376" s="277"/>
      <c r="CA376" s="277"/>
      <c r="CB376" s="277"/>
      <c r="CC376" s="277"/>
      <c r="CD376" s="277"/>
      <c r="CE376" s="277"/>
      <c r="CF376" s="277"/>
      <c r="CG376" s="278"/>
    </row>
    <row r="377" spans="3:85" s="279" customFormat="1" ht="16.5" customHeight="1" x14ac:dyDescent="0.15">
      <c r="C377" s="274"/>
      <c r="D377" s="277"/>
      <c r="E377" s="277"/>
      <c r="F377" s="277"/>
      <c r="G377" s="277"/>
      <c r="H377" s="277"/>
      <c r="I377" s="277"/>
      <c r="J377" s="277"/>
      <c r="K377" s="277"/>
      <c r="L377" s="277"/>
      <c r="M377" s="277"/>
      <c r="N377" s="277"/>
      <c r="O377" s="277"/>
      <c r="P377" s="277"/>
      <c r="Q377" s="277"/>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277"/>
      <c r="BR377" s="277"/>
      <c r="BS377" s="277"/>
      <c r="BT377" s="277"/>
      <c r="BU377" s="277"/>
      <c r="BV377" s="277"/>
      <c r="BW377" s="277"/>
      <c r="BX377" s="277"/>
      <c r="BY377" s="277"/>
      <c r="BZ377" s="277"/>
      <c r="CA377" s="277"/>
      <c r="CB377" s="277"/>
      <c r="CC377" s="277"/>
      <c r="CD377" s="277"/>
      <c r="CE377" s="277"/>
      <c r="CF377" s="277"/>
      <c r="CG377" s="278"/>
    </row>
    <row r="378" spans="3:85" s="279" customFormat="1" ht="16.5" customHeight="1" x14ac:dyDescent="0.15">
      <c r="C378" s="274"/>
      <c r="D378" s="277"/>
      <c r="E378" s="277"/>
      <c r="F378" s="277"/>
      <c r="G378" s="277"/>
      <c r="H378" s="277"/>
      <c r="I378" s="277"/>
      <c r="J378" s="277"/>
      <c r="K378" s="277"/>
      <c r="L378" s="277"/>
      <c r="M378" s="277"/>
      <c r="N378" s="277"/>
      <c r="O378" s="277"/>
      <c r="P378" s="277"/>
      <c r="Q378" s="277"/>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7"/>
      <c r="AR378" s="277"/>
      <c r="AS378" s="277"/>
      <c r="AT378" s="277"/>
      <c r="AU378" s="277"/>
      <c r="AV378" s="277"/>
      <c r="AW378" s="277"/>
      <c r="AX378" s="277"/>
      <c r="AY378" s="277"/>
      <c r="AZ378" s="277"/>
      <c r="BA378" s="277"/>
      <c r="BB378" s="277"/>
      <c r="BC378" s="277"/>
      <c r="BD378" s="277"/>
      <c r="BE378" s="277"/>
      <c r="BF378" s="277"/>
      <c r="BG378" s="277"/>
      <c r="BH378" s="277"/>
      <c r="BI378" s="277"/>
      <c r="BJ378" s="277"/>
      <c r="BK378" s="277"/>
      <c r="BL378" s="277"/>
      <c r="BM378" s="277"/>
      <c r="BN378" s="277"/>
      <c r="BO378" s="277"/>
      <c r="BP378" s="277"/>
      <c r="BQ378" s="277"/>
      <c r="BR378" s="277"/>
      <c r="BS378" s="277"/>
      <c r="BT378" s="277"/>
      <c r="BU378" s="277"/>
      <c r="BV378" s="277"/>
      <c r="BW378" s="277"/>
      <c r="BX378" s="277"/>
      <c r="BY378" s="277"/>
      <c r="BZ378" s="277"/>
      <c r="CA378" s="277"/>
      <c r="CB378" s="277"/>
      <c r="CC378" s="277"/>
      <c r="CD378" s="277"/>
      <c r="CE378" s="277"/>
      <c r="CF378" s="277"/>
      <c r="CG378" s="278"/>
    </row>
    <row r="379" spans="3:85" ht="16.5" customHeight="1" x14ac:dyDescent="0.15"/>
  </sheetData>
  <mergeCells count="8">
    <mergeCell ref="BX3:CA3"/>
    <mergeCell ref="CB3:CG3"/>
    <mergeCell ref="C3:F3"/>
    <mergeCell ref="G3:AF3"/>
    <mergeCell ref="AG3:AJ3"/>
    <mergeCell ref="AK3:BK3"/>
    <mergeCell ref="BL3:BO3"/>
    <mergeCell ref="BP3:BW3"/>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rowBreaks count="5" manualBreakCount="5">
    <brk id="45" min="2" max="84" man="1"/>
    <brk id="89" min="2" max="84" man="1"/>
    <brk id="168" min="2" max="84" man="1"/>
    <brk id="203" min="2" max="84" man="1"/>
    <brk id="246" min="2" max="84"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pageSetUpPr fitToPage="1"/>
  </sheetPr>
  <dimension ref="C1:DX195"/>
  <sheetViews>
    <sheetView showGridLines="0" view="pageBreakPreview" zoomScaleNormal="100" zoomScaleSheetLayoutView="100" workbookViewId="0"/>
  </sheetViews>
  <sheetFormatPr defaultColWidth="2.25" defaultRowHeight="15" customHeight="1" x14ac:dyDescent="0.15"/>
  <cols>
    <col min="1" max="2" width="2.25" style="6"/>
    <col min="3" max="85" width="2.375" style="6" customWidth="1"/>
    <col min="86" max="16384" width="2.25" style="6"/>
  </cols>
  <sheetData>
    <row r="1" spans="3:85" ht="21" customHeight="1" x14ac:dyDescent="0.15">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3:85" s="7" customFormat="1" ht="9.75" customHeight="1" thickBot="1" x14ac:dyDescent="0.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3:85" s="7" customFormat="1" ht="24.75" customHeight="1" thickBot="1" x14ac:dyDescent="0.2">
      <c r="C3" s="987" t="s">
        <v>4</v>
      </c>
      <c r="D3" s="988"/>
      <c r="E3" s="988"/>
      <c r="F3" s="989"/>
      <c r="G3" s="990" t="s">
        <v>250</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81" t="s">
        <v>1</v>
      </c>
      <c r="AH3" s="982"/>
      <c r="AI3" s="982"/>
      <c r="AJ3" s="983"/>
      <c r="AK3" s="990" t="s">
        <v>35</v>
      </c>
      <c r="AL3" s="991"/>
      <c r="AM3" s="991"/>
      <c r="AN3" s="991"/>
      <c r="AO3" s="991"/>
      <c r="AP3" s="991"/>
      <c r="AQ3" s="991"/>
      <c r="AR3" s="991"/>
      <c r="AS3" s="991"/>
      <c r="AT3" s="991"/>
      <c r="AU3" s="991"/>
      <c r="AV3" s="991"/>
      <c r="AW3" s="991"/>
      <c r="AX3" s="991"/>
      <c r="AY3" s="991"/>
      <c r="AZ3" s="991"/>
      <c r="BA3" s="991"/>
      <c r="BB3" s="991"/>
      <c r="BC3" s="991"/>
      <c r="BD3" s="991"/>
      <c r="BE3" s="991"/>
      <c r="BF3" s="991"/>
      <c r="BG3" s="991"/>
      <c r="BH3" s="991"/>
      <c r="BI3" s="991"/>
      <c r="BJ3" s="991"/>
      <c r="BK3" s="992"/>
      <c r="BL3" s="981" t="s">
        <v>2</v>
      </c>
      <c r="BM3" s="982"/>
      <c r="BN3" s="982"/>
      <c r="BO3" s="983"/>
      <c r="BP3" s="984">
        <v>43081</v>
      </c>
      <c r="BQ3" s="985"/>
      <c r="BR3" s="985"/>
      <c r="BS3" s="985"/>
      <c r="BT3" s="985"/>
      <c r="BU3" s="985"/>
      <c r="BV3" s="985"/>
      <c r="BW3" s="986"/>
      <c r="BX3" s="981" t="s">
        <v>3</v>
      </c>
      <c r="BY3" s="982"/>
      <c r="BZ3" s="982"/>
      <c r="CA3" s="983"/>
      <c r="CB3" s="978">
        <v>44049</v>
      </c>
      <c r="CC3" s="979"/>
      <c r="CD3" s="979"/>
      <c r="CE3" s="979"/>
      <c r="CF3" s="979"/>
      <c r="CG3" s="980"/>
    </row>
    <row r="4" spans="3:85" s="7" customFormat="1" ht="12" customHeight="1" thickBot="1" x14ac:dyDescent="0.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3:85" s="279" customFormat="1" ht="12" customHeight="1" x14ac:dyDescent="0.15">
      <c r="C5" s="343"/>
      <c r="D5" s="344"/>
      <c r="E5" s="344"/>
      <c r="F5" s="344"/>
      <c r="G5" s="344"/>
      <c r="H5" s="344"/>
      <c r="I5" s="344"/>
      <c r="J5" s="344"/>
      <c r="K5" s="344"/>
      <c r="L5" s="344"/>
      <c r="M5" s="344"/>
      <c r="N5" s="344"/>
      <c r="O5" s="344"/>
      <c r="P5" s="344"/>
      <c r="Q5" s="344"/>
      <c r="R5" s="344"/>
      <c r="S5" s="344"/>
      <c r="T5" s="344"/>
      <c r="U5" s="344"/>
      <c r="V5" s="344"/>
      <c r="W5" s="344"/>
      <c r="X5" s="344"/>
      <c r="Y5" s="344"/>
      <c r="Z5" s="344"/>
      <c r="AA5" s="344"/>
      <c r="AB5" s="344"/>
      <c r="AC5" s="344"/>
      <c r="AD5" s="344"/>
      <c r="AE5" s="344"/>
      <c r="AF5" s="344"/>
      <c r="AG5" s="344"/>
      <c r="AH5" s="344"/>
      <c r="AI5" s="344"/>
      <c r="AJ5" s="344"/>
      <c r="AK5" s="344"/>
      <c r="AL5" s="344"/>
      <c r="AM5" s="344"/>
      <c r="AN5" s="344"/>
      <c r="AO5" s="344"/>
      <c r="AP5" s="344"/>
      <c r="AQ5" s="344"/>
      <c r="AR5" s="344"/>
      <c r="AS5" s="344"/>
      <c r="AT5" s="344"/>
      <c r="AU5" s="344"/>
      <c r="AV5" s="344"/>
      <c r="AW5" s="344"/>
      <c r="AX5" s="344"/>
      <c r="AY5" s="344"/>
      <c r="AZ5" s="344"/>
      <c r="BA5" s="344"/>
      <c r="BB5" s="344"/>
      <c r="BC5" s="344"/>
      <c r="BD5" s="344"/>
      <c r="BE5" s="344"/>
      <c r="BF5" s="344"/>
      <c r="BG5" s="344"/>
      <c r="BH5" s="344"/>
      <c r="BI5" s="344"/>
      <c r="BJ5" s="344"/>
      <c r="BK5" s="344"/>
      <c r="BL5" s="344"/>
      <c r="BM5" s="344"/>
      <c r="BN5" s="344"/>
      <c r="BO5" s="344"/>
      <c r="BP5" s="344"/>
      <c r="BQ5" s="344"/>
      <c r="BR5" s="344"/>
      <c r="BS5" s="344"/>
      <c r="BT5" s="344"/>
      <c r="BU5" s="344"/>
      <c r="BV5" s="344"/>
      <c r="BW5" s="344"/>
      <c r="BX5" s="344"/>
      <c r="BY5" s="344"/>
      <c r="BZ5" s="344"/>
      <c r="CA5" s="344"/>
      <c r="CB5" s="344"/>
      <c r="CC5" s="344"/>
      <c r="CD5" s="344"/>
      <c r="CE5" s="344"/>
      <c r="CF5" s="344"/>
      <c r="CG5" s="345"/>
    </row>
    <row r="6" spans="3:85" s="279" customFormat="1" ht="16.5" customHeight="1" x14ac:dyDescent="0.15">
      <c r="C6" s="274"/>
      <c r="D6" s="277" t="s">
        <v>251</v>
      </c>
      <c r="E6" s="277"/>
      <c r="F6" s="277" t="s">
        <v>184</v>
      </c>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c r="AS6" s="277"/>
      <c r="AT6" s="277"/>
      <c r="AU6" s="277"/>
      <c r="AV6" s="277"/>
      <c r="AW6" s="277"/>
      <c r="AX6" s="277"/>
      <c r="AY6" s="277"/>
      <c r="AZ6" s="277"/>
      <c r="BA6" s="277"/>
      <c r="BB6" s="277"/>
      <c r="BC6" s="277"/>
      <c r="BD6" s="277"/>
      <c r="BE6" s="277"/>
      <c r="BF6" s="277"/>
      <c r="BG6" s="277"/>
      <c r="BH6" s="277"/>
      <c r="BI6" s="277"/>
      <c r="BJ6" s="277"/>
      <c r="BK6" s="277"/>
      <c r="BL6" s="277"/>
      <c r="BM6" s="277"/>
      <c r="BN6" s="277"/>
      <c r="BO6" s="277"/>
      <c r="BP6" s="277"/>
      <c r="BQ6" s="277"/>
      <c r="BR6" s="277"/>
      <c r="BS6" s="277"/>
      <c r="BT6" s="277"/>
      <c r="BU6" s="277"/>
      <c r="BV6" s="277"/>
      <c r="BW6" s="277"/>
      <c r="BX6" s="277"/>
      <c r="BY6" s="277"/>
      <c r="BZ6" s="277"/>
      <c r="CA6" s="277"/>
      <c r="CB6" s="277"/>
      <c r="CC6" s="277"/>
      <c r="CD6" s="277"/>
      <c r="CE6" s="277"/>
      <c r="CF6" s="277"/>
      <c r="CG6" s="278"/>
    </row>
    <row r="7" spans="3:85" s="279" customFormat="1" ht="16.5" customHeight="1" x14ac:dyDescent="0.15">
      <c r="C7" s="274"/>
      <c r="D7" s="277"/>
      <c r="E7" s="277"/>
      <c r="F7" s="277"/>
      <c r="G7" s="277"/>
      <c r="H7" s="277"/>
      <c r="I7" s="277"/>
      <c r="J7" s="277"/>
      <c r="K7" s="277"/>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c r="AS7" s="277"/>
      <c r="AT7" s="277"/>
      <c r="AU7" s="277"/>
      <c r="AV7" s="277"/>
      <c r="AW7" s="277"/>
      <c r="AX7" s="277"/>
      <c r="AY7" s="277"/>
      <c r="AZ7" s="277"/>
      <c r="BA7" s="277"/>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7"/>
      <c r="CE7" s="277"/>
      <c r="CF7" s="277"/>
      <c r="CG7" s="278"/>
    </row>
    <row r="8" spans="3:85" s="279" customFormat="1" ht="16.5" customHeight="1" x14ac:dyDescent="0.15">
      <c r="C8" s="274"/>
      <c r="D8" s="277"/>
      <c r="E8" s="276" t="s">
        <v>252</v>
      </c>
      <c r="F8" s="277"/>
      <c r="G8" s="277"/>
      <c r="H8" s="277" t="s">
        <v>20</v>
      </c>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7"/>
      <c r="BV8" s="277"/>
      <c r="BW8" s="277"/>
      <c r="BX8" s="284" t="s">
        <v>24</v>
      </c>
      <c r="BY8" s="285"/>
      <c r="BZ8" s="285"/>
      <c r="CA8" s="285"/>
      <c r="CB8" s="285"/>
      <c r="CC8" s="285"/>
      <c r="CD8" s="285"/>
      <c r="CE8" s="285"/>
      <c r="CF8" s="286"/>
      <c r="CG8" s="278"/>
    </row>
    <row r="9" spans="3:85" s="279" customFormat="1" ht="16.5" customHeight="1" x14ac:dyDescent="0.15">
      <c r="C9" s="274"/>
      <c r="D9" s="277"/>
      <c r="E9" s="277"/>
      <c r="F9" s="277"/>
      <c r="G9" s="277"/>
      <c r="H9" s="277"/>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84" t="s">
        <v>19</v>
      </c>
      <c r="BY9" s="285"/>
      <c r="BZ9" s="285"/>
      <c r="CA9" s="284" t="s">
        <v>25</v>
      </c>
      <c r="CB9" s="285"/>
      <c r="CC9" s="286"/>
      <c r="CD9" s="285" t="s">
        <v>1000</v>
      </c>
      <c r="CE9" s="285"/>
      <c r="CF9" s="286"/>
      <c r="CG9" s="278"/>
    </row>
    <row r="10" spans="3:85" s="279" customFormat="1" ht="16.5" customHeight="1" x14ac:dyDescent="0.15">
      <c r="C10" s="274"/>
      <c r="D10" s="277"/>
      <c r="E10" s="277"/>
      <c r="F10" s="277"/>
      <c r="G10" s="277" t="s">
        <v>142</v>
      </c>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95"/>
      <c r="BY10" s="296" t="s">
        <v>106</v>
      </c>
      <c r="BZ10" s="296"/>
      <c r="CA10" s="407"/>
      <c r="CB10" s="408" t="s">
        <v>106</v>
      </c>
      <c r="CC10" s="409"/>
      <c r="CD10" s="296"/>
      <c r="CE10" s="296" t="s">
        <v>106</v>
      </c>
      <c r="CF10" s="297"/>
      <c r="CG10" s="278"/>
    </row>
    <row r="11" spans="3:85" s="279" customFormat="1" ht="16.5" customHeight="1" x14ac:dyDescent="0.15">
      <c r="C11" s="274"/>
      <c r="D11" s="277"/>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277"/>
      <c r="BA11" s="277"/>
      <c r="BB11" s="277"/>
      <c r="BC11" s="277"/>
      <c r="BD11" s="277"/>
      <c r="BE11" s="277"/>
      <c r="BF11" s="277"/>
      <c r="BG11" s="277"/>
      <c r="BH11" s="277"/>
      <c r="BI11" s="277"/>
      <c r="BJ11" s="277"/>
      <c r="BK11" s="277"/>
      <c r="BL11" s="277"/>
      <c r="BM11" s="277"/>
      <c r="BN11" s="277"/>
      <c r="BO11" s="277"/>
      <c r="BP11" s="277"/>
      <c r="BQ11" s="277"/>
      <c r="BR11" s="277"/>
      <c r="BS11" s="277"/>
      <c r="BT11" s="277"/>
      <c r="BU11" s="277"/>
      <c r="BV11" s="277"/>
      <c r="BW11" s="277"/>
      <c r="BX11" s="277"/>
      <c r="BY11" s="277"/>
      <c r="BZ11" s="277"/>
      <c r="CA11" s="277"/>
      <c r="CB11" s="277"/>
      <c r="CC11" s="277"/>
      <c r="CD11" s="277"/>
      <c r="CE11" s="277"/>
      <c r="CF11" s="277"/>
      <c r="CG11" s="278"/>
    </row>
    <row r="12" spans="3:85" s="279" customFormat="1" ht="16.5" customHeight="1" x14ac:dyDescent="0.15">
      <c r="C12" s="274"/>
      <c r="D12" s="277"/>
      <c r="E12" s="277"/>
      <c r="F12" s="277"/>
      <c r="G12" s="264" t="s">
        <v>1918</v>
      </c>
      <c r="H12" s="264"/>
      <c r="I12" s="264"/>
      <c r="J12" s="264"/>
      <c r="K12" s="277"/>
      <c r="L12" s="277"/>
      <c r="M12" s="277"/>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c r="AS12" s="277"/>
      <c r="AT12" s="277"/>
      <c r="AU12" s="277"/>
      <c r="AV12" s="277"/>
      <c r="AW12" s="277"/>
      <c r="AX12" s="277"/>
      <c r="AY12" s="277"/>
      <c r="AZ12" s="277"/>
      <c r="BA12" s="277"/>
      <c r="BB12" s="277"/>
      <c r="BC12" s="277"/>
      <c r="BD12" s="277"/>
      <c r="BE12" s="277"/>
      <c r="BF12" s="277"/>
      <c r="BG12" s="277"/>
      <c r="BH12" s="277"/>
      <c r="BI12" s="277"/>
      <c r="BJ12" s="277"/>
      <c r="BK12" s="277"/>
      <c r="BL12" s="277"/>
      <c r="BM12" s="277"/>
      <c r="BN12" s="277"/>
      <c r="BO12" s="277"/>
      <c r="BP12" s="277"/>
      <c r="BQ12" s="277"/>
      <c r="BR12" s="277"/>
      <c r="BS12" s="277"/>
      <c r="BT12" s="277"/>
      <c r="BU12" s="277"/>
      <c r="BV12" s="277"/>
      <c r="BW12" s="277"/>
      <c r="BX12" s="277"/>
      <c r="BY12" s="277"/>
      <c r="BZ12" s="277"/>
      <c r="CA12" s="277"/>
      <c r="CB12" s="277"/>
      <c r="CC12" s="277"/>
      <c r="CD12" s="277"/>
      <c r="CE12" s="277"/>
      <c r="CF12" s="277"/>
      <c r="CG12" s="278"/>
    </row>
    <row r="13" spans="3:85" s="279" customFormat="1" ht="16.5" customHeight="1" x14ac:dyDescent="0.15">
      <c r="C13" s="274"/>
      <c r="D13" s="277"/>
      <c r="E13" s="277"/>
      <c r="F13" s="277"/>
      <c r="G13" s="264"/>
      <c r="H13" s="264" t="s">
        <v>1892</v>
      </c>
      <c r="I13" s="264" t="s">
        <v>1922</v>
      </c>
      <c r="J13" s="264"/>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8"/>
    </row>
    <row r="14" spans="3:85" s="279" customFormat="1" ht="16.5" customHeight="1" x14ac:dyDescent="0.15">
      <c r="C14" s="274"/>
      <c r="D14" s="277"/>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8"/>
    </row>
    <row r="15" spans="3:85" s="279" customFormat="1" ht="16.5" customHeight="1" x14ac:dyDescent="0.15">
      <c r="C15" s="274"/>
      <c r="D15" s="277"/>
      <c r="E15" s="276" t="s">
        <v>199</v>
      </c>
      <c r="F15" s="277"/>
      <c r="G15" s="277"/>
      <c r="H15" s="277" t="s">
        <v>17</v>
      </c>
      <c r="I15" s="277"/>
      <c r="J15" s="277"/>
      <c r="K15" s="277"/>
      <c r="L15" s="277"/>
      <c r="M15" s="277"/>
      <c r="N15" s="277"/>
      <c r="O15" s="277"/>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7"/>
      <c r="AR15" s="277"/>
      <c r="AS15" s="277"/>
      <c r="AT15" s="277"/>
      <c r="AU15" s="277"/>
      <c r="AV15" s="277"/>
      <c r="AW15" s="277"/>
      <c r="AX15" s="277"/>
      <c r="AY15" s="277"/>
      <c r="AZ15" s="277"/>
      <c r="BA15" s="277"/>
      <c r="BB15" s="277"/>
      <c r="BC15" s="277"/>
      <c r="BD15" s="277"/>
      <c r="BE15" s="277"/>
      <c r="BF15" s="277"/>
      <c r="BG15" s="277"/>
      <c r="BH15" s="277"/>
      <c r="BI15" s="277"/>
      <c r="BJ15" s="277"/>
      <c r="BK15" s="277"/>
      <c r="BL15" s="277"/>
      <c r="BM15" s="277"/>
      <c r="BN15" s="277"/>
      <c r="BO15" s="277"/>
      <c r="BP15" s="277"/>
      <c r="BQ15" s="277"/>
      <c r="BR15" s="277"/>
      <c r="BS15" s="277"/>
      <c r="BT15" s="277"/>
      <c r="BU15" s="277"/>
      <c r="BV15" s="277"/>
      <c r="BW15" s="277"/>
      <c r="BX15" s="277"/>
      <c r="BY15" s="277"/>
      <c r="BZ15" s="277"/>
      <c r="CA15" s="277"/>
      <c r="CB15" s="277"/>
      <c r="CC15" s="277"/>
      <c r="CD15" s="277"/>
      <c r="CE15" s="277"/>
      <c r="CF15" s="277"/>
      <c r="CG15" s="278"/>
    </row>
    <row r="16" spans="3:85" s="279" customFormat="1" ht="16.5" customHeight="1" x14ac:dyDescent="0.15">
      <c r="C16" s="274"/>
      <c r="D16" s="277"/>
      <c r="E16" s="277"/>
      <c r="F16" s="277"/>
      <c r="G16" s="277"/>
      <c r="H16" s="277"/>
      <c r="I16" s="277"/>
      <c r="J16" s="277"/>
      <c r="K16" s="277"/>
      <c r="L16" s="277"/>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7"/>
      <c r="AR16" s="277"/>
      <c r="AS16" s="277"/>
      <c r="AT16" s="277"/>
      <c r="AU16" s="277"/>
      <c r="AV16" s="277"/>
      <c r="AW16" s="277"/>
      <c r="AX16" s="277"/>
      <c r="AY16" s="277"/>
      <c r="AZ16" s="277"/>
      <c r="BA16" s="277"/>
      <c r="BB16" s="277"/>
      <c r="BC16" s="277"/>
      <c r="BD16" s="277"/>
      <c r="BE16" s="277"/>
      <c r="BF16" s="277"/>
      <c r="BG16" s="277"/>
      <c r="BH16" s="277"/>
      <c r="BI16" s="277"/>
      <c r="BJ16" s="277"/>
      <c r="BK16" s="277"/>
      <c r="BL16" s="277"/>
      <c r="BM16" s="277"/>
      <c r="BN16" s="277"/>
      <c r="BO16" s="277"/>
      <c r="BP16" s="277"/>
      <c r="BQ16" s="277"/>
      <c r="BR16" s="277"/>
      <c r="BS16" s="277"/>
      <c r="BT16" s="277"/>
      <c r="BU16" s="277"/>
      <c r="BV16" s="277"/>
      <c r="BW16" s="277"/>
      <c r="BX16" s="277"/>
      <c r="BY16" s="277"/>
      <c r="BZ16" s="277"/>
      <c r="CA16" s="277"/>
      <c r="CB16" s="277"/>
      <c r="CC16" s="277"/>
      <c r="CD16" s="277"/>
      <c r="CE16" s="277"/>
      <c r="CF16" s="277"/>
      <c r="CG16" s="278"/>
    </row>
    <row r="17" spans="3:85" s="279" customFormat="1" ht="16.5" customHeight="1" x14ac:dyDescent="0.15">
      <c r="C17" s="274"/>
      <c r="D17" s="277"/>
      <c r="E17" s="277"/>
      <c r="F17" s="277"/>
      <c r="G17" s="277"/>
      <c r="H17" s="279" t="s">
        <v>200</v>
      </c>
      <c r="I17" s="277"/>
      <c r="J17" s="277" t="s">
        <v>38</v>
      </c>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8"/>
    </row>
    <row r="18" spans="3:85" s="279" customFormat="1" ht="16.5" customHeight="1" x14ac:dyDescent="0.15">
      <c r="C18" s="274"/>
      <c r="D18" s="277"/>
      <c r="E18" s="277"/>
      <c r="F18" s="277"/>
      <c r="G18" s="277"/>
      <c r="H18" s="277"/>
      <c r="I18" s="277" t="s">
        <v>194</v>
      </c>
      <c r="J18" s="277"/>
      <c r="K18" s="277" t="s">
        <v>75</v>
      </c>
      <c r="L18" s="277"/>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7"/>
      <c r="AR18" s="277"/>
      <c r="AS18" s="277"/>
      <c r="AT18" s="277"/>
      <c r="AU18" s="277"/>
      <c r="AV18" s="277"/>
      <c r="AW18" s="277"/>
      <c r="AX18" s="277"/>
      <c r="AY18" s="277"/>
      <c r="AZ18" s="277"/>
      <c r="BA18" s="277"/>
      <c r="BB18" s="277"/>
      <c r="BC18" s="277"/>
      <c r="BD18" s="277"/>
      <c r="BE18" s="277"/>
      <c r="BF18" s="277"/>
      <c r="BG18" s="277"/>
      <c r="BH18" s="277"/>
      <c r="BI18" s="277"/>
      <c r="BJ18" s="277"/>
      <c r="BK18" s="277"/>
      <c r="BL18" s="277"/>
      <c r="BM18" s="277"/>
      <c r="BN18" s="277"/>
      <c r="BO18" s="277"/>
      <c r="BP18" s="277"/>
      <c r="BQ18" s="277"/>
      <c r="BR18" s="277"/>
      <c r="BS18" s="277"/>
      <c r="BT18" s="277"/>
      <c r="BU18" s="277"/>
      <c r="BV18" s="277"/>
      <c r="BW18" s="277"/>
      <c r="BX18" s="277"/>
      <c r="BY18" s="277"/>
      <c r="BZ18" s="277"/>
      <c r="CA18" s="277"/>
      <c r="CB18" s="277"/>
      <c r="CC18" s="277"/>
      <c r="CD18" s="277"/>
      <c r="CE18" s="277"/>
      <c r="CF18" s="277"/>
      <c r="CG18" s="278"/>
    </row>
    <row r="19" spans="3:85" s="279" customFormat="1" ht="16.5" customHeight="1" x14ac:dyDescent="0.15">
      <c r="C19" s="274"/>
      <c r="D19" s="277"/>
      <c r="E19" s="277"/>
      <c r="F19" s="277"/>
      <c r="G19" s="277"/>
      <c r="H19" s="277"/>
      <c r="I19" s="277" t="s">
        <v>196</v>
      </c>
      <c r="J19" s="277"/>
      <c r="K19" s="277" t="s">
        <v>1942</v>
      </c>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8"/>
    </row>
    <row r="20" spans="3:85" s="279" customFormat="1" ht="16.5" customHeight="1" x14ac:dyDescent="0.15">
      <c r="C20" s="274"/>
      <c r="D20" s="277"/>
      <c r="E20" s="277"/>
      <c r="F20" s="277"/>
      <c r="G20" s="277"/>
      <c r="H20" s="277"/>
      <c r="I20" s="277"/>
      <c r="J20" s="277"/>
      <c r="K20" s="277" t="s">
        <v>1923</v>
      </c>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8"/>
    </row>
    <row r="21" spans="3:85" s="279" customFormat="1" ht="16.5" customHeight="1" x14ac:dyDescent="0.15">
      <c r="C21" s="274"/>
      <c r="D21" s="277"/>
      <c r="E21" s="277"/>
      <c r="F21" s="277"/>
      <c r="G21" s="277"/>
      <c r="H21" s="277"/>
      <c r="I21" s="277" t="s">
        <v>198</v>
      </c>
      <c r="J21" s="277"/>
      <c r="K21" s="279" t="s">
        <v>1687</v>
      </c>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CF21" s="277"/>
      <c r="CG21" s="278"/>
    </row>
    <row r="22" spans="3:85" s="279" customFormat="1" ht="16.5" customHeight="1" x14ac:dyDescent="0.15">
      <c r="C22" s="274"/>
      <c r="D22" s="277"/>
      <c r="E22" s="277"/>
      <c r="F22" s="277"/>
      <c r="G22" s="277"/>
      <c r="H22" s="277"/>
      <c r="I22" s="277" t="s">
        <v>253</v>
      </c>
      <c r="K22" s="277" t="s">
        <v>358</v>
      </c>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T22" s="277"/>
      <c r="BU22" s="277"/>
      <c r="BV22" s="277"/>
      <c r="BW22" s="277"/>
      <c r="BX22" s="277"/>
      <c r="BY22" s="277"/>
      <c r="BZ22" s="277"/>
      <c r="CA22" s="277"/>
      <c r="CB22" s="277"/>
      <c r="CC22" s="277"/>
      <c r="CD22" s="277"/>
      <c r="CE22" s="277"/>
      <c r="CF22" s="277"/>
      <c r="CG22" s="278"/>
    </row>
    <row r="23" spans="3:85" s="279" customFormat="1" ht="16.5" customHeight="1" x14ac:dyDescent="0.15">
      <c r="C23" s="274"/>
      <c r="D23" s="277"/>
      <c r="E23" s="277"/>
      <c r="F23" s="277"/>
      <c r="G23" s="277"/>
      <c r="H23" s="277"/>
      <c r="I23" s="277"/>
      <c r="J23" s="277"/>
      <c r="K23" s="277" t="s">
        <v>1684</v>
      </c>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U23" s="277"/>
      <c r="BV23" s="277"/>
      <c r="BW23" s="277"/>
      <c r="BX23" s="277"/>
      <c r="BY23" s="277"/>
      <c r="BZ23" s="277"/>
      <c r="CA23" s="277"/>
      <c r="CB23" s="277"/>
      <c r="CC23" s="277"/>
      <c r="CD23" s="277"/>
      <c r="CE23" s="277"/>
      <c r="CF23" s="277"/>
      <c r="CG23" s="278"/>
    </row>
    <row r="24" spans="3:85" s="279" customFormat="1" ht="16.5" customHeight="1" x14ac:dyDescent="0.15">
      <c r="C24" s="274"/>
      <c r="D24" s="277"/>
      <c r="E24" s="277"/>
      <c r="F24" s="277"/>
      <c r="G24" s="277"/>
      <c r="H24" s="277"/>
      <c r="I24" s="277" t="s">
        <v>254</v>
      </c>
      <c r="J24" s="277"/>
      <c r="K24" s="277" t="s">
        <v>166</v>
      </c>
      <c r="L24" s="277"/>
      <c r="M24" s="277"/>
      <c r="N24" s="277"/>
      <c r="O24" s="277"/>
      <c r="P24" s="277"/>
      <c r="Q24" s="277"/>
      <c r="R24" s="277"/>
      <c r="S24" s="277"/>
      <c r="T24" s="277"/>
      <c r="U24" s="277"/>
      <c r="V24" s="277"/>
      <c r="W24" s="277"/>
      <c r="X24" s="277"/>
      <c r="Y24" s="277"/>
      <c r="Z24" s="277"/>
      <c r="AA24" s="277"/>
      <c r="AB24" s="277"/>
      <c r="AC24" s="277"/>
      <c r="AD24" s="277"/>
      <c r="AE24" s="277"/>
      <c r="AF24" s="277"/>
      <c r="AG24" s="277"/>
      <c r="AH24" s="277"/>
      <c r="AI24" s="277"/>
      <c r="AJ24" s="277"/>
      <c r="AK24" s="277"/>
      <c r="AL24" s="277"/>
      <c r="AM24" s="277"/>
      <c r="AN24" s="277"/>
      <c r="AO24" s="277"/>
      <c r="AP24" s="277"/>
      <c r="AQ24" s="277"/>
      <c r="AR24" s="277"/>
      <c r="AS24" s="277"/>
      <c r="AT24" s="277"/>
      <c r="AU24" s="277"/>
      <c r="AV24" s="277"/>
      <c r="AW24" s="277"/>
      <c r="AX24" s="277"/>
      <c r="AY24" s="277"/>
      <c r="AZ24" s="277"/>
      <c r="BA24" s="277"/>
      <c r="BB24" s="277"/>
      <c r="BC24" s="277"/>
      <c r="BD24" s="277"/>
      <c r="BE24" s="277"/>
      <c r="BF24" s="277"/>
      <c r="BG24" s="277"/>
      <c r="BH24" s="277"/>
      <c r="BI24" s="277"/>
      <c r="BJ24" s="277"/>
      <c r="BK24" s="277"/>
      <c r="BL24" s="277"/>
      <c r="BM24" s="277"/>
      <c r="BN24" s="277"/>
      <c r="BO24" s="277"/>
      <c r="BP24" s="277"/>
      <c r="BQ24" s="277"/>
      <c r="BR24" s="277" t="s">
        <v>195</v>
      </c>
      <c r="BS24" s="277" t="s">
        <v>116</v>
      </c>
      <c r="BT24" s="277"/>
      <c r="BU24" s="277"/>
      <c r="BV24" s="277"/>
      <c r="BW24" s="277"/>
      <c r="BX24" s="277"/>
      <c r="BY24" s="277"/>
      <c r="BZ24" s="277"/>
      <c r="CA24" s="277"/>
      <c r="CB24" s="277"/>
      <c r="CC24" s="277"/>
      <c r="CD24" s="277"/>
      <c r="CE24" s="277"/>
      <c r="CF24" s="277"/>
      <c r="CG24" s="278"/>
    </row>
    <row r="25" spans="3:85" s="279" customFormat="1" ht="16.5" customHeight="1" x14ac:dyDescent="0.15">
      <c r="C25" s="274"/>
      <c r="D25" s="277"/>
      <c r="E25" s="277"/>
      <c r="F25" s="277"/>
      <c r="G25" s="277"/>
      <c r="H25" s="277"/>
      <c r="I25" s="277" t="s">
        <v>359</v>
      </c>
      <c r="J25" s="277"/>
      <c r="K25" s="277" t="s">
        <v>150</v>
      </c>
      <c r="L25" s="277"/>
      <c r="M25" s="277"/>
      <c r="N25" s="277"/>
      <c r="O25" s="277"/>
      <c r="P25" s="277"/>
      <c r="Q25" s="277"/>
      <c r="R25" s="277"/>
      <c r="S25" s="277"/>
      <c r="T25" s="277"/>
      <c r="U25" s="277"/>
      <c r="V25" s="277"/>
      <c r="W25" s="277"/>
      <c r="X25" s="277"/>
      <c r="Y25" s="277"/>
      <c r="Z25" s="277"/>
      <c r="AA25" s="277"/>
      <c r="AB25" s="277"/>
      <c r="AC25" s="277"/>
      <c r="AD25" s="277"/>
      <c r="AE25" s="277"/>
      <c r="AF25" s="277"/>
      <c r="AG25" s="277"/>
      <c r="AH25" s="277"/>
      <c r="AI25" s="277"/>
      <c r="AJ25" s="277"/>
      <c r="AK25" s="277"/>
      <c r="AL25" s="277"/>
      <c r="AM25" s="277"/>
      <c r="AN25" s="277"/>
      <c r="AO25" s="277"/>
      <c r="AP25" s="277"/>
      <c r="AQ25" s="277"/>
      <c r="AR25" s="277"/>
      <c r="AS25" s="277"/>
      <c r="AT25" s="277"/>
      <c r="AU25" s="277"/>
      <c r="AV25" s="277"/>
      <c r="AW25" s="277"/>
      <c r="AX25" s="277"/>
      <c r="AY25" s="277"/>
      <c r="AZ25" s="277"/>
      <c r="BA25" s="277"/>
      <c r="BB25" s="277"/>
      <c r="BC25" s="277"/>
      <c r="BD25" s="277"/>
      <c r="BE25" s="277"/>
      <c r="BF25" s="277"/>
      <c r="BG25" s="277"/>
      <c r="BH25" s="277"/>
      <c r="BI25" s="277"/>
      <c r="BJ25" s="277"/>
      <c r="BK25" s="277"/>
      <c r="BL25" s="277"/>
      <c r="BM25" s="277"/>
      <c r="BN25" s="277"/>
      <c r="BO25" s="277"/>
      <c r="BP25" s="277"/>
      <c r="BQ25" s="277"/>
      <c r="BR25" s="277" t="s">
        <v>195</v>
      </c>
      <c r="BS25" s="277" t="s">
        <v>43</v>
      </c>
      <c r="BT25" s="277"/>
      <c r="BU25" s="277"/>
      <c r="BV25" s="277"/>
      <c r="BW25" s="277"/>
      <c r="BX25" s="277"/>
      <c r="BY25" s="277"/>
      <c r="BZ25" s="277"/>
      <c r="CA25" s="277"/>
      <c r="CB25" s="277"/>
      <c r="CC25" s="277"/>
      <c r="CD25" s="277"/>
      <c r="CE25" s="277"/>
      <c r="CF25" s="277"/>
      <c r="CG25" s="278"/>
    </row>
    <row r="26" spans="3:85" s="279" customFormat="1" ht="16.5" customHeight="1" x14ac:dyDescent="0.15">
      <c r="C26" s="274"/>
      <c r="D26" s="277"/>
      <c r="E26" s="277"/>
      <c r="F26" s="277"/>
      <c r="G26" s="277"/>
      <c r="H26" s="277"/>
      <c r="I26" s="277"/>
      <c r="J26" s="277"/>
      <c r="K26" s="277" t="s">
        <v>255</v>
      </c>
      <c r="L26" s="277"/>
      <c r="M26" s="277"/>
      <c r="N26" s="277"/>
      <c r="O26" s="277"/>
      <c r="P26" s="277"/>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t="s">
        <v>195</v>
      </c>
      <c r="BS26" s="277" t="s">
        <v>42</v>
      </c>
      <c r="BT26" s="277"/>
      <c r="BU26" s="277"/>
      <c r="BV26" s="277"/>
      <c r="BW26" s="277"/>
      <c r="BX26" s="277"/>
      <c r="BY26" s="277"/>
      <c r="BZ26" s="277"/>
      <c r="CA26" s="277"/>
      <c r="CB26" s="277"/>
      <c r="CC26" s="277"/>
      <c r="CD26" s="277"/>
      <c r="CE26" s="277"/>
      <c r="CF26" s="277"/>
      <c r="CG26" s="278"/>
    </row>
    <row r="27" spans="3:85" s="279" customFormat="1" ht="16.5" customHeight="1" x14ac:dyDescent="0.15">
      <c r="C27" s="274"/>
      <c r="D27" s="277"/>
      <c r="E27" s="277"/>
      <c r="F27" s="277"/>
      <c r="G27" s="277"/>
      <c r="H27" s="277"/>
      <c r="L27" s="277"/>
      <c r="M27" s="277"/>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t="s">
        <v>195</v>
      </c>
      <c r="BS27" s="277" t="s">
        <v>197</v>
      </c>
      <c r="BT27" s="277"/>
      <c r="BU27" s="277"/>
      <c r="BV27" s="277"/>
      <c r="BW27" s="277"/>
      <c r="BX27" s="277"/>
      <c r="BY27" s="277"/>
      <c r="BZ27" s="277"/>
      <c r="CA27" s="277"/>
      <c r="CB27" s="277"/>
      <c r="CC27" s="277"/>
      <c r="CD27" s="277"/>
      <c r="CE27" s="277"/>
      <c r="CF27" s="277"/>
      <c r="CG27" s="278"/>
    </row>
    <row r="28" spans="3:85" s="273" customFormat="1" ht="16.5" customHeight="1" x14ac:dyDescent="0.15">
      <c r="C28" s="270"/>
      <c r="D28" s="264"/>
      <c r="E28" s="264"/>
      <c r="F28" s="264"/>
      <c r="G28" s="264"/>
      <c r="H28" s="264"/>
      <c r="I28" s="273" t="s">
        <v>1894</v>
      </c>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T28" s="264"/>
      <c r="BU28" s="264"/>
      <c r="BV28" s="264"/>
      <c r="BW28" s="264"/>
      <c r="BX28" s="264"/>
      <c r="BY28" s="264"/>
      <c r="BZ28" s="264"/>
      <c r="CA28" s="264"/>
      <c r="CB28" s="264"/>
      <c r="CC28" s="264"/>
      <c r="CD28" s="264"/>
      <c r="CE28" s="264"/>
      <c r="CF28" s="264"/>
      <c r="CG28" s="272"/>
    </row>
    <row r="29" spans="3:85" s="273" customFormat="1" ht="16.5" customHeight="1" x14ac:dyDescent="0.15">
      <c r="C29" s="270"/>
      <c r="D29" s="264"/>
      <c r="E29" s="264"/>
      <c r="F29" s="264"/>
      <c r="G29" s="264"/>
      <c r="H29" s="264"/>
      <c r="K29" s="273" t="s">
        <v>1943</v>
      </c>
      <c r="L29" s="264"/>
      <c r="M29" s="264"/>
      <c r="N29" s="264"/>
      <c r="O29" s="264"/>
      <c r="P29" s="264"/>
      <c r="Q29" s="264"/>
      <c r="R29" s="264"/>
      <c r="S29" s="264"/>
      <c r="T29" s="264"/>
      <c r="U29" s="264"/>
      <c r="V29" s="264"/>
      <c r="W29" s="264"/>
      <c r="X29" s="264"/>
      <c r="Y29" s="264"/>
      <c r="Z29" s="264"/>
      <c r="AA29" s="264"/>
      <c r="AB29" s="264"/>
      <c r="AC29" s="264"/>
      <c r="AD29" s="264"/>
      <c r="AE29" s="264"/>
      <c r="AF29" s="264"/>
      <c r="AG29" s="264"/>
      <c r="AH29" s="264"/>
      <c r="AI29" s="264"/>
      <c r="AJ29" s="264"/>
      <c r="AK29" s="264"/>
      <c r="AL29" s="264"/>
      <c r="AM29" s="264"/>
      <c r="AN29" s="264"/>
      <c r="AO29" s="264"/>
      <c r="AP29" s="264"/>
      <c r="AQ29" s="264"/>
      <c r="AR29" s="264"/>
      <c r="AS29" s="264"/>
      <c r="AT29" s="264"/>
      <c r="AU29" s="264"/>
      <c r="AV29" s="264"/>
      <c r="AW29" s="264"/>
      <c r="AX29" s="264"/>
      <c r="AY29" s="264"/>
      <c r="AZ29" s="14"/>
      <c r="BA29" s="264"/>
      <c r="BB29" s="264"/>
      <c r="BC29" s="264"/>
      <c r="BD29" s="264"/>
      <c r="BE29" s="264"/>
      <c r="BF29" s="264"/>
      <c r="BG29" s="264"/>
      <c r="BH29" s="264"/>
      <c r="BI29" s="264"/>
      <c r="BJ29" s="264"/>
      <c r="BK29" s="264"/>
      <c r="BL29" s="264"/>
      <c r="BM29" s="264"/>
      <c r="BN29" s="264"/>
      <c r="BO29" s="264"/>
      <c r="BP29" s="264"/>
      <c r="BQ29" s="264"/>
      <c r="BT29" s="264"/>
      <c r="BU29" s="264"/>
      <c r="BV29" s="264"/>
      <c r="BW29" s="264"/>
      <c r="BX29" s="264"/>
      <c r="BY29" s="264"/>
      <c r="BZ29" s="264"/>
      <c r="CA29" s="264"/>
      <c r="CB29" s="264"/>
      <c r="CC29" s="264"/>
      <c r="CD29" s="264"/>
      <c r="CE29" s="264"/>
      <c r="CF29" s="264"/>
      <c r="CG29" s="272"/>
    </row>
    <row r="30" spans="3:85" s="273" customFormat="1" ht="16.5" customHeight="1" x14ac:dyDescent="0.15">
      <c r="C30" s="270"/>
      <c r="D30" s="264"/>
      <c r="E30" s="264"/>
      <c r="F30" s="264"/>
      <c r="G30" s="264"/>
      <c r="H30" s="264"/>
      <c r="K30" s="273" t="s">
        <v>1944</v>
      </c>
      <c r="L30" s="264"/>
      <c r="M30" s="264"/>
      <c r="N30" s="264"/>
      <c r="O30" s="264"/>
      <c r="P30" s="264"/>
      <c r="Q30" s="264"/>
      <c r="R30" s="264"/>
      <c r="S30" s="264"/>
      <c r="T30" s="264"/>
      <c r="U30" s="264"/>
      <c r="V30" s="264"/>
      <c r="W30" s="264"/>
      <c r="X30" s="264"/>
      <c r="Y30" s="264"/>
      <c r="Z30" s="264"/>
      <c r="AA30" s="264"/>
      <c r="AB30" s="264"/>
      <c r="AC30" s="264"/>
      <c r="AD30" s="264"/>
      <c r="AE30" s="264"/>
      <c r="AF30" s="264"/>
      <c r="AG30" s="264"/>
      <c r="AH30" s="264"/>
      <c r="AI30" s="264"/>
      <c r="AJ30" s="264"/>
      <c r="AK30" s="264"/>
      <c r="AL30" s="264"/>
      <c r="AM30" s="264"/>
      <c r="AN30" s="264"/>
      <c r="AO30" s="264"/>
      <c r="AP30" s="264"/>
      <c r="AQ30" s="264"/>
      <c r="AR30" s="264"/>
      <c r="AS30" s="264"/>
      <c r="AT30" s="264"/>
      <c r="AU30" s="264"/>
      <c r="AV30" s="264"/>
      <c r="AW30" s="264"/>
      <c r="AX30" s="264"/>
      <c r="AY30" s="264"/>
      <c r="AZ30" s="14"/>
      <c r="BA30" s="264"/>
      <c r="BB30" s="264"/>
      <c r="BC30" s="264"/>
      <c r="BD30" s="264"/>
      <c r="BE30" s="264"/>
      <c r="BF30" s="264"/>
      <c r="BG30" s="264"/>
      <c r="BH30" s="264"/>
      <c r="BI30" s="264"/>
      <c r="BJ30" s="264"/>
      <c r="BK30" s="264"/>
      <c r="BL30" s="264"/>
      <c r="BM30" s="264"/>
      <c r="BN30" s="264"/>
      <c r="BO30" s="264"/>
      <c r="BP30" s="264"/>
      <c r="BQ30" s="264"/>
      <c r="BT30" s="264"/>
      <c r="BU30" s="264"/>
      <c r="BV30" s="264"/>
      <c r="BW30" s="264"/>
      <c r="BX30" s="264"/>
      <c r="BY30" s="264"/>
      <c r="BZ30" s="264"/>
      <c r="CA30" s="264"/>
      <c r="CB30" s="264"/>
      <c r="CC30" s="264"/>
      <c r="CD30" s="264"/>
      <c r="CE30" s="264"/>
      <c r="CF30" s="264"/>
      <c r="CG30" s="272"/>
    </row>
    <row r="31" spans="3:85" s="273" customFormat="1" ht="16.5" customHeight="1" x14ac:dyDescent="0.15">
      <c r="C31" s="270"/>
      <c r="D31" s="264"/>
      <c r="E31" s="264"/>
      <c r="F31" s="264"/>
      <c r="G31" s="264"/>
      <c r="H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14"/>
      <c r="BA31" s="264"/>
      <c r="BB31" s="264"/>
      <c r="BC31" s="264"/>
      <c r="BD31" s="264"/>
      <c r="BE31" s="264"/>
      <c r="BF31" s="264"/>
      <c r="BG31" s="264"/>
      <c r="BH31" s="264"/>
      <c r="BI31" s="264"/>
      <c r="BJ31" s="264"/>
      <c r="BK31" s="264"/>
      <c r="BL31" s="264"/>
      <c r="BM31" s="264"/>
      <c r="BN31" s="264"/>
      <c r="BO31" s="264"/>
      <c r="BP31" s="264"/>
      <c r="BQ31" s="264"/>
      <c r="BT31" s="264"/>
      <c r="BU31" s="264"/>
      <c r="BV31" s="264"/>
      <c r="BW31" s="264"/>
      <c r="BX31" s="264"/>
      <c r="BY31" s="264"/>
      <c r="BZ31" s="264"/>
      <c r="CA31" s="264"/>
      <c r="CB31" s="264"/>
      <c r="CC31" s="264"/>
      <c r="CD31" s="264"/>
      <c r="CE31" s="264"/>
      <c r="CF31" s="264"/>
      <c r="CG31" s="272"/>
    </row>
    <row r="32" spans="3:85" s="273" customFormat="1" ht="16.5" customHeight="1" x14ac:dyDescent="0.15">
      <c r="C32" s="270"/>
      <c r="D32" s="264"/>
      <c r="E32" s="264"/>
      <c r="F32" s="264"/>
      <c r="G32" s="264"/>
      <c r="H32" s="264"/>
      <c r="L32" s="273" t="s">
        <v>1892</v>
      </c>
      <c r="M32" s="273" t="s">
        <v>1897</v>
      </c>
      <c r="N32" s="264"/>
      <c r="O32" s="264"/>
      <c r="P32" s="264"/>
      <c r="Q32" s="264"/>
      <c r="R32" s="264"/>
      <c r="S32" s="264"/>
      <c r="T32" s="264"/>
      <c r="U32" s="264"/>
      <c r="V32" s="264"/>
      <c r="W32" s="264"/>
      <c r="X32" s="264"/>
      <c r="Y32" s="264"/>
      <c r="Z32" s="264"/>
      <c r="AA32" s="264"/>
      <c r="AB32" s="264"/>
      <c r="AC32" s="264"/>
      <c r="AD32" s="264"/>
      <c r="AE32" s="264"/>
      <c r="AF32" s="264"/>
      <c r="AG32" s="264"/>
      <c r="AH32" s="264"/>
      <c r="AI32" s="264"/>
      <c r="AJ32" s="264"/>
      <c r="AK32" s="264"/>
      <c r="AL32" s="264"/>
      <c r="AM32" s="264"/>
      <c r="AN32" s="264"/>
      <c r="AO32" s="264"/>
      <c r="AP32" s="264"/>
      <c r="AQ32" s="264"/>
      <c r="AR32" s="264"/>
      <c r="AS32" s="264"/>
      <c r="AT32" s="264"/>
      <c r="AU32" s="264"/>
      <c r="AV32" s="264"/>
      <c r="AW32" s="264"/>
      <c r="AX32" s="264"/>
      <c r="AY32" s="264"/>
      <c r="AZ32" s="14"/>
      <c r="BA32" s="264"/>
      <c r="BB32" s="264"/>
      <c r="BC32" s="264"/>
      <c r="BD32" s="264"/>
      <c r="BE32" s="264"/>
      <c r="BF32" s="264"/>
      <c r="BG32" s="264"/>
      <c r="BH32" s="264"/>
      <c r="BI32" s="264"/>
      <c r="BJ32" s="264"/>
      <c r="BK32" s="264"/>
      <c r="BL32" s="264"/>
      <c r="BM32" s="264"/>
      <c r="BN32" s="264"/>
      <c r="BO32" s="264"/>
      <c r="BP32" s="264"/>
      <c r="BQ32" s="264"/>
      <c r="BT32" s="264"/>
      <c r="BU32" s="264"/>
      <c r="BV32" s="264"/>
      <c r="BW32" s="264"/>
      <c r="BX32" s="264"/>
      <c r="BY32" s="264"/>
      <c r="BZ32" s="264"/>
      <c r="CA32" s="264"/>
      <c r="CB32" s="264"/>
      <c r="CC32" s="264"/>
      <c r="CD32" s="264"/>
      <c r="CE32" s="264"/>
      <c r="CF32" s="264"/>
      <c r="CG32" s="272"/>
    </row>
    <row r="33" spans="3:85" s="273" customFormat="1" ht="16.5" customHeight="1" x14ac:dyDescent="0.15">
      <c r="C33" s="270"/>
      <c r="D33" s="264"/>
      <c r="E33" s="264"/>
      <c r="F33" s="264"/>
      <c r="G33" s="264"/>
      <c r="H33" s="264"/>
      <c r="L33" s="273" t="s">
        <v>1892</v>
      </c>
      <c r="M33" s="273" t="s">
        <v>1895</v>
      </c>
      <c r="N33" s="264"/>
      <c r="O33" s="264"/>
      <c r="P33" s="264"/>
      <c r="Q33" s="264"/>
      <c r="R33" s="264"/>
      <c r="S33" s="264"/>
      <c r="T33" s="264"/>
      <c r="U33" s="264"/>
      <c r="V33" s="264"/>
      <c r="W33" s="264"/>
      <c r="X33" s="264"/>
      <c r="Y33" s="264"/>
      <c r="Z33" s="264"/>
      <c r="AA33" s="264"/>
      <c r="AB33" s="264"/>
      <c r="AC33" s="264"/>
      <c r="AD33" s="264"/>
      <c r="AE33" s="264"/>
      <c r="AF33" s="264"/>
      <c r="AG33" s="264"/>
      <c r="AH33" s="264"/>
      <c r="AI33" s="264"/>
      <c r="AJ33" s="264"/>
      <c r="AK33" s="264"/>
      <c r="AL33" s="264"/>
      <c r="AM33" s="264"/>
      <c r="AN33" s="264"/>
      <c r="AO33" s="264"/>
      <c r="AP33" s="264"/>
      <c r="AQ33" s="264"/>
      <c r="AR33" s="264"/>
      <c r="AS33" s="264"/>
      <c r="AT33" s="264"/>
      <c r="AU33" s="264"/>
      <c r="AV33" s="264"/>
      <c r="AW33" s="264"/>
      <c r="AX33" s="264"/>
      <c r="AY33" s="264"/>
      <c r="AZ33" s="264"/>
      <c r="BA33" s="264"/>
      <c r="BB33" s="264"/>
      <c r="BC33" s="264"/>
      <c r="BD33" s="264"/>
      <c r="BE33" s="264"/>
      <c r="BF33" s="264"/>
      <c r="BG33" s="264"/>
      <c r="BH33" s="264"/>
      <c r="BI33" s="264"/>
      <c r="BJ33" s="264"/>
      <c r="BK33" s="264"/>
      <c r="BL33" s="264"/>
      <c r="BM33" s="264"/>
      <c r="BN33" s="264"/>
      <c r="BO33" s="264"/>
      <c r="BP33" s="264"/>
      <c r="BQ33" s="264"/>
      <c r="BT33" s="264"/>
      <c r="BU33" s="264"/>
      <c r="BV33" s="264"/>
      <c r="BW33" s="264"/>
      <c r="BX33" s="264"/>
      <c r="BY33" s="264"/>
      <c r="BZ33" s="264"/>
      <c r="CA33" s="264"/>
      <c r="CB33" s="264"/>
      <c r="CC33" s="264"/>
      <c r="CD33" s="264"/>
      <c r="CE33" s="264"/>
      <c r="CF33" s="264"/>
      <c r="CG33" s="272"/>
    </row>
    <row r="34" spans="3:85" s="273" customFormat="1" ht="16.5" customHeight="1" x14ac:dyDescent="0.15">
      <c r="C34" s="270"/>
      <c r="D34" s="264"/>
      <c r="E34" s="264"/>
      <c r="F34" s="264"/>
      <c r="G34" s="264"/>
      <c r="H34" s="264"/>
      <c r="L34" s="273" t="s">
        <v>1892</v>
      </c>
      <c r="M34" s="273" t="s">
        <v>1896</v>
      </c>
      <c r="N34" s="264"/>
      <c r="O34" s="264"/>
      <c r="P34" s="264"/>
      <c r="Q34" s="264"/>
      <c r="R34" s="264"/>
      <c r="S34" s="264"/>
      <c r="T34" s="264"/>
      <c r="U34" s="264"/>
      <c r="V34" s="264"/>
      <c r="W34" s="264"/>
      <c r="X34" s="264"/>
      <c r="Y34" s="264"/>
      <c r="Z34" s="264"/>
      <c r="AA34" s="264"/>
      <c r="AB34" s="264"/>
      <c r="AC34" s="264"/>
      <c r="AD34" s="264"/>
      <c r="AE34" s="264"/>
      <c r="AF34" s="264"/>
      <c r="AG34" s="264"/>
      <c r="AH34" s="264"/>
      <c r="AI34" s="264"/>
      <c r="AJ34" s="264"/>
      <c r="AK34" s="264"/>
      <c r="AL34" s="264"/>
      <c r="AM34" s="264"/>
      <c r="AN34" s="264"/>
      <c r="AO34" s="264"/>
      <c r="AP34" s="264"/>
      <c r="AQ34" s="264"/>
      <c r="AR34" s="264"/>
      <c r="AS34" s="264"/>
      <c r="AT34" s="264"/>
      <c r="AU34" s="264"/>
      <c r="AV34" s="264"/>
      <c r="AW34" s="264"/>
      <c r="AX34" s="264"/>
      <c r="AY34" s="264"/>
      <c r="AZ34" s="264"/>
      <c r="BA34" s="264"/>
      <c r="BB34" s="264"/>
      <c r="BC34" s="264"/>
      <c r="BD34" s="264"/>
      <c r="BE34" s="264"/>
      <c r="BF34" s="264"/>
      <c r="BG34" s="264"/>
      <c r="BH34" s="264"/>
      <c r="BI34" s="264"/>
      <c r="BJ34" s="264"/>
      <c r="BK34" s="264"/>
      <c r="BL34" s="264"/>
      <c r="BM34" s="264"/>
      <c r="BN34" s="264"/>
      <c r="BO34" s="264"/>
      <c r="BP34" s="264"/>
      <c r="BQ34" s="264"/>
      <c r="BT34" s="264"/>
      <c r="BU34" s="264"/>
      <c r="BV34" s="264"/>
      <c r="BW34" s="264"/>
      <c r="BX34" s="264"/>
      <c r="BY34" s="264"/>
      <c r="BZ34" s="264"/>
      <c r="CA34" s="264"/>
      <c r="CB34" s="264"/>
      <c r="CC34" s="264"/>
      <c r="CD34" s="264"/>
      <c r="CE34" s="264"/>
      <c r="CF34" s="264"/>
      <c r="CG34" s="272"/>
    </row>
    <row r="35" spans="3:85" s="279" customFormat="1" ht="16.5" customHeight="1" x14ac:dyDescent="0.15">
      <c r="C35" s="274"/>
      <c r="D35" s="277"/>
      <c r="E35" s="277"/>
      <c r="F35" s="277"/>
      <c r="G35" s="277"/>
      <c r="H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77"/>
      <c r="AR35" s="277"/>
      <c r="AS35" s="277"/>
      <c r="AT35" s="277"/>
      <c r="AU35" s="277"/>
      <c r="AV35" s="277"/>
      <c r="AW35" s="277"/>
      <c r="AX35" s="277"/>
      <c r="AY35" s="277"/>
      <c r="AZ35" s="277"/>
      <c r="BA35" s="277"/>
      <c r="BB35" s="277"/>
      <c r="BC35" s="277"/>
      <c r="BD35" s="277"/>
      <c r="BE35" s="277"/>
      <c r="BF35" s="277"/>
      <c r="BG35" s="277"/>
      <c r="BH35" s="277"/>
      <c r="BI35" s="277"/>
      <c r="BJ35" s="277"/>
      <c r="BK35" s="277"/>
      <c r="BL35" s="277"/>
      <c r="BM35" s="277"/>
      <c r="BN35" s="277"/>
      <c r="BO35" s="277"/>
      <c r="BP35" s="277"/>
      <c r="BQ35" s="277"/>
      <c r="BT35" s="277"/>
      <c r="BU35" s="277"/>
      <c r="BV35" s="277"/>
      <c r="BW35" s="277"/>
      <c r="BX35" s="277"/>
      <c r="BY35" s="277"/>
      <c r="BZ35" s="277"/>
      <c r="CA35" s="277"/>
      <c r="CB35" s="277"/>
      <c r="CC35" s="277"/>
      <c r="CD35" s="277"/>
      <c r="CE35" s="277"/>
      <c r="CF35" s="277"/>
      <c r="CG35" s="278"/>
    </row>
    <row r="36" spans="3:85" s="279" customFormat="1" ht="16.5" customHeight="1" x14ac:dyDescent="0.15">
      <c r="C36" s="274"/>
      <c r="D36" s="277"/>
      <c r="E36" s="643" t="s">
        <v>1791</v>
      </c>
      <c r="F36" s="835"/>
      <c r="G36" s="282"/>
      <c r="H36" s="282"/>
      <c r="I36" s="282"/>
      <c r="J36" s="282"/>
      <c r="K36" s="282"/>
      <c r="L36" s="282"/>
      <c r="M36" s="283"/>
      <c r="N36" s="299" t="s">
        <v>135</v>
      </c>
      <c r="O36" s="300"/>
      <c r="P36" s="300"/>
      <c r="Q36" s="300"/>
      <c r="R36" s="300"/>
      <c r="S36" s="300"/>
      <c r="T36" s="300"/>
      <c r="U36" s="301"/>
      <c r="V36" s="303" t="s">
        <v>31</v>
      </c>
      <c r="W36" s="303"/>
      <c r="X36" s="303"/>
      <c r="Y36" s="303"/>
      <c r="Z36" s="303"/>
      <c r="AA36" s="303"/>
      <c r="AB36" s="303"/>
      <c r="AC36" s="303"/>
      <c r="AD36" s="303"/>
      <c r="AE36" s="285"/>
      <c r="AF36" s="281" t="s">
        <v>33</v>
      </c>
      <c r="AG36" s="282"/>
      <c r="AH36" s="282"/>
      <c r="AI36" s="311"/>
      <c r="AJ36" s="311"/>
      <c r="AK36" s="311"/>
      <c r="AL36" s="311"/>
      <c r="AM36" s="282"/>
      <c r="AN36" s="282"/>
      <c r="AO36" s="282"/>
      <c r="AP36" s="284" t="s">
        <v>30</v>
      </c>
      <c r="AQ36" s="285"/>
      <c r="AR36" s="303"/>
      <c r="AS36" s="303"/>
      <c r="AT36" s="303"/>
      <c r="AU36" s="303"/>
      <c r="AV36" s="303"/>
      <c r="AW36" s="303"/>
      <c r="AX36" s="303"/>
      <c r="AY36" s="303"/>
      <c r="AZ36" s="285"/>
      <c r="BA36" s="285"/>
      <c r="BB36" s="285"/>
      <c r="BC36" s="285"/>
      <c r="BD36" s="285"/>
      <c r="BE36" s="285"/>
      <c r="BF36" s="285"/>
      <c r="BG36" s="285"/>
      <c r="BH36" s="285"/>
      <c r="BI36" s="285"/>
      <c r="BJ36" s="285"/>
      <c r="BK36" s="285"/>
      <c r="BL36" s="285"/>
      <c r="BM36" s="285"/>
      <c r="BN36" s="285"/>
      <c r="BO36" s="285"/>
      <c r="BP36" s="285"/>
      <c r="BQ36" s="285"/>
      <c r="BR36" s="285"/>
      <c r="BS36" s="285"/>
      <c r="BT36" s="285"/>
      <c r="BU36" s="285"/>
      <c r="BV36" s="285"/>
      <c r="BW36" s="285"/>
      <c r="BX36" s="285"/>
      <c r="BY36" s="285"/>
      <c r="BZ36" s="285"/>
      <c r="CA36" s="285"/>
      <c r="CB36" s="285"/>
      <c r="CC36" s="285"/>
      <c r="CD36" s="285"/>
      <c r="CE36" s="285"/>
      <c r="CF36" s="286"/>
      <c r="CG36" s="278"/>
    </row>
    <row r="37" spans="3:85" s="279" customFormat="1" ht="16.5" customHeight="1" x14ac:dyDescent="0.15">
      <c r="C37" s="274"/>
      <c r="D37" s="277"/>
      <c r="E37" s="644" t="s">
        <v>1792</v>
      </c>
      <c r="F37" s="836"/>
      <c r="G37" s="309"/>
      <c r="H37" s="313"/>
      <c r="I37" s="313"/>
      <c r="J37" s="309"/>
      <c r="K37" s="309"/>
      <c r="L37" s="309"/>
      <c r="M37" s="459"/>
      <c r="N37" s="304"/>
      <c r="O37" s="430"/>
      <c r="P37" s="305"/>
      <c r="Q37" s="305"/>
      <c r="R37" s="305"/>
      <c r="S37" s="305"/>
      <c r="T37" s="305"/>
      <c r="U37" s="307"/>
      <c r="V37" s="311" t="s">
        <v>190</v>
      </c>
      <c r="W37" s="311"/>
      <c r="X37" s="311"/>
      <c r="Y37" s="311"/>
      <c r="Z37" s="311"/>
      <c r="AA37" s="311"/>
      <c r="AB37" s="311"/>
      <c r="AC37" s="311"/>
      <c r="AD37" s="311"/>
      <c r="AE37" s="283"/>
      <c r="AF37" s="309"/>
      <c r="AG37" s="309"/>
      <c r="AH37" s="309"/>
      <c r="AI37" s="313"/>
      <c r="AJ37" s="313"/>
      <c r="AK37" s="313"/>
      <c r="AL37" s="313"/>
      <c r="AM37" s="309"/>
      <c r="AN37" s="309"/>
      <c r="AO37" s="309"/>
      <c r="AP37" s="284" t="s">
        <v>193</v>
      </c>
      <c r="AQ37" s="285"/>
      <c r="AR37" s="285"/>
      <c r="AS37" s="285"/>
      <c r="AT37" s="285"/>
      <c r="AU37" s="285"/>
      <c r="AV37" s="285"/>
      <c r="AW37" s="285"/>
      <c r="AX37" s="285"/>
      <c r="AY37" s="285"/>
      <c r="AZ37" s="285"/>
      <c r="BA37" s="285"/>
      <c r="BB37" s="285"/>
      <c r="BC37" s="285"/>
      <c r="BD37" s="285"/>
      <c r="BE37" s="285"/>
      <c r="BF37" s="285"/>
      <c r="BG37" s="285"/>
      <c r="BH37" s="285"/>
      <c r="BI37" s="285"/>
      <c r="BJ37" s="285"/>
      <c r="BK37" s="285"/>
      <c r="BL37" s="285"/>
      <c r="BM37" s="285"/>
      <c r="BN37" s="285"/>
      <c r="BO37" s="285"/>
      <c r="BP37" s="285"/>
      <c r="BQ37" s="285"/>
      <c r="BR37" s="285"/>
      <c r="BS37" s="285"/>
      <c r="BT37" s="285"/>
      <c r="BU37" s="285"/>
      <c r="BV37" s="285"/>
      <c r="BW37" s="284" t="s">
        <v>256</v>
      </c>
      <c r="BX37" s="285"/>
      <c r="BY37" s="285"/>
      <c r="BZ37" s="285"/>
      <c r="CA37" s="285"/>
      <c r="CB37" s="285"/>
      <c r="CC37" s="303"/>
      <c r="CD37" s="303"/>
      <c r="CE37" s="303"/>
      <c r="CF37" s="286"/>
      <c r="CG37" s="278"/>
    </row>
    <row r="38" spans="3:85" s="279" customFormat="1" ht="16.5" customHeight="1" x14ac:dyDescent="0.15">
      <c r="C38" s="274"/>
      <c r="D38" s="277"/>
      <c r="E38" s="287"/>
      <c r="F38" s="288"/>
      <c r="G38" s="288"/>
      <c r="H38" s="319"/>
      <c r="I38" s="319"/>
      <c r="J38" s="288"/>
      <c r="K38" s="288"/>
      <c r="L38" s="288"/>
      <c r="M38" s="289"/>
      <c r="N38" s="314"/>
      <c r="O38" s="315"/>
      <c r="P38" s="315"/>
      <c r="Q38" s="315"/>
      <c r="R38" s="315"/>
      <c r="S38" s="315"/>
      <c r="T38" s="315"/>
      <c r="U38" s="317"/>
      <c r="V38" s="319"/>
      <c r="W38" s="319"/>
      <c r="X38" s="319"/>
      <c r="Y38" s="319"/>
      <c r="Z38" s="319"/>
      <c r="AA38" s="319"/>
      <c r="AB38" s="319"/>
      <c r="AC38" s="319"/>
      <c r="AD38" s="319"/>
      <c r="AE38" s="289"/>
      <c r="AF38" s="288"/>
      <c r="AG38" s="288"/>
      <c r="AH38" s="288"/>
      <c r="AI38" s="319"/>
      <c r="AJ38" s="319"/>
      <c r="AK38" s="319"/>
      <c r="AL38" s="319"/>
      <c r="AM38" s="288"/>
      <c r="AN38" s="288"/>
      <c r="AO38" s="288"/>
      <c r="AP38" s="284" t="s">
        <v>191</v>
      </c>
      <c r="AQ38" s="285"/>
      <c r="AR38" s="285"/>
      <c r="AS38" s="285"/>
      <c r="AT38" s="285"/>
      <c r="AU38" s="285"/>
      <c r="AV38" s="285"/>
      <c r="AW38" s="285"/>
      <c r="AX38" s="285"/>
      <c r="AY38" s="285"/>
      <c r="AZ38" s="285"/>
      <c r="BA38" s="285"/>
      <c r="BB38" s="285"/>
      <c r="BC38" s="285"/>
      <c r="BD38" s="285"/>
      <c r="BE38" s="285"/>
      <c r="BF38" s="285"/>
      <c r="BG38" s="286"/>
      <c r="BH38" s="284" t="s">
        <v>192</v>
      </c>
      <c r="BI38" s="285"/>
      <c r="BJ38" s="285"/>
      <c r="BK38" s="285"/>
      <c r="BL38" s="285"/>
      <c r="BM38" s="285"/>
      <c r="BN38" s="285"/>
      <c r="BO38" s="285"/>
      <c r="BP38" s="285"/>
      <c r="BQ38" s="285"/>
      <c r="BR38" s="285"/>
      <c r="BS38" s="285"/>
      <c r="BT38" s="285"/>
      <c r="BU38" s="285"/>
      <c r="BV38" s="285"/>
      <c r="BW38" s="284" t="s">
        <v>257</v>
      </c>
      <c r="BX38" s="285"/>
      <c r="BY38" s="285"/>
      <c r="BZ38" s="285"/>
      <c r="CA38" s="285"/>
      <c r="CB38" s="285"/>
      <c r="CC38" s="303"/>
      <c r="CD38" s="303"/>
      <c r="CE38" s="303"/>
      <c r="CF38" s="286"/>
      <c r="CG38" s="278"/>
    </row>
    <row r="39" spans="3:85" s="279" customFormat="1" ht="16.5" customHeight="1" x14ac:dyDescent="0.15">
      <c r="C39" s="274"/>
      <c r="D39" s="277"/>
      <c r="E39" s="290"/>
      <c r="F39" s="291"/>
      <c r="G39" s="291"/>
      <c r="H39" s="291"/>
      <c r="I39" s="291"/>
      <c r="J39" s="291"/>
      <c r="K39" s="291"/>
      <c r="L39" s="291"/>
      <c r="M39" s="292"/>
      <c r="N39" s="290"/>
      <c r="O39" s="291"/>
      <c r="P39" s="291"/>
      <c r="Q39" s="291"/>
      <c r="R39" s="291"/>
      <c r="S39" s="291"/>
      <c r="T39" s="291"/>
      <c r="U39" s="320"/>
      <c r="V39" s="431"/>
      <c r="W39" s="291"/>
      <c r="X39" s="291"/>
      <c r="Y39" s="291"/>
      <c r="Z39" s="291"/>
      <c r="AA39" s="291"/>
      <c r="AB39" s="291"/>
      <c r="AC39" s="291"/>
      <c r="AD39" s="291"/>
      <c r="AE39" s="432"/>
      <c r="AF39" s="433"/>
      <c r="AG39" s="291"/>
      <c r="AH39" s="291"/>
      <c r="AI39" s="291"/>
      <c r="AJ39" s="291"/>
      <c r="AK39" s="291"/>
      <c r="AL39" s="291"/>
      <c r="AM39" s="291"/>
      <c r="AN39" s="291"/>
      <c r="AO39" s="432"/>
      <c r="AP39" s="291"/>
      <c r="AQ39" s="291"/>
      <c r="AR39" s="291"/>
      <c r="AS39" s="291"/>
      <c r="AT39" s="291"/>
      <c r="AU39" s="291"/>
      <c r="AV39" s="291"/>
      <c r="AW39" s="291"/>
      <c r="AX39" s="291"/>
      <c r="AY39" s="291"/>
      <c r="AZ39" s="291"/>
      <c r="BA39" s="291"/>
      <c r="BB39" s="291"/>
      <c r="BC39" s="291"/>
      <c r="BD39" s="291"/>
      <c r="BE39" s="291"/>
      <c r="BF39" s="291"/>
      <c r="BG39" s="291"/>
      <c r="BH39" s="433"/>
      <c r="BI39" s="291"/>
      <c r="BJ39" s="291"/>
      <c r="BK39" s="291"/>
      <c r="BL39" s="291"/>
      <c r="BM39" s="291"/>
      <c r="BN39" s="291"/>
      <c r="BO39" s="291"/>
      <c r="BP39" s="291"/>
      <c r="BQ39" s="291"/>
      <c r="BR39" s="291"/>
      <c r="BS39" s="291"/>
      <c r="BT39" s="291"/>
      <c r="BU39" s="291"/>
      <c r="BV39" s="432"/>
      <c r="BW39" s="291"/>
      <c r="BX39" s="291"/>
      <c r="BY39" s="291"/>
      <c r="BZ39" s="291"/>
      <c r="CA39" s="291"/>
      <c r="CB39" s="291"/>
      <c r="CC39" s="291"/>
      <c r="CD39" s="291"/>
      <c r="CE39" s="291"/>
      <c r="CF39" s="292"/>
      <c r="CG39" s="278"/>
    </row>
    <row r="40" spans="3:85" s="279" customFormat="1" ht="16.5" customHeight="1" x14ac:dyDescent="0.15">
      <c r="C40" s="274"/>
      <c r="D40" s="277"/>
      <c r="E40" s="293"/>
      <c r="F40" s="277"/>
      <c r="G40" s="277"/>
      <c r="H40" s="277"/>
      <c r="I40" s="277"/>
      <c r="J40" s="277"/>
      <c r="K40" s="277"/>
      <c r="L40" s="277"/>
      <c r="M40" s="294"/>
      <c r="N40" s="293"/>
      <c r="O40" s="277"/>
      <c r="P40" s="277"/>
      <c r="Q40" s="277"/>
      <c r="R40" s="277"/>
      <c r="S40" s="277"/>
      <c r="T40" s="277"/>
      <c r="U40" s="321"/>
      <c r="V40" s="322"/>
      <c r="W40" s="277"/>
      <c r="X40" s="277"/>
      <c r="Y40" s="277"/>
      <c r="Z40" s="277"/>
      <c r="AA40" s="277"/>
      <c r="AB40" s="277"/>
      <c r="AC40" s="277"/>
      <c r="AD40" s="277"/>
      <c r="AE40" s="434"/>
      <c r="AF40" s="435"/>
      <c r="AG40" s="277"/>
      <c r="AH40" s="277"/>
      <c r="AI40" s="277"/>
      <c r="AJ40" s="277"/>
      <c r="AK40" s="277"/>
      <c r="AL40" s="277"/>
      <c r="AM40" s="277"/>
      <c r="AN40" s="277"/>
      <c r="AO40" s="434"/>
      <c r="AP40" s="277"/>
      <c r="AQ40" s="277"/>
      <c r="AR40" s="277"/>
      <c r="AS40" s="277"/>
      <c r="AT40" s="277"/>
      <c r="AU40" s="277"/>
      <c r="AV40" s="277"/>
      <c r="AW40" s="277"/>
      <c r="AX40" s="277"/>
      <c r="AY40" s="277"/>
      <c r="AZ40" s="277"/>
      <c r="BA40" s="277"/>
      <c r="BB40" s="277"/>
      <c r="BC40" s="277"/>
      <c r="BD40" s="277"/>
      <c r="BE40" s="277"/>
      <c r="BF40" s="277"/>
      <c r="BG40" s="277"/>
      <c r="BH40" s="435"/>
      <c r="BI40" s="277"/>
      <c r="BJ40" s="277"/>
      <c r="BK40" s="277"/>
      <c r="BL40" s="277"/>
      <c r="BM40" s="277"/>
      <c r="BN40" s="277"/>
      <c r="BO40" s="277"/>
      <c r="BP40" s="277"/>
      <c r="BQ40" s="277"/>
      <c r="BR40" s="277"/>
      <c r="BS40" s="277"/>
      <c r="BT40" s="277"/>
      <c r="BU40" s="277"/>
      <c r="BV40" s="434"/>
      <c r="BW40" s="277"/>
      <c r="BX40" s="277"/>
      <c r="BY40" s="277"/>
      <c r="BZ40" s="277"/>
      <c r="CA40" s="277"/>
      <c r="CB40" s="277"/>
      <c r="CC40" s="277"/>
      <c r="CD40" s="277"/>
      <c r="CE40" s="277"/>
      <c r="CF40" s="294"/>
      <c r="CG40" s="278"/>
    </row>
    <row r="41" spans="3:85" s="279" customFormat="1" ht="16.5" customHeight="1" x14ac:dyDescent="0.15">
      <c r="C41" s="274"/>
      <c r="D41" s="277"/>
      <c r="E41" s="293"/>
      <c r="F41" s="277"/>
      <c r="G41" s="277"/>
      <c r="H41" s="277"/>
      <c r="I41" s="277"/>
      <c r="J41" s="277"/>
      <c r="K41" s="277"/>
      <c r="L41" s="277"/>
      <c r="M41" s="294"/>
      <c r="N41" s="293"/>
      <c r="O41" s="277"/>
      <c r="P41" s="277"/>
      <c r="Q41" s="277"/>
      <c r="R41" s="277"/>
      <c r="S41" s="277"/>
      <c r="T41" s="277"/>
      <c r="U41" s="321"/>
      <c r="V41" s="322"/>
      <c r="W41" s="277"/>
      <c r="X41" s="277"/>
      <c r="Y41" s="277"/>
      <c r="Z41" s="277"/>
      <c r="AA41" s="277"/>
      <c r="AB41" s="277"/>
      <c r="AC41" s="277"/>
      <c r="AD41" s="277"/>
      <c r="AE41" s="434"/>
      <c r="AF41" s="435"/>
      <c r="AG41" s="277"/>
      <c r="AH41" s="277"/>
      <c r="AI41" s="277"/>
      <c r="AJ41" s="277"/>
      <c r="AK41" s="277"/>
      <c r="AL41" s="277"/>
      <c r="AM41" s="277"/>
      <c r="AN41" s="277"/>
      <c r="AO41" s="434"/>
      <c r="AP41" s="277"/>
      <c r="AQ41" s="277"/>
      <c r="AR41" s="277"/>
      <c r="AS41" s="277"/>
      <c r="AT41" s="277"/>
      <c r="AU41" s="277"/>
      <c r="AV41" s="277"/>
      <c r="AW41" s="277"/>
      <c r="AX41" s="277"/>
      <c r="AY41" s="277"/>
      <c r="AZ41" s="277"/>
      <c r="BA41" s="277"/>
      <c r="BB41" s="277"/>
      <c r="BC41" s="277"/>
      <c r="BD41" s="277"/>
      <c r="BE41" s="277"/>
      <c r="BF41" s="277"/>
      <c r="BG41" s="277"/>
      <c r="BH41" s="435"/>
      <c r="BI41" s="277"/>
      <c r="BJ41" s="277"/>
      <c r="BK41" s="277"/>
      <c r="BL41" s="277"/>
      <c r="BM41" s="277"/>
      <c r="BN41" s="277"/>
      <c r="BO41" s="277"/>
      <c r="BP41" s="277"/>
      <c r="BQ41" s="277"/>
      <c r="BR41" s="277"/>
      <c r="BS41" s="277"/>
      <c r="BT41" s="277"/>
      <c r="BU41" s="277"/>
      <c r="BV41" s="434"/>
      <c r="BW41" s="277"/>
      <c r="BX41" s="277"/>
      <c r="BY41" s="277"/>
      <c r="BZ41" s="277"/>
      <c r="CA41" s="277"/>
      <c r="CB41" s="277"/>
      <c r="CC41" s="277"/>
      <c r="CD41" s="277"/>
      <c r="CE41" s="277"/>
      <c r="CF41" s="294"/>
      <c r="CG41" s="278"/>
    </row>
    <row r="42" spans="3:85" s="279" customFormat="1" ht="16.5" customHeight="1" x14ac:dyDescent="0.15">
      <c r="C42" s="274"/>
      <c r="D42" s="277"/>
      <c r="E42" s="293"/>
      <c r="F42" s="277"/>
      <c r="G42" s="277"/>
      <c r="H42" s="277"/>
      <c r="I42" s="277"/>
      <c r="J42" s="277"/>
      <c r="K42" s="277"/>
      <c r="L42" s="277"/>
      <c r="M42" s="294"/>
      <c r="N42" s="293"/>
      <c r="O42" s="277"/>
      <c r="P42" s="277"/>
      <c r="Q42" s="277"/>
      <c r="R42" s="277"/>
      <c r="S42" s="277"/>
      <c r="T42" s="277"/>
      <c r="U42" s="321"/>
      <c r="V42" s="322"/>
      <c r="W42" s="277"/>
      <c r="X42" s="277"/>
      <c r="Y42" s="277"/>
      <c r="Z42" s="277"/>
      <c r="AA42" s="277"/>
      <c r="AB42" s="277"/>
      <c r="AC42" s="277"/>
      <c r="AD42" s="277"/>
      <c r="AE42" s="434"/>
      <c r="AF42" s="435"/>
      <c r="AG42" s="277"/>
      <c r="AH42" s="277"/>
      <c r="AI42" s="277"/>
      <c r="AJ42" s="277"/>
      <c r="AK42" s="277"/>
      <c r="AL42" s="277"/>
      <c r="AM42" s="277"/>
      <c r="AN42" s="277"/>
      <c r="AO42" s="434"/>
      <c r="AP42" s="277"/>
      <c r="AQ42" s="277"/>
      <c r="AR42" s="277"/>
      <c r="AS42" s="277"/>
      <c r="AT42" s="277"/>
      <c r="AU42" s="277"/>
      <c r="AV42" s="277"/>
      <c r="AW42" s="277"/>
      <c r="AX42" s="277"/>
      <c r="AY42" s="277"/>
      <c r="AZ42" s="277"/>
      <c r="BA42" s="277"/>
      <c r="BB42" s="277"/>
      <c r="BC42" s="277"/>
      <c r="BD42" s="277"/>
      <c r="BE42" s="277"/>
      <c r="BF42" s="277"/>
      <c r="BG42" s="277"/>
      <c r="BH42" s="435"/>
      <c r="BI42" s="277"/>
      <c r="BJ42" s="277"/>
      <c r="BK42" s="277"/>
      <c r="BL42" s="277"/>
      <c r="BM42" s="277"/>
      <c r="BN42" s="277"/>
      <c r="BO42" s="277"/>
      <c r="BP42" s="277"/>
      <c r="BQ42" s="277"/>
      <c r="BR42" s="277"/>
      <c r="BS42" s="277"/>
      <c r="BT42" s="277"/>
      <c r="BU42" s="277"/>
      <c r="BV42" s="434"/>
      <c r="BW42" s="277"/>
      <c r="BX42" s="277"/>
      <c r="BY42" s="277"/>
      <c r="BZ42" s="277"/>
      <c r="CA42" s="277"/>
      <c r="CB42" s="277"/>
      <c r="CC42" s="277"/>
      <c r="CD42" s="277"/>
      <c r="CE42" s="277"/>
      <c r="CF42" s="294"/>
      <c r="CG42" s="278"/>
    </row>
    <row r="43" spans="3:85" s="279" customFormat="1" ht="16.5" customHeight="1" x14ac:dyDescent="0.15">
      <c r="C43" s="274"/>
      <c r="D43" s="277"/>
      <c r="E43" s="293"/>
      <c r="F43" s="277"/>
      <c r="G43" s="277"/>
      <c r="H43" s="277"/>
      <c r="I43" s="277"/>
      <c r="J43" s="277"/>
      <c r="K43" s="277"/>
      <c r="L43" s="277"/>
      <c r="M43" s="294"/>
      <c r="N43" s="293"/>
      <c r="O43" s="277"/>
      <c r="P43" s="277"/>
      <c r="Q43" s="277"/>
      <c r="R43" s="277"/>
      <c r="S43" s="277"/>
      <c r="T43" s="277"/>
      <c r="U43" s="321"/>
      <c r="V43" s="325"/>
      <c r="W43" s="323"/>
      <c r="X43" s="323"/>
      <c r="Y43" s="323"/>
      <c r="Z43" s="323"/>
      <c r="AA43" s="323"/>
      <c r="AB43" s="323"/>
      <c r="AC43" s="323"/>
      <c r="AD43" s="323"/>
      <c r="AE43" s="434"/>
      <c r="AF43" s="435"/>
      <c r="AG43" s="277"/>
      <c r="AH43" s="277"/>
      <c r="AI43" s="277"/>
      <c r="AJ43" s="277"/>
      <c r="AK43" s="277"/>
      <c r="AL43" s="277"/>
      <c r="AM43" s="277"/>
      <c r="AN43" s="277"/>
      <c r="AO43" s="434"/>
      <c r="AP43" s="277"/>
      <c r="AQ43" s="277"/>
      <c r="AR43" s="277"/>
      <c r="AS43" s="277"/>
      <c r="AT43" s="277"/>
      <c r="AU43" s="277"/>
      <c r="AV43" s="323"/>
      <c r="AW43" s="323"/>
      <c r="AX43" s="323"/>
      <c r="AY43" s="323"/>
      <c r="AZ43" s="277"/>
      <c r="BA43" s="277"/>
      <c r="BB43" s="277"/>
      <c r="BC43" s="277"/>
      <c r="BD43" s="277"/>
      <c r="BE43" s="277"/>
      <c r="BF43" s="277"/>
      <c r="BG43" s="277"/>
      <c r="BH43" s="435"/>
      <c r="BI43" s="277"/>
      <c r="BJ43" s="277"/>
      <c r="BK43" s="277"/>
      <c r="BL43" s="277"/>
      <c r="BM43" s="277"/>
      <c r="BN43" s="277"/>
      <c r="BO43" s="277"/>
      <c r="BP43" s="277"/>
      <c r="BQ43" s="277"/>
      <c r="BR43" s="277"/>
      <c r="BS43" s="277"/>
      <c r="BT43" s="277"/>
      <c r="BU43" s="277"/>
      <c r="BV43" s="434"/>
      <c r="BW43" s="277"/>
      <c r="BX43" s="323"/>
      <c r="BY43" s="323"/>
      <c r="BZ43" s="323"/>
      <c r="CA43" s="277"/>
      <c r="CB43" s="277"/>
      <c r="CC43" s="277"/>
      <c r="CD43" s="277"/>
      <c r="CE43" s="277"/>
      <c r="CF43" s="294"/>
      <c r="CG43" s="278"/>
    </row>
    <row r="44" spans="3:85" s="279" customFormat="1" ht="16.5" customHeight="1" x14ac:dyDescent="0.15">
      <c r="C44" s="274"/>
      <c r="D44" s="277"/>
      <c r="E44" s="293"/>
      <c r="F44" s="277"/>
      <c r="G44" s="277"/>
      <c r="H44" s="277"/>
      <c r="I44" s="277"/>
      <c r="J44" s="277"/>
      <c r="K44" s="277"/>
      <c r="L44" s="277"/>
      <c r="M44" s="294"/>
      <c r="N44" s="293"/>
      <c r="O44" s="277"/>
      <c r="P44" s="277"/>
      <c r="Q44" s="277"/>
      <c r="R44" s="277"/>
      <c r="S44" s="277"/>
      <c r="T44" s="277"/>
      <c r="U44" s="321"/>
      <c r="V44" s="325"/>
      <c r="W44" s="323"/>
      <c r="X44" s="323"/>
      <c r="Y44" s="323"/>
      <c r="Z44" s="323"/>
      <c r="AA44" s="323"/>
      <c r="AB44" s="323"/>
      <c r="AC44" s="323"/>
      <c r="AD44" s="323"/>
      <c r="AE44" s="434"/>
      <c r="AF44" s="435"/>
      <c r="AG44" s="277"/>
      <c r="AH44" s="277"/>
      <c r="AI44" s="277"/>
      <c r="AJ44" s="277"/>
      <c r="AK44" s="277"/>
      <c r="AL44" s="277"/>
      <c r="AM44" s="277"/>
      <c r="AN44" s="277"/>
      <c r="AO44" s="434"/>
      <c r="AP44" s="277"/>
      <c r="AQ44" s="277"/>
      <c r="AR44" s="277"/>
      <c r="AS44" s="277"/>
      <c r="AT44" s="277"/>
      <c r="AU44" s="277"/>
      <c r="AV44" s="323"/>
      <c r="AW44" s="323"/>
      <c r="AX44" s="323"/>
      <c r="AY44" s="323"/>
      <c r="AZ44" s="277"/>
      <c r="BA44" s="277"/>
      <c r="BB44" s="277"/>
      <c r="BC44" s="277"/>
      <c r="BD44" s="277"/>
      <c r="BE44" s="277"/>
      <c r="BF44" s="277"/>
      <c r="BG44" s="277"/>
      <c r="BH44" s="435"/>
      <c r="BI44" s="277"/>
      <c r="BJ44" s="277"/>
      <c r="BK44" s="277"/>
      <c r="BL44" s="277"/>
      <c r="BM44" s="277"/>
      <c r="BN44" s="277"/>
      <c r="BO44" s="277"/>
      <c r="BP44" s="277"/>
      <c r="BQ44" s="277"/>
      <c r="BR44" s="277"/>
      <c r="BS44" s="277"/>
      <c r="BT44" s="277"/>
      <c r="BU44" s="277"/>
      <c r="BV44" s="434"/>
      <c r="BW44" s="277"/>
      <c r="BX44" s="323"/>
      <c r="BY44" s="323"/>
      <c r="BZ44" s="323"/>
      <c r="CA44" s="277"/>
      <c r="CB44" s="277"/>
      <c r="CC44" s="277"/>
      <c r="CD44" s="277"/>
      <c r="CE44" s="277"/>
      <c r="CF44" s="294"/>
      <c r="CG44" s="278"/>
    </row>
    <row r="45" spans="3:85" s="279" customFormat="1" ht="16.5" customHeight="1" x14ac:dyDescent="0.15">
      <c r="C45" s="274"/>
      <c r="D45" s="277"/>
      <c r="E45" s="837" t="s">
        <v>1924</v>
      </c>
      <c r="F45" s="277"/>
      <c r="H45" s="277"/>
      <c r="I45" s="277"/>
      <c r="J45" s="277"/>
      <c r="K45" s="277"/>
      <c r="L45" s="277"/>
      <c r="M45" s="294"/>
      <c r="N45" s="293"/>
      <c r="O45" s="277"/>
      <c r="P45" s="277"/>
      <c r="Q45" s="277"/>
      <c r="R45" s="277"/>
      <c r="S45" s="277"/>
      <c r="T45" s="277"/>
      <c r="U45" s="321"/>
      <c r="V45" s="325"/>
      <c r="W45" s="323"/>
      <c r="X45" s="323"/>
      <c r="Y45" s="323"/>
      <c r="Z45" s="323"/>
      <c r="AA45" s="323"/>
      <c r="AB45" s="323"/>
      <c r="AC45" s="323"/>
      <c r="AD45" s="323"/>
      <c r="AE45" s="434"/>
      <c r="AF45" s="435"/>
      <c r="AG45" s="277"/>
      <c r="AH45" s="277"/>
      <c r="AI45" s="277"/>
      <c r="AJ45" s="277"/>
      <c r="AK45" s="277"/>
      <c r="AL45" s="277"/>
      <c r="AM45" s="277"/>
      <c r="AN45" s="277"/>
      <c r="AO45" s="434"/>
      <c r="AP45" s="277"/>
      <c r="AQ45" s="277"/>
      <c r="AR45" s="277"/>
      <c r="AS45" s="277"/>
      <c r="AT45" s="277"/>
      <c r="AU45" s="277"/>
      <c r="AV45" s="323"/>
      <c r="AW45" s="323"/>
      <c r="AX45" s="323"/>
      <c r="AY45" s="323"/>
      <c r="AZ45" s="277"/>
      <c r="BA45" s="277"/>
      <c r="BB45" s="277"/>
      <c r="BC45" s="277"/>
      <c r="BD45" s="277"/>
      <c r="BE45" s="277"/>
      <c r="BF45" s="277"/>
      <c r="BG45" s="277"/>
      <c r="BH45" s="435"/>
      <c r="BI45" s="277"/>
      <c r="BJ45" s="277"/>
      <c r="BK45" s="277"/>
      <c r="BL45" s="277"/>
      <c r="BM45" s="277"/>
      <c r="BN45" s="277"/>
      <c r="BO45" s="277"/>
      <c r="BP45" s="277"/>
      <c r="BQ45" s="277"/>
      <c r="BR45" s="277"/>
      <c r="BS45" s="277"/>
      <c r="BT45" s="277"/>
      <c r="BU45" s="277"/>
      <c r="BV45" s="434"/>
      <c r="BW45" s="277"/>
      <c r="BX45" s="323"/>
      <c r="BY45" s="323"/>
      <c r="BZ45" s="323"/>
      <c r="CA45" s="277"/>
      <c r="CB45" s="277"/>
      <c r="CC45" s="277"/>
      <c r="CD45" s="277"/>
      <c r="CE45" s="277"/>
      <c r="CF45" s="294"/>
      <c r="CG45" s="278"/>
    </row>
    <row r="46" spans="3:85" s="279" customFormat="1" ht="16.5" customHeight="1" x14ac:dyDescent="0.15">
      <c r="C46" s="274"/>
      <c r="D46" s="277"/>
      <c r="E46" s="837" t="s">
        <v>1925</v>
      </c>
      <c r="F46" s="277"/>
      <c r="G46" s="277"/>
      <c r="H46" s="277"/>
      <c r="I46" s="277"/>
      <c r="J46" s="277"/>
      <c r="K46" s="277"/>
      <c r="L46" s="277"/>
      <c r="M46" s="294"/>
      <c r="N46" s="718" t="s">
        <v>1790</v>
      </c>
      <c r="O46" s="300"/>
      <c r="P46" s="300"/>
      <c r="Q46" s="300"/>
      <c r="R46" s="300"/>
      <c r="S46" s="300"/>
      <c r="T46" s="300"/>
      <c r="U46" s="301"/>
      <c r="V46" s="325"/>
      <c r="W46" s="323"/>
      <c r="X46" s="323"/>
      <c r="Y46" s="323"/>
      <c r="Z46" s="323"/>
      <c r="AA46" s="323"/>
      <c r="AB46" s="323"/>
      <c r="AC46" s="323"/>
      <c r="AD46" s="323"/>
      <c r="AE46" s="434"/>
      <c r="AF46" s="435"/>
      <c r="AG46" s="277"/>
      <c r="AH46" s="277"/>
      <c r="AI46" s="277"/>
      <c r="AJ46" s="277"/>
      <c r="AK46" s="277"/>
      <c r="AL46" s="277"/>
      <c r="AM46" s="277"/>
      <c r="AN46" s="277"/>
      <c r="AO46" s="434"/>
      <c r="AP46" s="277"/>
      <c r="AQ46" s="323"/>
      <c r="AR46" s="323"/>
      <c r="AS46" s="323"/>
      <c r="AT46" s="323"/>
      <c r="AU46" s="323"/>
      <c r="AV46" s="323"/>
      <c r="AW46" s="323"/>
      <c r="AX46" s="323"/>
      <c r="AY46" s="323"/>
      <c r="AZ46" s="277"/>
      <c r="BA46" s="277"/>
      <c r="BB46" s="277"/>
      <c r="BC46" s="277"/>
      <c r="BD46" s="277"/>
      <c r="BE46" s="277"/>
      <c r="BF46" s="277"/>
      <c r="BG46" s="277"/>
      <c r="BH46" s="435"/>
      <c r="BI46" s="277"/>
      <c r="BJ46" s="277"/>
      <c r="BK46" s="277"/>
      <c r="BL46" s="277"/>
      <c r="BM46" s="277"/>
      <c r="BN46" s="277"/>
      <c r="BO46" s="277"/>
      <c r="BP46" s="277"/>
      <c r="BQ46" s="277"/>
      <c r="BR46" s="277"/>
      <c r="BS46" s="277"/>
      <c r="BT46" s="277"/>
      <c r="BU46" s="277"/>
      <c r="BV46" s="434"/>
      <c r="BW46" s="277"/>
      <c r="BX46" s="323"/>
      <c r="BY46" s="323"/>
      <c r="BZ46" s="323"/>
      <c r="CA46" s="277"/>
      <c r="CB46" s="277"/>
      <c r="CC46" s="277"/>
      <c r="CD46" s="277"/>
      <c r="CE46" s="277"/>
      <c r="CF46" s="294"/>
      <c r="CG46" s="278"/>
    </row>
    <row r="47" spans="3:85" s="279" customFormat="1" ht="16.5" customHeight="1" x14ac:dyDescent="0.15">
      <c r="C47" s="274"/>
      <c r="D47" s="277"/>
      <c r="E47" s="837" t="s">
        <v>1926</v>
      </c>
      <c r="F47" s="277"/>
      <c r="G47" s="277"/>
      <c r="H47" s="277"/>
      <c r="I47" s="277"/>
      <c r="J47" s="277"/>
      <c r="K47" s="277"/>
      <c r="L47" s="277"/>
      <c r="M47" s="294"/>
      <c r="N47" s="304"/>
      <c r="O47" s="430"/>
      <c r="P47" s="305"/>
      <c r="Q47" s="305"/>
      <c r="R47" s="305"/>
      <c r="S47" s="305"/>
      <c r="T47" s="305"/>
      <c r="U47" s="307"/>
      <c r="V47" s="322"/>
      <c r="W47" s="277"/>
      <c r="X47" s="277"/>
      <c r="Y47" s="277"/>
      <c r="Z47" s="277"/>
      <c r="AA47" s="277"/>
      <c r="AB47" s="277"/>
      <c r="AC47" s="277"/>
      <c r="AD47" s="277"/>
      <c r="AE47" s="434"/>
      <c r="AF47" s="435"/>
      <c r="AG47" s="277"/>
      <c r="AH47" s="277"/>
      <c r="AI47" s="277"/>
      <c r="AJ47" s="277"/>
      <c r="AK47" s="277"/>
      <c r="AL47" s="277"/>
      <c r="AM47" s="277"/>
      <c r="AN47" s="277"/>
      <c r="AO47" s="434"/>
      <c r="AP47" s="277"/>
      <c r="AQ47" s="323"/>
      <c r="AR47" s="323"/>
      <c r="AS47" s="323"/>
      <c r="AT47" s="323"/>
      <c r="AU47" s="323"/>
      <c r="AV47" s="323"/>
      <c r="AW47" s="277"/>
      <c r="AX47" s="277"/>
      <c r="AY47" s="277"/>
      <c r="AZ47" s="277"/>
      <c r="BA47" s="277"/>
      <c r="BB47" s="277"/>
      <c r="BC47" s="277"/>
      <c r="BD47" s="277"/>
      <c r="BE47" s="277"/>
      <c r="BF47" s="277"/>
      <c r="BG47" s="277"/>
      <c r="BH47" s="435"/>
      <c r="BI47" s="277"/>
      <c r="BJ47" s="277"/>
      <c r="BK47" s="277"/>
      <c r="BL47" s="277"/>
      <c r="BM47" s="277"/>
      <c r="BN47" s="277"/>
      <c r="BO47" s="277"/>
      <c r="BP47" s="277"/>
      <c r="BQ47" s="277"/>
      <c r="BR47" s="277"/>
      <c r="BS47" s="277"/>
      <c r="BT47" s="277"/>
      <c r="BU47" s="277"/>
      <c r="BV47" s="434"/>
      <c r="BW47" s="277"/>
      <c r="BX47" s="277"/>
      <c r="BY47" s="277"/>
      <c r="BZ47" s="277"/>
      <c r="CA47" s="277"/>
      <c r="CB47" s="277"/>
      <c r="CC47" s="277"/>
      <c r="CD47" s="277"/>
      <c r="CE47" s="277"/>
      <c r="CF47" s="294"/>
      <c r="CG47" s="278"/>
    </row>
    <row r="48" spans="3:85" s="279" customFormat="1" ht="16.5" customHeight="1" x14ac:dyDescent="0.15">
      <c r="C48" s="274"/>
      <c r="D48" s="277"/>
      <c r="E48" s="837" t="s">
        <v>1927</v>
      </c>
      <c r="F48" s="277"/>
      <c r="G48" s="277"/>
      <c r="H48" s="277"/>
      <c r="I48" s="277"/>
      <c r="J48" s="277"/>
      <c r="K48" s="277"/>
      <c r="L48" s="277"/>
      <c r="M48" s="294"/>
      <c r="N48" s="314"/>
      <c r="O48" s="315"/>
      <c r="P48" s="315"/>
      <c r="Q48" s="315"/>
      <c r="R48" s="315"/>
      <c r="S48" s="315"/>
      <c r="T48" s="315"/>
      <c r="U48" s="317"/>
      <c r="V48" s="322"/>
      <c r="W48" s="277"/>
      <c r="X48" s="277"/>
      <c r="Y48" s="277"/>
      <c r="Z48" s="277"/>
      <c r="AA48" s="277"/>
      <c r="AB48" s="277"/>
      <c r="AC48" s="277"/>
      <c r="AD48" s="277"/>
      <c r="AE48" s="434"/>
      <c r="AF48" s="435"/>
      <c r="AG48" s="277"/>
      <c r="AH48" s="277"/>
      <c r="AI48" s="277"/>
      <c r="AJ48" s="277"/>
      <c r="AK48" s="277"/>
      <c r="AL48" s="277"/>
      <c r="AM48" s="277"/>
      <c r="AN48" s="277"/>
      <c r="AO48" s="434"/>
      <c r="AP48" s="277"/>
      <c r="AQ48" s="323"/>
      <c r="AR48" s="323"/>
      <c r="AS48" s="323"/>
      <c r="AT48" s="323"/>
      <c r="AU48" s="323"/>
      <c r="AV48" s="323"/>
      <c r="AW48" s="277"/>
      <c r="AX48" s="277"/>
      <c r="AY48" s="277"/>
      <c r="AZ48" s="277"/>
      <c r="BA48" s="277"/>
      <c r="BB48" s="277"/>
      <c r="BC48" s="277"/>
      <c r="BD48" s="277"/>
      <c r="BE48" s="277"/>
      <c r="BF48" s="277"/>
      <c r="BG48" s="277"/>
      <c r="BH48" s="435"/>
      <c r="BI48" s="277"/>
      <c r="BJ48" s="277"/>
      <c r="BK48" s="277"/>
      <c r="BL48" s="277"/>
      <c r="BM48" s="277"/>
      <c r="BN48" s="277"/>
      <c r="BO48" s="277"/>
      <c r="BP48" s="277"/>
      <c r="BQ48" s="277"/>
      <c r="BR48" s="277"/>
      <c r="BS48" s="277"/>
      <c r="BT48" s="277"/>
      <c r="BU48" s="277"/>
      <c r="BV48" s="434"/>
      <c r="BW48" s="277"/>
      <c r="BX48" s="277"/>
      <c r="BY48" s="277"/>
      <c r="BZ48" s="277"/>
      <c r="CA48" s="277"/>
      <c r="CB48" s="277"/>
      <c r="CC48" s="277"/>
      <c r="CD48" s="277"/>
      <c r="CE48" s="277"/>
      <c r="CF48" s="294"/>
      <c r="CG48" s="278"/>
    </row>
    <row r="49" spans="3:85" s="279" customFormat="1" ht="16.5" customHeight="1" x14ac:dyDescent="0.15">
      <c r="C49" s="274"/>
      <c r="D49" s="277"/>
      <c r="E49" s="837" t="s">
        <v>1928</v>
      </c>
      <c r="F49" s="277"/>
      <c r="G49" s="277"/>
      <c r="H49" s="277"/>
      <c r="I49" s="277"/>
      <c r="J49" s="277"/>
      <c r="K49" s="277"/>
      <c r="L49" s="277"/>
      <c r="M49" s="294"/>
      <c r="N49" s="293"/>
      <c r="O49" s="277"/>
      <c r="P49" s="277"/>
      <c r="Q49" s="277"/>
      <c r="R49" s="277"/>
      <c r="S49" s="277"/>
      <c r="T49" s="277"/>
      <c r="U49" s="321"/>
      <c r="V49" s="322"/>
      <c r="W49" s="277"/>
      <c r="X49" s="277"/>
      <c r="Y49" s="277"/>
      <c r="Z49" s="277"/>
      <c r="AA49" s="277"/>
      <c r="AB49" s="277"/>
      <c r="AC49" s="277"/>
      <c r="AD49" s="277"/>
      <c r="AE49" s="434"/>
      <c r="AF49" s="435"/>
      <c r="AG49" s="277"/>
      <c r="AH49" s="277"/>
      <c r="AI49" s="277"/>
      <c r="AJ49" s="277"/>
      <c r="AK49" s="277"/>
      <c r="AL49" s="277"/>
      <c r="AM49" s="277"/>
      <c r="AN49" s="277"/>
      <c r="AO49" s="434"/>
      <c r="AP49" s="277"/>
      <c r="AQ49" s="323"/>
      <c r="AR49" s="323"/>
      <c r="AS49" s="323"/>
      <c r="AT49" s="323"/>
      <c r="AU49" s="323"/>
      <c r="AV49" s="323"/>
      <c r="AW49" s="277"/>
      <c r="AX49" s="277"/>
      <c r="AY49" s="277"/>
      <c r="AZ49" s="277"/>
      <c r="BA49" s="277"/>
      <c r="BB49" s="277"/>
      <c r="BC49" s="277"/>
      <c r="BD49" s="277"/>
      <c r="BE49" s="277"/>
      <c r="BF49" s="277"/>
      <c r="BG49" s="277"/>
      <c r="BH49" s="435"/>
      <c r="BI49" s="277"/>
      <c r="BJ49" s="277"/>
      <c r="BK49" s="277"/>
      <c r="BL49" s="277"/>
      <c r="BM49" s="277"/>
      <c r="BN49" s="277"/>
      <c r="BO49" s="277"/>
      <c r="BP49" s="277"/>
      <c r="BQ49" s="277"/>
      <c r="BR49" s="277"/>
      <c r="BS49" s="277"/>
      <c r="BT49" s="277"/>
      <c r="BU49" s="277"/>
      <c r="BV49" s="434"/>
      <c r="BW49" s="277"/>
      <c r="BX49" s="277"/>
      <c r="BY49" s="277"/>
      <c r="BZ49" s="277"/>
      <c r="CA49" s="277"/>
      <c r="CB49" s="277"/>
      <c r="CC49" s="277"/>
      <c r="CD49" s="277"/>
      <c r="CE49" s="277"/>
      <c r="CF49" s="294"/>
      <c r="CG49" s="278"/>
    </row>
    <row r="50" spans="3:85" s="279" customFormat="1" ht="16.5" customHeight="1" x14ac:dyDescent="0.15">
      <c r="C50" s="274"/>
      <c r="D50" s="277"/>
      <c r="E50" s="837" t="s">
        <v>1929</v>
      </c>
      <c r="F50" s="277"/>
      <c r="G50" s="277"/>
      <c r="H50" s="277"/>
      <c r="I50" s="277"/>
      <c r="J50" s="277"/>
      <c r="K50" s="277"/>
      <c r="L50" s="277"/>
      <c r="M50" s="294"/>
      <c r="N50" s="293"/>
      <c r="O50" s="277"/>
      <c r="P50" s="277"/>
      <c r="Q50" s="277"/>
      <c r="R50" s="277"/>
      <c r="S50" s="277"/>
      <c r="T50" s="277"/>
      <c r="U50" s="321"/>
      <c r="V50" s="322"/>
      <c r="W50" s="277"/>
      <c r="X50" s="277"/>
      <c r="Y50" s="277"/>
      <c r="Z50" s="277"/>
      <c r="AA50" s="277"/>
      <c r="AB50" s="277"/>
      <c r="AC50" s="277"/>
      <c r="AD50" s="277"/>
      <c r="AE50" s="434"/>
      <c r="AF50" s="435"/>
      <c r="AG50" s="277"/>
      <c r="AH50" s="277"/>
      <c r="AI50" s="277"/>
      <c r="AJ50" s="277"/>
      <c r="AK50" s="277"/>
      <c r="AL50" s="277"/>
      <c r="AM50" s="277"/>
      <c r="AN50" s="277"/>
      <c r="AO50" s="434"/>
      <c r="AP50" s="277"/>
      <c r="AQ50" s="277"/>
      <c r="AR50" s="277"/>
      <c r="AS50" s="277"/>
      <c r="AT50" s="277"/>
      <c r="AU50" s="277"/>
      <c r="AV50" s="277"/>
      <c r="AW50" s="277"/>
      <c r="AX50" s="277"/>
      <c r="AY50" s="277"/>
      <c r="AZ50" s="277"/>
      <c r="BA50" s="277"/>
      <c r="BB50" s="277"/>
      <c r="BC50" s="277"/>
      <c r="BD50" s="277"/>
      <c r="BE50" s="277"/>
      <c r="BF50" s="277"/>
      <c r="BG50" s="277"/>
      <c r="BH50" s="435"/>
      <c r="BI50" s="277"/>
      <c r="BJ50" s="277"/>
      <c r="BK50" s="277"/>
      <c r="BL50" s="277"/>
      <c r="BM50" s="277"/>
      <c r="BN50" s="277"/>
      <c r="BO50" s="277"/>
      <c r="BP50" s="277"/>
      <c r="BQ50" s="277"/>
      <c r="BR50" s="277"/>
      <c r="BS50" s="277"/>
      <c r="BT50" s="277"/>
      <c r="BU50" s="277"/>
      <c r="BV50" s="434"/>
      <c r="BW50" s="277"/>
      <c r="BX50" s="277"/>
      <c r="BY50" s="277"/>
      <c r="BZ50" s="277"/>
      <c r="CA50" s="277"/>
      <c r="CB50" s="277"/>
      <c r="CC50" s="277"/>
      <c r="CD50" s="277"/>
      <c r="CE50" s="277"/>
      <c r="CF50" s="294"/>
      <c r="CG50" s="278"/>
    </row>
    <row r="51" spans="3:85" s="279" customFormat="1" ht="16.5" customHeight="1" x14ac:dyDescent="0.15">
      <c r="C51" s="274"/>
      <c r="D51" s="277"/>
      <c r="E51" s="837" t="s">
        <v>1930</v>
      </c>
      <c r="F51" s="277"/>
      <c r="G51" s="277"/>
      <c r="H51" s="277"/>
      <c r="I51" s="277"/>
      <c r="J51" s="277"/>
      <c r="K51" s="277"/>
      <c r="L51" s="277"/>
      <c r="M51" s="294"/>
      <c r="N51" s="293"/>
      <c r="O51" s="277"/>
      <c r="P51" s="277"/>
      <c r="Q51" s="277"/>
      <c r="R51" s="277"/>
      <c r="S51" s="277"/>
      <c r="T51" s="277"/>
      <c r="U51" s="321"/>
      <c r="V51" s="322"/>
      <c r="W51" s="277"/>
      <c r="X51" s="277"/>
      <c r="Y51" s="277"/>
      <c r="Z51" s="277"/>
      <c r="AA51" s="277"/>
      <c r="AB51" s="277"/>
      <c r="AC51" s="277"/>
      <c r="AD51" s="277"/>
      <c r="AE51" s="434"/>
      <c r="AF51" s="435"/>
      <c r="AG51" s="277"/>
      <c r="AH51" s="277"/>
      <c r="AI51" s="277"/>
      <c r="AJ51" s="277"/>
      <c r="AK51" s="277"/>
      <c r="AL51" s="277"/>
      <c r="AM51" s="277"/>
      <c r="AN51" s="277"/>
      <c r="AO51" s="434"/>
      <c r="AP51" s="277"/>
      <c r="AQ51" s="277"/>
      <c r="AR51" s="277"/>
      <c r="AS51" s="277"/>
      <c r="AT51" s="277"/>
      <c r="AU51" s="277"/>
      <c r="AV51" s="277"/>
      <c r="AW51" s="277"/>
      <c r="AX51" s="277"/>
      <c r="AY51" s="277"/>
      <c r="AZ51" s="277"/>
      <c r="BA51" s="277"/>
      <c r="BB51" s="277"/>
      <c r="BC51" s="277"/>
      <c r="BD51" s="277"/>
      <c r="BE51" s="277"/>
      <c r="BF51" s="277"/>
      <c r="BG51" s="277"/>
      <c r="BH51" s="435"/>
      <c r="BI51" s="277"/>
      <c r="BJ51" s="277"/>
      <c r="BK51" s="277"/>
      <c r="BL51" s="277"/>
      <c r="BM51" s="277"/>
      <c r="BN51" s="277"/>
      <c r="BO51" s="277"/>
      <c r="BP51" s="277"/>
      <c r="BQ51" s="277"/>
      <c r="BR51" s="277"/>
      <c r="BS51" s="277"/>
      <c r="BT51" s="277"/>
      <c r="BU51" s="277"/>
      <c r="BV51" s="434"/>
      <c r="BW51" s="277"/>
      <c r="BX51" s="277"/>
      <c r="BY51" s="277"/>
      <c r="BZ51" s="277"/>
      <c r="CA51" s="277"/>
      <c r="CB51" s="277"/>
      <c r="CC51" s="277"/>
      <c r="CD51" s="277"/>
      <c r="CE51" s="277"/>
      <c r="CF51" s="294"/>
      <c r="CG51" s="278"/>
    </row>
    <row r="52" spans="3:85" s="279" customFormat="1" ht="16.5" customHeight="1" x14ac:dyDescent="0.15">
      <c r="C52" s="274"/>
      <c r="D52" s="277"/>
      <c r="E52" s="293"/>
      <c r="F52" s="277"/>
      <c r="G52" s="277"/>
      <c r="H52" s="277"/>
      <c r="I52" s="277"/>
      <c r="J52" s="277"/>
      <c r="K52" s="277"/>
      <c r="L52" s="277"/>
      <c r="M52" s="294"/>
      <c r="N52" s="293"/>
      <c r="O52" s="277"/>
      <c r="P52" s="277"/>
      <c r="Q52" s="277"/>
      <c r="R52" s="277"/>
      <c r="S52" s="277"/>
      <c r="T52" s="277"/>
      <c r="U52" s="321"/>
      <c r="V52" s="322"/>
      <c r="W52" s="277"/>
      <c r="X52" s="277"/>
      <c r="Y52" s="277"/>
      <c r="Z52" s="277"/>
      <c r="AA52" s="277"/>
      <c r="AB52" s="277"/>
      <c r="AC52" s="277"/>
      <c r="AD52" s="277"/>
      <c r="AE52" s="434"/>
      <c r="AF52" s="435"/>
      <c r="AG52" s="277"/>
      <c r="AH52" s="277"/>
      <c r="AI52" s="277"/>
      <c r="AJ52" s="277"/>
      <c r="AK52" s="277"/>
      <c r="AL52" s="277"/>
      <c r="AM52" s="277"/>
      <c r="AN52" s="277"/>
      <c r="AO52" s="434"/>
      <c r="AP52" s="277"/>
      <c r="AQ52" s="277"/>
      <c r="AR52" s="277"/>
      <c r="AS52" s="277"/>
      <c r="AT52" s="277"/>
      <c r="AU52" s="277"/>
      <c r="AV52" s="277"/>
      <c r="AW52" s="277"/>
      <c r="AX52" s="277"/>
      <c r="AY52" s="277"/>
      <c r="AZ52" s="277"/>
      <c r="BA52" s="277"/>
      <c r="BB52" s="277"/>
      <c r="BC52" s="277"/>
      <c r="BD52" s="277"/>
      <c r="BE52" s="277"/>
      <c r="BF52" s="277"/>
      <c r="BG52" s="277"/>
      <c r="BH52" s="435"/>
      <c r="BI52" s="277"/>
      <c r="BJ52" s="277"/>
      <c r="BK52" s="277"/>
      <c r="BL52" s="277"/>
      <c r="BM52" s="277"/>
      <c r="BN52" s="277"/>
      <c r="BO52" s="277"/>
      <c r="BP52" s="277"/>
      <c r="BQ52" s="277"/>
      <c r="BR52" s="277"/>
      <c r="BS52" s="277"/>
      <c r="BT52" s="277"/>
      <c r="BU52" s="277"/>
      <c r="BV52" s="434"/>
      <c r="BW52" s="277"/>
      <c r="BX52" s="277"/>
      <c r="BY52" s="277"/>
      <c r="BZ52" s="277"/>
      <c r="CA52" s="277"/>
      <c r="CB52" s="277"/>
      <c r="CC52" s="277"/>
      <c r="CD52" s="277"/>
      <c r="CE52" s="277"/>
      <c r="CF52" s="294"/>
      <c r="CG52" s="278"/>
    </row>
    <row r="53" spans="3:85" s="279" customFormat="1" ht="16.5" customHeight="1" x14ac:dyDescent="0.15">
      <c r="C53" s="274"/>
      <c r="D53" s="277"/>
      <c r="E53" s="293"/>
      <c r="F53" s="277"/>
      <c r="G53" s="277"/>
      <c r="H53" s="277"/>
      <c r="I53" s="277"/>
      <c r="J53" s="277"/>
      <c r="K53" s="277"/>
      <c r="L53" s="277"/>
      <c r="M53" s="294"/>
      <c r="N53" s="293"/>
      <c r="O53" s="277"/>
      <c r="P53" s="277"/>
      <c r="Q53" s="277"/>
      <c r="R53" s="277"/>
      <c r="S53" s="277"/>
      <c r="T53" s="277"/>
      <c r="U53" s="321"/>
      <c r="V53" s="322"/>
      <c r="W53" s="277"/>
      <c r="X53" s="277"/>
      <c r="Y53" s="277"/>
      <c r="Z53" s="277"/>
      <c r="AA53" s="277"/>
      <c r="AB53" s="277"/>
      <c r="AC53" s="277"/>
      <c r="AD53" s="277"/>
      <c r="AE53" s="434"/>
      <c r="AF53" s="435"/>
      <c r="AG53" s="277"/>
      <c r="AH53" s="277"/>
      <c r="AI53" s="277"/>
      <c r="AJ53" s="277"/>
      <c r="AK53" s="277"/>
      <c r="AL53" s="277"/>
      <c r="AM53" s="277"/>
      <c r="AN53" s="277"/>
      <c r="AO53" s="434"/>
      <c r="AP53" s="277"/>
      <c r="AQ53" s="277"/>
      <c r="AR53" s="277"/>
      <c r="AS53" s="277"/>
      <c r="AT53" s="277"/>
      <c r="AU53" s="277"/>
      <c r="AV53" s="277"/>
      <c r="AW53" s="277"/>
      <c r="AX53" s="277"/>
      <c r="AY53" s="277"/>
      <c r="AZ53" s="277"/>
      <c r="BA53" s="277"/>
      <c r="BB53" s="277"/>
      <c r="BC53" s="277"/>
      <c r="BD53" s="277"/>
      <c r="BE53" s="277"/>
      <c r="BF53" s="277"/>
      <c r="BG53" s="277"/>
      <c r="BH53" s="435"/>
      <c r="BI53" s="277"/>
      <c r="BJ53" s="277"/>
      <c r="BK53" s="277"/>
      <c r="BL53" s="277"/>
      <c r="BM53" s="277"/>
      <c r="BN53" s="277"/>
      <c r="BO53" s="277"/>
      <c r="BP53" s="277"/>
      <c r="BQ53" s="277"/>
      <c r="BR53" s="277"/>
      <c r="BS53" s="277"/>
      <c r="BT53" s="277"/>
      <c r="BU53" s="277"/>
      <c r="BV53" s="434"/>
      <c r="BW53" s="277"/>
      <c r="BX53" s="277"/>
      <c r="BY53" s="277"/>
      <c r="BZ53" s="277"/>
      <c r="CA53" s="277"/>
      <c r="CB53" s="277"/>
      <c r="CC53" s="277"/>
      <c r="CD53" s="277"/>
      <c r="CE53" s="277"/>
      <c r="CF53" s="294"/>
      <c r="CG53" s="278"/>
    </row>
    <row r="54" spans="3:85" s="279" customFormat="1" ht="16.5" customHeight="1" x14ac:dyDescent="0.15">
      <c r="C54" s="274"/>
      <c r="D54" s="277"/>
      <c r="E54" s="293"/>
      <c r="F54" s="277"/>
      <c r="G54" s="277"/>
      <c r="H54" s="277"/>
      <c r="I54" s="277"/>
      <c r="J54" s="277"/>
      <c r="K54" s="277"/>
      <c r="L54" s="277"/>
      <c r="M54" s="294"/>
      <c r="N54" s="293"/>
      <c r="O54" s="277"/>
      <c r="P54" s="277"/>
      <c r="Q54" s="277"/>
      <c r="R54" s="277"/>
      <c r="S54" s="277"/>
      <c r="T54" s="277"/>
      <c r="U54" s="321"/>
      <c r="V54" s="322"/>
      <c r="W54" s="277"/>
      <c r="X54" s="277"/>
      <c r="Y54" s="277"/>
      <c r="Z54" s="277"/>
      <c r="AA54" s="277"/>
      <c r="AB54" s="277"/>
      <c r="AC54" s="277"/>
      <c r="AD54" s="277"/>
      <c r="AE54" s="434"/>
      <c r="AF54" s="435"/>
      <c r="AG54" s="277"/>
      <c r="AH54" s="277"/>
      <c r="AI54" s="277"/>
      <c r="AJ54" s="277"/>
      <c r="AK54" s="277"/>
      <c r="AL54" s="277"/>
      <c r="AM54" s="277"/>
      <c r="AN54" s="277"/>
      <c r="AO54" s="434"/>
      <c r="AP54" s="277"/>
      <c r="AQ54" s="277"/>
      <c r="AR54" s="277"/>
      <c r="AS54" s="277"/>
      <c r="AT54" s="277"/>
      <c r="AU54" s="277"/>
      <c r="AV54" s="277"/>
      <c r="AW54" s="277"/>
      <c r="AX54" s="277"/>
      <c r="AY54" s="277"/>
      <c r="AZ54" s="277"/>
      <c r="BA54" s="277"/>
      <c r="BB54" s="277"/>
      <c r="BC54" s="277"/>
      <c r="BD54" s="277"/>
      <c r="BE54" s="277"/>
      <c r="BF54" s="277"/>
      <c r="BG54" s="277"/>
      <c r="BH54" s="435"/>
      <c r="BI54" s="277"/>
      <c r="BJ54" s="277"/>
      <c r="BK54" s="277"/>
      <c r="BL54" s="277"/>
      <c r="BM54" s="277"/>
      <c r="BN54" s="277"/>
      <c r="BO54" s="277"/>
      <c r="BP54" s="277"/>
      <c r="BQ54" s="277"/>
      <c r="BR54" s="277"/>
      <c r="BS54" s="277"/>
      <c r="BT54" s="277"/>
      <c r="BU54" s="277"/>
      <c r="BV54" s="434"/>
      <c r="BW54" s="277"/>
      <c r="BX54" s="277"/>
      <c r="BY54" s="277"/>
      <c r="BZ54" s="277"/>
      <c r="CA54" s="277"/>
      <c r="CB54" s="277"/>
      <c r="CC54" s="277"/>
      <c r="CD54" s="277"/>
      <c r="CE54" s="277"/>
      <c r="CF54" s="294"/>
      <c r="CG54" s="278"/>
    </row>
    <row r="55" spans="3:85" s="279" customFormat="1" ht="16.5" customHeight="1" x14ac:dyDescent="0.15">
      <c r="C55" s="274"/>
      <c r="D55" s="277"/>
      <c r="E55" s="293"/>
      <c r="F55" s="277"/>
      <c r="G55" s="277"/>
      <c r="H55" s="277"/>
      <c r="I55" s="277"/>
      <c r="J55" s="277"/>
      <c r="K55" s="277"/>
      <c r="L55" s="277"/>
      <c r="M55" s="294"/>
      <c r="N55" s="293"/>
      <c r="O55" s="277"/>
      <c r="P55" s="277"/>
      <c r="Q55" s="277"/>
      <c r="R55" s="277"/>
      <c r="S55" s="277"/>
      <c r="T55" s="277"/>
      <c r="U55" s="321"/>
      <c r="V55" s="322"/>
      <c r="W55" s="277"/>
      <c r="X55" s="277"/>
      <c r="Y55" s="277"/>
      <c r="Z55" s="277"/>
      <c r="AA55" s="277"/>
      <c r="AB55" s="277"/>
      <c r="AC55" s="277"/>
      <c r="AD55" s="277"/>
      <c r="AE55" s="434"/>
      <c r="AF55" s="435"/>
      <c r="AG55" s="277"/>
      <c r="AH55" s="277"/>
      <c r="AI55" s="277"/>
      <c r="AJ55" s="277"/>
      <c r="AK55" s="277"/>
      <c r="AL55" s="277"/>
      <c r="AM55" s="277"/>
      <c r="AN55" s="277"/>
      <c r="AO55" s="434"/>
      <c r="AP55" s="277"/>
      <c r="AQ55" s="277"/>
      <c r="AR55" s="277"/>
      <c r="AS55" s="277"/>
      <c r="AT55" s="277"/>
      <c r="AU55" s="277"/>
      <c r="AV55" s="277"/>
      <c r="AW55" s="277"/>
      <c r="AX55" s="277"/>
      <c r="AY55" s="277"/>
      <c r="AZ55" s="277"/>
      <c r="BA55" s="277"/>
      <c r="BB55" s="277"/>
      <c r="BC55" s="277"/>
      <c r="BD55" s="277"/>
      <c r="BE55" s="277"/>
      <c r="BF55" s="277"/>
      <c r="BG55" s="277"/>
      <c r="BH55" s="435"/>
      <c r="BI55" s="277"/>
      <c r="BJ55" s="277"/>
      <c r="BK55" s="277"/>
      <c r="BL55" s="277"/>
      <c r="BM55" s="277"/>
      <c r="BN55" s="277"/>
      <c r="BO55" s="277"/>
      <c r="BP55" s="277"/>
      <c r="BQ55" s="277"/>
      <c r="BR55" s="277"/>
      <c r="BS55" s="277"/>
      <c r="BT55" s="277"/>
      <c r="BU55" s="277"/>
      <c r="BV55" s="434"/>
      <c r="BW55" s="277"/>
      <c r="BX55" s="277"/>
      <c r="BY55" s="277"/>
      <c r="BZ55" s="277"/>
      <c r="CA55" s="277"/>
      <c r="CB55" s="277"/>
      <c r="CC55" s="277"/>
      <c r="CD55" s="277"/>
      <c r="CE55" s="277"/>
      <c r="CF55" s="294"/>
      <c r="CG55" s="278"/>
    </row>
    <row r="56" spans="3:85" s="279" customFormat="1" ht="16.5" customHeight="1" x14ac:dyDescent="0.15">
      <c r="C56" s="274"/>
      <c r="D56" s="277"/>
      <c r="E56" s="293"/>
      <c r="F56" s="277"/>
      <c r="G56" s="277"/>
      <c r="H56" s="277"/>
      <c r="I56" s="277"/>
      <c r="J56" s="277"/>
      <c r="K56" s="277"/>
      <c r="L56" s="277"/>
      <c r="M56" s="294"/>
      <c r="N56" s="293"/>
      <c r="O56" s="277"/>
      <c r="P56" s="277"/>
      <c r="Q56" s="277"/>
      <c r="R56" s="277"/>
      <c r="S56" s="277"/>
      <c r="T56" s="277"/>
      <c r="U56" s="321"/>
      <c r="V56" s="322"/>
      <c r="W56" s="277"/>
      <c r="X56" s="277"/>
      <c r="Y56" s="277"/>
      <c r="Z56" s="277"/>
      <c r="AA56" s="277"/>
      <c r="AB56" s="277"/>
      <c r="AC56" s="277"/>
      <c r="AD56" s="277"/>
      <c r="AE56" s="434"/>
      <c r="AF56" s="435"/>
      <c r="AG56" s="277"/>
      <c r="AH56" s="277"/>
      <c r="AI56" s="277"/>
      <c r="AJ56" s="277"/>
      <c r="AK56" s="277"/>
      <c r="AL56" s="277"/>
      <c r="AM56" s="277"/>
      <c r="AN56" s="277"/>
      <c r="AO56" s="434"/>
      <c r="AP56" s="277"/>
      <c r="AQ56" s="277"/>
      <c r="AR56" s="277"/>
      <c r="AS56" s="277"/>
      <c r="AT56" s="277"/>
      <c r="AU56" s="277"/>
      <c r="AV56" s="277"/>
      <c r="AW56" s="277"/>
      <c r="AX56" s="277"/>
      <c r="AY56" s="277"/>
      <c r="AZ56" s="277"/>
      <c r="BA56" s="277"/>
      <c r="BB56" s="277"/>
      <c r="BC56" s="277"/>
      <c r="BD56" s="277"/>
      <c r="BE56" s="277"/>
      <c r="BF56" s="277"/>
      <c r="BG56" s="277"/>
      <c r="BH56" s="435"/>
      <c r="BI56" s="277"/>
      <c r="BJ56" s="277"/>
      <c r="BK56" s="277"/>
      <c r="BL56" s="277"/>
      <c r="BM56" s="277"/>
      <c r="BN56" s="277"/>
      <c r="BO56" s="277"/>
      <c r="BP56" s="277"/>
      <c r="BQ56" s="277"/>
      <c r="BR56" s="277"/>
      <c r="BS56" s="277"/>
      <c r="BT56" s="277"/>
      <c r="BU56" s="277"/>
      <c r="BV56" s="434"/>
      <c r="BW56" s="277"/>
      <c r="BX56" s="277"/>
      <c r="BY56" s="277"/>
      <c r="BZ56" s="277"/>
      <c r="CA56" s="277"/>
      <c r="CB56" s="277"/>
      <c r="CC56" s="277"/>
      <c r="CD56" s="277"/>
      <c r="CE56" s="277"/>
      <c r="CF56" s="294"/>
      <c r="CG56" s="278"/>
    </row>
    <row r="57" spans="3:85" s="279" customFormat="1" ht="16.5" customHeight="1" x14ac:dyDescent="0.15">
      <c r="C57" s="274"/>
      <c r="D57" s="277"/>
      <c r="E57" s="293"/>
      <c r="F57" s="277"/>
      <c r="G57" s="277"/>
      <c r="H57" s="277"/>
      <c r="I57" s="277"/>
      <c r="J57" s="277"/>
      <c r="K57" s="277"/>
      <c r="L57" s="277"/>
      <c r="M57" s="294"/>
      <c r="N57" s="293"/>
      <c r="O57" s="277"/>
      <c r="P57" s="277"/>
      <c r="Q57" s="277"/>
      <c r="R57" s="277"/>
      <c r="S57" s="277"/>
      <c r="T57" s="277"/>
      <c r="U57" s="321"/>
      <c r="V57" s="322"/>
      <c r="W57" s="277"/>
      <c r="X57" s="277"/>
      <c r="Y57" s="277"/>
      <c r="Z57" s="277"/>
      <c r="AA57" s="277"/>
      <c r="AB57" s="277"/>
      <c r="AC57" s="277"/>
      <c r="AD57" s="277"/>
      <c r="AE57" s="434"/>
      <c r="AF57" s="435"/>
      <c r="AG57" s="277"/>
      <c r="AH57" s="277"/>
      <c r="AI57" s="277"/>
      <c r="AJ57" s="277"/>
      <c r="AK57" s="277"/>
      <c r="AL57" s="277"/>
      <c r="AM57" s="277"/>
      <c r="AN57" s="277"/>
      <c r="AO57" s="434"/>
      <c r="AP57" s="277"/>
      <c r="AQ57" s="277"/>
      <c r="AR57" s="277"/>
      <c r="AS57" s="277"/>
      <c r="AT57" s="277"/>
      <c r="AU57" s="277"/>
      <c r="AV57" s="277"/>
      <c r="AW57" s="277"/>
      <c r="AX57" s="277"/>
      <c r="AY57" s="277"/>
      <c r="AZ57" s="277"/>
      <c r="BA57" s="277"/>
      <c r="BB57" s="277"/>
      <c r="BC57" s="277"/>
      <c r="BD57" s="277"/>
      <c r="BE57" s="277"/>
      <c r="BF57" s="277"/>
      <c r="BG57" s="277"/>
      <c r="BH57" s="435"/>
      <c r="BI57" s="277"/>
      <c r="BJ57" s="277"/>
      <c r="BK57" s="277"/>
      <c r="BL57" s="277"/>
      <c r="BM57" s="277"/>
      <c r="BN57" s="277"/>
      <c r="BO57" s="277"/>
      <c r="BP57" s="277"/>
      <c r="BQ57" s="277"/>
      <c r="BR57" s="277"/>
      <c r="BS57" s="277"/>
      <c r="BT57" s="277"/>
      <c r="BU57" s="277"/>
      <c r="BV57" s="434"/>
      <c r="BW57" s="277"/>
      <c r="BX57" s="277"/>
      <c r="BY57" s="277"/>
      <c r="BZ57" s="277"/>
      <c r="CA57" s="277"/>
      <c r="CB57" s="277"/>
      <c r="CC57" s="277"/>
      <c r="CD57" s="277"/>
      <c r="CE57" s="277"/>
      <c r="CF57" s="294"/>
      <c r="CG57" s="278"/>
    </row>
    <row r="58" spans="3:85" s="279" customFormat="1" ht="16.5" customHeight="1" x14ac:dyDescent="0.15">
      <c r="C58" s="274"/>
      <c r="D58" s="277"/>
      <c r="E58" s="293"/>
      <c r="F58" s="277"/>
      <c r="G58" s="277"/>
      <c r="H58" s="277"/>
      <c r="I58" s="277"/>
      <c r="J58" s="277"/>
      <c r="K58" s="277"/>
      <c r="L58" s="277"/>
      <c r="M58" s="294"/>
      <c r="N58" s="293"/>
      <c r="O58" s="277"/>
      <c r="P58" s="277"/>
      <c r="Q58" s="277"/>
      <c r="R58" s="277"/>
      <c r="S58" s="277"/>
      <c r="T58" s="277"/>
      <c r="U58" s="321"/>
      <c r="V58" s="322"/>
      <c r="W58" s="277"/>
      <c r="X58" s="277"/>
      <c r="Y58" s="277"/>
      <c r="Z58" s="277"/>
      <c r="AA58" s="277"/>
      <c r="AB58" s="277"/>
      <c r="AC58" s="277"/>
      <c r="AD58" s="277"/>
      <c r="AE58" s="434"/>
      <c r="AF58" s="435"/>
      <c r="AG58" s="277"/>
      <c r="AH58" s="277"/>
      <c r="AI58" s="277"/>
      <c r="AJ58" s="277"/>
      <c r="AK58" s="277"/>
      <c r="AL58" s="277"/>
      <c r="AM58" s="277"/>
      <c r="AN58" s="277"/>
      <c r="AO58" s="434"/>
      <c r="AP58" s="277"/>
      <c r="AQ58" s="277"/>
      <c r="AR58" s="277"/>
      <c r="AS58" s="277"/>
      <c r="AT58" s="277"/>
      <c r="AU58" s="277"/>
      <c r="AV58" s="277"/>
      <c r="AW58" s="277"/>
      <c r="AX58" s="277"/>
      <c r="AY58" s="277"/>
      <c r="AZ58" s="277"/>
      <c r="BA58" s="277"/>
      <c r="BB58" s="277"/>
      <c r="BC58" s="277"/>
      <c r="BD58" s="277"/>
      <c r="BE58" s="277"/>
      <c r="BF58" s="277"/>
      <c r="BG58" s="277"/>
      <c r="BH58" s="435"/>
      <c r="BI58" s="277"/>
      <c r="BJ58" s="277"/>
      <c r="BK58" s="277"/>
      <c r="BL58" s="277"/>
      <c r="BM58" s="277"/>
      <c r="BN58" s="277"/>
      <c r="BO58" s="277"/>
      <c r="BP58" s="277"/>
      <c r="BQ58" s="277"/>
      <c r="BR58" s="277"/>
      <c r="BS58" s="277"/>
      <c r="BT58" s="277"/>
      <c r="BU58" s="277"/>
      <c r="BV58" s="434"/>
      <c r="BW58" s="277"/>
      <c r="BX58" s="277"/>
      <c r="BY58" s="277"/>
      <c r="BZ58" s="277"/>
      <c r="CA58" s="277"/>
      <c r="CB58" s="277"/>
      <c r="CC58" s="277"/>
      <c r="CD58" s="277"/>
      <c r="CE58" s="277"/>
      <c r="CF58" s="294"/>
      <c r="CG58" s="278"/>
    </row>
    <row r="59" spans="3:85" s="279" customFormat="1" ht="16.5" customHeight="1" x14ac:dyDescent="0.15">
      <c r="C59" s="274"/>
      <c r="D59" s="277"/>
      <c r="E59" s="293"/>
      <c r="F59" s="277"/>
      <c r="G59" s="277"/>
      <c r="H59" s="277"/>
      <c r="I59" s="277"/>
      <c r="J59" s="277"/>
      <c r="K59" s="277"/>
      <c r="L59" s="277"/>
      <c r="M59" s="294"/>
      <c r="N59" s="293"/>
      <c r="O59" s="277"/>
      <c r="P59" s="277"/>
      <c r="Q59" s="277"/>
      <c r="R59" s="277"/>
      <c r="S59" s="277"/>
      <c r="T59" s="277"/>
      <c r="U59" s="321"/>
      <c r="V59" s="322"/>
      <c r="W59" s="277"/>
      <c r="X59" s="277"/>
      <c r="Y59" s="277"/>
      <c r="Z59" s="277"/>
      <c r="AA59" s="277"/>
      <c r="AB59" s="277"/>
      <c r="AC59" s="277"/>
      <c r="AD59" s="277"/>
      <c r="AE59" s="434"/>
      <c r="AF59" s="435"/>
      <c r="AG59" s="277"/>
      <c r="AH59" s="277"/>
      <c r="AI59" s="277"/>
      <c r="AJ59" s="277"/>
      <c r="AK59" s="277"/>
      <c r="AL59" s="277"/>
      <c r="AM59" s="277"/>
      <c r="AN59" s="277"/>
      <c r="AO59" s="434"/>
      <c r="AP59" s="277"/>
      <c r="AQ59" s="277"/>
      <c r="AR59" s="277"/>
      <c r="AS59" s="277"/>
      <c r="AT59" s="277"/>
      <c r="AU59" s="277"/>
      <c r="AV59" s="277"/>
      <c r="AW59" s="277"/>
      <c r="AX59" s="277"/>
      <c r="AY59" s="277"/>
      <c r="AZ59" s="277"/>
      <c r="BA59" s="277"/>
      <c r="BB59" s="277"/>
      <c r="BC59" s="277"/>
      <c r="BD59" s="277"/>
      <c r="BE59" s="277"/>
      <c r="BF59" s="277"/>
      <c r="BG59" s="277"/>
      <c r="BH59" s="435"/>
      <c r="BI59" s="277"/>
      <c r="BJ59" s="277"/>
      <c r="BK59" s="277"/>
      <c r="BL59" s="277"/>
      <c r="BM59" s="277"/>
      <c r="BN59" s="277"/>
      <c r="BO59" s="277"/>
      <c r="BP59" s="277"/>
      <c r="BQ59" s="277"/>
      <c r="BR59" s="277"/>
      <c r="BS59" s="277"/>
      <c r="BT59" s="277"/>
      <c r="BU59" s="277"/>
      <c r="BV59" s="434"/>
      <c r="BW59" s="277"/>
      <c r="BX59" s="277"/>
      <c r="BY59" s="277"/>
      <c r="BZ59" s="277"/>
      <c r="CA59" s="277"/>
      <c r="CB59" s="277"/>
      <c r="CC59" s="277"/>
      <c r="CD59" s="277"/>
      <c r="CE59" s="277"/>
      <c r="CF59" s="294"/>
      <c r="CG59" s="278"/>
    </row>
    <row r="60" spans="3:85" s="279" customFormat="1" ht="16.5" customHeight="1" x14ac:dyDescent="0.15">
      <c r="C60" s="274"/>
      <c r="D60" s="277"/>
      <c r="E60" s="293"/>
      <c r="F60" s="277"/>
      <c r="G60" s="277"/>
      <c r="H60" s="277"/>
      <c r="I60" s="277"/>
      <c r="J60" s="277"/>
      <c r="K60" s="277"/>
      <c r="L60" s="277"/>
      <c r="M60" s="294"/>
      <c r="N60" s="293"/>
      <c r="O60" s="277"/>
      <c r="P60" s="277"/>
      <c r="Q60" s="277"/>
      <c r="R60" s="277"/>
      <c r="S60" s="277"/>
      <c r="T60" s="277"/>
      <c r="U60" s="321"/>
      <c r="V60" s="322"/>
      <c r="W60" s="277"/>
      <c r="X60" s="277"/>
      <c r="Y60" s="277"/>
      <c r="Z60" s="277"/>
      <c r="AA60" s="277"/>
      <c r="AB60" s="277"/>
      <c r="AC60" s="277"/>
      <c r="AD60" s="277"/>
      <c r="AE60" s="434"/>
      <c r="AF60" s="435"/>
      <c r="AG60" s="277"/>
      <c r="AH60" s="277"/>
      <c r="AI60" s="277"/>
      <c r="AJ60" s="277"/>
      <c r="AK60" s="277"/>
      <c r="AL60" s="277"/>
      <c r="AM60" s="277"/>
      <c r="AN60" s="277"/>
      <c r="AO60" s="434"/>
      <c r="AP60" s="277"/>
      <c r="AQ60" s="277"/>
      <c r="AR60" s="277"/>
      <c r="AS60" s="277"/>
      <c r="AT60" s="277"/>
      <c r="AU60" s="277"/>
      <c r="AV60" s="277"/>
      <c r="AW60" s="277"/>
      <c r="AX60" s="277"/>
      <c r="AY60" s="277"/>
      <c r="AZ60" s="277"/>
      <c r="BA60" s="277"/>
      <c r="BB60" s="277"/>
      <c r="BC60" s="277"/>
      <c r="BD60" s="277"/>
      <c r="BE60" s="277"/>
      <c r="BF60" s="277"/>
      <c r="BG60" s="277"/>
      <c r="BH60" s="435"/>
      <c r="BI60" s="277"/>
      <c r="BJ60" s="277"/>
      <c r="BK60" s="277"/>
      <c r="BL60" s="277"/>
      <c r="BM60" s="277"/>
      <c r="BN60" s="277"/>
      <c r="BO60" s="277"/>
      <c r="BP60" s="277"/>
      <c r="BQ60" s="277"/>
      <c r="BR60" s="277"/>
      <c r="BS60" s="277"/>
      <c r="BT60" s="277"/>
      <c r="BU60" s="277"/>
      <c r="BV60" s="434"/>
      <c r="BW60" s="277"/>
      <c r="BX60" s="277"/>
      <c r="BY60" s="277"/>
      <c r="BZ60" s="277"/>
      <c r="CA60" s="277"/>
      <c r="CB60" s="277"/>
      <c r="CC60" s="277"/>
      <c r="CD60" s="277"/>
      <c r="CE60" s="277"/>
      <c r="CF60" s="294"/>
      <c r="CG60" s="278"/>
    </row>
    <row r="61" spans="3:85" s="279" customFormat="1" ht="16.5" customHeight="1" x14ac:dyDescent="0.15">
      <c r="C61" s="274"/>
      <c r="D61" s="277"/>
      <c r="E61" s="293"/>
      <c r="F61" s="277"/>
      <c r="G61" s="277"/>
      <c r="H61" s="277"/>
      <c r="I61" s="277"/>
      <c r="J61" s="277"/>
      <c r="K61" s="277"/>
      <c r="L61" s="277"/>
      <c r="M61" s="294"/>
      <c r="N61" s="293"/>
      <c r="O61" s="277"/>
      <c r="P61" s="277"/>
      <c r="Q61" s="277"/>
      <c r="R61" s="277"/>
      <c r="S61" s="277"/>
      <c r="T61" s="277"/>
      <c r="U61" s="321"/>
      <c r="V61" s="322"/>
      <c r="W61" s="277"/>
      <c r="X61" s="277"/>
      <c r="Y61" s="277"/>
      <c r="Z61" s="277"/>
      <c r="AA61" s="277"/>
      <c r="AB61" s="277"/>
      <c r="AC61" s="277"/>
      <c r="AD61" s="277"/>
      <c r="AE61" s="434"/>
      <c r="AF61" s="435"/>
      <c r="AG61" s="277"/>
      <c r="AH61" s="277"/>
      <c r="AI61" s="277"/>
      <c r="AJ61" s="277"/>
      <c r="AK61" s="277"/>
      <c r="AL61" s="277"/>
      <c r="AM61" s="277"/>
      <c r="AN61" s="277"/>
      <c r="AO61" s="434"/>
      <c r="AP61" s="277"/>
      <c r="AQ61" s="277"/>
      <c r="AR61" s="277"/>
      <c r="AS61" s="277"/>
      <c r="AT61" s="277"/>
      <c r="AU61" s="277"/>
      <c r="AV61" s="277"/>
      <c r="AW61" s="277"/>
      <c r="AX61" s="277"/>
      <c r="AY61" s="277"/>
      <c r="AZ61" s="277"/>
      <c r="BA61" s="277"/>
      <c r="BB61" s="277"/>
      <c r="BC61" s="277"/>
      <c r="BD61" s="277"/>
      <c r="BE61" s="277"/>
      <c r="BF61" s="277"/>
      <c r="BG61" s="277"/>
      <c r="BH61" s="435"/>
      <c r="BI61" s="277"/>
      <c r="BJ61" s="277"/>
      <c r="BK61" s="277"/>
      <c r="BL61" s="277"/>
      <c r="BM61" s="277"/>
      <c r="BN61" s="277"/>
      <c r="BO61" s="277"/>
      <c r="BP61" s="277"/>
      <c r="BQ61" s="277"/>
      <c r="BR61" s="277"/>
      <c r="BS61" s="277"/>
      <c r="BT61" s="277"/>
      <c r="BU61" s="277"/>
      <c r="BV61" s="434"/>
      <c r="BW61" s="277"/>
      <c r="BX61" s="277"/>
      <c r="BY61" s="277"/>
      <c r="BZ61" s="277"/>
      <c r="CA61" s="277"/>
      <c r="CB61" s="277"/>
      <c r="CC61" s="277"/>
      <c r="CD61" s="277"/>
      <c r="CE61" s="277"/>
      <c r="CF61" s="294"/>
      <c r="CG61" s="278"/>
    </row>
    <row r="62" spans="3:85" s="279" customFormat="1" ht="16.5" customHeight="1" x14ac:dyDescent="0.15">
      <c r="C62" s="274"/>
      <c r="D62" s="277"/>
      <c r="E62" s="295"/>
      <c r="F62" s="296"/>
      <c r="G62" s="296"/>
      <c r="H62" s="296"/>
      <c r="I62" s="296"/>
      <c r="J62" s="296"/>
      <c r="K62" s="296"/>
      <c r="L62" s="296"/>
      <c r="M62" s="297"/>
      <c r="N62" s="295"/>
      <c r="O62" s="296"/>
      <c r="P62" s="296"/>
      <c r="Q62" s="296"/>
      <c r="R62" s="296"/>
      <c r="S62" s="296"/>
      <c r="T62" s="296"/>
      <c r="U62" s="326"/>
      <c r="V62" s="327"/>
      <c r="W62" s="296"/>
      <c r="X62" s="296"/>
      <c r="Y62" s="296"/>
      <c r="Z62" s="296"/>
      <c r="AA62" s="296"/>
      <c r="AB62" s="296"/>
      <c r="AC62" s="296"/>
      <c r="AD62" s="296"/>
      <c r="AE62" s="436"/>
      <c r="AF62" s="437"/>
      <c r="AG62" s="296"/>
      <c r="AH62" s="296"/>
      <c r="AI62" s="296"/>
      <c r="AJ62" s="296"/>
      <c r="AK62" s="296"/>
      <c r="AL62" s="296"/>
      <c r="AM62" s="296"/>
      <c r="AN62" s="296"/>
      <c r="AO62" s="436"/>
      <c r="AP62" s="296"/>
      <c r="AQ62" s="296"/>
      <c r="AR62" s="296"/>
      <c r="AS62" s="296"/>
      <c r="AT62" s="296"/>
      <c r="AU62" s="296"/>
      <c r="AV62" s="296"/>
      <c r="AW62" s="296"/>
      <c r="AX62" s="296"/>
      <c r="AY62" s="296"/>
      <c r="AZ62" s="296"/>
      <c r="BA62" s="296"/>
      <c r="BB62" s="296"/>
      <c r="BC62" s="296"/>
      <c r="BD62" s="296"/>
      <c r="BE62" s="296"/>
      <c r="BF62" s="296"/>
      <c r="BG62" s="296"/>
      <c r="BH62" s="437"/>
      <c r="BI62" s="296"/>
      <c r="BJ62" s="296"/>
      <c r="BK62" s="296"/>
      <c r="BL62" s="296"/>
      <c r="BM62" s="296"/>
      <c r="BN62" s="296"/>
      <c r="BO62" s="296"/>
      <c r="BP62" s="296"/>
      <c r="BQ62" s="296"/>
      <c r="BR62" s="296"/>
      <c r="BS62" s="296"/>
      <c r="BT62" s="296"/>
      <c r="BU62" s="296"/>
      <c r="BV62" s="436"/>
      <c r="BW62" s="296"/>
      <c r="BX62" s="296"/>
      <c r="BY62" s="296"/>
      <c r="BZ62" s="296"/>
      <c r="CA62" s="296"/>
      <c r="CB62" s="296"/>
      <c r="CC62" s="296"/>
      <c r="CD62" s="296"/>
      <c r="CE62" s="296"/>
      <c r="CF62" s="297"/>
      <c r="CG62" s="278"/>
    </row>
    <row r="63" spans="3:85" s="279" customFormat="1" ht="16.5" customHeight="1" x14ac:dyDescent="0.15">
      <c r="C63" s="274"/>
      <c r="D63" s="277"/>
      <c r="E63" s="277"/>
      <c r="F63" s="277"/>
      <c r="G63" s="277"/>
      <c r="H63" s="277"/>
      <c r="I63" s="277"/>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c r="BU63" s="277"/>
      <c r="BV63" s="277"/>
      <c r="BW63" s="277"/>
      <c r="BX63" s="277"/>
      <c r="BY63" s="277"/>
      <c r="BZ63" s="277"/>
      <c r="CA63" s="277"/>
      <c r="CB63" s="277"/>
      <c r="CC63" s="277"/>
      <c r="CD63" s="277"/>
      <c r="CE63" s="277"/>
      <c r="CF63" s="277"/>
      <c r="CG63" s="278"/>
    </row>
    <row r="64" spans="3:85" s="279" customFormat="1" ht="16.5" customHeight="1" x14ac:dyDescent="0.15">
      <c r="C64" s="274"/>
      <c r="D64" s="277"/>
      <c r="E64" s="277"/>
      <c r="F64" s="277"/>
      <c r="G64" s="277"/>
      <c r="H64" s="277"/>
      <c r="I64" s="277"/>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c r="BU64" s="277"/>
      <c r="BV64" s="277"/>
      <c r="BW64" s="277"/>
      <c r="BX64" s="277"/>
      <c r="BY64" s="277"/>
      <c r="BZ64" s="277"/>
      <c r="CA64" s="277"/>
      <c r="CB64" s="277"/>
      <c r="CC64" s="277"/>
      <c r="CD64" s="277"/>
      <c r="CE64" s="277"/>
      <c r="CF64" s="277"/>
      <c r="CG64" s="278"/>
    </row>
    <row r="65" spans="3:85" s="279" customFormat="1" ht="16.5" customHeight="1" x14ac:dyDescent="0.15">
      <c r="C65" s="274"/>
      <c r="D65" s="277"/>
      <c r="E65" s="277"/>
      <c r="F65" s="277"/>
      <c r="G65" s="277"/>
      <c r="H65" s="277"/>
      <c r="I65" s="277"/>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c r="BU65" s="277"/>
      <c r="BV65" s="277"/>
      <c r="BW65" s="277"/>
      <c r="BX65" s="277"/>
      <c r="BY65" s="277"/>
      <c r="BZ65" s="277"/>
      <c r="CA65" s="277"/>
      <c r="CB65" s="277"/>
      <c r="CC65" s="277"/>
      <c r="CD65" s="277"/>
      <c r="CE65" s="277"/>
      <c r="CF65" s="277"/>
      <c r="CG65" s="278"/>
    </row>
    <row r="66" spans="3:85" s="279" customFormat="1" ht="16.5" customHeight="1" x14ac:dyDescent="0.15">
      <c r="C66" s="274"/>
      <c r="D66" s="277"/>
      <c r="E66" s="277"/>
      <c r="F66" s="277"/>
      <c r="G66" s="277"/>
      <c r="H66" s="277"/>
      <c r="I66" s="277"/>
      <c r="J66" s="277"/>
      <c r="K66" s="277"/>
      <c r="L66" s="277"/>
      <c r="M66" s="277"/>
      <c r="N66" s="277"/>
      <c r="O66" s="277"/>
      <c r="P66" s="277"/>
      <c r="Q66" s="277"/>
      <c r="R66" s="277"/>
      <c r="S66" s="277"/>
      <c r="T66" s="277"/>
      <c r="U66" s="277"/>
      <c r="V66" s="277"/>
      <c r="W66" s="277"/>
      <c r="X66" s="277"/>
      <c r="Y66" s="277"/>
      <c r="Z66" s="277"/>
      <c r="AA66" s="277"/>
      <c r="AB66" s="277"/>
      <c r="AC66" s="277"/>
      <c r="AD66" s="277"/>
      <c r="AE66" s="277"/>
      <c r="AF66" s="277"/>
      <c r="AG66" s="277"/>
      <c r="AH66" s="277"/>
      <c r="AI66" s="277"/>
      <c r="AJ66" s="277"/>
      <c r="AK66" s="277"/>
      <c r="AL66" s="277"/>
      <c r="AM66" s="277"/>
      <c r="AN66" s="277"/>
      <c r="AO66" s="277"/>
      <c r="AP66" s="277"/>
      <c r="AQ66" s="277"/>
      <c r="AR66" s="277"/>
      <c r="AS66" s="277"/>
      <c r="AT66" s="277"/>
      <c r="AU66" s="277"/>
      <c r="AV66" s="277"/>
      <c r="AW66" s="277"/>
      <c r="AX66" s="277"/>
      <c r="AY66" s="277"/>
      <c r="AZ66" s="277"/>
      <c r="BA66" s="277"/>
      <c r="BB66" s="277"/>
      <c r="BC66" s="277"/>
      <c r="BD66" s="277"/>
      <c r="BE66" s="277"/>
      <c r="BF66" s="277"/>
      <c r="BG66" s="277"/>
      <c r="BH66" s="277"/>
      <c r="BI66" s="277"/>
      <c r="BJ66" s="277"/>
      <c r="BK66" s="277"/>
      <c r="BL66" s="277"/>
      <c r="BM66" s="277"/>
      <c r="BN66" s="277"/>
      <c r="BO66" s="277"/>
      <c r="BP66" s="277"/>
      <c r="BQ66" s="277"/>
      <c r="BR66" s="277"/>
      <c r="BS66" s="277"/>
      <c r="BT66" s="277"/>
      <c r="BU66" s="277"/>
      <c r="BV66" s="277"/>
      <c r="BW66" s="277"/>
      <c r="BX66" s="277"/>
      <c r="BY66" s="277"/>
      <c r="BZ66" s="277"/>
      <c r="CA66" s="277"/>
      <c r="CB66" s="277"/>
      <c r="CC66" s="277"/>
      <c r="CD66" s="277"/>
      <c r="CE66" s="277"/>
      <c r="CF66" s="277"/>
      <c r="CG66" s="278"/>
    </row>
    <row r="67" spans="3:85" s="279" customFormat="1" ht="16.5" customHeight="1" x14ac:dyDescent="0.15">
      <c r="C67" s="274"/>
      <c r="D67" s="277"/>
      <c r="E67" s="277"/>
      <c r="F67" s="277"/>
      <c r="G67" s="277"/>
      <c r="H67" s="277"/>
      <c r="I67" s="277" t="s">
        <v>361</v>
      </c>
      <c r="J67" s="277"/>
      <c r="K67" s="277"/>
      <c r="L67" s="277"/>
      <c r="M67" s="277"/>
      <c r="N67" s="277"/>
      <c r="O67" s="277"/>
      <c r="P67" s="277"/>
      <c r="Q67" s="277"/>
      <c r="R67" s="277"/>
      <c r="S67" s="277"/>
      <c r="T67" s="277"/>
      <c r="U67" s="277"/>
      <c r="V67" s="277"/>
      <c r="W67" s="277"/>
      <c r="X67" s="277"/>
      <c r="Y67" s="277"/>
      <c r="Z67" s="277"/>
      <c r="AA67" s="277"/>
      <c r="AB67" s="277"/>
      <c r="AC67" s="277"/>
      <c r="AD67" s="277"/>
      <c r="AE67" s="277"/>
      <c r="AF67" s="277"/>
      <c r="AG67" s="277"/>
      <c r="AH67" s="277"/>
      <c r="AI67" s="277"/>
      <c r="AJ67" s="277"/>
      <c r="AK67" s="277"/>
      <c r="AL67" s="277"/>
      <c r="AM67" s="277"/>
      <c r="AN67" s="277"/>
      <c r="AO67" s="277"/>
      <c r="AP67" s="277"/>
      <c r="AQ67" s="277"/>
      <c r="AR67" s="277"/>
      <c r="AS67" s="277"/>
      <c r="AT67" s="277"/>
      <c r="AU67" s="277"/>
      <c r="AV67" s="277"/>
      <c r="AW67" s="277"/>
      <c r="AX67" s="277"/>
      <c r="AY67" s="277"/>
      <c r="AZ67" s="277"/>
      <c r="BA67" s="277"/>
      <c r="BB67" s="277"/>
      <c r="BC67" s="277"/>
      <c r="BD67" s="277"/>
      <c r="BE67" s="277"/>
      <c r="BF67" s="277"/>
      <c r="BG67" s="277"/>
      <c r="BH67" s="277"/>
      <c r="BI67" s="277"/>
      <c r="BJ67" s="277"/>
      <c r="BK67" s="277"/>
      <c r="BL67" s="277"/>
      <c r="BM67" s="277"/>
      <c r="BN67" s="277"/>
      <c r="BO67" s="277"/>
      <c r="BP67" s="277"/>
      <c r="BQ67" s="277"/>
      <c r="BR67" s="277"/>
      <c r="BS67" s="277"/>
      <c r="BT67" s="277"/>
      <c r="BU67" s="277"/>
      <c r="BV67" s="277"/>
      <c r="BW67" s="277"/>
      <c r="BX67" s="277"/>
      <c r="BY67" s="277"/>
      <c r="BZ67" s="277"/>
      <c r="CA67" s="277"/>
      <c r="CB67" s="277"/>
      <c r="CC67" s="277"/>
      <c r="CD67" s="277"/>
      <c r="CE67" s="277"/>
      <c r="CF67" s="277"/>
      <c r="CG67" s="278"/>
    </row>
    <row r="68" spans="3:85" s="279" customFormat="1" ht="16.5" customHeight="1" x14ac:dyDescent="0.15">
      <c r="C68" s="274"/>
      <c r="D68" s="277"/>
      <c r="E68" s="277"/>
      <c r="F68" s="277"/>
      <c r="G68" s="277"/>
      <c r="H68" s="277"/>
      <c r="I68" s="277"/>
      <c r="J68" s="277" t="s">
        <v>360</v>
      </c>
      <c r="K68" s="277"/>
      <c r="L68" s="277"/>
      <c r="M68" s="277"/>
      <c r="N68" s="277"/>
      <c r="O68" s="277"/>
      <c r="P68" s="277"/>
      <c r="Q68" s="277"/>
      <c r="R68" s="277"/>
      <c r="S68" s="277"/>
      <c r="T68" s="277"/>
      <c r="U68" s="277"/>
      <c r="V68" s="277"/>
      <c r="W68" s="277"/>
      <c r="X68" s="277"/>
      <c r="Y68" s="277"/>
      <c r="Z68" s="277"/>
      <c r="AA68" s="277"/>
      <c r="AB68" s="277"/>
      <c r="AC68" s="277"/>
      <c r="AD68" s="277"/>
      <c r="AE68" s="277"/>
      <c r="AF68" s="277"/>
      <c r="AG68" s="277"/>
      <c r="AH68" s="277"/>
      <c r="AI68" s="277"/>
      <c r="AJ68" s="277"/>
      <c r="AK68" s="277"/>
      <c r="AL68" s="277"/>
      <c r="AM68" s="277"/>
      <c r="AN68" s="277"/>
      <c r="AO68" s="277"/>
      <c r="AP68" s="277"/>
      <c r="AQ68" s="277"/>
      <c r="AR68" s="277"/>
      <c r="AS68" s="277"/>
      <c r="AT68" s="277"/>
      <c r="AU68" s="277"/>
      <c r="AV68" s="277"/>
      <c r="AW68" s="277"/>
      <c r="AX68" s="277"/>
      <c r="AY68" s="277"/>
      <c r="AZ68" s="277"/>
      <c r="BA68" s="277"/>
      <c r="BB68" s="277"/>
      <c r="BC68" s="277"/>
      <c r="BD68" s="277"/>
      <c r="BE68" s="277"/>
      <c r="BF68" s="277"/>
      <c r="BG68" s="277"/>
      <c r="BH68" s="277"/>
      <c r="BI68" s="277"/>
      <c r="BJ68" s="277"/>
      <c r="BK68" s="277"/>
      <c r="BL68" s="277"/>
      <c r="BM68" s="277"/>
      <c r="BN68" s="277"/>
      <c r="BO68" s="277"/>
      <c r="BP68" s="277"/>
      <c r="BQ68" s="277"/>
      <c r="BR68" s="277"/>
      <c r="BS68" s="277"/>
      <c r="BT68" s="277"/>
      <c r="BU68" s="277"/>
      <c r="BV68" s="277"/>
      <c r="BW68" s="277"/>
      <c r="BX68" s="277"/>
      <c r="BY68" s="277"/>
      <c r="BZ68" s="277"/>
      <c r="CA68" s="277"/>
      <c r="CB68" s="277"/>
      <c r="CC68" s="277"/>
      <c r="CD68" s="277"/>
      <c r="CE68" s="277"/>
      <c r="CF68" s="277"/>
      <c r="CG68" s="278"/>
    </row>
    <row r="69" spans="3:85" s="279" customFormat="1" ht="16.5" customHeight="1" x14ac:dyDescent="0.15">
      <c r="C69" s="274"/>
      <c r="D69" s="277"/>
      <c r="E69" s="277"/>
      <c r="F69" s="277"/>
      <c r="G69" s="277"/>
      <c r="H69" s="277"/>
      <c r="I69" s="277"/>
      <c r="K69" s="277"/>
      <c r="L69" s="277"/>
      <c r="M69" s="277"/>
      <c r="N69" s="277"/>
      <c r="O69" s="277"/>
      <c r="P69" s="277"/>
      <c r="Q69" s="277"/>
      <c r="R69" s="277"/>
      <c r="S69" s="277"/>
      <c r="T69" s="277"/>
      <c r="U69" s="277"/>
      <c r="V69" s="277"/>
      <c r="W69" s="277"/>
      <c r="X69" s="277"/>
      <c r="Y69" s="277"/>
      <c r="Z69" s="277"/>
      <c r="AA69" s="277"/>
      <c r="AB69" s="277"/>
      <c r="AC69" s="277"/>
      <c r="AD69" s="277"/>
      <c r="AE69" s="277"/>
      <c r="AF69" s="277"/>
      <c r="AG69" s="277"/>
      <c r="AH69" s="277"/>
      <c r="AI69" s="277"/>
      <c r="AJ69" s="277"/>
      <c r="AK69" s="277"/>
      <c r="AL69" s="277"/>
      <c r="AM69" s="277"/>
      <c r="AN69" s="277"/>
      <c r="AO69" s="277"/>
      <c r="AP69" s="277"/>
      <c r="AQ69" s="277"/>
      <c r="AR69" s="277"/>
      <c r="AS69" s="277"/>
      <c r="AT69" s="277"/>
      <c r="AU69" s="277"/>
      <c r="AV69" s="277"/>
      <c r="AW69" s="277"/>
      <c r="AX69" s="277"/>
      <c r="AY69" s="277"/>
      <c r="AZ69" s="277"/>
      <c r="BA69" s="277"/>
      <c r="BB69" s="277"/>
      <c r="BC69" s="277"/>
      <c r="BD69" s="277"/>
      <c r="BE69" s="277"/>
      <c r="BF69" s="277"/>
      <c r="BG69" s="277"/>
      <c r="BH69" s="277"/>
      <c r="BI69" s="277"/>
      <c r="BJ69" s="277"/>
      <c r="BK69" s="277"/>
      <c r="BL69" s="277"/>
      <c r="BM69" s="277"/>
      <c r="BN69" s="277"/>
      <c r="BO69" s="277"/>
      <c r="BP69" s="277"/>
      <c r="BQ69" s="277"/>
      <c r="BR69" s="277"/>
      <c r="BS69" s="277"/>
      <c r="BT69" s="277"/>
      <c r="BU69" s="277"/>
      <c r="BV69" s="277"/>
      <c r="BW69" s="277"/>
      <c r="BX69" s="277"/>
      <c r="BY69" s="277"/>
      <c r="BZ69" s="277"/>
      <c r="CA69" s="277"/>
      <c r="CB69" s="277"/>
      <c r="CC69" s="277"/>
      <c r="CD69" s="277"/>
      <c r="CE69" s="277"/>
      <c r="CF69" s="277"/>
      <c r="CG69" s="278"/>
    </row>
    <row r="70" spans="3:85" s="279" customFormat="1" ht="16.5" customHeight="1" x14ac:dyDescent="0.15">
      <c r="C70" s="274"/>
      <c r="D70" s="277"/>
      <c r="E70" s="277"/>
      <c r="F70" s="277"/>
      <c r="G70" s="277"/>
      <c r="H70" s="277"/>
      <c r="I70" s="277"/>
      <c r="J70" s="277"/>
      <c r="K70" s="277"/>
      <c r="L70" s="277"/>
      <c r="M70" s="277"/>
      <c r="N70" s="277"/>
      <c r="O70" s="277"/>
      <c r="P70" s="277"/>
      <c r="Q70" s="277"/>
      <c r="R70" s="277"/>
      <c r="S70" s="277"/>
      <c r="T70" s="277"/>
      <c r="U70" s="277"/>
      <c r="V70" s="277"/>
      <c r="W70" s="277"/>
      <c r="X70" s="277"/>
      <c r="Y70" s="277"/>
      <c r="Z70" s="277"/>
      <c r="AA70" s="277"/>
      <c r="AB70" s="277"/>
      <c r="AC70" s="277"/>
      <c r="AD70" s="277"/>
      <c r="AE70" s="277"/>
      <c r="AF70" s="277"/>
      <c r="AG70" s="277"/>
      <c r="AH70" s="277"/>
      <c r="AI70" s="277"/>
      <c r="AJ70" s="277"/>
      <c r="AK70" s="277"/>
      <c r="AL70" s="277"/>
      <c r="AM70" s="277"/>
      <c r="AN70" s="277"/>
      <c r="AO70" s="277"/>
      <c r="AP70" s="277"/>
      <c r="AQ70" s="277"/>
      <c r="AR70" s="277"/>
      <c r="AS70" s="277"/>
      <c r="AT70" s="277"/>
      <c r="AU70" s="277"/>
      <c r="AV70" s="277"/>
      <c r="AW70" s="277"/>
      <c r="AX70" s="277"/>
      <c r="AY70" s="277"/>
      <c r="AZ70" s="277"/>
      <c r="BA70" s="277"/>
      <c r="BB70" s="277"/>
      <c r="BC70" s="277"/>
      <c r="BD70" s="277"/>
      <c r="BE70" s="277"/>
      <c r="BF70" s="277"/>
      <c r="BG70" s="277"/>
      <c r="BH70" s="277"/>
      <c r="BI70" s="277"/>
      <c r="BJ70" s="277"/>
      <c r="BK70" s="277"/>
      <c r="BL70" s="277"/>
      <c r="BM70" s="277"/>
      <c r="BN70" s="277"/>
      <c r="BO70" s="277"/>
      <c r="BP70" s="277"/>
      <c r="BQ70" s="277"/>
      <c r="BR70" s="277"/>
      <c r="BS70" s="277"/>
      <c r="BT70" s="277"/>
      <c r="BU70" s="277"/>
      <c r="BV70" s="277"/>
      <c r="BW70" s="277"/>
      <c r="BX70" s="277"/>
      <c r="BY70" s="277"/>
      <c r="BZ70" s="277"/>
      <c r="CA70" s="277"/>
      <c r="CB70" s="277"/>
      <c r="CC70" s="277"/>
      <c r="CD70" s="277"/>
      <c r="CE70" s="277"/>
      <c r="CF70" s="277"/>
      <c r="CG70" s="278"/>
    </row>
    <row r="71" spans="3:85" s="279" customFormat="1" ht="16.5" customHeight="1" x14ac:dyDescent="0.15">
      <c r="C71" s="274"/>
      <c r="D71" s="277"/>
      <c r="E71" s="277"/>
      <c r="F71" s="277"/>
      <c r="G71" s="277"/>
      <c r="H71" s="277"/>
      <c r="I71" s="277"/>
      <c r="J71" s="277"/>
      <c r="K71" s="277"/>
      <c r="L71" s="277"/>
      <c r="M71" s="277"/>
      <c r="N71" s="277"/>
      <c r="O71" s="277"/>
      <c r="P71" s="277"/>
      <c r="Q71" s="277"/>
      <c r="R71" s="277"/>
      <c r="S71" s="277"/>
      <c r="T71" s="277"/>
      <c r="U71" s="277"/>
      <c r="V71" s="277"/>
      <c r="W71" s="277"/>
      <c r="X71" s="277"/>
      <c r="Y71" s="277"/>
      <c r="Z71" s="277"/>
      <c r="AA71" s="277"/>
      <c r="AB71" s="277"/>
      <c r="AC71" s="277"/>
      <c r="AD71" s="277"/>
      <c r="AE71" s="277"/>
      <c r="AF71" s="277"/>
      <c r="AG71" s="277"/>
      <c r="AH71" s="277"/>
      <c r="AI71" s="277"/>
      <c r="AJ71" s="277"/>
      <c r="AK71" s="277"/>
      <c r="AL71" s="277"/>
      <c r="AM71" s="277"/>
      <c r="AN71" s="277"/>
      <c r="AO71" s="277"/>
      <c r="AP71" s="277"/>
      <c r="AQ71" s="277"/>
      <c r="AR71" s="277"/>
      <c r="AS71" s="277"/>
      <c r="AT71" s="277"/>
      <c r="AU71" s="277"/>
      <c r="AV71" s="277"/>
      <c r="AW71" s="277"/>
      <c r="AX71" s="277"/>
      <c r="AY71" s="277"/>
      <c r="AZ71" s="277"/>
      <c r="BA71" s="277"/>
      <c r="BB71" s="277"/>
      <c r="BC71" s="277"/>
      <c r="BD71" s="277"/>
      <c r="BE71" s="277"/>
      <c r="BF71" s="277"/>
      <c r="BG71" s="277"/>
      <c r="BH71" s="277"/>
      <c r="BI71" s="277"/>
      <c r="BJ71" s="277"/>
      <c r="BK71" s="277"/>
      <c r="BL71" s="277"/>
      <c r="BM71" s="277"/>
      <c r="BN71" s="277"/>
      <c r="BO71" s="277"/>
      <c r="BP71" s="277"/>
      <c r="BQ71" s="277"/>
      <c r="BR71" s="277"/>
      <c r="BS71" s="277"/>
      <c r="BT71" s="277"/>
      <c r="BU71" s="277"/>
      <c r="BV71" s="277"/>
      <c r="BW71" s="277"/>
      <c r="BX71" s="277"/>
      <c r="BY71" s="277"/>
      <c r="BZ71" s="277"/>
      <c r="CA71" s="277"/>
      <c r="CB71" s="277"/>
      <c r="CC71" s="277"/>
      <c r="CD71" s="277"/>
      <c r="CE71" s="277"/>
      <c r="CF71" s="277"/>
      <c r="CG71" s="278"/>
    </row>
    <row r="72" spans="3:85" s="279" customFormat="1" ht="16.5" customHeight="1" x14ac:dyDescent="0.15">
      <c r="C72" s="274"/>
      <c r="D72" s="277"/>
      <c r="E72" s="277"/>
      <c r="F72" s="277"/>
      <c r="G72" s="277"/>
      <c r="H72" s="277"/>
      <c r="I72" s="277"/>
      <c r="J72" s="277"/>
      <c r="K72" s="277"/>
      <c r="L72" s="277"/>
      <c r="M72" s="277"/>
      <c r="N72" s="277"/>
      <c r="O72" s="277"/>
      <c r="P72" s="277"/>
      <c r="Q72" s="277"/>
      <c r="R72" s="277"/>
      <c r="S72" s="277"/>
      <c r="T72" s="277"/>
      <c r="U72" s="277"/>
      <c r="V72" s="277"/>
      <c r="W72" s="277"/>
      <c r="X72" s="277"/>
      <c r="Y72" s="277"/>
      <c r="Z72" s="277"/>
      <c r="AA72" s="277"/>
      <c r="AB72" s="277"/>
      <c r="AC72" s="277"/>
      <c r="AD72" s="277"/>
      <c r="AE72" s="277"/>
      <c r="AF72" s="277"/>
      <c r="AG72" s="277"/>
      <c r="AH72" s="277"/>
      <c r="AI72" s="277"/>
      <c r="AJ72" s="277"/>
      <c r="AK72" s="277"/>
      <c r="AL72" s="277"/>
      <c r="AM72" s="277"/>
      <c r="AN72" s="277"/>
      <c r="AO72" s="277"/>
      <c r="AP72" s="277"/>
      <c r="AQ72" s="277"/>
      <c r="AR72" s="277"/>
      <c r="AS72" s="277"/>
      <c r="AT72" s="277"/>
      <c r="AU72" s="277"/>
      <c r="AV72" s="277"/>
      <c r="AW72" s="277"/>
      <c r="AX72" s="277"/>
      <c r="AY72" s="277"/>
      <c r="AZ72" s="277"/>
      <c r="BA72" s="277"/>
      <c r="BB72" s="277"/>
      <c r="BC72" s="277"/>
      <c r="BD72" s="277"/>
      <c r="BE72" s="277"/>
      <c r="BF72" s="277"/>
      <c r="BG72" s="277"/>
      <c r="BH72" s="277"/>
      <c r="BI72" s="277"/>
      <c r="BJ72" s="277"/>
      <c r="BK72" s="277"/>
      <c r="BL72" s="277"/>
      <c r="BM72" s="277"/>
      <c r="BN72" s="277"/>
      <c r="BO72" s="277"/>
      <c r="BP72" s="277"/>
      <c r="BQ72" s="277"/>
      <c r="BR72" s="277"/>
      <c r="BS72" s="277"/>
      <c r="BT72" s="277"/>
      <c r="BU72" s="277"/>
      <c r="BV72" s="277"/>
      <c r="BW72" s="277"/>
      <c r="BX72" s="277"/>
      <c r="BY72" s="277"/>
      <c r="BZ72" s="277"/>
      <c r="CA72" s="277"/>
      <c r="CB72" s="277"/>
      <c r="CC72" s="277"/>
      <c r="CD72" s="277"/>
      <c r="CE72" s="277"/>
      <c r="CF72" s="277"/>
      <c r="CG72" s="278"/>
    </row>
    <row r="73" spans="3:85" s="279" customFormat="1" ht="16.5" customHeight="1" x14ac:dyDescent="0.15">
      <c r="C73" s="274"/>
      <c r="D73" s="277"/>
      <c r="E73" s="277"/>
      <c r="F73" s="277"/>
      <c r="G73" s="277"/>
      <c r="H73" s="277"/>
      <c r="I73" s="277"/>
      <c r="J73" s="277"/>
      <c r="K73" s="277"/>
      <c r="L73" s="277"/>
      <c r="M73" s="277"/>
      <c r="N73" s="277"/>
      <c r="O73" s="277"/>
      <c r="P73" s="277"/>
      <c r="Q73" s="277"/>
      <c r="R73" s="277"/>
      <c r="S73" s="277"/>
      <c r="T73" s="277"/>
      <c r="U73" s="277"/>
      <c r="V73" s="277"/>
      <c r="W73" s="277"/>
      <c r="X73" s="277"/>
      <c r="Y73" s="277"/>
      <c r="Z73" s="277"/>
      <c r="AA73" s="277"/>
      <c r="AB73" s="277"/>
      <c r="AC73" s="277"/>
      <c r="AD73" s="277"/>
      <c r="AE73" s="277"/>
      <c r="AF73" s="277"/>
      <c r="AG73" s="277"/>
      <c r="AH73" s="277"/>
      <c r="AI73" s="277"/>
      <c r="AJ73" s="277"/>
      <c r="AK73" s="277"/>
      <c r="AL73" s="277"/>
      <c r="AM73" s="277"/>
      <c r="AN73" s="277"/>
      <c r="AO73" s="277"/>
      <c r="AP73" s="277"/>
      <c r="AQ73" s="277"/>
      <c r="AR73" s="277"/>
      <c r="AS73" s="277"/>
      <c r="AT73" s="277"/>
      <c r="AU73" s="277"/>
      <c r="AV73" s="277"/>
      <c r="AW73" s="277"/>
      <c r="AX73" s="277"/>
      <c r="AY73" s="277"/>
      <c r="AZ73" s="277"/>
      <c r="BA73" s="277"/>
      <c r="BB73" s="277"/>
      <c r="BC73" s="277"/>
      <c r="BD73" s="277"/>
      <c r="BE73" s="277"/>
      <c r="BF73" s="277"/>
      <c r="BG73" s="277"/>
      <c r="BH73" s="277"/>
      <c r="BI73" s="277"/>
      <c r="BJ73" s="277"/>
      <c r="BK73" s="277"/>
      <c r="BL73" s="277"/>
      <c r="BM73" s="277"/>
      <c r="BN73" s="277"/>
      <c r="BO73" s="277"/>
      <c r="BP73" s="277"/>
      <c r="BQ73" s="277"/>
      <c r="BR73" s="277"/>
      <c r="BS73" s="277"/>
      <c r="BT73" s="277"/>
      <c r="BU73" s="277"/>
      <c r="BV73" s="277"/>
      <c r="BW73" s="277"/>
      <c r="BX73" s="277"/>
      <c r="BY73" s="277"/>
      <c r="BZ73" s="277"/>
      <c r="CA73" s="277"/>
      <c r="CB73" s="277"/>
      <c r="CC73" s="277"/>
      <c r="CD73" s="277"/>
      <c r="CE73" s="277"/>
      <c r="CF73" s="277"/>
      <c r="CG73" s="278"/>
    </row>
    <row r="74" spans="3:85" s="279" customFormat="1" ht="16.5" customHeight="1" x14ac:dyDescent="0.15">
      <c r="C74" s="274"/>
      <c r="D74" s="277"/>
      <c r="E74" s="277"/>
      <c r="F74" s="277"/>
      <c r="G74" s="277"/>
      <c r="H74" s="277"/>
      <c r="I74" s="277"/>
      <c r="J74" s="277"/>
      <c r="K74" s="277"/>
      <c r="L74" s="277"/>
      <c r="M74" s="277"/>
      <c r="N74" s="277"/>
      <c r="O74" s="277"/>
      <c r="P74" s="277"/>
      <c r="Q74" s="277"/>
      <c r="R74" s="277"/>
      <c r="S74" s="277"/>
      <c r="T74" s="277"/>
      <c r="U74" s="277"/>
      <c r="V74" s="277"/>
      <c r="W74" s="277"/>
      <c r="X74" s="277"/>
      <c r="Y74" s="277"/>
      <c r="Z74" s="277"/>
      <c r="AA74" s="277"/>
      <c r="AB74" s="277"/>
      <c r="AC74" s="277"/>
      <c r="AD74" s="277"/>
      <c r="AE74" s="277"/>
      <c r="AF74" s="277"/>
      <c r="AG74" s="277"/>
      <c r="AH74" s="277"/>
      <c r="AI74" s="277"/>
      <c r="AJ74" s="277"/>
      <c r="AK74" s="277"/>
      <c r="AL74" s="277"/>
      <c r="AM74" s="277"/>
      <c r="AN74" s="277"/>
      <c r="AO74" s="277"/>
      <c r="AP74" s="277"/>
      <c r="AQ74" s="277"/>
      <c r="AR74" s="277"/>
      <c r="AS74" s="277"/>
      <c r="AT74" s="277"/>
      <c r="AU74" s="277"/>
      <c r="AV74" s="277"/>
      <c r="AW74" s="277"/>
      <c r="AX74" s="277"/>
      <c r="AY74" s="277"/>
      <c r="AZ74" s="277"/>
      <c r="BA74" s="277"/>
      <c r="BB74" s="277"/>
      <c r="BC74" s="277"/>
      <c r="BD74" s="277"/>
      <c r="BE74" s="277"/>
      <c r="BF74" s="277"/>
      <c r="BG74" s="277"/>
      <c r="BH74" s="277"/>
      <c r="BI74" s="277"/>
      <c r="BJ74" s="277"/>
      <c r="BK74" s="277"/>
      <c r="BL74" s="277"/>
      <c r="BM74" s="277"/>
      <c r="BN74" s="277"/>
      <c r="BO74" s="277"/>
      <c r="BP74" s="277"/>
      <c r="BQ74" s="277"/>
      <c r="BR74" s="277"/>
      <c r="BS74" s="277"/>
      <c r="BT74" s="277"/>
      <c r="BU74" s="277"/>
      <c r="BV74" s="277"/>
      <c r="BW74" s="277"/>
      <c r="BX74" s="277"/>
      <c r="BY74" s="277"/>
      <c r="BZ74" s="277"/>
      <c r="CA74" s="277"/>
      <c r="CB74" s="277"/>
      <c r="CC74" s="277"/>
      <c r="CD74" s="277"/>
      <c r="CE74" s="277"/>
      <c r="CF74" s="277"/>
      <c r="CG74" s="278"/>
    </row>
    <row r="75" spans="3:85" s="279" customFormat="1" ht="16.5" customHeight="1" x14ac:dyDescent="0.15">
      <c r="C75" s="274"/>
      <c r="D75" s="277"/>
      <c r="E75" s="277"/>
      <c r="F75" s="277"/>
      <c r="G75" s="277"/>
      <c r="H75" s="277"/>
      <c r="I75" s="277"/>
      <c r="J75" s="277"/>
      <c r="K75" s="277"/>
      <c r="L75" s="277"/>
      <c r="M75" s="277"/>
      <c r="N75" s="277"/>
      <c r="O75" s="277"/>
      <c r="P75" s="277"/>
      <c r="Q75" s="277"/>
      <c r="R75" s="277"/>
      <c r="S75" s="277"/>
      <c r="T75" s="277"/>
      <c r="U75" s="277"/>
      <c r="V75" s="277"/>
      <c r="W75" s="277"/>
      <c r="X75" s="277"/>
      <c r="Y75" s="277"/>
      <c r="Z75" s="277"/>
      <c r="AA75" s="277"/>
      <c r="AB75" s="277"/>
      <c r="AC75" s="277"/>
      <c r="AD75" s="277"/>
      <c r="AE75" s="277"/>
      <c r="AF75" s="277"/>
      <c r="AG75" s="277"/>
      <c r="AH75" s="277"/>
      <c r="AI75" s="277"/>
      <c r="AJ75" s="277"/>
      <c r="AK75" s="277"/>
      <c r="AL75" s="277"/>
      <c r="AM75" s="277"/>
      <c r="AN75" s="277"/>
      <c r="AO75" s="277"/>
      <c r="AP75" s="277"/>
      <c r="AQ75" s="277"/>
      <c r="AR75" s="277"/>
      <c r="AS75" s="277"/>
      <c r="AT75" s="277"/>
      <c r="AU75" s="277"/>
      <c r="AV75" s="277"/>
      <c r="AW75" s="277"/>
      <c r="AX75" s="277"/>
      <c r="AY75" s="277"/>
      <c r="AZ75" s="277"/>
      <c r="BA75" s="277"/>
      <c r="BB75" s="277"/>
      <c r="BC75" s="277"/>
      <c r="BD75" s="277"/>
      <c r="BE75" s="277"/>
      <c r="BF75" s="277"/>
      <c r="BG75" s="277"/>
      <c r="BH75" s="277"/>
      <c r="BI75" s="277"/>
      <c r="BJ75" s="277"/>
      <c r="BK75" s="277"/>
      <c r="BL75" s="277"/>
      <c r="BM75" s="277"/>
      <c r="BN75" s="277"/>
      <c r="BO75" s="277"/>
      <c r="BP75" s="277"/>
      <c r="BQ75" s="277"/>
      <c r="BR75" s="277"/>
      <c r="BS75" s="277"/>
      <c r="BT75" s="277"/>
      <c r="BU75" s="277"/>
      <c r="BV75" s="277"/>
      <c r="BW75" s="277"/>
      <c r="BX75" s="277"/>
      <c r="BY75" s="277"/>
      <c r="BZ75" s="277"/>
      <c r="CA75" s="277"/>
      <c r="CB75" s="277"/>
      <c r="CC75" s="277"/>
      <c r="CD75" s="277"/>
      <c r="CE75" s="277"/>
      <c r="CF75" s="277"/>
      <c r="CG75" s="278"/>
    </row>
    <row r="76" spans="3:85" s="279" customFormat="1" ht="16.5" customHeight="1" x14ac:dyDescent="0.15">
      <c r="C76" s="274"/>
      <c r="D76" s="277"/>
      <c r="E76" s="277"/>
      <c r="F76" s="277"/>
      <c r="G76" s="277"/>
      <c r="H76" s="277"/>
      <c r="I76" s="277"/>
      <c r="J76" s="277"/>
      <c r="K76" s="277"/>
      <c r="L76" s="277"/>
      <c r="M76" s="277"/>
      <c r="N76" s="277"/>
      <c r="O76" s="277"/>
      <c r="P76" s="277"/>
      <c r="Q76" s="277"/>
      <c r="R76" s="277"/>
      <c r="S76" s="277"/>
      <c r="T76" s="277"/>
      <c r="U76" s="277"/>
      <c r="V76" s="277"/>
      <c r="W76" s="277"/>
      <c r="X76" s="277"/>
      <c r="Y76" s="277"/>
      <c r="Z76" s="277"/>
      <c r="AA76" s="277"/>
      <c r="AB76" s="277"/>
      <c r="AC76" s="277"/>
      <c r="AD76" s="277"/>
      <c r="AE76" s="277"/>
      <c r="AF76" s="277"/>
      <c r="AG76" s="277"/>
      <c r="AH76" s="277"/>
      <c r="AI76" s="277"/>
      <c r="AJ76" s="277"/>
      <c r="AK76" s="277"/>
      <c r="AL76" s="277"/>
      <c r="AM76" s="277"/>
      <c r="AN76" s="277"/>
      <c r="AO76" s="277"/>
      <c r="AP76" s="277"/>
      <c r="AQ76" s="277"/>
      <c r="AR76" s="277"/>
      <c r="AS76" s="277"/>
      <c r="AT76" s="277"/>
      <c r="AU76" s="277"/>
      <c r="AV76" s="277"/>
      <c r="AW76" s="277"/>
      <c r="AX76" s="277"/>
      <c r="AY76" s="277"/>
      <c r="AZ76" s="277"/>
      <c r="BA76" s="277"/>
      <c r="BB76" s="277"/>
      <c r="BC76" s="277"/>
      <c r="BD76" s="277"/>
      <c r="BE76" s="277"/>
      <c r="BF76" s="277"/>
      <c r="BG76" s="277"/>
      <c r="BH76" s="277"/>
      <c r="BI76" s="277"/>
      <c r="BJ76" s="277"/>
      <c r="BK76" s="277"/>
      <c r="BL76" s="277"/>
      <c r="BM76" s="277"/>
      <c r="BN76" s="277"/>
      <c r="BO76" s="277"/>
      <c r="BP76" s="277"/>
      <c r="BQ76" s="277"/>
      <c r="BR76" s="277"/>
      <c r="BS76" s="277"/>
      <c r="BT76" s="277"/>
      <c r="BU76" s="277"/>
      <c r="BV76" s="277"/>
      <c r="BW76" s="277"/>
      <c r="BX76" s="277"/>
      <c r="BY76" s="277"/>
      <c r="BZ76" s="277"/>
      <c r="CA76" s="277"/>
      <c r="CB76" s="277"/>
      <c r="CC76" s="277"/>
      <c r="CD76" s="277"/>
      <c r="CE76" s="277"/>
      <c r="CF76" s="277"/>
      <c r="CG76" s="278"/>
    </row>
    <row r="77" spans="3:85" s="279" customFormat="1" ht="16.5" customHeight="1" x14ac:dyDescent="0.15">
      <c r="C77" s="274"/>
      <c r="D77" s="277"/>
      <c r="E77" s="277"/>
      <c r="F77" s="277"/>
      <c r="G77" s="277"/>
      <c r="H77" s="277"/>
      <c r="I77" s="277"/>
      <c r="J77" s="277"/>
      <c r="K77" s="277"/>
      <c r="L77" s="277"/>
      <c r="M77" s="277"/>
      <c r="N77" s="277"/>
      <c r="O77" s="277"/>
      <c r="P77" s="277"/>
      <c r="Q77" s="277"/>
      <c r="R77" s="277"/>
      <c r="S77" s="277"/>
      <c r="T77" s="277"/>
      <c r="U77" s="277"/>
      <c r="V77" s="277"/>
      <c r="W77" s="277"/>
      <c r="X77" s="277"/>
      <c r="Y77" s="277"/>
      <c r="Z77" s="277"/>
      <c r="AA77" s="277"/>
      <c r="AB77" s="277"/>
      <c r="AC77" s="277"/>
      <c r="AD77" s="277"/>
      <c r="AE77" s="277"/>
      <c r="AF77" s="277"/>
      <c r="AG77" s="277"/>
      <c r="AH77" s="277"/>
      <c r="AI77" s="277"/>
      <c r="AJ77" s="277"/>
      <c r="AK77" s="277"/>
      <c r="AL77" s="277"/>
      <c r="AM77" s="277"/>
      <c r="AN77" s="277"/>
      <c r="AO77" s="277"/>
      <c r="AP77" s="277"/>
      <c r="AQ77" s="277"/>
      <c r="AR77" s="277"/>
      <c r="AS77" s="277"/>
      <c r="AT77" s="277"/>
      <c r="AU77" s="277"/>
      <c r="AV77" s="277"/>
      <c r="AW77" s="277"/>
      <c r="AX77" s="277"/>
      <c r="AY77" s="277"/>
      <c r="AZ77" s="277"/>
      <c r="BA77" s="277"/>
      <c r="BB77" s="277"/>
      <c r="BC77" s="277"/>
      <c r="BD77" s="277"/>
      <c r="BE77" s="277"/>
      <c r="BF77" s="277"/>
      <c r="BG77" s="277"/>
      <c r="BH77" s="277"/>
      <c r="BI77" s="277"/>
      <c r="BJ77" s="277"/>
      <c r="BK77" s="277"/>
      <c r="BL77" s="277"/>
      <c r="BM77" s="277"/>
      <c r="BN77" s="277"/>
      <c r="BO77" s="277"/>
      <c r="BP77" s="277"/>
      <c r="BQ77" s="277"/>
      <c r="BR77" s="277"/>
      <c r="BS77" s="277"/>
      <c r="BT77" s="277"/>
      <c r="BU77" s="277"/>
      <c r="BV77" s="277"/>
      <c r="BW77" s="277"/>
      <c r="BX77" s="277"/>
      <c r="BY77" s="277"/>
      <c r="BZ77" s="277"/>
      <c r="CA77" s="277"/>
      <c r="CB77" s="277"/>
      <c r="CC77" s="277"/>
      <c r="CD77" s="277"/>
      <c r="CE77" s="277"/>
      <c r="CF77" s="277"/>
      <c r="CG77" s="278"/>
    </row>
    <row r="78" spans="3:85" s="279" customFormat="1" ht="16.5" customHeight="1" x14ac:dyDescent="0.15">
      <c r="C78" s="274"/>
      <c r="D78" s="277"/>
      <c r="E78" s="277"/>
      <c r="F78" s="277"/>
      <c r="G78" s="277"/>
      <c r="H78" s="277"/>
      <c r="I78" s="277"/>
      <c r="J78" s="277"/>
      <c r="K78" s="277"/>
      <c r="L78" s="277"/>
      <c r="M78" s="277"/>
      <c r="N78" s="277"/>
      <c r="O78" s="277"/>
      <c r="P78" s="277"/>
      <c r="Q78" s="277"/>
      <c r="R78" s="277"/>
      <c r="S78" s="277"/>
      <c r="T78" s="277"/>
      <c r="U78" s="277"/>
      <c r="V78" s="277"/>
      <c r="W78" s="277"/>
      <c r="X78" s="277"/>
      <c r="Y78" s="277"/>
      <c r="Z78" s="277"/>
      <c r="AA78" s="277"/>
      <c r="AB78" s="277"/>
      <c r="AC78" s="277"/>
      <c r="AD78" s="277"/>
      <c r="AE78" s="277"/>
      <c r="AF78" s="277"/>
      <c r="AG78" s="277"/>
      <c r="AH78" s="277"/>
      <c r="AI78" s="277"/>
      <c r="AJ78" s="277"/>
      <c r="AK78" s="277"/>
      <c r="AL78" s="277"/>
      <c r="AM78" s="277"/>
      <c r="AN78" s="277"/>
      <c r="AO78" s="277"/>
      <c r="AP78" s="277"/>
      <c r="AQ78" s="277"/>
      <c r="AR78" s="277"/>
      <c r="AS78" s="277"/>
      <c r="AT78" s="277"/>
      <c r="AU78" s="277"/>
      <c r="AV78" s="277"/>
      <c r="AW78" s="277"/>
      <c r="AX78" s="277"/>
      <c r="AY78" s="277"/>
      <c r="AZ78" s="277"/>
      <c r="BA78" s="277"/>
      <c r="BB78" s="277"/>
      <c r="BC78" s="277"/>
      <c r="BD78" s="277"/>
      <c r="BE78" s="277"/>
      <c r="BF78" s="277"/>
      <c r="BG78" s="277"/>
      <c r="BH78" s="277"/>
      <c r="BI78" s="277"/>
      <c r="BJ78" s="277"/>
      <c r="BK78" s="277"/>
      <c r="BL78" s="277"/>
      <c r="BM78" s="277"/>
      <c r="BN78" s="277"/>
      <c r="BO78" s="277"/>
      <c r="BP78" s="277"/>
      <c r="BQ78" s="277"/>
      <c r="BR78" s="277"/>
      <c r="BS78" s="277"/>
      <c r="BT78" s="277"/>
      <c r="BU78" s="277"/>
      <c r="BV78" s="277"/>
      <c r="BW78" s="277"/>
      <c r="BX78" s="277"/>
      <c r="BY78" s="277"/>
      <c r="BZ78" s="277"/>
      <c r="CA78" s="277"/>
      <c r="CB78" s="277"/>
      <c r="CC78" s="277"/>
      <c r="CD78" s="277"/>
      <c r="CE78" s="277"/>
      <c r="CF78" s="277"/>
      <c r="CG78" s="278"/>
    </row>
    <row r="79" spans="3:85" s="279" customFormat="1" ht="16.5" customHeight="1" x14ac:dyDescent="0.15">
      <c r="C79" s="274"/>
      <c r="D79" s="277"/>
      <c r="E79" s="277"/>
      <c r="F79" s="277"/>
      <c r="G79" s="277"/>
      <c r="H79" s="277"/>
      <c r="I79" s="277"/>
      <c r="J79" s="277"/>
      <c r="K79" s="277"/>
      <c r="L79" s="277"/>
      <c r="M79" s="277"/>
      <c r="N79" s="277"/>
      <c r="O79" s="277"/>
      <c r="P79" s="277"/>
      <c r="Q79" s="277"/>
      <c r="R79" s="277"/>
      <c r="S79" s="277"/>
      <c r="T79" s="277"/>
      <c r="U79" s="277"/>
      <c r="V79" s="277"/>
      <c r="W79" s="277"/>
      <c r="X79" s="277"/>
      <c r="Y79" s="277"/>
      <c r="Z79" s="277"/>
      <c r="AA79" s="277"/>
      <c r="AB79" s="277"/>
      <c r="AC79" s="277"/>
      <c r="AD79" s="277"/>
      <c r="AE79" s="277"/>
      <c r="AF79" s="277"/>
      <c r="AG79" s="277"/>
      <c r="AH79" s="277"/>
      <c r="AI79" s="277"/>
      <c r="AJ79" s="277"/>
      <c r="AK79" s="277"/>
      <c r="AL79" s="277"/>
      <c r="AM79" s="277"/>
      <c r="AN79" s="277"/>
      <c r="AO79" s="277"/>
      <c r="AP79" s="277"/>
      <c r="AQ79" s="277"/>
      <c r="AR79" s="277"/>
      <c r="AS79" s="277"/>
      <c r="AT79" s="277"/>
      <c r="AU79" s="277"/>
      <c r="AV79" s="277"/>
      <c r="AW79" s="277"/>
      <c r="AX79" s="277"/>
      <c r="AY79" s="277"/>
      <c r="AZ79" s="277"/>
      <c r="BA79" s="277"/>
      <c r="BB79" s="277"/>
      <c r="BC79" s="277"/>
      <c r="BD79" s="277"/>
      <c r="BE79" s="277"/>
      <c r="BF79" s="277"/>
      <c r="BG79" s="277"/>
      <c r="BH79" s="277"/>
      <c r="BI79" s="277"/>
      <c r="BJ79" s="277"/>
      <c r="BK79" s="277"/>
      <c r="BL79" s="277"/>
      <c r="BM79" s="277"/>
      <c r="BN79" s="277"/>
      <c r="BO79" s="277"/>
      <c r="BP79" s="277"/>
      <c r="BQ79" s="277"/>
      <c r="BR79" s="277"/>
      <c r="BS79" s="277"/>
      <c r="BT79" s="277"/>
      <c r="BU79" s="277"/>
      <c r="BV79" s="277"/>
      <c r="BW79" s="277"/>
      <c r="BX79" s="277"/>
      <c r="BY79" s="277"/>
      <c r="BZ79" s="277"/>
      <c r="CA79" s="277"/>
      <c r="CB79" s="277"/>
      <c r="CC79" s="277"/>
      <c r="CD79" s="277"/>
      <c r="CE79" s="277"/>
      <c r="CF79" s="277"/>
      <c r="CG79" s="278"/>
    </row>
    <row r="80" spans="3:85" s="279" customFormat="1" ht="16.5" customHeight="1" x14ac:dyDescent="0.15">
      <c r="C80" s="274"/>
      <c r="D80" s="277"/>
      <c r="E80" s="277"/>
      <c r="F80" s="277"/>
      <c r="G80" s="277"/>
      <c r="H80" s="277"/>
      <c r="I80" s="277"/>
      <c r="J80" s="277"/>
      <c r="K80" s="277"/>
      <c r="L80" s="277"/>
      <c r="M80" s="277"/>
      <c r="N80" s="277"/>
      <c r="O80" s="277"/>
      <c r="P80" s="277"/>
      <c r="Q80" s="277"/>
      <c r="R80" s="277"/>
      <c r="S80" s="277"/>
      <c r="T80" s="277"/>
      <c r="U80" s="277"/>
      <c r="V80" s="277"/>
      <c r="W80" s="277"/>
      <c r="X80" s="277"/>
      <c r="Y80" s="277"/>
      <c r="Z80" s="277"/>
      <c r="AA80" s="277"/>
      <c r="AB80" s="277"/>
      <c r="AC80" s="277"/>
      <c r="AD80" s="277"/>
      <c r="AE80" s="277"/>
      <c r="AF80" s="277"/>
      <c r="AG80" s="277"/>
      <c r="AH80" s="277"/>
      <c r="AI80" s="277"/>
      <c r="AJ80" s="277"/>
      <c r="AK80" s="277"/>
      <c r="AL80" s="277"/>
      <c r="AM80" s="277"/>
      <c r="AN80" s="277"/>
      <c r="AO80" s="277"/>
      <c r="AP80" s="277"/>
      <c r="AQ80" s="277"/>
      <c r="AR80" s="277"/>
      <c r="AS80" s="277"/>
      <c r="AT80" s="277"/>
      <c r="AU80" s="277"/>
      <c r="AV80" s="277"/>
      <c r="AW80" s="277"/>
      <c r="AX80" s="277"/>
      <c r="AY80" s="277"/>
      <c r="AZ80" s="277"/>
      <c r="BA80" s="277"/>
      <c r="BB80" s="277"/>
      <c r="BC80" s="277"/>
      <c r="BD80" s="277"/>
      <c r="BE80" s="277"/>
      <c r="BF80" s="277"/>
      <c r="BG80" s="277"/>
      <c r="BH80" s="277"/>
      <c r="BI80" s="277"/>
      <c r="BJ80" s="277"/>
      <c r="BK80" s="277"/>
      <c r="BL80" s="277"/>
      <c r="BM80" s="277"/>
      <c r="BN80" s="277"/>
      <c r="BO80" s="277"/>
      <c r="BP80" s="277"/>
      <c r="BQ80" s="277"/>
      <c r="BR80" s="277"/>
      <c r="BS80" s="277"/>
      <c r="BT80" s="277"/>
      <c r="BU80" s="277"/>
      <c r="BV80" s="277"/>
      <c r="BW80" s="277"/>
      <c r="BX80" s="277"/>
      <c r="BY80" s="277"/>
      <c r="BZ80" s="277"/>
      <c r="CA80" s="277"/>
      <c r="CB80" s="277"/>
      <c r="CC80" s="277"/>
      <c r="CD80" s="277"/>
      <c r="CE80" s="277"/>
      <c r="CF80" s="277"/>
      <c r="CG80" s="278"/>
    </row>
    <row r="81" spans="3:85" s="279" customFormat="1" ht="16.5" customHeight="1" x14ac:dyDescent="0.15">
      <c r="C81" s="274"/>
      <c r="D81" s="277"/>
      <c r="E81" s="277"/>
      <c r="F81" s="277"/>
      <c r="G81" s="277"/>
      <c r="H81" s="277"/>
      <c r="I81" s="277"/>
      <c r="J81" s="277"/>
      <c r="K81" s="277"/>
      <c r="L81" s="277"/>
      <c r="M81" s="277"/>
      <c r="N81" s="277"/>
      <c r="O81" s="277"/>
      <c r="P81" s="277"/>
      <c r="Q81" s="277"/>
      <c r="R81" s="277"/>
      <c r="S81" s="277"/>
      <c r="T81" s="277"/>
      <c r="U81" s="277"/>
      <c r="V81" s="277"/>
      <c r="W81" s="277"/>
      <c r="X81" s="277"/>
      <c r="Y81" s="277"/>
      <c r="Z81" s="277"/>
      <c r="AA81" s="277"/>
      <c r="AB81" s="277"/>
      <c r="AC81" s="277"/>
      <c r="AD81" s="277"/>
      <c r="AE81" s="277"/>
      <c r="AF81" s="277"/>
      <c r="AG81" s="277"/>
      <c r="AH81" s="277"/>
      <c r="AI81" s="277"/>
      <c r="AJ81" s="277"/>
      <c r="AK81" s="277"/>
      <c r="AL81" s="277"/>
      <c r="AM81" s="277"/>
      <c r="AN81" s="277"/>
      <c r="AO81" s="277"/>
      <c r="AP81" s="277"/>
      <c r="AQ81" s="277"/>
      <c r="AR81" s="277"/>
      <c r="AS81" s="277"/>
      <c r="AT81" s="277"/>
      <c r="AU81" s="277"/>
      <c r="AV81" s="277"/>
      <c r="AW81" s="277"/>
      <c r="AX81" s="277"/>
      <c r="AY81" s="277"/>
      <c r="AZ81" s="277"/>
      <c r="BA81" s="277"/>
      <c r="BB81" s="277"/>
      <c r="BC81" s="277"/>
      <c r="BD81" s="277"/>
      <c r="BE81" s="277"/>
      <c r="BF81" s="277"/>
      <c r="BG81" s="277"/>
      <c r="BH81" s="277"/>
      <c r="BI81" s="277"/>
      <c r="BJ81" s="277"/>
      <c r="BK81" s="277"/>
      <c r="BL81" s="277"/>
      <c r="BM81" s="277"/>
      <c r="BN81" s="277"/>
      <c r="BO81" s="277"/>
      <c r="BP81" s="277"/>
      <c r="BQ81" s="277"/>
      <c r="BR81" s="277"/>
      <c r="BS81" s="277"/>
      <c r="BT81" s="277"/>
      <c r="BU81" s="277"/>
      <c r="BV81" s="277"/>
      <c r="BW81" s="277"/>
      <c r="BX81" s="277"/>
      <c r="BY81" s="277"/>
      <c r="BZ81" s="277"/>
      <c r="CA81" s="277"/>
      <c r="CB81" s="277"/>
      <c r="CC81" s="277"/>
      <c r="CD81" s="277"/>
      <c r="CE81" s="277"/>
      <c r="CF81" s="277"/>
      <c r="CG81" s="278"/>
    </row>
    <row r="82" spans="3:85" s="279" customFormat="1" ht="16.5" customHeight="1" x14ac:dyDescent="0.15">
      <c r="C82" s="274"/>
      <c r="D82" s="277"/>
      <c r="E82" s="277"/>
      <c r="F82" s="277"/>
      <c r="G82" s="277"/>
      <c r="H82" s="277"/>
      <c r="I82" s="277"/>
      <c r="J82" s="277"/>
      <c r="K82" s="277"/>
      <c r="L82" s="277"/>
      <c r="M82" s="277"/>
      <c r="N82" s="277"/>
      <c r="O82" s="277"/>
      <c r="P82" s="277"/>
      <c r="Q82" s="277"/>
      <c r="R82" s="277"/>
      <c r="S82" s="277"/>
      <c r="T82" s="277"/>
      <c r="U82" s="277"/>
      <c r="V82" s="277"/>
      <c r="W82" s="277"/>
      <c r="X82" s="277"/>
      <c r="Y82" s="277"/>
      <c r="Z82" s="277"/>
      <c r="AA82" s="277"/>
      <c r="AB82" s="277"/>
      <c r="AC82" s="277"/>
      <c r="AD82" s="277"/>
      <c r="AE82" s="277"/>
      <c r="AF82" s="277"/>
      <c r="AG82" s="277"/>
      <c r="AH82" s="277"/>
      <c r="AI82" s="277"/>
      <c r="AJ82" s="277"/>
      <c r="AK82" s="277"/>
      <c r="AL82" s="277"/>
      <c r="AM82" s="277"/>
      <c r="AN82" s="277"/>
      <c r="AO82" s="277"/>
      <c r="AP82" s="277"/>
      <c r="AQ82" s="277"/>
      <c r="AR82" s="277"/>
      <c r="AS82" s="277"/>
      <c r="AT82" s="277"/>
      <c r="AU82" s="277"/>
      <c r="AV82" s="277"/>
      <c r="AW82" s="277"/>
      <c r="AX82" s="277"/>
      <c r="AY82" s="277"/>
      <c r="AZ82" s="277"/>
      <c r="BA82" s="277"/>
      <c r="BB82" s="277"/>
      <c r="BC82" s="277"/>
      <c r="BD82" s="277"/>
      <c r="BE82" s="277"/>
      <c r="BF82" s="277"/>
      <c r="BG82" s="277"/>
      <c r="BH82" s="277"/>
      <c r="BI82" s="277"/>
      <c r="BJ82" s="277"/>
      <c r="BK82" s="277"/>
      <c r="BL82" s="277"/>
      <c r="BM82" s="277"/>
      <c r="BN82" s="277"/>
      <c r="BO82" s="277"/>
      <c r="BP82" s="277"/>
      <c r="BQ82" s="277"/>
      <c r="BR82" s="277"/>
      <c r="BS82" s="277"/>
      <c r="BT82" s="277"/>
      <c r="BU82" s="277"/>
      <c r="BV82" s="277"/>
      <c r="BW82" s="277"/>
      <c r="BX82" s="277"/>
      <c r="BY82" s="277"/>
      <c r="BZ82" s="277"/>
      <c r="CA82" s="277"/>
      <c r="CB82" s="277"/>
      <c r="CC82" s="277"/>
      <c r="CD82" s="277"/>
      <c r="CE82" s="277"/>
      <c r="CF82" s="277"/>
      <c r="CG82" s="278"/>
    </row>
    <row r="83" spans="3:85" s="279" customFormat="1" ht="16.5" customHeight="1" x14ac:dyDescent="0.15">
      <c r="C83" s="274"/>
      <c r="D83" s="277"/>
      <c r="E83" s="277"/>
      <c r="F83" s="277"/>
      <c r="G83" s="277"/>
      <c r="H83" s="277"/>
      <c r="I83" s="277"/>
      <c r="J83" s="277"/>
      <c r="K83" s="277"/>
      <c r="L83" s="277"/>
      <c r="M83" s="277"/>
      <c r="N83" s="277"/>
      <c r="O83" s="277"/>
      <c r="P83" s="277"/>
      <c r="Q83" s="277"/>
      <c r="R83" s="277"/>
      <c r="S83" s="277"/>
      <c r="T83" s="277"/>
      <c r="U83" s="277"/>
      <c r="V83" s="277"/>
      <c r="W83" s="277"/>
      <c r="X83" s="277"/>
      <c r="Y83" s="277"/>
      <c r="Z83" s="277"/>
      <c r="AA83" s="277"/>
      <c r="AB83" s="277"/>
      <c r="AC83" s="277"/>
      <c r="AD83" s="277"/>
      <c r="AE83" s="277"/>
      <c r="AF83" s="277"/>
      <c r="AG83" s="277"/>
      <c r="AH83" s="277"/>
      <c r="AI83" s="277"/>
      <c r="AJ83" s="277"/>
      <c r="AK83" s="277"/>
      <c r="AL83" s="277"/>
      <c r="AM83" s="277"/>
      <c r="AN83" s="277"/>
      <c r="AO83" s="277"/>
      <c r="AP83" s="277"/>
      <c r="AQ83" s="277"/>
      <c r="AR83" s="277"/>
      <c r="AS83" s="277"/>
      <c r="AT83" s="277"/>
      <c r="AU83" s="277"/>
      <c r="AV83" s="277"/>
      <c r="AW83" s="277"/>
      <c r="AX83" s="277"/>
      <c r="AY83" s="277"/>
      <c r="AZ83" s="277"/>
      <c r="BA83" s="277"/>
      <c r="BB83" s="277"/>
      <c r="BC83" s="277"/>
      <c r="BD83" s="277"/>
      <c r="BE83" s="277"/>
      <c r="BF83" s="277"/>
      <c r="BG83" s="277"/>
      <c r="BH83" s="277"/>
      <c r="BI83" s="277"/>
      <c r="BJ83" s="277"/>
      <c r="BK83" s="277"/>
      <c r="BL83" s="277"/>
      <c r="BM83" s="277"/>
      <c r="BN83" s="277"/>
      <c r="BO83" s="277"/>
      <c r="BP83" s="277"/>
      <c r="BQ83" s="277"/>
      <c r="BR83" s="277"/>
      <c r="BS83" s="277"/>
      <c r="BT83" s="277"/>
      <c r="BU83" s="277"/>
      <c r="BV83" s="277"/>
      <c r="BW83" s="277"/>
      <c r="BX83" s="277"/>
      <c r="BY83" s="277"/>
      <c r="BZ83" s="277"/>
      <c r="CA83" s="277"/>
      <c r="CB83" s="277"/>
      <c r="CC83" s="277"/>
      <c r="CD83" s="277"/>
      <c r="CE83" s="277"/>
      <c r="CF83" s="277"/>
      <c r="CG83" s="278"/>
    </row>
    <row r="84" spans="3:85" s="279" customFormat="1" ht="16.5" customHeight="1" x14ac:dyDescent="0.15">
      <c r="C84" s="274"/>
      <c r="D84" s="277"/>
      <c r="E84" s="277"/>
      <c r="F84" s="277"/>
      <c r="G84" s="277"/>
      <c r="H84" s="277"/>
      <c r="I84" s="277"/>
      <c r="J84" s="277"/>
      <c r="K84" s="277"/>
      <c r="L84" s="277"/>
      <c r="M84" s="277"/>
      <c r="N84" s="277"/>
      <c r="O84" s="277"/>
      <c r="P84" s="277"/>
      <c r="Q84" s="277"/>
      <c r="R84" s="277"/>
      <c r="S84" s="277"/>
      <c r="T84" s="277"/>
      <c r="U84" s="277"/>
      <c r="V84" s="277"/>
      <c r="W84" s="277"/>
      <c r="X84" s="277"/>
      <c r="Y84" s="277"/>
      <c r="Z84" s="277"/>
      <c r="AA84" s="277"/>
      <c r="AB84" s="277"/>
      <c r="AC84" s="277"/>
      <c r="AD84" s="277"/>
      <c r="AE84" s="277"/>
      <c r="AF84" s="277"/>
      <c r="AG84" s="277"/>
      <c r="AH84" s="277"/>
      <c r="AI84" s="277"/>
      <c r="AJ84" s="277"/>
      <c r="AK84" s="277"/>
      <c r="AL84" s="277"/>
      <c r="AM84" s="277"/>
      <c r="AN84" s="277"/>
      <c r="AO84" s="277"/>
      <c r="AP84" s="277"/>
      <c r="AQ84" s="277"/>
      <c r="AR84" s="277"/>
      <c r="AS84" s="277"/>
      <c r="AT84" s="277"/>
      <c r="AU84" s="277"/>
      <c r="AV84" s="277"/>
      <c r="AW84" s="277"/>
      <c r="AX84" s="277"/>
      <c r="AY84" s="277"/>
      <c r="AZ84" s="277"/>
      <c r="BA84" s="277"/>
      <c r="BB84" s="277"/>
      <c r="BC84" s="277"/>
      <c r="BD84" s="277"/>
      <c r="BE84" s="277"/>
      <c r="BF84" s="277"/>
      <c r="BG84" s="277"/>
      <c r="BH84" s="277"/>
      <c r="BI84" s="277"/>
      <c r="BJ84" s="277"/>
      <c r="BK84" s="277"/>
      <c r="BL84" s="277"/>
      <c r="BM84" s="277"/>
      <c r="BN84" s="277"/>
      <c r="BO84" s="277"/>
      <c r="BP84" s="277"/>
      <c r="BQ84" s="277"/>
      <c r="BR84" s="277"/>
      <c r="BS84" s="277"/>
      <c r="BT84" s="277"/>
      <c r="BU84" s="277"/>
      <c r="BV84" s="277"/>
      <c r="BW84" s="277"/>
      <c r="BX84" s="277"/>
      <c r="BY84" s="277"/>
      <c r="BZ84" s="277"/>
      <c r="CA84" s="277"/>
      <c r="CB84" s="277"/>
      <c r="CC84" s="277"/>
      <c r="CD84" s="277"/>
      <c r="CE84" s="277"/>
      <c r="CF84" s="277"/>
      <c r="CG84" s="278"/>
    </row>
    <row r="85" spans="3:85" s="279" customFormat="1" ht="16.5" customHeight="1" x14ac:dyDescent="0.15">
      <c r="C85" s="274"/>
      <c r="D85" s="277"/>
      <c r="E85" s="277"/>
      <c r="F85" s="277"/>
      <c r="G85" s="277"/>
      <c r="H85" s="277"/>
      <c r="I85" s="277"/>
      <c r="J85" s="277"/>
      <c r="K85" s="277"/>
      <c r="L85" s="277"/>
      <c r="M85" s="277"/>
      <c r="N85" s="277"/>
      <c r="O85" s="277"/>
      <c r="P85" s="277"/>
      <c r="Q85" s="277"/>
      <c r="R85" s="277"/>
      <c r="S85" s="277"/>
      <c r="T85" s="277"/>
      <c r="U85" s="277"/>
      <c r="V85" s="277"/>
      <c r="W85" s="277"/>
      <c r="X85" s="277"/>
      <c r="Y85" s="277"/>
      <c r="Z85" s="277"/>
      <c r="AA85" s="277"/>
      <c r="AB85" s="277"/>
      <c r="AC85" s="277"/>
      <c r="AD85" s="277"/>
      <c r="AE85" s="277"/>
      <c r="AF85" s="277"/>
      <c r="AG85" s="277"/>
      <c r="AH85" s="277"/>
      <c r="AI85" s="277"/>
      <c r="AJ85" s="277"/>
      <c r="AK85" s="277"/>
      <c r="AL85" s="277"/>
      <c r="AM85" s="277"/>
      <c r="AN85" s="277"/>
      <c r="AO85" s="277"/>
      <c r="AP85" s="277"/>
      <c r="AQ85" s="277"/>
      <c r="AR85" s="277"/>
      <c r="AS85" s="277"/>
      <c r="AT85" s="277"/>
      <c r="AU85" s="277"/>
      <c r="AV85" s="277"/>
      <c r="AW85" s="277"/>
      <c r="AX85" s="277"/>
      <c r="AY85" s="277"/>
      <c r="AZ85" s="277"/>
      <c r="BA85" s="277"/>
      <c r="BB85" s="277"/>
      <c r="BC85" s="277"/>
      <c r="BD85" s="277"/>
      <c r="BE85" s="277"/>
      <c r="BF85" s="277"/>
      <c r="BG85" s="277"/>
      <c r="BH85" s="277"/>
      <c r="BI85" s="277"/>
      <c r="BJ85" s="277"/>
      <c r="BK85" s="277"/>
      <c r="BL85" s="277"/>
      <c r="BM85" s="277"/>
      <c r="BN85" s="277"/>
      <c r="BO85" s="277"/>
      <c r="BP85" s="277"/>
      <c r="BQ85" s="277"/>
      <c r="BR85" s="277"/>
      <c r="BS85" s="277"/>
      <c r="BT85" s="277"/>
      <c r="BU85" s="277"/>
      <c r="BV85" s="277"/>
      <c r="BW85" s="277"/>
      <c r="BX85" s="277"/>
      <c r="BY85" s="277"/>
      <c r="BZ85" s="277"/>
      <c r="CA85" s="277"/>
      <c r="CB85" s="277"/>
      <c r="CC85" s="277"/>
      <c r="CD85" s="277"/>
      <c r="CE85" s="277"/>
      <c r="CF85" s="277"/>
      <c r="CG85" s="278"/>
    </row>
    <row r="86" spans="3:85" s="279" customFormat="1" ht="16.5" customHeight="1" x14ac:dyDescent="0.15">
      <c r="C86" s="274"/>
      <c r="D86" s="277"/>
      <c r="E86" s="277"/>
      <c r="F86" s="277"/>
      <c r="G86" s="277"/>
      <c r="H86" s="277"/>
      <c r="I86" s="277"/>
      <c r="J86" s="277"/>
      <c r="K86" s="277"/>
      <c r="L86" s="277"/>
      <c r="M86" s="277"/>
      <c r="N86" s="277"/>
      <c r="O86" s="277"/>
      <c r="P86" s="277"/>
      <c r="Q86" s="277"/>
      <c r="R86" s="277"/>
      <c r="S86" s="277"/>
      <c r="T86" s="277"/>
      <c r="U86" s="277"/>
      <c r="V86" s="277"/>
      <c r="W86" s="277"/>
      <c r="X86" s="277"/>
      <c r="Y86" s="277"/>
      <c r="Z86" s="277"/>
      <c r="AA86" s="277"/>
      <c r="AB86" s="277"/>
      <c r="AC86" s="277"/>
      <c r="AD86" s="277"/>
      <c r="AE86" s="277"/>
      <c r="AF86" s="277"/>
      <c r="AG86" s="277"/>
      <c r="AH86" s="277"/>
      <c r="AI86" s="277"/>
      <c r="AJ86" s="277"/>
      <c r="AK86" s="277"/>
      <c r="AL86" s="277"/>
      <c r="AM86" s="277"/>
      <c r="AN86" s="277"/>
      <c r="AO86" s="277"/>
      <c r="AP86" s="277"/>
      <c r="AQ86" s="277"/>
      <c r="AR86" s="277"/>
      <c r="AS86" s="277"/>
      <c r="AT86" s="277"/>
      <c r="AU86" s="277"/>
      <c r="AV86" s="277"/>
      <c r="AW86" s="277"/>
      <c r="AX86" s="277"/>
      <c r="AY86" s="277"/>
      <c r="AZ86" s="277"/>
      <c r="BA86" s="277"/>
      <c r="BB86" s="277"/>
      <c r="BC86" s="277"/>
      <c r="BD86" s="277"/>
      <c r="BE86" s="277"/>
      <c r="BF86" s="277"/>
      <c r="BG86" s="277"/>
      <c r="BH86" s="277"/>
      <c r="BI86" s="277"/>
      <c r="BJ86" s="277"/>
      <c r="BK86" s="277"/>
      <c r="BL86" s="277"/>
      <c r="BM86" s="277"/>
      <c r="BN86" s="277"/>
      <c r="BO86" s="277"/>
      <c r="BP86" s="277"/>
      <c r="BQ86" s="277"/>
      <c r="BR86" s="277"/>
      <c r="BS86" s="277"/>
      <c r="BT86" s="277"/>
      <c r="BU86" s="277"/>
      <c r="BV86" s="277"/>
      <c r="BW86" s="277"/>
      <c r="BX86" s="277"/>
      <c r="BY86" s="277"/>
      <c r="BZ86" s="277"/>
      <c r="CA86" s="277"/>
      <c r="CB86" s="277"/>
      <c r="CC86" s="277"/>
      <c r="CD86" s="277"/>
      <c r="CE86" s="277"/>
      <c r="CF86" s="277"/>
      <c r="CG86" s="278"/>
    </row>
    <row r="87" spans="3:85" s="279" customFormat="1" ht="16.5" customHeight="1" x14ac:dyDescent="0.15">
      <c r="C87" s="274"/>
      <c r="D87" s="277"/>
      <c r="E87" s="277"/>
      <c r="F87" s="277"/>
      <c r="G87" s="277"/>
      <c r="H87" s="277"/>
      <c r="I87" s="277"/>
      <c r="J87" s="277"/>
      <c r="K87" s="277"/>
      <c r="L87" s="277"/>
      <c r="M87" s="277"/>
      <c r="N87" s="277"/>
      <c r="O87" s="277"/>
      <c r="P87" s="277"/>
      <c r="Q87" s="277"/>
      <c r="R87" s="277"/>
      <c r="S87" s="277"/>
      <c r="T87" s="277"/>
      <c r="U87" s="277"/>
      <c r="V87" s="277"/>
      <c r="W87" s="277"/>
      <c r="X87" s="277"/>
      <c r="Y87" s="277"/>
      <c r="Z87" s="277"/>
      <c r="AA87" s="277"/>
      <c r="AB87" s="277"/>
      <c r="AC87" s="277"/>
      <c r="AD87" s="277"/>
      <c r="AE87" s="277"/>
      <c r="AF87" s="277"/>
      <c r="AG87" s="277"/>
      <c r="AH87" s="277"/>
      <c r="AI87" s="277"/>
      <c r="AJ87" s="277"/>
      <c r="AK87" s="277"/>
      <c r="AL87" s="277"/>
      <c r="AM87" s="277"/>
      <c r="AN87" s="277"/>
      <c r="AO87" s="277"/>
      <c r="AP87" s="277"/>
      <c r="AQ87" s="277"/>
      <c r="AR87" s="277"/>
      <c r="AS87" s="277"/>
      <c r="AT87" s="277"/>
      <c r="AU87" s="277"/>
      <c r="AV87" s="277"/>
      <c r="AW87" s="277"/>
      <c r="AX87" s="277"/>
      <c r="AY87" s="277"/>
      <c r="AZ87" s="277"/>
      <c r="BA87" s="277"/>
      <c r="BB87" s="277"/>
      <c r="BC87" s="277"/>
      <c r="BD87" s="277"/>
      <c r="BE87" s="277"/>
      <c r="BF87" s="277"/>
      <c r="BG87" s="277"/>
      <c r="BH87" s="277"/>
      <c r="BI87" s="277"/>
      <c r="BJ87" s="277"/>
      <c r="BK87" s="277"/>
      <c r="BL87" s="277"/>
      <c r="BM87" s="277"/>
      <c r="BN87" s="277"/>
      <c r="BO87" s="277"/>
      <c r="BP87" s="277"/>
      <c r="BQ87" s="277"/>
      <c r="BR87" s="277"/>
      <c r="BS87" s="277"/>
      <c r="BT87" s="277"/>
      <c r="BU87" s="277"/>
      <c r="BV87" s="277"/>
      <c r="BW87" s="277"/>
      <c r="BX87" s="277"/>
      <c r="BY87" s="277"/>
      <c r="BZ87" s="277"/>
      <c r="CA87" s="277"/>
      <c r="CB87" s="277"/>
      <c r="CC87" s="277"/>
      <c r="CD87" s="277"/>
      <c r="CE87" s="277"/>
      <c r="CF87" s="277"/>
      <c r="CG87" s="278"/>
    </row>
    <row r="88" spans="3:85" s="279" customFormat="1" ht="16.5" customHeight="1" x14ac:dyDescent="0.15">
      <c r="C88" s="274"/>
      <c r="D88" s="277"/>
      <c r="E88" s="277"/>
      <c r="F88" s="277"/>
      <c r="G88" s="277"/>
      <c r="H88" s="277"/>
      <c r="I88" s="277"/>
      <c r="J88" s="277"/>
      <c r="K88" s="277"/>
      <c r="L88" s="277"/>
      <c r="M88" s="277"/>
      <c r="N88" s="277"/>
      <c r="O88" s="277"/>
      <c r="P88" s="277"/>
      <c r="Q88" s="277"/>
      <c r="R88" s="277"/>
      <c r="S88" s="277"/>
      <c r="T88" s="277"/>
      <c r="U88" s="277"/>
      <c r="V88" s="277"/>
      <c r="W88" s="277"/>
      <c r="X88" s="277"/>
      <c r="Y88" s="277"/>
      <c r="Z88" s="277"/>
      <c r="AA88" s="277"/>
      <c r="AB88" s="277"/>
      <c r="AC88" s="277"/>
      <c r="AD88" s="277"/>
      <c r="AE88" s="277"/>
      <c r="AF88" s="277"/>
      <c r="AG88" s="277"/>
      <c r="AH88" s="277"/>
      <c r="AI88" s="277"/>
      <c r="AJ88" s="277"/>
      <c r="AK88" s="277"/>
      <c r="AL88" s="277"/>
      <c r="AM88" s="277"/>
      <c r="AN88" s="277"/>
      <c r="AO88" s="277"/>
      <c r="AP88" s="277"/>
      <c r="AQ88" s="277"/>
      <c r="AR88" s="277"/>
      <c r="AS88" s="277"/>
      <c r="AT88" s="277"/>
      <c r="AU88" s="277"/>
      <c r="AV88" s="277"/>
      <c r="AW88" s="277"/>
      <c r="AX88" s="277"/>
      <c r="AY88" s="277"/>
      <c r="AZ88" s="277"/>
      <c r="BA88" s="277"/>
      <c r="BB88" s="277"/>
      <c r="BC88" s="277"/>
      <c r="BD88" s="277"/>
      <c r="BE88" s="277"/>
      <c r="BF88" s="277"/>
      <c r="BG88" s="277"/>
      <c r="BH88" s="277"/>
      <c r="BI88" s="277"/>
      <c r="BJ88" s="277"/>
      <c r="BK88" s="277"/>
      <c r="BL88" s="277"/>
      <c r="BM88" s="277"/>
      <c r="BN88" s="277"/>
      <c r="BO88" s="277"/>
      <c r="BP88" s="277"/>
      <c r="BQ88" s="277"/>
      <c r="BR88" s="277"/>
      <c r="BS88" s="277"/>
      <c r="BT88" s="277"/>
      <c r="BU88" s="277"/>
      <c r="BV88" s="277"/>
      <c r="BW88" s="277"/>
      <c r="BX88" s="277"/>
      <c r="BY88" s="277"/>
      <c r="BZ88" s="277"/>
      <c r="CA88" s="277"/>
      <c r="CB88" s="277"/>
      <c r="CC88" s="277"/>
      <c r="CD88" s="277"/>
      <c r="CE88" s="277"/>
      <c r="CF88" s="277"/>
      <c r="CG88" s="278"/>
    </row>
    <row r="89" spans="3:85" s="279" customFormat="1" ht="16.5" customHeight="1" x14ac:dyDescent="0.15">
      <c r="C89" s="274"/>
      <c r="D89" s="277"/>
      <c r="E89" s="277"/>
      <c r="F89" s="277"/>
      <c r="G89" s="277"/>
      <c r="H89" s="277"/>
      <c r="I89" s="277"/>
      <c r="J89" s="277"/>
      <c r="K89" s="277"/>
      <c r="L89" s="277"/>
      <c r="M89" s="277"/>
      <c r="N89" s="277"/>
      <c r="O89" s="277"/>
      <c r="P89" s="277"/>
      <c r="Q89" s="277"/>
      <c r="R89" s="277"/>
      <c r="S89" s="277"/>
      <c r="T89" s="277"/>
      <c r="U89" s="277"/>
      <c r="V89" s="277"/>
      <c r="W89" s="277"/>
      <c r="X89" s="277"/>
      <c r="Y89" s="277"/>
      <c r="Z89" s="277"/>
      <c r="AA89" s="277"/>
      <c r="AB89" s="277"/>
      <c r="AC89" s="277"/>
      <c r="AD89" s="277"/>
      <c r="AE89" s="277"/>
      <c r="AF89" s="277"/>
      <c r="AG89" s="277"/>
      <c r="AH89" s="277"/>
      <c r="AI89" s="277"/>
      <c r="AJ89" s="277"/>
      <c r="AK89" s="277"/>
      <c r="AL89" s="277"/>
      <c r="AM89" s="277"/>
      <c r="AN89" s="277"/>
      <c r="AO89" s="277"/>
      <c r="AP89" s="277"/>
      <c r="AQ89" s="277"/>
      <c r="AR89" s="277"/>
      <c r="AS89" s="277"/>
      <c r="AT89" s="277"/>
      <c r="AU89" s="277"/>
      <c r="AV89" s="277"/>
      <c r="AW89" s="277"/>
      <c r="AX89" s="277"/>
      <c r="AY89" s="277"/>
      <c r="AZ89" s="277"/>
      <c r="BA89" s="277"/>
      <c r="BB89" s="277"/>
      <c r="BC89" s="277"/>
      <c r="BD89" s="277"/>
      <c r="BE89" s="277"/>
      <c r="BF89" s="277"/>
      <c r="BG89" s="277"/>
      <c r="BH89" s="277"/>
      <c r="BI89" s="277"/>
      <c r="BJ89" s="277"/>
      <c r="BK89" s="277"/>
      <c r="BL89" s="277"/>
      <c r="BM89" s="277"/>
      <c r="BN89" s="277"/>
      <c r="BO89" s="277"/>
      <c r="BP89" s="277"/>
      <c r="BQ89" s="277"/>
      <c r="BR89" s="277"/>
      <c r="BS89" s="277"/>
      <c r="BT89" s="277"/>
      <c r="BU89" s="277"/>
      <c r="BV89" s="277"/>
      <c r="BW89" s="277"/>
      <c r="BX89" s="277"/>
      <c r="BY89" s="277"/>
      <c r="BZ89" s="277"/>
      <c r="CA89" s="277"/>
      <c r="CB89" s="277"/>
      <c r="CC89" s="277"/>
      <c r="CD89" s="277"/>
      <c r="CE89" s="277"/>
      <c r="CF89" s="277"/>
      <c r="CG89" s="278"/>
    </row>
    <row r="90" spans="3:85" s="279" customFormat="1" ht="16.5" customHeight="1" x14ac:dyDescent="0.15">
      <c r="C90" s="274"/>
      <c r="D90" s="277"/>
      <c r="E90" s="277"/>
      <c r="F90" s="277"/>
      <c r="G90" s="277"/>
      <c r="H90" s="277"/>
      <c r="I90" s="277"/>
      <c r="J90" s="277"/>
      <c r="K90" s="277"/>
      <c r="L90" s="277"/>
      <c r="M90" s="277"/>
      <c r="N90" s="277"/>
      <c r="O90" s="277"/>
      <c r="P90" s="277"/>
      <c r="Q90" s="277"/>
      <c r="R90" s="277"/>
      <c r="S90" s="277"/>
      <c r="T90" s="277"/>
      <c r="U90" s="277"/>
      <c r="V90" s="277"/>
      <c r="W90" s="277"/>
      <c r="X90" s="277"/>
      <c r="Y90" s="277"/>
      <c r="Z90" s="277"/>
      <c r="AA90" s="277"/>
      <c r="AB90" s="277"/>
      <c r="AC90" s="277"/>
      <c r="AD90" s="277"/>
      <c r="AE90" s="277"/>
      <c r="AF90" s="277"/>
      <c r="AG90" s="277"/>
      <c r="AH90" s="277"/>
      <c r="AI90" s="277"/>
      <c r="AJ90" s="277"/>
      <c r="AK90" s="277"/>
      <c r="AL90" s="277"/>
      <c r="AM90" s="277"/>
      <c r="AN90" s="277"/>
      <c r="AO90" s="277"/>
      <c r="AP90" s="277"/>
      <c r="AQ90" s="277"/>
      <c r="AR90" s="277"/>
      <c r="AS90" s="277"/>
      <c r="AT90" s="277"/>
      <c r="AU90" s="277"/>
      <c r="AV90" s="277"/>
      <c r="AW90" s="277"/>
      <c r="AX90" s="277"/>
      <c r="AY90" s="277"/>
      <c r="AZ90" s="277"/>
      <c r="BA90" s="277"/>
      <c r="BB90" s="277"/>
      <c r="BC90" s="277"/>
      <c r="BD90" s="277"/>
      <c r="BE90" s="277"/>
      <c r="BF90" s="277"/>
      <c r="BG90" s="277"/>
      <c r="BH90" s="277"/>
      <c r="BI90" s="277"/>
      <c r="BJ90" s="277"/>
      <c r="BK90" s="277"/>
      <c r="BL90" s="277"/>
      <c r="BM90" s="277"/>
      <c r="BN90" s="277"/>
      <c r="BO90" s="277"/>
      <c r="BP90" s="277"/>
      <c r="BQ90" s="277"/>
      <c r="BR90" s="277"/>
      <c r="BS90" s="277"/>
      <c r="BT90" s="277"/>
      <c r="BU90" s="277"/>
      <c r="BV90" s="277"/>
      <c r="BW90" s="277"/>
      <c r="BX90" s="277"/>
      <c r="BY90" s="277"/>
      <c r="BZ90" s="277"/>
      <c r="CA90" s="277"/>
      <c r="CB90" s="277"/>
      <c r="CC90" s="277"/>
      <c r="CD90" s="277"/>
      <c r="CE90" s="277"/>
      <c r="CF90" s="277"/>
      <c r="CG90" s="278"/>
    </row>
    <row r="91" spans="3:85" s="279" customFormat="1" ht="16.5" customHeight="1" x14ac:dyDescent="0.15">
      <c r="C91" s="274"/>
      <c r="D91" s="277"/>
      <c r="E91" s="277"/>
      <c r="F91" s="277"/>
      <c r="G91" s="277"/>
      <c r="H91" s="277"/>
      <c r="I91" s="277"/>
      <c r="J91" s="277"/>
      <c r="K91" s="277"/>
      <c r="L91" s="277"/>
      <c r="M91" s="277"/>
      <c r="N91" s="277"/>
      <c r="O91" s="277"/>
      <c r="P91" s="277"/>
      <c r="Q91" s="277"/>
      <c r="R91" s="277"/>
      <c r="S91" s="277"/>
      <c r="T91" s="277"/>
      <c r="U91" s="277"/>
      <c r="V91" s="277"/>
      <c r="W91" s="277"/>
      <c r="X91" s="277"/>
      <c r="Y91" s="277"/>
      <c r="Z91" s="277"/>
      <c r="AA91" s="277"/>
      <c r="AB91" s="277"/>
      <c r="AC91" s="277"/>
      <c r="AD91" s="277"/>
      <c r="AE91" s="277"/>
      <c r="AF91" s="277"/>
      <c r="AG91" s="277"/>
      <c r="AH91" s="277"/>
      <c r="AI91" s="277"/>
      <c r="AJ91" s="277"/>
      <c r="AK91" s="277"/>
      <c r="AL91" s="277"/>
      <c r="AM91" s="277"/>
      <c r="AN91" s="277"/>
      <c r="AO91" s="277"/>
      <c r="AP91" s="277"/>
      <c r="AQ91" s="277"/>
      <c r="AR91" s="277"/>
      <c r="AS91" s="277"/>
      <c r="AT91" s="277"/>
      <c r="AU91" s="277"/>
      <c r="AV91" s="277"/>
      <c r="AW91" s="277"/>
      <c r="AX91" s="277"/>
      <c r="AY91" s="277"/>
      <c r="AZ91" s="277"/>
      <c r="BA91" s="277"/>
      <c r="BB91" s="277"/>
      <c r="BC91" s="277"/>
      <c r="BD91" s="277"/>
      <c r="BE91" s="277"/>
      <c r="BF91" s="277"/>
      <c r="BG91" s="277"/>
      <c r="BH91" s="277"/>
      <c r="BI91" s="277"/>
      <c r="BJ91" s="277"/>
      <c r="BK91" s="277"/>
      <c r="BL91" s="277"/>
      <c r="BM91" s="277"/>
      <c r="BN91" s="277"/>
      <c r="BO91" s="277"/>
      <c r="BP91" s="277"/>
      <c r="BQ91" s="277"/>
      <c r="BR91" s="277"/>
      <c r="BS91" s="277"/>
      <c r="BT91" s="277"/>
      <c r="BU91" s="277"/>
      <c r="BV91" s="277"/>
      <c r="BW91" s="277"/>
      <c r="BX91" s="277"/>
      <c r="BY91" s="277"/>
      <c r="BZ91" s="277"/>
      <c r="CA91" s="277"/>
      <c r="CB91" s="277"/>
      <c r="CC91" s="277"/>
      <c r="CD91" s="277"/>
      <c r="CE91" s="277"/>
      <c r="CF91" s="277"/>
      <c r="CG91" s="278"/>
    </row>
    <row r="92" spans="3:85" s="279" customFormat="1" ht="16.5" customHeight="1" x14ac:dyDescent="0.15">
      <c r="C92" s="274"/>
      <c r="D92" s="277"/>
      <c r="E92" s="277"/>
      <c r="F92" s="277"/>
      <c r="G92" s="277"/>
      <c r="H92" s="277"/>
      <c r="I92" s="277"/>
      <c r="J92" s="277"/>
      <c r="K92" s="277"/>
      <c r="L92" s="277"/>
      <c r="M92" s="277"/>
      <c r="N92" s="277"/>
      <c r="O92" s="277"/>
      <c r="P92" s="277"/>
      <c r="Q92" s="277"/>
      <c r="R92" s="277"/>
      <c r="S92" s="277"/>
      <c r="T92" s="277"/>
      <c r="U92" s="277"/>
      <c r="V92" s="277"/>
      <c r="W92" s="277"/>
      <c r="X92" s="277"/>
      <c r="Y92" s="277"/>
      <c r="Z92" s="277"/>
      <c r="AA92" s="277"/>
      <c r="AB92" s="277"/>
      <c r="AC92" s="277"/>
      <c r="AD92" s="277"/>
      <c r="AE92" s="277"/>
      <c r="AF92" s="277"/>
      <c r="AG92" s="277"/>
      <c r="AH92" s="277"/>
      <c r="AI92" s="277"/>
      <c r="AJ92" s="277"/>
      <c r="AK92" s="277"/>
      <c r="AL92" s="277"/>
      <c r="AM92" s="277"/>
      <c r="AN92" s="277"/>
      <c r="AO92" s="277"/>
      <c r="AP92" s="277"/>
      <c r="AQ92" s="277"/>
      <c r="AR92" s="277"/>
      <c r="AS92" s="277"/>
      <c r="AT92" s="277"/>
      <c r="AU92" s="277"/>
      <c r="AV92" s="277"/>
      <c r="AW92" s="277"/>
      <c r="AX92" s="277"/>
      <c r="AY92" s="277"/>
      <c r="AZ92" s="277"/>
      <c r="BA92" s="277"/>
      <c r="BB92" s="277"/>
      <c r="BC92" s="277"/>
      <c r="BD92" s="277"/>
      <c r="BE92" s="277"/>
      <c r="BF92" s="277"/>
      <c r="BG92" s="277"/>
      <c r="BH92" s="277"/>
      <c r="BI92" s="277"/>
      <c r="BJ92" s="277"/>
      <c r="BK92" s="277"/>
      <c r="BL92" s="277"/>
      <c r="BM92" s="277"/>
      <c r="BN92" s="277"/>
      <c r="BO92" s="277"/>
      <c r="BP92" s="277"/>
      <c r="BQ92" s="277"/>
      <c r="BR92" s="277"/>
      <c r="BS92" s="277"/>
      <c r="BT92" s="277"/>
      <c r="BU92" s="277"/>
      <c r="BV92" s="277"/>
      <c r="BW92" s="277"/>
      <c r="BX92" s="277"/>
      <c r="BY92" s="277"/>
      <c r="BZ92" s="277"/>
      <c r="CA92" s="277"/>
      <c r="CB92" s="277"/>
      <c r="CC92" s="277"/>
      <c r="CD92" s="277"/>
      <c r="CE92" s="277"/>
      <c r="CF92" s="277"/>
      <c r="CG92" s="278"/>
    </row>
    <row r="93" spans="3:85" s="279" customFormat="1" ht="16.5" customHeight="1" x14ac:dyDescent="0.15">
      <c r="C93" s="274"/>
      <c r="D93" s="277"/>
      <c r="E93" s="277"/>
      <c r="F93" s="277"/>
      <c r="G93" s="277"/>
      <c r="H93" s="277"/>
      <c r="I93" s="277"/>
      <c r="J93" s="277"/>
      <c r="K93" s="277"/>
      <c r="L93" s="277"/>
      <c r="M93" s="277"/>
      <c r="N93" s="277"/>
      <c r="O93" s="277"/>
      <c r="P93" s="277"/>
      <c r="Q93" s="277"/>
      <c r="R93" s="277"/>
      <c r="S93" s="277"/>
      <c r="T93" s="277"/>
      <c r="U93" s="277"/>
      <c r="V93" s="277"/>
      <c r="W93" s="277"/>
      <c r="X93" s="277"/>
      <c r="Y93" s="277"/>
      <c r="Z93" s="277"/>
      <c r="AA93" s="277"/>
      <c r="AB93" s="277"/>
      <c r="AC93" s="277"/>
      <c r="AD93" s="277"/>
      <c r="AE93" s="277"/>
      <c r="AF93" s="277"/>
      <c r="AG93" s="277"/>
      <c r="AH93" s="277"/>
      <c r="AI93" s="277"/>
      <c r="AJ93" s="277"/>
      <c r="AK93" s="277"/>
      <c r="AL93" s="277"/>
      <c r="AM93" s="277"/>
      <c r="AN93" s="277"/>
      <c r="AO93" s="277"/>
      <c r="AP93" s="277"/>
      <c r="AQ93" s="277"/>
      <c r="AR93" s="277"/>
      <c r="AS93" s="277"/>
      <c r="AT93" s="277"/>
      <c r="AU93" s="277"/>
      <c r="AV93" s="277"/>
      <c r="AW93" s="277"/>
      <c r="AX93" s="277"/>
      <c r="AY93" s="277"/>
      <c r="AZ93" s="277"/>
      <c r="BA93" s="277"/>
      <c r="BB93" s="277"/>
      <c r="BC93" s="277"/>
      <c r="BD93" s="277"/>
      <c r="BE93" s="277"/>
      <c r="BF93" s="277"/>
      <c r="BG93" s="277"/>
      <c r="BH93" s="277"/>
      <c r="BI93" s="277"/>
      <c r="BJ93" s="277"/>
      <c r="BK93" s="277"/>
      <c r="BL93" s="277"/>
      <c r="BM93" s="277"/>
      <c r="BN93" s="277"/>
      <c r="BO93" s="277"/>
      <c r="BP93" s="277"/>
      <c r="BQ93" s="277"/>
      <c r="BR93" s="277"/>
      <c r="BS93" s="277"/>
      <c r="BT93" s="277"/>
      <c r="BU93" s="277"/>
      <c r="BV93" s="277"/>
      <c r="BW93" s="277"/>
      <c r="BX93" s="277"/>
      <c r="BY93" s="277"/>
      <c r="BZ93" s="277"/>
      <c r="CA93" s="277"/>
      <c r="CB93" s="277"/>
      <c r="CC93" s="277"/>
      <c r="CD93" s="277"/>
      <c r="CE93" s="277"/>
      <c r="CF93" s="277"/>
      <c r="CG93" s="278"/>
    </row>
    <row r="94" spans="3:85" s="279" customFormat="1" ht="16.5" customHeight="1" x14ac:dyDescent="0.15">
      <c r="C94" s="274"/>
      <c r="D94" s="277"/>
      <c r="E94" s="277"/>
      <c r="F94" s="277"/>
      <c r="G94" s="277"/>
      <c r="H94" s="277"/>
      <c r="I94" s="277"/>
      <c r="J94" s="277"/>
      <c r="K94" s="277"/>
      <c r="L94" s="277"/>
      <c r="M94" s="277"/>
      <c r="N94" s="277"/>
      <c r="O94" s="277"/>
      <c r="P94" s="277"/>
      <c r="Q94" s="277"/>
      <c r="R94" s="277"/>
      <c r="S94" s="277"/>
      <c r="T94" s="277"/>
      <c r="U94" s="277"/>
      <c r="V94" s="277"/>
      <c r="W94" s="277"/>
      <c r="X94" s="277"/>
      <c r="Y94" s="277"/>
      <c r="Z94" s="277"/>
      <c r="AA94" s="277"/>
      <c r="AB94" s="277"/>
      <c r="AC94" s="277"/>
      <c r="AD94" s="277"/>
      <c r="AE94" s="277"/>
      <c r="AF94" s="277"/>
      <c r="AG94" s="277"/>
      <c r="AH94" s="277"/>
      <c r="AI94" s="277"/>
      <c r="AJ94" s="277"/>
      <c r="AK94" s="277"/>
      <c r="AL94" s="277"/>
      <c r="AM94" s="277"/>
      <c r="AN94" s="277"/>
      <c r="AO94" s="277"/>
      <c r="AP94" s="277"/>
      <c r="AQ94" s="277"/>
      <c r="AR94" s="277"/>
      <c r="AS94" s="277"/>
      <c r="AT94" s="277"/>
      <c r="AU94" s="277"/>
      <c r="AV94" s="277"/>
      <c r="AW94" s="277"/>
      <c r="AX94" s="277"/>
      <c r="AY94" s="277"/>
      <c r="AZ94" s="277"/>
      <c r="BA94" s="277"/>
      <c r="BB94" s="277"/>
      <c r="BC94" s="277"/>
      <c r="BD94" s="277"/>
      <c r="BE94" s="277"/>
      <c r="BF94" s="277"/>
      <c r="BG94" s="277"/>
      <c r="BH94" s="277"/>
      <c r="BI94" s="277"/>
      <c r="BJ94" s="277"/>
      <c r="BK94" s="277"/>
      <c r="BL94" s="277"/>
      <c r="BM94" s="277"/>
      <c r="BN94" s="277"/>
      <c r="BO94" s="277"/>
      <c r="BP94" s="277"/>
      <c r="BQ94" s="277"/>
      <c r="BR94" s="277"/>
      <c r="BS94" s="277"/>
      <c r="BT94" s="277"/>
      <c r="BU94" s="277"/>
      <c r="BV94" s="277"/>
      <c r="BW94" s="277"/>
      <c r="BX94" s="277"/>
      <c r="BY94" s="277"/>
      <c r="BZ94" s="277"/>
      <c r="CA94" s="277"/>
      <c r="CB94" s="277"/>
      <c r="CC94" s="277"/>
      <c r="CD94" s="277"/>
      <c r="CE94" s="277"/>
      <c r="CF94" s="277"/>
      <c r="CG94" s="278"/>
    </row>
    <row r="95" spans="3:85" s="279" customFormat="1" ht="16.5" customHeight="1" x14ac:dyDescent="0.15">
      <c r="C95" s="274"/>
      <c r="D95" s="277"/>
      <c r="E95" s="277"/>
      <c r="F95" s="277"/>
      <c r="G95" s="277"/>
      <c r="H95" s="277"/>
      <c r="I95" s="277"/>
      <c r="J95" s="277"/>
      <c r="K95" s="277"/>
      <c r="L95" s="277"/>
      <c r="M95" s="277"/>
      <c r="N95" s="277"/>
      <c r="O95" s="277"/>
      <c r="P95" s="277"/>
      <c r="Q95" s="277"/>
      <c r="R95" s="277"/>
      <c r="S95" s="277"/>
      <c r="T95" s="277"/>
      <c r="U95" s="277"/>
      <c r="V95" s="277"/>
      <c r="W95" s="277"/>
      <c r="X95" s="277"/>
      <c r="Y95" s="277"/>
      <c r="Z95" s="277"/>
      <c r="AA95" s="277"/>
      <c r="AB95" s="277"/>
      <c r="AC95" s="277"/>
      <c r="AD95" s="277"/>
      <c r="AE95" s="277"/>
      <c r="AF95" s="277"/>
      <c r="AG95" s="277"/>
      <c r="AH95" s="277"/>
      <c r="AI95" s="277"/>
      <c r="AJ95" s="277"/>
      <c r="AK95" s="277"/>
      <c r="AL95" s="277"/>
      <c r="AM95" s="277"/>
      <c r="AN95" s="277"/>
      <c r="AO95" s="277"/>
      <c r="AP95" s="277"/>
      <c r="AQ95" s="277"/>
      <c r="AR95" s="277"/>
      <c r="AS95" s="277"/>
      <c r="AT95" s="277"/>
      <c r="AU95" s="277"/>
      <c r="AV95" s="277"/>
      <c r="AW95" s="277"/>
      <c r="AX95" s="277"/>
      <c r="AY95" s="277"/>
      <c r="AZ95" s="277"/>
      <c r="BA95" s="277"/>
      <c r="BB95" s="277"/>
      <c r="BC95" s="277"/>
      <c r="BD95" s="277"/>
      <c r="BE95" s="277"/>
      <c r="BF95" s="277"/>
      <c r="BG95" s="277"/>
      <c r="BH95" s="277"/>
      <c r="BI95" s="277"/>
      <c r="BJ95" s="277"/>
      <c r="BK95" s="277"/>
      <c r="BL95" s="277"/>
      <c r="BM95" s="277"/>
      <c r="BN95" s="277"/>
      <c r="BO95" s="277"/>
      <c r="BP95" s="277"/>
      <c r="BQ95" s="277"/>
      <c r="BR95" s="277"/>
      <c r="BS95" s="277"/>
      <c r="BT95" s="277"/>
      <c r="BU95" s="277"/>
      <c r="BV95" s="277"/>
      <c r="BW95" s="277"/>
      <c r="BX95" s="277"/>
      <c r="BY95" s="277"/>
      <c r="BZ95" s="277"/>
      <c r="CA95" s="277"/>
      <c r="CB95" s="277"/>
      <c r="CC95" s="277"/>
      <c r="CD95" s="277"/>
      <c r="CE95" s="277"/>
      <c r="CF95" s="277"/>
      <c r="CG95" s="278"/>
    </row>
    <row r="96" spans="3:85" s="279" customFormat="1" ht="16.5" customHeight="1" x14ac:dyDescent="0.15">
      <c r="C96" s="274"/>
      <c r="D96" s="277"/>
      <c r="E96" s="277"/>
      <c r="F96" s="277"/>
      <c r="G96" s="277"/>
      <c r="H96" s="277"/>
      <c r="I96" s="277"/>
      <c r="J96" s="277"/>
      <c r="K96" s="277"/>
      <c r="L96" s="277"/>
      <c r="M96" s="277"/>
      <c r="N96" s="277"/>
      <c r="O96" s="277"/>
      <c r="P96" s="277"/>
      <c r="Q96" s="277"/>
      <c r="R96" s="277"/>
      <c r="S96" s="277"/>
      <c r="T96" s="277"/>
      <c r="U96" s="277"/>
      <c r="V96" s="277"/>
      <c r="W96" s="277"/>
      <c r="X96" s="277"/>
      <c r="Y96" s="277"/>
      <c r="Z96" s="277"/>
      <c r="AA96" s="277"/>
      <c r="AB96" s="277"/>
      <c r="AC96" s="277"/>
      <c r="AD96" s="277"/>
      <c r="AE96" s="277"/>
      <c r="AF96" s="277"/>
      <c r="AG96" s="277"/>
      <c r="AH96" s="277"/>
      <c r="AI96" s="277"/>
      <c r="AJ96" s="277"/>
      <c r="AK96" s="277"/>
      <c r="AL96" s="277"/>
      <c r="AM96" s="277"/>
      <c r="AN96" s="277"/>
      <c r="AO96" s="277"/>
      <c r="AP96" s="277"/>
      <c r="AQ96" s="277"/>
      <c r="AR96" s="277"/>
      <c r="AS96" s="277"/>
      <c r="AT96" s="277"/>
      <c r="AU96" s="277"/>
      <c r="AV96" s="277"/>
      <c r="AW96" s="277"/>
      <c r="AX96" s="277"/>
      <c r="AY96" s="277"/>
      <c r="AZ96" s="277"/>
      <c r="BA96" s="277"/>
      <c r="BB96" s="277"/>
      <c r="BC96" s="277"/>
      <c r="BD96" s="277"/>
      <c r="BE96" s="277"/>
      <c r="BF96" s="277"/>
      <c r="BG96" s="277"/>
      <c r="BH96" s="277"/>
      <c r="BI96" s="277"/>
      <c r="BJ96" s="277"/>
      <c r="BK96" s="277"/>
      <c r="BL96" s="277"/>
      <c r="BM96" s="277"/>
      <c r="BN96" s="277"/>
      <c r="BO96" s="277"/>
      <c r="BP96" s="277"/>
      <c r="BQ96" s="277"/>
      <c r="BR96" s="277"/>
      <c r="BS96" s="277"/>
      <c r="BT96" s="277"/>
      <c r="BU96" s="277"/>
      <c r="BV96" s="277"/>
      <c r="BW96" s="277"/>
      <c r="BX96" s="277"/>
      <c r="BY96" s="277"/>
      <c r="BZ96" s="277"/>
      <c r="CA96" s="277"/>
      <c r="CB96" s="277"/>
      <c r="CC96" s="277"/>
      <c r="CD96" s="277"/>
      <c r="CE96" s="277"/>
      <c r="CF96" s="277"/>
      <c r="CG96" s="278"/>
    </row>
    <row r="97" spans="3:85" s="279" customFormat="1" ht="16.5" customHeight="1" x14ac:dyDescent="0.15">
      <c r="C97" s="274"/>
      <c r="D97" s="277"/>
      <c r="E97" s="277"/>
      <c r="F97" s="277"/>
      <c r="G97" s="277"/>
      <c r="H97" s="277"/>
      <c r="I97" s="277"/>
      <c r="J97" s="277"/>
      <c r="K97" s="277"/>
      <c r="L97" s="277"/>
      <c r="M97" s="277"/>
      <c r="N97" s="277"/>
      <c r="O97" s="277"/>
      <c r="P97" s="277"/>
      <c r="Q97" s="277"/>
      <c r="R97" s="277"/>
      <c r="S97" s="277"/>
      <c r="T97" s="277"/>
      <c r="U97" s="277"/>
      <c r="V97" s="277"/>
      <c r="W97" s="277"/>
      <c r="X97" s="277"/>
      <c r="Y97" s="277"/>
      <c r="Z97" s="277"/>
      <c r="AA97" s="277"/>
      <c r="AB97" s="277"/>
      <c r="AC97" s="277"/>
      <c r="AD97" s="277"/>
      <c r="AE97" s="277"/>
      <c r="AF97" s="277"/>
      <c r="AG97" s="277"/>
      <c r="AH97" s="277"/>
      <c r="AI97" s="277"/>
      <c r="AJ97" s="277"/>
      <c r="AK97" s="277"/>
      <c r="AL97" s="277"/>
      <c r="AM97" s="277"/>
      <c r="AN97" s="277"/>
      <c r="AO97" s="277"/>
      <c r="AP97" s="277"/>
      <c r="AQ97" s="277"/>
      <c r="AR97" s="277"/>
      <c r="AS97" s="277"/>
      <c r="AT97" s="277"/>
      <c r="AU97" s="277"/>
      <c r="AV97" s="277"/>
      <c r="AW97" s="277"/>
      <c r="AX97" s="277"/>
      <c r="AY97" s="277"/>
      <c r="AZ97" s="277"/>
      <c r="BA97" s="277"/>
      <c r="BB97" s="277"/>
      <c r="BC97" s="277"/>
      <c r="BD97" s="277"/>
      <c r="BE97" s="277"/>
      <c r="BF97" s="277"/>
      <c r="BG97" s="277"/>
      <c r="BH97" s="277"/>
      <c r="BI97" s="277"/>
      <c r="BJ97" s="277"/>
      <c r="BK97" s="277"/>
      <c r="BL97" s="277"/>
      <c r="BM97" s="277"/>
      <c r="BN97" s="277"/>
      <c r="BO97" s="277"/>
      <c r="BP97" s="277"/>
      <c r="BQ97" s="277"/>
      <c r="BR97" s="277"/>
      <c r="BS97" s="277"/>
      <c r="BT97" s="277"/>
      <c r="BU97" s="277"/>
      <c r="BV97" s="277"/>
      <c r="BW97" s="277"/>
      <c r="BX97" s="277"/>
      <c r="BY97" s="277"/>
      <c r="BZ97" s="277"/>
      <c r="CA97" s="277"/>
      <c r="CB97" s="277"/>
      <c r="CC97" s="277"/>
      <c r="CD97" s="277"/>
      <c r="CE97" s="277"/>
      <c r="CF97" s="277"/>
      <c r="CG97" s="278"/>
    </row>
    <row r="98" spans="3:85" s="279" customFormat="1" ht="16.5" customHeight="1" x14ac:dyDescent="0.15">
      <c r="C98" s="274"/>
      <c r="D98" s="277"/>
      <c r="E98" s="277"/>
      <c r="F98" s="277"/>
      <c r="G98" s="277"/>
      <c r="H98" s="277"/>
      <c r="I98" s="277"/>
      <c r="J98" s="277"/>
      <c r="K98" s="277"/>
      <c r="L98" s="277"/>
      <c r="M98" s="277"/>
      <c r="N98" s="277"/>
      <c r="O98" s="277"/>
      <c r="P98" s="277"/>
      <c r="Q98" s="277"/>
      <c r="R98" s="277"/>
      <c r="S98" s="277"/>
      <c r="T98" s="277"/>
      <c r="U98" s="277"/>
      <c r="V98" s="277"/>
      <c r="W98" s="277"/>
      <c r="X98" s="277"/>
      <c r="Y98" s="277"/>
      <c r="Z98" s="277"/>
      <c r="AA98" s="277"/>
      <c r="AB98" s="277"/>
      <c r="AC98" s="277"/>
      <c r="AD98" s="277"/>
      <c r="AE98" s="277"/>
      <c r="AF98" s="277"/>
      <c r="AG98" s="277"/>
      <c r="AH98" s="277"/>
      <c r="AI98" s="277"/>
      <c r="AJ98" s="277"/>
      <c r="AK98" s="277"/>
      <c r="AL98" s="277"/>
      <c r="AM98" s="277"/>
      <c r="AN98" s="277"/>
      <c r="AO98" s="277"/>
      <c r="AP98" s="277"/>
      <c r="AQ98" s="277"/>
      <c r="AR98" s="277"/>
      <c r="AS98" s="277"/>
      <c r="AT98" s="277"/>
      <c r="AU98" s="277"/>
      <c r="AV98" s="277"/>
      <c r="AW98" s="277"/>
      <c r="AX98" s="277"/>
      <c r="AY98" s="277"/>
      <c r="AZ98" s="277"/>
      <c r="BA98" s="277"/>
      <c r="BB98" s="277"/>
      <c r="BC98" s="277"/>
      <c r="BD98" s="277"/>
      <c r="BE98" s="277"/>
      <c r="BF98" s="277"/>
      <c r="BG98" s="277"/>
      <c r="BH98" s="277"/>
      <c r="BI98" s="277"/>
      <c r="BJ98" s="277"/>
      <c r="BK98" s="277"/>
      <c r="BL98" s="277"/>
      <c r="BM98" s="277"/>
      <c r="BN98" s="277"/>
      <c r="BO98" s="277"/>
      <c r="BP98" s="277"/>
      <c r="BQ98" s="277"/>
      <c r="BR98" s="277"/>
      <c r="BS98" s="277"/>
      <c r="BT98" s="277"/>
      <c r="BU98" s="277"/>
      <c r="BV98" s="277"/>
      <c r="BW98" s="277"/>
      <c r="BX98" s="277"/>
      <c r="BY98" s="277"/>
      <c r="BZ98" s="277"/>
      <c r="CA98" s="277"/>
      <c r="CB98" s="277"/>
      <c r="CC98" s="277"/>
      <c r="CD98" s="277"/>
      <c r="CE98" s="277"/>
      <c r="CF98" s="277"/>
      <c r="CG98" s="278"/>
    </row>
    <row r="99" spans="3:85" s="279" customFormat="1" ht="16.5" customHeight="1" x14ac:dyDescent="0.15">
      <c r="C99" s="274"/>
      <c r="D99" s="277"/>
      <c r="E99" s="277"/>
      <c r="F99" s="277"/>
      <c r="G99" s="277"/>
      <c r="H99" s="277"/>
      <c r="I99" s="277"/>
      <c r="J99" s="277"/>
      <c r="K99" s="277"/>
      <c r="L99" s="277"/>
      <c r="M99" s="277"/>
      <c r="N99" s="277"/>
      <c r="O99" s="277"/>
      <c r="P99" s="277"/>
      <c r="Q99" s="277"/>
      <c r="R99" s="277"/>
      <c r="S99" s="277"/>
      <c r="T99" s="277"/>
      <c r="U99" s="277"/>
      <c r="V99" s="277"/>
      <c r="W99" s="277"/>
      <c r="X99" s="277"/>
      <c r="Y99" s="277"/>
      <c r="Z99" s="277"/>
      <c r="AA99" s="277"/>
      <c r="AB99" s="277"/>
      <c r="AC99" s="277"/>
      <c r="AD99" s="277"/>
      <c r="AE99" s="277"/>
      <c r="AF99" s="277"/>
      <c r="AG99" s="277"/>
      <c r="AH99" s="277"/>
      <c r="AI99" s="277"/>
      <c r="AJ99" s="277"/>
      <c r="AK99" s="277"/>
      <c r="AL99" s="277"/>
      <c r="AM99" s="277"/>
      <c r="AN99" s="277"/>
      <c r="AO99" s="277"/>
      <c r="AP99" s="277"/>
      <c r="AQ99" s="277"/>
      <c r="AR99" s="277"/>
      <c r="AS99" s="277"/>
      <c r="AT99" s="277"/>
      <c r="AU99" s="277"/>
      <c r="AV99" s="277"/>
      <c r="AW99" s="277"/>
      <c r="AX99" s="277"/>
      <c r="AY99" s="277"/>
      <c r="AZ99" s="277"/>
      <c r="BA99" s="277"/>
      <c r="BB99" s="277"/>
      <c r="BC99" s="277"/>
      <c r="BD99" s="277"/>
      <c r="BE99" s="277"/>
      <c r="BF99" s="277"/>
      <c r="BG99" s="277"/>
      <c r="BH99" s="277"/>
      <c r="BI99" s="277"/>
      <c r="BJ99" s="277"/>
      <c r="BK99" s="277"/>
      <c r="BL99" s="277"/>
      <c r="BM99" s="277"/>
      <c r="BN99" s="277"/>
      <c r="BO99" s="277"/>
      <c r="BP99" s="277"/>
      <c r="BQ99" s="277"/>
      <c r="BR99" s="277"/>
      <c r="BS99" s="277"/>
      <c r="BT99" s="277"/>
      <c r="BU99" s="277"/>
      <c r="BV99" s="277"/>
      <c r="BW99" s="277"/>
      <c r="BX99" s="277"/>
      <c r="BY99" s="277"/>
      <c r="BZ99" s="277"/>
      <c r="CA99" s="277"/>
      <c r="CB99" s="277"/>
      <c r="CC99" s="277"/>
      <c r="CD99" s="277"/>
      <c r="CE99" s="277"/>
      <c r="CF99" s="277"/>
      <c r="CG99" s="278"/>
    </row>
    <row r="100" spans="3:85" s="279" customFormat="1" ht="16.5" customHeight="1" x14ac:dyDescent="0.15">
      <c r="C100" s="274"/>
      <c r="D100" s="277"/>
      <c r="E100" s="277"/>
      <c r="F100" s="277"/>
      <c r="G100" s="277"/>
      <c r="H100" s="277"/>
      <c r="I100" s="277"/>
      <c r="J100" s="277"/>
      <c r="K100" s="277"/>
      <c r="L100" s="277"/>
      <c r="M100" s="277"/>
      <c r="N100" s="277"/>
      <c r="O100" s="277"/>
      <c r="P100" s="277"/>
      <c r="Q100" s="277"/>
      <c r="R100" s="277"/>
      <c r="S100" s="277"/>
      <c r="T100" s="277"/>
      <c r="U100" s="277"/>
      <c r="V100" s="277"/>
      <c r="W100" s="277"/>
      <c r="X100" s="277"/>
      <c r="Y100" s="277"/>
      <c r="Z100" s="277"/>
      <c r="AA100" s="277"/>
      <c r="AB100" s="277"/>
      <c r="AC100" s="277"/>
      <c r="AD100" s="277"/>
      <c r="AE100" s="277"/>
      <c r="AF100" s="277"/>
      <c r="AG100" s="277"/>
      <c r="AH100" s="277"/>
      <c r="AI100" s="277"/>
      <c r="AJ100" s="277"/>
      <c r="AK100" s="277"/>
      <c r="AL100" s="277"/>
      <c r="AM100" s="277"/>
      <c r="AN100" s="277"/>
      <c r="AO100" s="277"/>
      <c r="AP100" s="277"/>
      <c r="AQ100" s="277"/>
      <c r="AR100" s="277"/>
      <c r="AS100" s="277"/>
      <c r="AT100" s="277"/>
      <c r="AU100" s="277"/>
      <c r="AV100" s="277"/>
      <c r="AW100" s="277"/>
      <c r="AX100" s="277"/>
      <c r="AY100" s="277"/>
      <c r="AZ100" s="277"/>
      <c r="BA100" s="277"/>
      <c r="BB100" s="277"/>
      <c r="BC100" s="277"/>
      <c r="BD100" s="277"/>
      <c r="BE100" s="277"/>
      <c r="BF100" s="277"/>
      <c r="BG100" s="277"/>
      <c r="BH100" s="277"/>
      <c r="BI100" s="277"/>
      <c r="BJ100" s="277"/>
      <c r="BK100" s="277"/>
      <c r="BL100" s="277"/>
      <c r="BM100" s="277"/>
      <c r="BN100" s="277"/>
      <c r="BO100" s="277"/>
      <c r="BP100" s="277"/>
      <c r="BQ100" s="277"/>
      <c r="BR100" s="277"/>
      <c r="BS100" s="277"/>
      <c r="BT100" s="277"/>
      <c r="BU100" s="277"/>
      <c r="BV100" s="277"/>
      <c r="BW100" s="277"/>
      <c r="BX100" s="277"/>
      <c r="BY100" s="277"/>
      <c r="BZ100" s="277"/>
      <c r="CA100" s="277"/>
      <c r="CB100" s="277"/>
      <c r="CC100" s="277"/>
      <c r="CD100" s="277"/>
      <c r="CE100" s="277"/>
      <c r="CF100" s="277"/>
      <c r="CG100" s="278"/>
    </row>
    <row r="101" spans="3:85" s="279" customFormat="1" ht="16.5" customHeight="1" x14ac:dyDescent="0.15">
      <c r="C101" s="274"/>
      <c r="D101" s="277"/>
      <c r="E101" s="277"/>
      <c r="F101" s="277"/>
      <c r="G101" s="277"/>
      <c r="H101" s="277"/>
      <c r="I101" s="277"/>
      <c r="J101" s="277"/>
      <c r="K101" s="277"/>
      <c r="L101" s="277"/>
      <c r="M101" s="277"/>
      <c r="N101" s="277"/>
      <c r="O101" s="277"/>
      <c r="P101" s="277"/>
      <c r="Q101" s="277"/>
      <c r="R101" s="277"/>
      <c r="S101" s="277"/>
      <c r="T101" s="277"/>
      <c r="U101" s="277"/>
      <c r="V101" s="277"/>
      <c r="W101" s="277"/>
      <c r="X101" s="277"/>
      <c r="Y101" s="277"/>
      <c r="Z101" s="277"/>
      <c r="AA101" s="277"/>
      <c r="AB101" s="277"/>
      <c r="AC101" s="277"/>
      <c r="AD101" s="277"/>
      <c r="AE101" s="277"/>
      <c r="AF101" s="277"/>
      <c r="AG101" s="277"/>
      <c r="AH101" s="277"/>
      <c r="AI101" s="277"/>
      <c r="AJ101" s="277"/>
      <c r="AK101" s="277"/>
      <c r="AL101" s="277"/>
      <c r="AM101" s="277"/>
      <c r="AN101" s="277"/>
      <c r="AO101" s="277"/>
      <c r="AP101" s="277"/>
      <c r="AQ101" s="277"/>
      <c r="AR101" s="277"/>
      <c r="AS101" s="277"/>
      <c r="AT101" s="277"/>
      <c r="AU101" s="277"/>
      <c r="AV101" s="277"/>
      <c r="AW101" s="277"/>
      <c r="AX101" s="277"/>
      <c r="AY101" s="277"/>
      <c r="AZ101" s="277"/>
      <c r="BA101" s="277"/>
      <c r="BB101" s="277"/>
      <c r="BC101" s="277"/>
      <c r="BD101" s="277"/>
      <c r="BE101" s="277"/>
      <c r="BF101" s="277"/>
      <c r="BG101" s="277"/>
      <c r="BH101" s="277"/>
      <c r="BI101" s="277"/>
      <c r="BJ101" s="277"/>
      <c r="BK101" s="277"/>
      <c r="BL101" s="277"/>
      <c r="BM101" s="277"/>
      <c r="BN101" s="277"/>
      <c r="BO101" s="277"/>
      <c r="BP101" s="277"/>
      <c r="BQ101" s="277"/>
      <c r="BR101" s="277"/>
      <c r="BS101" s="277"/>
      <c r="BT101" s="277"/>
      <c r="BU101" s="277"/>
      <c r="BV101" s="277"/>
      <c r="BW101" s="277"/>
      <c r="BX101" s="277"/>
      <c r="BY101" s="277"/>
      <c r="BZ101" s="277"/>
      <c r="CA101" s="277"/>
      <c r="CB101" s="277"/>
      <c r="CC101" s="277"/>
      <c r="CD101" s="277"/>
      <c r="CE101" s="277"/>
      <c r="CF101" s="277"/>
      <c r="CG101" s="278"/>
    </row>
    <row r="102" spans="3:85" s="279" customFormat="1" ht="16.5" customHeight="1" x14ac:dyDescent="0.15">
      <c r="C102" s="274"/>
      <c r="D102" s="277"/>
      <c r="E102" s="277"/>
      <c r="F102" s="277"/>
      <c r="G102" s="277"/>
      <c r="H102" s="277"/>
      <c r="I102" s="277"/>
      <c r="J102" s="277"/>
      <c r="K102" s="277"/>
      <c r="L102" s="277"/>
      <c r="M102" s="277"/>
      <c r="N102" s="277"/>
      <c r="O102" s="277"/>
      <c r="P102" s="277"/>
      <c r="Q102" s="277"/>
      <c r="R102" s="277"/>
      <c r="S102" s="277"/>
      <c r="T102" s="277"/>
      <c r="U102" s="277"/>
      <c r="V102" s="277"/>
      <c r="W102" s="277"/>
      <c r="X102" s="277"/>
      <c r="Y102" s="277"/>
      <c r="Z102" s="277"/>
      <c r="AA102" s="277"/>
      <c r="AB102" s="277"/>
      <c r="AC102" s="277"/>
      <c r="AD102" s="277"/>
      <c r="AE102" s="277"/>
      <c r="AF102" s="277"/>
      <c r="AG102" s="277"/>
      <c r="AH102" s="277"/>
      <c r="AI102" s="277"/>
      <c r="AJ102" s="277"/>
      <c r="AK102" s="277"/>
      <c r="AL102" s="277"/>
      <c r="AM102" s="277"/>
      <c r="AN102" s="277"/>
      <c r="AO102" s="277"/>
      <c r="AP102" s="277"/>
      <c r="AQ102" s="277"/>
      <c r="AR102" s="277"/>
      <c r="AS102" s="277"/>
      <c r="AT102" s="277"/>
      <c r="AU102" s="277"/>
      <c r="AV102" s="277"/>
      <c r="AW102" s="277"/>
      <c r="AX102" s="277"/>
      <c r="AY102" s="277"/>
      <c r="AZ102" s="277"/>
      <c r="BA102" s="277"/>
      <c r="BB102" s="277"/>
      <c r="BC102" s="277"/>
      <c r="BD102" s="277"/>
      <c r="BE102" s="277"/>
      <c r="BF102" s="277"/>
      <c r="BG102" s="277"/>
      <c r="BH102" s="277"/>
      <c r="BI102" s="277"/>
      <c r="BJ102" s="277"/>
      <c r="BK102" s="277"/>
      <c r="BL102" s="277"/>
      <c r="BM102" s="277"/>
      <c r="BN102" s="277"/>
      <c r="BO102" s="277"/>
      <c r="BP102" s="277"/>
      <c r="BQ102" s="277"/>
      <c r="BR102" s="277"/>
      <c r="BS102" s="277"/>
      <c r="BT102" s="277"/>
      <c r="BU102" s="277"/>
      <c r="BV102" s="277"/>
      <c r="BW102" s="277"/>
      <c r="BX102" s="277"/>
      <c r="BY102" s="277"/>
      <c r="BZ102" s="277"/>
      <c r="CA102" s="277"/>
      <c r="CB102" s="277"/>
      <c r="CC102" s="277"/>
      <c r="CD102" s="277"/>
      <c r="CE102" s="277"/>
      <c r="CF102" s="277"/>
      <c r="CG102" s="278"/>
    </row>
    <row r="103" spans="3:85" s="279" customFormat="1" ht="16.5" customHeight="1" x14ac:dyDescent="0.15">
      <c r="C103" s="274"/>
      <c r="D103" s="277"/>
      <c r="E103" s="277"/>
      <c r="F103" s="277"/>
      <c r="G103" s="277"/>
      <c r="H103" s="277"/>
      <c r="I103" s="277"/>
      <c r="J103" s="277"/>
      <c r="K103" s="277"/>
      <c r="L103" s="277"/>
      <c r="M103" s="277"/>
      <c r="N103" s="277"/>
      <c r="O103" s="277"/>
      <c r="P103" s="277"/>
      <c r="Q103" s="277"/>
      <c r="R103" s="277"/>
      <c r="S103" s="277"/>
      <c r="T103" s="277"/>
      <c r="U103" s="277"/>
      <c r="V103" s="277"/>
      <c r="W103" s="277"/>
      <c r="X103" s="277"/>
      <c r="Y103" s="277"/>
      <c r="Z103" s="277"/>
      <c r="AA103" s="277"/>
      <c r="AB103" s="277"/>
      <c r="AC103" s="277"/>
      <c r="AD103" s="277"/>
      <c r="AE103" s="277"/>
      <c r="AF103" s="277"/>
      <c r="AG103" s="277"/>
      <c r="AH103" s="277"/>
      <c r="AI103" s="277"/>
      <c r="AJ103" s="277"/>
      <c r="AK103" s="277"/>
      <c r="AL103" s="277"/>
      <c r="AM103" s="277"/>
      <c r="AN103" s="277"/>
      <c r="AO103" s="277"/>
      <c r="AP103" s="277"/>
      <c r="AQ103" s="277"/>
      <c r="AR103" s="277"/>
      <c r="AS103" s="277"/>
      <c r="AT103" s="277"/>
      <c r="AU103" s="277"/>
      <c r="AV103" s="277"/>
      <c r="AW103" s="277"/>
      <c r="AX103" s="277"/>
      <c r="AY103" s="277"/>
      <c r="AZ103" s="277"/>
      <c r="BA103" s="277"/>
      <c r="BB103" s="277"/>
      <c r="BC103" s="277"/>
      <c r="BD103" s="277"/>
      <c r="BE103" s="277"/>
      <c r="BF103" s="277"/>
      <c r="BG103" s="277"/>
      <c r="BH103" s="277"/>
      <c r="BI103" s="277"/>
      <c r="BJ103" s="277"/>
      <c r="BK103" s="277"/>
      <c r="BL103" s="277"/>
      <c r="BM103" s="277"/>
      <c r="BN103" s="277"/>
      <c r="BO103" s="277"/>
      <c r="BP103" s="277"/>
      <c r="BQ103" s="277"/>
      <c r="BR103" s="277"/>
      <c r="BS103" s="277"/>
      <c r="BT103" s="277"/>
      <c r="BU103" s="277"/>
      <c r="BV103" s="277"/>
      <c r="BW103" s="277"/>
      <c r="BX103" s="277"/>
      <c r="BY103" s="277"/>
      <c r="BZ103" s="277"/>
      <c r="CA103" s="277"/>
      <c r="CB103" s="277"/>
      <c r="CC103" s="277"/>
      <c r="CD103" s="277"/>
      <c r="CE103" s="277"/>
      <c r="CF103" s="277"/>
      <c r="CG103" s="278"/>
    </row>
    <row r="104" spans="3:85" s="279" customFormat="1" ht="16.5" customHeight="1" x14ac:dyDescent="0.15">
      <c r="C104" s="274"/>
      <c r="D104" s="277"/>
      <c r="E104" s="277"/>
      <c r="F104" s="277"/>
      <c r="G104" s="277"/>
      <c r="H104" s="277"/>
      <c r="I104" s="277"/>
      <c r="J104" s="277"/>
      <c r="K104" s="277"/>
      <c r="L104" s="277"/>
      <c r="M104" s="277"/>
      <c r="N104" s="277"/>
      <c r="O104" s="277"/>
      <c r="P104" s="277"/>
      <c r="Q104" s="277"/>
      <c r="R104" s="277"/>
      <c r="S104" s="277"/>
      <c r="T104" s="277"/>
      <c r="U104" s="277"/>
      <c r="V104" s="277"/>
      <c r="W104" s="277"/>
      <c r="X104" s="277"/>
      <c r="Y104" s="277"/>
      <c r="Z104" s="277"/>
      <c r="AA104" s="277"/>
      <c r="AB104" s="277"/>
      <c r="AC104" s="277"/>
      <c r="AD104" s="277"/>
      <c r="AE104" s="277"/>
      <c r="AF104" s="277"/>
      <c r="AG104" s="277"/>
      <c r="AH104" s="277"/>
      <c r="AI104" s="277"/>
      <c r="AJ104" s="277"/>
      <c r="AK104" s="277"/>
      <c r="AL104" s="277"/>
      <c r="AM104" s="277"/>
      <c r="AN104" s="277"/>
      <c r="AO104" s="277"/>
      <c r="AP104" s="277"/>
      <c r="AQ104" s="277"/>
      <c r="AR104" s="277"/>
      <c r="AS104" s="277"/>
      <c r="AT104" s="277"/>
      <c r="AU104" s="277"/>
      <c r="AV104" s="277"/>
      <c r="AW104" s="277"/>
      <c r="AX104" s="277"/>
      <c r="AY104" s="277"/>
      <c r="AZ104" s="277"/>
      <c r="BA104" s="277"/>
      <c r="BB104" s="277"/>
      <c r="BC104" s="277"/>
      <c r="BD104" s="277"/>
      <c r="BE104" s="277"/>
      <c r="BF104" s="277"/>
      <c r="BG104" s="277"/>
      <c r="BH104" s="277"/>
      <c r="BI104" s="277"/>
      <c r="BJ104" s="277"/>
      <c r="BK104" s="277"/>
      <c r="BL104" s="277"/>
      <c r="BM104" s="277"/>
      <c r="BN104" s="277"/>
      <c r="BO104" s="277"/>
      <c r="BP104" s="277"/>
      <c r="BQ104" s="277"/>
      <c r="BR104" s="277"/>
      <c r="BS104" s="277"/>
      <c r="BT104" s="277"/>
      <c r="BU104" s="277"/>
      <c r="BV104" s="277"/>
      <c r="BW104" s="277"/>
      <c r="BX104" s="277"/>
      <c r="BY104" s="277"/>
      <c r="BZ104" s="277"/>
      <c r="CA104" s="277"/>
      <c r="CB104" s="277"/>
      <c r="CC104" s="277"/>
      <c r="CD104" s="277"/>
      <c r="CE104" s="277"/>
      <c r="CF104" s="277"/>
      <c r="CG104" s="278"/>
    </row>
    <row r="105" spans="3:85" s="279" customFormat="1" ht="16.5" customHeight="1" x14ac:dyDescent="0.15">
      <c r="C105" s="274"/>
      <c r="D105" s="277"/>
      <c r="E105" s="277"/>
      <c r="F105" s="277"/>
      <c r="G105" s="277"/>
      <c r="H105" s="277"/>
      <c r="I105" s="277"/>
      <c r="J105" s="277"/>
      <c r="K105" s="277"/>
      <c r="L105" s="277"/>
      <c r="M105" s="277"/>
      <c r="N105" s="277"/>
      <c r="O105" s="277"/>
      <c r="P105" s="277"/>
      <c r="Q105" s="277"/>
      <c r="R105" s="277"/>
      <c r="S105" s="277"/>
      <c r="T105" s="277"/>
      <c r="U105" s="277"/>
      <c r="V105" s="277"/>
      <c r="W105" s="277"/>
      <c r="X105" s="277"/>
      <c r="Y105" s="277"/>
      <c r="Z105" s="277"/>
      <c r="AA105" s="277"/>
      <c r="AB105" s="277"/>
      <c r="AC105" s="277"/>
      <c r="AD105" s="277"/>
      <c r="AE105" s="277"/>
      <c r="AF105" s="277"/>
      <c r="AG105" s="277"/>
      <c r="AH105" s="277"/>
      <c r="AI105" s="277"/>
      <c r="AJ105" s="277"/>
      <c r="AK105" s="277"/>
      <c r="AL105" s="277"/>
      <c r="AM105" s="277"/>
      <c r="AN105" s="277"/>
      <c r="AO105" s="277"/>
      <c r="AP105" s="277"/>
      <c r="AQ105" s="277"/>
      <c r="AR105" s="277"/>
      <c r="AS105" s="277"/>
      <c r="AT105" s="277"/>
      <c r="AU105" s="277"/>
      <c r="AV105" s="277"/>
      <c r="AW105" s="277"/>
      <c r="AX105" s="277"/>
      <c r="AY105" s="277"/>
      <c r="AZ105" s="277"/>
      <c r="BA105" s="277"/>
      <c r="BB105" s="277"/>
      <c r="BC105" s="277"/>
      <c r="BD105" s="277"/>
      <c r="BE105" s="277"/>
      <c r="BF105" s="277"/>
      <c r="BG105" s="277"/>
      <c r="BH105" s="277"/>
      <c r="BI105" s="277"/>
      <c r="BJ105" s="277"/>
      <c r="BK105" s="277"/>
      <c r="BL105" s="277"/>
      <c r="BM105" s="277"/>
      <c r="BN105" s="277"/>
      <c r="BO105" s="277"/>
      <c r="BP105" s="277"/>
      <c r="BQ105" s="277"/>
      <c r="BR105" s="277"/>
      <c r="BS105" s="277"/>
      <c r="BT105" s="277"/>
      <c r="BU105" s="277"/>
      <c r="BV105" s="277"/>
      <c r="BW105" s="277"/>
      <c r="BX105" s="277"/>
      <c r="BY105" s="277"/>
      <c r="BZ105" s="277"/>
      <c r="CA105" s="277"/>
      <c r="CB105" s="277"/>
      <c r="CC105" s="277"/>
      <c r="CD105" s="277"/>
      <c r="CE105" s="277"/>
      <c r="CF105" s="277"/>
      <c r="CG105" s="278"/>
    </row>
    <row r="106" spans="3:85" s="279" customFormat="1" ht="16.5" customHeight="1" x14ac:dyDescent="0.15">
      <c r="C106" s="274"/>
      <c r="D106" s="277"/>
      <c r="E106" s="277"/>
      <c r="F106" s="277"/>
      <c r="G106" s="277"/>
      <c r="H106" s="277"/>
      <c r="I106" s="277"/>
      <c r="J106" s="277"/>
      <c r="K106" s="277"/>
      <c r="L106" s="277"/>
      <c r="M106" s="277"/>
      <c r="N106" s="277"/>
      <c r="O106" s="277"/>
      <c r="P106" s="277"/>
      <c r="Q106" s="277"/>
      <c r="R106" s="277"/>
      <c r="S106" s="277"/>
      <c r="T106" s="277"/>
      <c r="U106" s="277"/>
      <c r="V106" s="277"/>
      <c r="W106" s="277"/>
      <c r="X106" s="277"/>
      <c r="Y106" s="277"/>
      <c r="Z106" s="277"/>
      <c r="AA106" s="277"/>
      <c r="AB106" s="277"/>
      <c r="AC106" s="277"/>
      <c r="AD106" s="277"/>
      <c r="AE106" s="277"/>
      <c r="AF106" s="277"/>
      <c r="AG106" s="277"/>
      <c r="AH106" s="277"/>
      <c r="AI106" s="277"/>
      <c r="AJ106" s="277"/>
      <c r="AK106" s="277"/>
      <c r="AL106" s="277"/>
      <c r="AM106" s="277"/>
      <c r="AN106" s="277"/>
      <c r="AO106" s="277"/>
      <c r="AP106" s="277"/>
      <c r="AQ106" s="277"/>
      <c r="AR106" s="277"/>
      <c r="AS106" s="277"/>
      <c r="AT106" s="277"/>
      <c r="AU106" s="277"/>
      <c r="AV106" s="277"/>
      <c r="AW106" s="277"/>
      <c r="AX106" s="277"/>
      <c r="AY106" s="277"/>
      <c r="AZ106" s="277"/>
      <c r="BA106" s="277"/>
      <c r="BB106" s="277"/>
      <c r="BC106" s="277"/>
      <c r="BD106" s="277"/>
      <c r="BE106" s="277"/>
      <c r="BF106" s="277"/>
      <c r="BG106" s="277"/>
      <c r="BH106" s="277"/>
      <c r="BI106" s="277"/>
      <c r="BJ106" s="277"/>
      <c r="BK106" s="277"/>
      <c r="BL106" s="277"/>
      <c r="BM106" s="277"/>
      <c r="BN106" s="277"/>
      <c r="BO106" s="277"/>
      <c r="BP106" s="277"/>
      <c r="BQ106" s="277"/>
      <c r="BR106" s="277"/>
      <c r="BS106" s="277"/>
      <c r="BT106" s="277"/>
      <c r="BU106" s="277"/>
      <c r="BV106" s="277"/>
      <c r="BW106" s="277"/>
      <c r="BX106" s="277"/>
      <c r="BY106" s="277"/>
      <c r="BZ106" s="277"/>
      <c r="CA106" s="277"/>
      <c r="CB106" s="277"/>
      <c r="CC106" s="277"/>
      <c r="CD106" s="277"/>
      <c r="CE106" s="277"/>
      <c r="CF106" s="277"/>
      <c r="CG106" s="278"/>
    </row>
    <row r="107" spans="3:85" s="279" customFormat="1" ht="16.5" customHeight="1" x14ac:dyDescent="0.15">
      <c r="C107" s="274"/>
      <c r="D107" s="277"/>
      <c r="E107" s="277"/>
      <c r="F107" s="277"/>
      <c r="G107" s="277"/>
      <c r="H107" s="277"/>
      <c r="I107" s="277"/>
      <c r="J107" s="277"/>
      <c r="K107" s="277"/>
      <c r="L107" s="277"/>
      <c r="M107" s="277"/>
      <c r="N107" s="277"/>
      <c r="O107" s="277"/>
      <c r="P107" s="277"/>
      <c r="Q107" s="277"/>
      <c r="R107" s="277"/>
      <c r="S107" s="277"/>
      <c r="T107" s="277"/>
      <c r="U107" s="277"/>
      <c r="V107" s="277"/>
      <c r="W107" s="277"/>
      <c r="X107" s="277"/>
      <c r="Y107" s="277"/>
      <c r="Z107" s="277"/>
      <c r="AA107" s="277"/>
      <c r="AB107" s="277"/>
      <c r="AC107" s="277"/>
      <c r="AD107" s="277"/>
      <c r="AE107" s="277"/>
      <c r="AF107" s="277"/>
      <c r="AG107" s="277"/>
      <c r="AH107" s="277"/>
      <c r="AI107" s="277"/>
      <c r="AJ107" s="277"/>
      <c r="AK107" s="277"/>
      <c r="AL107" s="277"/>
      <c r="AM107" s="277"/>
      <c r="AN107" s="277"/>
      <c r="AO107" s="277"/>
      <c r="AP107" s="277"/>
      <c r="AQ107" s="277"/>
      <c r="AR107" s="277"/>
      <c r="AS107" s="277"/>
      <c r="AT107" s="277"/>
      <c r="AU107" s="277"/>
      <c r="AV107" s="277"/>
      <c r="AW107" s="277"/>
      <c r="AX107" s="277"/>
      <c r="AY107" s="277"/>
      <c r="AZ107" s="277"/>
      <c r="BA107" s="277"/>
      <c r="BB107" s="277"/>
      <c r="BC107" s="277"/>
      <c r="BD107" s="277"/>
      <c r="BE107" s="277"/>
      <c r="BF107" s="277"/>
      <c r="BG107" s="277"/>
      <c r="BH107" s="277"/>
      <c r="BI107" s="277"/>
      <c r="BJ107" s="277"/>
      <c r="BK107" s="277"/>
      <c r="BL107" s="277"/>
      <c r="BM107" s="277"/>
      <c r="BN107" s="277"/>
      <c r="BO107" s="277"/>
      <c r="BP107" s="277"/>
      <c r="BQ107" s="277"/>
      <c r="BR107" s="277"/>
      <c r="BS107" s="277"/>
      <c r="BT107" s="277"/>
      <c r="BU107" s="277"/>
      <c r="BV107" s="277"/>
      <c r="BW107" s="277"/>
      <c r="BX107" s="277"/>
      <c r="BY107" s="277"/>
      <c r="BZ107" s="277"/>
      <c r="CA107" s="277"/>
      <c r="CB107" s="277"/>
      <c r="CC107" s="277"/>
      <c r="CD107" s="277"/>
      <c r="CE107" s="277"/>
      <c r="CF107" s="277"/>
      <c r="CG107" s="278"/>
    </row>
    <row r="108" spans="3:85" s="279" customFormat="1" ht="16.5" customHeight="1" thickBot="1" x14ac:dyDescent="0.2">
      <c r="C108" s="438"/>
      <c r="D108" s="439"/>
      <c r="E108" s="439"/>
      <c r="F108" s="439"/>
      <c r="G108" s="439"/>
      <c r="H108" s="439"/>
      <c r="I108" s="439"/>
      <c r="J108" s="439"/>
      <c r="K108" s="439"/>
      <c r="L108" s="439"/>
      <c r="M108" s="439"/>
      <c r="N108" s="439"/>
      <c r="O108" s="439"/>
      <c r="P108" s="439"/>
      <c r="Q108" s="439"/>
      <c r="R108" s="439"/>
      <c r="S108" s="439"/>
      <c r="T108" s="439"/>
      <c r="U108" s="439"/>
      <c r="V108" s="439"/>
      <c r="W108" s="439"/>
      <c r="X108" s="439"/>
      <c r="Y108" s="439"/>
      <c r="Z108" s="439"/>
      <c r="AA108" s="439"/>
      <c r="AB108" s="439"/>
      <c r="AC108" s="439"/>
      <c r="AD108" s="439"/>
      <c r="AE108" s="439"/>
      <c r="AF108" s="439"/>
      <c r="AG108" s="439"/>
      <c r="AH108" s="439"/>
      <c r="AI108" s="439"/>
      <c r="AJ108" s="439"/>
      <c r="AK108" s="439"/>
      <c r="AL108" s="439"/>
      <c r="AM108" s="439"/>
      <c r="AN108" s="439"/>
      <c r="AO108" s="439"/>
      <c r="AP108" s="439"/>
      <c r="AQ108" s="439"/>
      <c r="AR108" s="439"/>
      <c r="AS108" s="439"/>
      <c r="AT108" s="439"/>
      <c r="AU108" s="439"/>
      <c r="AV108" s="439"/>
      <c r="AW108" s="439"/>
      <c r="AX108" s="439"/>
      <c r="AY108" s="439"/>
      <c r="AZ108" s="439"/>
      <c r="BA108" s="439"/>
      <c r="BB108" s="439"/>
      <c r="BC108" s="439"/>
      <c r="BD108" s="439"/>
      <c r="BE108" s="439"/>
      <c r="BF108" s="439"/>
      <c r="BG108" s="439"/>
      <c r="BH108" s="439"/>
      <c r="BI108" s="439"/>
      <c r="BJ108" s="439"/>
      <c r="BK108" s="439"/>
      <c r="BL108" s="439"/>
      <c r="BM108" s="439"/>
      <c r="BN108" s="439"/>
      <c r="BO108" s="439"/>
      <c r="BP108" s="439"/>
      <c r="BQ108" s="439"/>
      <c r="BR108" s="439"/>
      <c r="BS108" s="439"/>
      <c r="BT108" s="439"/>
      <c r="BU108" s="439"/>
      <c r="BV108" s="439"/>
      <c r="BW108" s="439"/>
      <c r="BX108" s="439"/>
      <c r="BY108" s="439"/>
      <c r="BZ108" s="439"/>
      <c r="CA108" s="439"/>
      <c r="CB108" s="439"/>
      <c r="CC108" s="439"/>
      <c r="CD108" s="439"/>
      <c r="CE108" s="439"/>
      <c r="CF108" s="439"/>
      <c r="CG108" s="440"/>
    </row>
    <row r="109" spans="3:85" s="279" customFormat="1" ht="16.5" customHeight="1" x14ac:dyDescent="0.15">
      <c r="C109" s="343"/>
      <c r="D109" s="344"/>
      <c r="E109" s="344"/>
      <c r="F109" s="344"/>
      <c r="G109" s="344"/>
      <c r="H109" s="344"/>
      <c r="I109" s="344"/>
      <c r="J109" s="344"/>
      <c r="K109" s="344"/>
      <c r="L109" s="344"/>
      <c r="M109" s="344"/>
      <c r="N109" s="344"/>
      <c r="O109" s="344"/>
      <c r="P109" s="344"/>
      <c r="Q109" s="344"/>
      <c r="R109" s="344"/>
      <c r="S109" s="344"/>
      <c r="T109" s="344"/>
      <c r="U109" s="344"/>
      <c r="V109" s="344"/>
      <c r="W109" s="344"/>
      <c r="X109" s="344"/>
      <c r="Y109" s="344"/>
      <c r="Z109" s="344"/>
      <c r="AA109" s="344"/>
      <c r="AB109" s="344"/>
      <c r="AC109" s="344"/>
      <c r="AD109" s="344"/>
      <c r="AE109" s="344"/>
      <c r="AF109" s="344"/>
      <c r="AG109" s="344"/>
      <c r="AH109" s="344"/>
      <c r="AI109" s="344"/>
      <c r="AJ109" s="344"/>
      <c r="AK109" s="344"/>
      <c r="AL109" s="344"/>
      <c r="AM109" s="344"/>
      <c r="AN109" s="344"/>
      <c r="AO109" s="344"/>
      <c r="AP109" s="344"/>
      <c r="AQ109" s="344"/>
      <c r="AR109" s="344"/>
      <c r="AS109" s="344"/>
      <c r="AT109" s="344"/>
      <c r="AU109" s="344"/>
      <c r="AV109" s="344"/>
      <c r="AW109" s="344"/>
      <c r="AX109" s="344"/>
      <c r="AY109" s="344"/>
      <c r="AZ109" s="344"/>
      <c r="BA109" s="344"/>
      <c r="BB109" s="344"/>
      <c r="BC109" s="344"/>
      <c r="BD109" s="344"/>
      <c r="BE109" s="344"/>
      <c r="BF109" s="344"/>
      <c r="BG109" s="344"/>
      <c r="BH109" s="344"/>
      <c r="BI109" s="344"/>
      <c r="BJ109" s="344"/>
      <c r="BK109" s="344"/>
      <c r="BL109" s="344"/>
      <c r="BM109" s="344"/>
      <c r="BN109" s="344"/>
      <c r="BO109" s="344"/>
      <c r="BP109" s="344"/>
      <c r="BQ109" s="344"/>
      <c r="BR109" s="344"/>
      <c r="BS109" s="344"/>
      <c r="BT109" s="344"/>
      <c r="BU109" s="344"/>
      <c r="BV109" s="344"/>
      <c r="BW109" s="344"/>
      <c r="BX109" s="344"/>
      <c r="BY109" s="344"/>
      <c r="BZ109" s="344"/>
      <c r="CA109" s="344"/>
      <c r="CB109" s="344"/>
      <c r="CC109" s="344"/>
      <c r="CD109" s="344"/>
      <c r="CE109" s="344"/>
      <c r="CF109" s="344"/>
      <c r="CG109" s="345"/>
    </row>
    <row r="110" spans="3:85" s="279" customFormat="1" ht="16.5" customHeight="1" x14ac:dyDescent="0.15">
      <c r="C110" s="274"/>
      <c r="D110" s="277"/>
      <c r="E110" s="277"/>
      <c r="F110" s="277"/>
      <c r="G110" s="277"/>
      <c r="H110" s="277"/>
      <c r="I110" s="277" t="s">
        <v>362</v>
      </c>
      <c r="K110" s="277"/>
      <c r="L110" s="277"/>
      <c r="M110" s="277"/>
      <c r="N110" s="277"/>
      <c r="O110" s="277"/>
      <c r="P110" s="277"/>
      <c r="Q110" s="277"/>
      <c r="R110" s="277"/>
      <c r="S110" s="277"/>
      <c r="T110" s="277"/>
      <c r="U110" s="277"/>
      <c r="V110" s="277"/>
      <c r="W110" s="277"/>
      <c r="X110" s="277"/>
      <c r="Y110" s="277"/>
      <c r="Z110" s="277"/>
      <c r="AA110" s="277"/>
      <c r="AB110" s="277"/>
      <c r="AC110" s="277"/>
      <c r="AD110" s="277"/>
      <c r="AE110" s="277"/>
      <c r="AF110" s="277"/>
      <c r="AG110" s="277"/>
      <c r="AH110" s="277"/>
      <c r="AI110" s="277"/>
      <c r="AJ110" s="277"/>
      <c r="AK110" s="277"/>
      <c r="AL110" s="277"/>
      <c r="AM110" s="277"/>
      <c r="AN110" s="277"/>
      <c r="AO110" s="277"/>
      <c r="AP110" s="277"/>
      <c r="AQ110" s="277"/>
      <c r="AR110" s="277"/>
      <c r="AS110" s="277"/>
      <c r="AT110" s="277"/>
      <c r="AU110" s="277"/>
      <c r="AV110" s="277"/>
      <c r="AW110" s="277"/>
      <c r="AX110" s="277"/>
      <c r="AY110" s="277"/>
      <c r="AZ110" s="277"/>
      <c r="BA110" s="277"/>
      <c r="BB110" s="277"/>
      <c r="BC110" s="277"/>
      <c r="BD110" s="277"/>
      <c r="BE110" s="277"/>
      <c r="BF110" s="277"/>
      <c r="BG110" s="277"/>
      <c r="BH110" s="277"/>
      <c r="BI110" s="277"/>
      <c r="BJ110" s="277"/>
      <c r="BK110" s="277"/>
      <c r="BL110" s="277"/>
      <c r="BM110" s="277"/>
      <c r="BN110" s="277"/>
      <c r="BO110" s="277"/>
      <c r="BP110" s="277"/>
      <c r="BQ110" s="277"/>
      <c r="BR110" s="277"/>
      <c r="BS110" s="277"/>
      <c r="BT110" s="277"/>
      <c r="BU110" s="277"/>
      <c r="BV110" s="277"/>
      <c r="BW110" s="277"/>
      <c r="BX110" s="277"/>
      <c r="BY110" s="277"/>
      <c r="BZ110" s="277"/>
      <c r="CA110" s="277"/>
      <c r="CB110" s="277"/>
      <c r="CC110" s="277"/>
      <c r="CD110" s="277"/>
      <c r="CE110" s="277"/>
      <c r="CF110" s="277"/>
      <c r="CG110" s="278"/>
    </row>
    <row r="111" spans="3:85" s="279" customFormat="1" ht="16.5" customHeight="1" x14ac:dyDescent="0.15">
      <c r="C111" s="274"/>
      <c r="D111" s="277"/>
      <c r="E111" s="277"/>
      <c r="F111" s="277"/>
      <c r="G111" s="277"/>
      <c r="H111" s="277"/>
      <c r="I111" s="277"/>
      <c r="J111" s="277" t="s">
        <v>363</v>
      </c>
      <c r="K111" s="277"/>
      <c r="L111" s="277"/>
      <c r="M111" s="277"/>
      <c r="N111" s="277"/>
      <c r="O111" s="277"/>
      <c r="P111" s="277"/>
      <c r="Q111" s="277"/>
      <c r="R111" s="277"/>
      <c r="S111" s="277"/>
      <c r="T111" s="277"/>
      <c r="U111" s="277"/>
      <c r="V111" s="277"/>
      <c r="W111" s="277"/>
      <c r="X111" s="277"/>
      <c r="Y111" s="277"/>
      <c r="Z111" s="277"/>
      <c r="AA111" s="277"/>
      <c r="AB111" s="277"/>
      <c r="AC111" s="277"/>
      <c r="AD111" s="277"/>
      <c r="AE111" s="277"/>
      <c r="AF111" s="277"/>
      <c r="AG111" s="277"/>
      <c r="AH111" s="277"/>
      <c r="AI111" s="277"/>
      <c r="AJ111" s="277"/>
      <c r="AK111" s="277"/>
      <c r="AL111" s="277"/>
      <c r="AM111" s="277"/>
      <c r="AN111" s="277"/>
      <c r="AO111" s="277"/>
      <c r="AP111" s="277"/>
      <c r="AQ111" s="277"/>
      <c r="AR111" s="277"/>
      <c r="AS111" s="277"/>
      <c r="AT111" s="277"/>
      <c r="AU111" s="277"/>
      <c r="AV111" s="277"/>
      <c r="AW111" s="277"/>
      <c r="AX111" s="277"/>
      <c r="AY111" s="277"/>
      <c r="AZ111" s="277"/>
      <c r="BA111" s="277"/>
      <c r="BB111" s="277"/>
      <c r="BC111" s="277"/>
      <c r="BD111" s="277"/>
      <c r="BE111" s="277"/>
      <c r="BF111" s="277"/>
      <c r="BG111" s="277"/>
      <c r="BH111" s="277"/>
      <c r="BI111" s="277"/>
      <c r="BJ111" s="277"/>
      <c r="BK111" s="277"/>
      <c r="BL111" s="277"/>
      <c r="BM111" s="277"/>
      <c r="BN111" s="277"/>
      <c r="BO111" s="277"/>
      <c r="BP111" s="277"/>
      <c r="BQ111" s="277"/>
      <c r="BR111" s="277"/>
      <c r="BS111" s="277"/>
      <c r="BT111" s="277"/>
      <c r="BU111" s="277"/>
      <c r="BV111" s="277"/>
      <c r="BW111" s="277"/>
      <c r="BX111" s="277"/>
      <c r="BY111" s="277"/>
      <c r="BZ111" s="277"/>
      <c r="CA111" s="277"/>
      <c r="CB111" s="277"/>
      <c r="CC111" s="277"/>
      <c r="CD111" s="277"/>
      <c r="CE111" s="277"/>
      <c r="CF111" s="277"/>
      <c r="CG111" s="278"/>
    </row>
    <row r="112" spans="3:85" s="279" customFormat="1" ht="16.5" customHeight="1" x14ac:dyDescent="0.15">
      <c r="C112" s="274"/>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8"/>
    </row>
    <row r="113" spans="3:128" s="279" customFormat="1" ht="16.5" customHeight="1" x14ac:dyDescent="0.15">
      <c r="C113" s="274"/>
      <c r="D113" s="277"/>
      <c r="E113" s="277"/>
      <c r="F113" s="277"/>
      <c r="G113" s="277"/>
      <c r="H113" s="277"/>
      <c r="I113" s="277"/>
      <c r="J113" s="277" t="s">
        <v>887</v>
      </c>
      <c r="M113" s="277"/>
      <c r="N113" s="277"/>
      <c r="O113" s="277"/>
      <c r="P113" s="277"/>
      <c r="Q113" s="277"/>
      <c r="R113" s="277"/>
      <c r="S113" s="277"/>
      <c r="T113" s="277"/>
      <c r="U113" s="277"/>
      <c r="V113" s="277"/>
      <c r="W113" s="277"/>
      <c r="X113" s="277"/>
      <c r="Y113" s="277"/>
      <c r="Z113" s="277"/>
      <c r="AA113" s="277"/>
      <c r="AB113" s="277"/>
      <c r="AC113" s="277"/>
      <c r="AD113" s="277"/>
      <c r="AE113" s="277"/>
      <c r="AF113" s="277"/>
      <c r="AG113" s="277"/>
      <c r="AH113" s="277"/>
      <c r="AI113" s="277"/>
      <c r="AJ113" s="277"/>
      <c r="AK113" s="277"/>
      <c r="AL113" s="443" t="s">
        <v>308</v>
      </c>
      <c r="AM113" s="444"/>
      <c r="AN113" s="444"/>
      <c r="AO113" s="444"/>
      <c r="AP113" s="443"/>
      <c r="AQ113" s="444"/>
      <c r="AR113" s="444"/>
      <c r="AS113" s="445"/>
      <c r="AT113" s="277"/>
      <c r="AU113" s="277"/>
      <c r="AV113" s="277"/>
      <c r="AW113" s="277"/>
      <c r="AX113" s="277"/>
      <c r="AY113" s="277"/>
      <c r="AZ113" s="277"/>
      <c r="BA113" s="277"/>
      <c r="BB113" s="277"/>
      <c r="BC113" s="277"/>
      <c r="BD113" s="277"/>
      <c r="BE113" s="277"/>
      <c r="BF113" s="277"/>
      <c r="BG113" s="277"/>
      <c r="BH113" s="277"/>
      <c r="BI113" s="277"/>
      <c r="BJ113" s="277"/>
      <c r="BK113" s="277"/>
      <c r="BL113" s="277"/>
      <c r="BM113" s="277"/>
      <c r="BN113" s="277"/>
      <c r="BO113" s="277"/>
      <c r="BP113" s="277"/>
      <c r="BQ113" s="277"/>
      <c r="BR113" s="277"/>
      <c r="BS113" s="277"/>
      <c r="BT113" s="277"/>
      <c r="BU113" s="277"/>
      <c r="BV113" s="277"/>
      <c r="BW113" s="277"/>
      <c r="BX113" s="277"/>
      <c r="BY113" s="277"/>
      <c r="BZ113" s="277"/>
      <c r="CA113" s="277"/>
      <c r="CB113" s="277"/>
      <c r="CC113" s="277"/>
      <c r="CD113" s="277"/>
      <c r="CE113" s="277"/>
      <c r="CF113" s="277"/>
      <c r="CG113" s="278"/>
    </row>
    <row r="114" spans="3:128" s="279" customFormat="1" ht="16.5" customHeight="1" x14ac:dyDescent="0.15">
      <c r="C114" s="274"/>
      <c r="D114" s="277"/>
      <c r="E114" s="277"/>
      <c r="F114" s="277"/>
      <c r="G114" s="277"/>
      <c r="H114" s="277"/>
      <c r="I114" s="277"/>
      <c r="J114" s="284" t="s">
        <v>309</v>
      </c>
      <c r="K114" s="285"/>
      <c r="L114" s="284" t="s">
        <v>79</v>
      </c>
      <c r="M114" s="285"/>
      <c r="N114" s="285"/>
      <c r="O114" s="285"/>
      <c r="P114" s="285"/>
      <c r="Q114" s="285"/>
      <c r="R114" s="285"/>
      <c r="S114" s="285"/>
      <c r="T114" s="285"/>
      <c r="U114" s="285"/>
      <c r="V114" s="284" t="s">
        <v>76</v>
      </c>
      <c r="W114" s="285"/>
      <c r="X114" s="285"/>
      <c r="Y114" s="285"/>
      <c r="Z114" s="285"/>
      <c r="AA114" s="285"/>
      <c r="AB114" s="285"/>
      <c r="AC114" s="285"/>
      <c r="AD114" s="285"/>
      <c r="AE114" s="285"/>
      <c r="AF114" s="285"/>
      <c r="AG114" s="285"/>
      <c r="AH114" s="285"/>
      <c r="AI114" s="285"/>
      <c r="AJ114" s="285"/>
      <c r="AK114" s="286"/>
      <c r="AL114" s="284" t="s">
        <v>310</v>
      </c>
      <c r="AM114" s="285"/>
      <c r="AN114" s="285"/>
      <c r="AO114" s="285"/>
      <c r="AP114" s="284" t="s">
        <v>311</v>
      </c>
      <c r="AQ114" s="285"/>
      <c r="AR114" s="285"/>
      <c r="AS114" s="286"/>
      <c r="AT114" s="285" t="s">
        <v>80</v>
      </c>
      <c r="AU114" s="285"/>
      <c r="AV114" s="285"/>
      <c r="AW114" s="285"/>
      <c r="AX114" s="285"/>
      <c r="AY114" s="285"/>
      <c r="AZ114" s="285"/>
      <c r="BA114" s="285"/>
      <c r="BB114" s="285"/>
      <c r="BC114" s="285"/>
      <c r="BD114" s="285"/>
      <c r="BE114" s="285"/>
      <c r="BF114" s="285"/>
      <c r="BG114" s="285"/>
      <c r="BH114" s="285"/>
      <c r="BI114" s="285"/>
      <c r="BJ114" s="285"/>
      <c r="BK114" s="285"/>
      <c r="BL114" s="285"/>
      <c r="BM114" s="285"/>
      <c r="BN114" s="285"/>
      <c r="BO114" s="285"/>
      <c r="BP114" s="285"/>
      <c r="BQ114" s="286"/>
      <c r="BR114" s="284" t="s">
        <v>39</v>
      </c>
      <c r="BS114" s="285"/>
      <c r="BT114" s="285"/>
      <c r="BU114" s="285"/>
      <c r="BV114" s="285"/>
      <c r="BW114" s="285"/>
      <c r="BX114" s="285"/>
      <c r="BY114" s="285"/>
      <c r="BZ114" s="285"/>
      <c r="CA114" s="285"/>
      <c r="CB114" s="285"/>
      <c r="CC114" s="285"/>
      <c r="CD114" s="285"/>
      <c r="CE114" s="285"/>
      <c r="CF114" s="286"/>
      <c r="CG114" s="278"/>
    </row>
    <row r="115" spans="3:128" s="279" customFormat="1" ht="16.5" customHeight="1" x14ac:dyDescent="0.15">
      <c r="C115" s="274"/>
      <c r="D115" s="277"/>
      <c r="E115" s="277"/>
      <c r="F115" s="277"/>
      <c r="G115" s="277"/>
      <c r="H115" s="277"/>
      <c r="I115" s="277"/>
      <c r="J115" s="346" t="s">
        <v>312</v>
      </c>
      <c r="K115" s="347"/>
      <c r="L115" s="348" t="s">
        <v>313</v>
      </c>
      <c r="M115" s="349"/>
      <c r="N115" s="349"/>
      <c r="O115" s="349"/>
      <c r="P115" s="349"/>
      <c r="Q115" s="349"/>
      <c r="R115" s="349"/>
      <c r="S115" s="349"/>
      <c r="T115" s="350"/>
      <c r="U115" s="350"/>
      <c r="V115" s="348" t="s">
        <v>314</v>
      </c>
      <c r="W115" s="350"/>
      <c r="X115" s="350"/>
      <c r="Y115" s="350"/>
      <c r="Z115" s="350"/>
      <c r="AA115" s="350"/>
      <c r="AB115" s="350"/>
      <c r="AC115" s="350"/>
      <c r="AD115" s="350"/>
      <c r="AE115" s="350"/>
      <c r="AF115" s="350"/>
      <c r="AG115" s="350"/>
      <c r="AH115" s="350"/>
      <c r="AI115" s="350"/>
      <c r="AJ115" s="350"/>
      <c r="AK115" s="351"/>
      <c r="AL115" s="352" t="s">
        <v>366</v>
      </c>
      <c r="AM115" s="353"/>
      <c r="AN115" s="353"/>
      <c r="AO115" s="353"/>
      <c r="AP115" s="352" t="s">
        <v>366</v>
      </c>
      <c r="AQ115" s="353"/>
      <c r="AR115" s="353"/>
      <c r="AS115" s="354"/>
      <c r="AT115" s="350" t="s">
        <v>84</v>
      </c>
      <c r="AU115" s="350"/>
      <c r="AV115" s="350"/>
      <c r="AW115" s="350"/>
      <c r="AX115" s="350"/>
      <c r="AY115" s="350"/>
      <c r="AZ115" s="350"/>
      <c r="BA115" s="350"/>
      <c r="BB115" s="350"/>
      <c r="BC115" s="350"/>
      <c r="BD115" s="350"/>
      <c r="BE115" s="350"/>
      <c r="BF115" s="350"/>
      <c r="BG115" s="350"/>
      <c r="BH115" s="350"/>
      <c r="BI115" s="350"/>
      <c r="BJ115" s="350"/>
      <c r="BK115" s="350"/>
      <c r="BL115" s="350"/>
      <c r="BM115" s="350"/>
      <c r="BN115" s="350"/>
      <c r="BO115" s="350"/>
      <c r="BP115" s="350"/>
      <c r="BQ115" s="351"/>
      <c r="BR115" s="355"/>
      <c r="BS115" s="350"/>
      <c r="BT115" s="350"/>
      <c r="BU115" s="350"/>
      <c r="BV115" s="350"/>
      <c r="BW115" s="350"/>
      <c r="BX115" s="350"/>
      <c r="BY115" s="350"/>
      <c r="BZ115" s="350"/>
      <c r="CA115" s="350"/>
      <c r="CB115" s="350"/>
      <c r="CC115" s="350"/>
      <c r="CD115" s="350"/>
      <c r="CE115" s="350"/>
      <c r="CF115" s="351"/>
      <c r="CG115" s="278"/>
      <c r="DW115" s="277"/>
      <c r="DX115" s="277"/>
    </row>
    <row r="116" spans="3:128" s="279" customFormat="1" ht="16.5" customHeight="1" x14ac:dyDescent="0.15">
      <c r="C116" s="274"/>
      <c r="D116" s="277"/>
      <c r="E116" s="277"/>
      <c r="F116" s="277"/>
      <c r="G116" s="277"/>
      <c r="H116" s="277"/>
      <c r="I116" s="277"/>
      <c r="J116" s="356" t="s">
        <v>316</v>
      </c>
      <c r="K116" s="357"/>
      <c r="L116" s="358" t="s">
        <v>317</v>
      </c>
      <c r="M116" s="359"/>
      <c r="N116" s="359"/>
      <c r="O116" s="359"/>
      <c r="P116" s="359"/>
      <c r="Q116" s="359"/>
      <c r="R116" s="359"/>
      <c r="S116" s="359"/>
      <c r="T116" s="360"/>
      <c r="U116" s="360"/>
      <c r="V116" s="361" t="s">
        <v>895</v>
      </c>
      <c r="W116" s="360"/>
      <c r="X116" s="360"/>
      <c r="Y116" s="360"/>
      <c r="Z116" s="360"/>
      <c r="AA116" s="360"/>
      <c r="AB116" s="360"/>
      <c r="AC116" s="360"/>
      <c r="AD116" s="360"/>
      <c r="AE116" s="360"/>
      <c r="AF116" s="360"/>
      <c r="AG116" s="360"/>
      <c r="AH116" s="360"/>
      <c r="AI116" s="360"/>
      <c r="AJ116" s="360"/>
      <c r="AK116" s="362"/>
      <c r="AL116" s="363" t="s">
        <v>366</v>
      </c>
      <c r="AM116" s="364"/>
      <c r="AN116" s="364"/>
      <c r="AO116" s="364"/>
      <c r="AP116" s="363" t="s">
        <v>366</v>
      </c>
      <c r="AQ116" s="364"/>
      <c r="AR116" s="364"/>
      <c r="AS116" s="365"/>
      <c r="AT116" s="360" t="s">
        <v>318</v>
      </c>
      <c r="AU116" s="360"/>
      <c r="AV116" s="360"/>
      <c r="AW116" s="360"/>
      <c r="AX116" s="360"/>
      <c r="AY116" s="360"/>
      <c r="AZ116" s="360"/>
      <c r="BA116" s="360"/>
      <c r="BB116" s="360"/>
      <c r="BC116" s="360"/>
      <c r="BD116" s="360"/>
      <c r="BE116" s="360"/>
      <c r="BF116" s="360"/>
      <c r="BG116" s="360"/>
      <c r="BH116" s="360"/>
      <c r="BI116" s="360"/>
      <c r="BJ116" s="360"/>
      <c r="BK116" s="360"/>
      <c r="BL116" s="360"/>
      <c r="BM116" s="360"/>
      <c r="BN116" s="360"/>
      <c r="BO116" s="360"/>
      <c r="BP116" s="360"/>
      <c r="BQ116" s="362"/>
      <c r="BR116" s="366"/>
      <c r="BS116" s="360"/>
      <c r="BT116" s="360"/>
      <c r="BU116" s="360"/>
      <c r="BV116" s="360"/>
      <c r="BW116" s="360"/>
      <c r="BX116" s="360"/>
      <c r="BY116" s="360"/>
      <c r="BZ116" s="360"/>
      <c r="CA116" s="360"/>
      <c r="CB116" s="360"/>
      <c r="CC116" s="360"/>
      <c r="CD116" s="360"/>
      <c r="CE116" s="360"/>
      <c r="CF116" s="362"/>
      <c r="CG116" s="278"/>
      <c r="DW116" s="277"/>
      <c r="DX116" s="277"/>
    </row>
    <row r="117" spans="3:128" s="279" customFormat="1" ht="16.5" customHeight="1" x14ac:dyDescent="0.15">
      <c r="C117" s="274"/>
      <c r="D117" s="277"/>
      <c r="E117" s="277"/>
      <c r="F117" s="277"/>
      <c r="G117" s="277"/>
      <c r="H117" s="277"/>
      <c r="I117" s="277"/>
      <c r="J117" s="356" t="s">
        <v>319</v>
      </c>
      <c r="K117" s="357"/>
      <c r="L117" s="358" t="s">
        <v>320</v>
      </c>
      <c r="M117" s="359"/>
      <c r="N117" s="359"/>
      <c r="O117" s="359"/>
      <c r="P117" s="359"/>
      <c r="Q117" s="359"/>
      <c r="R117" s="359"/>
      <c r="S117" s="359"/>
      <c r="T117" s="360"/>
      <c r="U117" s="360"/>
      <c r="V117" s="361" t="s">
        <v>300</v>
      </c>
      <c r="W117" s="360"/>
      <c r="X117" s="360"/>
      <c r="Y117" s="360"/>
      <c r="Z117" s="360"/>
      <c r="AA117" s="360"/>
      <c r="AB117" s="360"/>
      <c r="AC117" s="360"/>
      <c r="AD117" s="360"/>
      <c r="AE117" s="360"/>
      <c r="AF117" s="360"/>
      <c r="AG117" s="360"/>
      <c r="AH117" s="360"/>
      <c r="AI117" s="360"/>
      <c r="AJ117" s="360"/>
      <c r="AK117" s="362"/>
      <c r="AL117" s="363" t="s">
        <v>366</v>
      </c>
      <c r="AM117" s="364"/>
      <c r="AN117" s="364"/>
      <c r="AO117" s="364"/>
      <c r="AP117" s="363" t="s">
        <v>366</v>
      </c>
      <c r="AQ117" s="364"/>
      <c r="AR117" s="364"/>
      <c r="AS117" s="365"/>
      <c r="AT117" s="360" t="s">
        <v>318</v>
      </c>
      <c r="AU117" s="360"/>
      <c r="AV117" s="360"/>
      <c r="AW117" s="360"/>
      <c r="AX117" s="360"/>
      <c r="AY117" s="360"/>
      <c r="AZ117" s="360"/>
      <c r="BA117" s="360"/>
      <c r="BB117" s="360"/>
      <c r="BC117" s="360"/>
      <c r="BD117" s="360"/>
      <c r="BE117" s="360"/>
      <c r="BF117" s="360"/>
      <c r="BG117" s="360"/>
      <c r="BH117" s="360"/>
      <c r="BI117" s="360"/>
      <c r="BJ117" s="360"/>
      <c r="BK117" s="360"/>
      <c r="BL117" s="360"/>
      <c r="BM117" s="360"/>
      <c r="BN117" s="360"/>
      <c r="BO117" s="360"/>
      <c r="BP117" s="360"/>
      <c r="BQ117" s="362"/>
      <c r="BR117" s="366"/>
      <c r="BS117" s="360"/>
      <c r="BT117" s="360"/>
      <c r="BU117" s="360"/>
      <c r="BV117" s="360"/>
      <c r="BW117" s="360"/>
      <c r="BX117" s="360"/>
      <c r="BY117" s="360"/>
      <c r="BZ117" s="360"/>
      <c r="CA117" s="360"/>
      <c r="CB117" s="360"/>
      <c r="CC117" s="360"/>
      <c r="CD117" s="360"/>
      <c r="CE117" s="360"/>
      <c r="CF117" s="362"/>
      <c r="CG117" s="278"/>
      <c r="DW117" s="277"/>
      <c r="DX117" s="277"/>
    </row>
    <row r="118" spans="3:128" s="279" customFormat="1" ht="16.5" customHeight="1" x14ac:dyDescent="0.15">
      <c r="C118" s="274"/>
      <c r="D118" s="277"/>
      <c r="E118" s="277"/>
      <c r="F118" s="277"/>
      <c r="G118" s="277"/>
      <c r="H118" s="277"/>
      <c r="I118" s="277"/>
      <c r="J118" s="367" t="s">
        <v>321</v>
      </c>
      <c r="K118" s="368"/>
      <c r="L118" s="369" t="s">
        <v>322</v>
      </c>
      <c r="M118" s="370"/>
      <c r="N118" s="370"/>
      <c r="O118" s="370"/>
      <c r="P118" s="370"/>
      <c r="Q118" s="370"/>
      <c r="R118" s="370"/>
      <c r="S118" s="370"/>
      <c r="T118" s="371"/>
      <c r="U118" s="371"/>
      <c r="V118" s="369" t="s">
        <v>301</v>
      </c>
      <c r="W118" s="371"/>
      <c r="X118" s="371"/>
      <c r="Y118" s="371"/>
      <c r="Z118" s="371"/>
      <c r="AA118" s="371"/>
      <c r="AB118" s="371"/>
      <c r="AC118" s="371"/>
      <c r="AD118" s="371"/>
      <c r="AE118" s="371"/>
      <c r="AF118" s="371"/>
      <c r="AG118" s="371"/>
      <c r="AH118" s="371"/>
      <c r="AI118" s="371"/>
      <c r="AJ118" s="371"/>
      <c r="AK118" s="372"/>
      <c r="AL118" s="373" t="s">
        <v>366</v>
      </c>
      <c r="AM118" s="374"/>
      <c r="AN118" s="374"/>
      <c r="AO118" s="374"/>
      <c r="AP118" s="373" t="s">
        <v>366</v>
      </c>
      <c r="AQ118" s="374"/>
      <c r="AR118" s="374"/>
      <c r="AS118" s="375"/>
      <c r="AT118" s="371" t="s">
        <v>888</v>
      </c>
      <c r="AU118" s="371"/>
      <c r="AV118" s="371"/>
      <c r="AW118" s="371"/>
      <c r="AX118" s="371"/>
      <c r="AY118" s="371"/>
      <c r="AZ118" s="371"/>
      <c r="BA118" s="371"/>
      <c r="BB118" s="371"/>
      <c r="BC118" s="371"/>
      <c r="BD118" s="371"/>
      <c r="BE118" s="371"/>
      <c r="BF118" s="371"/>
      <c r="BG118" s="371"/>
      <c r="BH118" s="371"/>
      <c r="BI118" s="371"/>
      <c r="BJ118" s="371"/>
      <c r="BK118" s="371"/>
      <c r="BL118" s="371"/>
      <c r="BM118" s="371"/>
      <c r="BN118" s="371"/>
      <c r="BO118" s="371"/>
      <c r="BP118" s="371"/>
      <c r="BQ118" s="372"/>
      <c r="BR118" s="376"/>
      <c r="BS118" s="371"/>
      <c r="BT118" s="371"/>
      <c r="BU118" s="371"/>
      <c r="BV118" s="371"/>
      <c r="BW118" s="371"/>
      <c r="BX118" s="371"/>
      <c r="BY118" s="371"/>
      <c r="BZ118" s="371"/>
      <c r="CA118" s="371"/>
      <c r="CB118" s="371"/>
      <c r="CC118" s="371"/>
      <c r="CD118" s="371"/>
      <c r="CE118" s="371"/>
      <c r="CF118" s="372"/>
      <c r="CG118" s="278"/>
      <c r="DW118" s="277"/>
      <c r="DX118" s="277"/>
    </row>
    <row r="119" spans="3:128" s="279" customFormat="1" ht="16.5" customHeight="1" x14ac:dyDescent="0.15">
      <c r="C119" s="274"/>
      <c r="D119" s="277"/>
      <c r="E119" s="277"/>
      <c r="F119" s="277"/>
      <c r="G119" s="277"/>
      <c r="H119" s="277"/>
      <c r="I119" s="277"/>
      <c r="J119" s="356" t="s">
        <v>323</v>
      </c>
      <c r="K119" s="357"/>
      <c r="L119" s="358" t="s">
        <v>180</v>
      </c>
      <c r="M119" s="359"/>
      <c r="N119" s="359"/>
      <c r="O119" s="359"/>
      <c r="P119" s="359"/>
      <c r="Q119" s="359"/>
      <c r="R119" s="359"/>
      <c r="S119" s="359"/>
      <c r="T119" s="360"/>
      <c r="U119" s="360"/>
      <c r="V119" s="361" t="s">
        <v>302</v>
      </c>
      <c r="W119" s="360"/>
      <c r="X119" s="360"/>
      <c r="Y119" s="360"/>
      <c r="Z119" s="360"/>
      <c r="AA119" s="360"/>
      <c r="AB119" s="360"/>
      <c r="AC119" s="360"/>
      <c r="AD119" s="360"/>
      <c r="AE119" s="360"/>
      <c r="AF119" s="360"/>
      <c r="AG119" s="360"/>
      <c r="AH119" s="360"/>
      <c r="AI119" s="360"/>
      <c r="AJ119" s="360"/>
      <c r="AK119" s="362"/>
      <c r="AL119" s="363" t="s">
        <v>366</v>
      </c>
      <c r="AM119" s="364"/>
      <c r="AN119" s="364"/>
      <c r="AO119" s="364"/>
      <c r="AP119" s="363" t="s">
        <v>366</v>
      </c>
      <c r="AQ119" s="364"/>
      <c r="AR119" s="364"/>
      <c r="AS119" s="365"/>
      <c r="AT119" s="360" t="s">
        <v>318</v>
      </c>
      <c r="AU119" s="360"/>
      <c r="AV119" s="360"/>
      <c r="AW119" s="360"/>
      <c r="AX119" s="360"/>
      <c r="AY119" s="360"/>
      <c r="AZ119" s="360"/>
      <c r="BA119" s="360"/>
      <c r="BB119" s="360"/>
      <c r="BC119" s="360"/>
      <c r="BD119" s="360"/>
      <c r="BE119" s="360"/>
      <c r="BF119" s="360"/>
      <c r="BG119" s="360"/>
      <c r="BH119" s="360"/>
      <c r="BI119" s="360"/>
      <c r="BJ119" s="360"/>
      <c r="BK119" s="360"/>
      <c r="BL119" s="360"/>
      <c r="BM119" s="360"/>
      <c r="BN119" s="360"/>
      <c r="BO119" s="360"/>
      <c r="BP119" s="360"/>
      <c r="BQ119" s="362"/>
      <c r="BR119" s="366"/>
      <c r="BS119" s="360"/>
      <c r="BT119" s="360"/>
      <c r="BU119" s="360"/>
      <c r="BV119" s="360"/>
      <c r="BW119" s="360"/>
      <c r="BX119" s="360"/>
      <c r="BY119" s="360"/>
      <c r="BZ119" s="360"/>
      <c r="CA119" s="360"/>
      <c r="CB119" s="360"/>
      <c r="CC119" s="360"/>
      <c r="CD119" s="360"/>
      <c r="CE119" s="360"/>
      <c r="CF119" s="362"/>
      <c r="CG119" s="278"/>
      <c r="DW119" s="277"/>
      <c r="DX119" s="277"/>
    </row>
    <row r="120" spans="3:128" s="279" customFormat="1" ht="16.5" customHeight="1" x14ac:dyDescent="0.15">
      <c r="C120" s="274"/>
      <c r="D120" s="277"/>
      <c r="E120" s="277"/>
      <c r="F120" s="277"/>
      <c r="G120" s="277"/>
      <c r="H120" s="277"/>
      <c r="I120" s="277"/>
      <c r="J120" s="367" t="s">
        <v>324</v>
      </c>
      <c r="K120" s="368"/>
      <c r="L120" s="369" t="s">
        <v>325</v>
      </c>
      <c r="M120" s="370"/>
      <c r="N120" s="370"/>
      <c r="O120" s="370"/>
      <c r="P120" s="370"/>
      <c r="Q120" s="370"/>
      <c r="R120" s="370"/>
      <c r="S120" s="370"/>
      <c r="T120" s="371"/>
      <c r="U120" s="371"/>
      <c r="V120" s="369" t="s">
        <v>326</v>
      </c>
      <c r="W120" s="371"/>
      <c r="X120" s="371"/>
      <c r="Y120" s="371"/>
      <c r="Z120" s="371"/>
      <c r="AA120" s="371"/>
      <c r="AB120" s="371"/>
      <c r="AC120" s="371"/>
      <c r="AD120" s="371"/>
      <c r="AE120" s="371"/>
      <c r="AF120" s="371"/>
      <c r="AG120" s="371"/>
      <c r="AH120" s="371"/>
      <c r="AI120" s="371"/>
      <c r="AJ120" s="371"/>
      <c r="AK120" s="372"/>
      <c r="AL120" s="373" t="s">
        <v>366</v>
      </c>
      <c r="AM120" s="374"/>
      <c r="AN120" s="374"/>
      <c r="AO120" s="374"/>
      <c r="AP120" s="373" t="s">
        <v>366</v>
      </c>
      <c r="AQ120" s="374"/>
      <c r="AR120" s="374"/>
      <c r="AS120" s="375"/>
      <c r="AT120" s="371" t="s">
        <v>82</v>
      </c>
      <c r="AU120" s="371"/>
      <c r="AV120" s="371"/>
      <c r="AW120" s="371"/>
      <c r="AX120" s="371"/>
      <c r="AY120" s="371"/>
      <c r="AZ120" s="371"/>
      <c r="BA120" s="371"/>
      <c r="BB120" s="371"/>
      <c r="BC120" s="371"/>
      <c r="BD120" s="371"/>
      <c r="BE120" s="371"/>
      <c r="BF120" s="371"/>
      <c r="BG120" s="371"/>
      <c r="BH120" s="371"/>
      <c r="BI120" s="371"/>
      <c r="BJ120" s="371"/>
      <c r="BK120" s="371"/>
      <c r="BL120" s="371"/>
      <c r="BM120" s="371"/>
      <c r="BN120" s="371"/>
      <c r="BO120" s="371"/>
      <c r="BP120" s="371"/>
      <c r="BQ120" s="372"/>
      <c r="BR120" s="277" t="s">
        <v>1029</v>
      </c>
      <c r="BS120" s="277"/>
      <c r="BT120" s="277"/>
      <c r="BU120" s="371"/>
      <c r="BV120" s="371"/>
      <c r="BW120" s="371"/>
      <c r="BX120" s="371"/>
      <c r="BY120" s="371"/>
      <c r="BZ120" s="371"/>
      <c r="CA120" s="371"/>
      <c r="CB120" s="371"/>
      <c r="CC120" s="371"/>
      <c r="CD120" s="371"/>
      <c r="CE120" s="371"/>
      <c r="CF120" s="372"/>
      <c r="CG120" s="278"/>
      <c r="DW120" s="277"/>
      <c r="DX120" s="277"/>
    </row>
    <row r="121" spans="3:128" s="279" customFormat="1" ht="16.5" customHeight="1" x14ac:dyDescent="0.15">
      <c r="C121" s="274"/>
      <c r="D121" s="277"/>
      <c r="E121" s="277"/>
      <c r="F121" s="277"/>
      <c r="G121" s="277"/>
      <c r="H121" s="277"/>
      <c r="I121" s="277"/>
      <c r="J121" s="385"/>
      <c r="K121" s="386"/>
      <c r="L121" s="332"/>
      <c r="M121" s="323"/>
      <c r="N121" s="323"/>
      <c r="O121" s="323"/>
      <c r="P121" s="323"/>
      <c r="Q121" s="323"/>
      <c r="R121" s="323"/>
      <c r="S121" s="323"/>
      <c r="T121" s="277"/>
      <c r="U121" s="277"/>
      <c r="V121" s="332"/>
      <c r="W121" s="277"/>
      <c r="X121" s="277"/>
      <c r="Y121" s="277"/>
      <c r="Z121" s="277"/>
      <c r="AA121" s="277"/>
      <c r="AB121" s="277"/>
      <c r="AC121" s="277"/>
      <c r="AD121" s="277"/>
      <c r="AE121" s="277"/>
      <c r="AF121" s="277"/>
      <c r="AG121" s="277"/>
      <c r="AH121" s="277"/>
      <c r="AI121" s="277"/>
      <c r="AJ121" s="277"/>
      <c r="AK121" s="294"/>
      <c r="AL121" s="387"/>
      <c r="AM121" s="388"/>
      <c r="AN121" s="388"/>
      <c r="AO121" s="388"/>
      <c r="AP121" s="387"/>
      <c r="AQ121" s="388"/>
      <c r="AR121" s="388"/>
      <c r="AS121" s="389"/>
      <c r="AT121" s="277"/>
      <c r="AU121" s="277"/>
      <c r="AV121" s="277"/>
      <c r="AW121" s="277"/>
      <c r="AX121" s="277"/>
      <c r="AY121" s="277"/>
      <c r="AZ121" s="277"/>
      <c r="BA121" s="277"/>
      <c r="BB121" s="277"/>
      <c r="BC121" s="277"/>
      <c r="BD121" s="277"/>
      <c r="BE121" s="277"/>
      <c r="BF121" s="277"/>
      <c r="BG121" s="277"/>
      <c r="BH121" s="277"/>
      <c r="BI121" s="277"/>
      <c r="BJ121" s="277"/>
      <c r="BK121" s="277"/>
      <c r="BL121" s="277"/>
      <c r="BM121" s="277"/>
      <c r="BN121" s="277"/>
      <c r="BO121" s="277"/>
      <c r="BP121" s="277"/>
      <c r="BQ121" s="294"/>
      <c r="BR121" s="277" t="s">
        <v>1027</v>
      </c>
      <c r="BS121" s="277" t="s">
        <v>1026</v>
      </c>
      <c r="BT121" s="277"/>
      <c r="BU121" s="277"/>
      <c r="BV121" s="277"/>
      <c r="BW121" s="277"/>
      <c r="BX121" s="277"/>
      <c r="BY121" s="277"/>
      <c r="BZ121" s="277"/>
      <c r="CA121" s="277"/>
      <c r="CB121" s="277"/>
      <c r="CC121" s="277"/>
      <c r="CD121" s="277"/>
      <c r="CE121" s="277"/>
      <c r="CF121" s="294"/>
      <c r="CG121" s="278"/>
      <c r="DW121" s="277"/>
      <c r="DX121" s="277"/>
    </row>
    <row r="122" spans="3:128" s="279" customFormat="1" ht="16.5" customHeight="1" x14ac:dyDescent="0.15">
      <c r="C122" s="274"/>
      <c r="D122" s="277"/>
      <c r="E122" s="277"/>
      <c r="F122" s="277"/>
      <c r="G122" s="277"/>
      <c r="H122" s="277"/>
      <c r="I122" s="277"/>
      <c r="J122" s="385"/>
      <c r="K122" s="386"/>
      <c r="L122" s="332"/>
      <c r="M122" s="323"/>
      <c r="N122" s="323"/>
      <c r="O122" s="323"/>
      <c r="P122" s="323"/>
      <c r="Q122" s="323"/>
      <c r="R122" s="323"/>
      <c r="S122" s="323"/>
      <c r="T122" s="277"/>
      <c r="U122" s="277"/>
      <c r="V122" s="332"/>
      <c r="W122" s="277"/>
      <c r="X122" s="277"/>
      <c r="Y122" s="277"/>
      <c r="Z122" s="277"/>
      <c r="AA122" s="277"/>
      <c r="AB122" s="277"/>
      <c r="AC122" s="277"/>
      <c r="AD122" s="277"/>
      <c r="AE122" s="277"/>
      <c r="AF122" s="277"/>
      <c r="AG122" s="277"/>
      <c r="AH122" s="277"/>
      <c r="AI122" s="277"/>
      <c r="AJ122" s="277"/>
      <c r="AK122" s="294"/>
      <c r="AL122" s="387"/>
      <c r="AM122" s="388"/>
      <c r="AN122" s="388"/>
      <c r="AO122" s="388"/>
      <c r="AP122" s="387"/>
      <c r="AQ122" s="388"/>
      <c r="AR122" s="388"/>
      <c r="AS122" s="389"/>
      <c r="AT122" s="277"/>
      <c r="AU122" s="277"/>
      <c r="AV122" s="277"/>
      <c r="AW122" s="277"/>
      <c r="AX122" s="277"/>
      <c r="AY122" s="277"/>
      <c r="AZ122" s="277"/>
      <c r="BA122" s="277"/>
      <c r="BB122" s="277"/>
      <c r="BC122" s="277"/>
      <c r="BD122" s="277"/>
      <c r="BE122" s="277"/>
      <c r="BF122" s="277"/>
      <c r="BG122" s="277"/>
      <c r="BH122" s="277"/>
      <c r="BI122" s="277"/>
      <c r="BJ122" s="277"/>
      <c r="BK122" s="277"/>
      <c r="BL122" s="277"/>
      <c r="BM122" s="277"/>
      <c r="BN122" s="277"/>
      <c r="BO122" s="277"/>
      <c r="BP122" s="277"/>
      <c r="BQ122" s="294"/>
      <c r="BR122" s="293" t="s">
        <v>1027</v>
      </c>
      <c r="BS122" s="277" t="s">
        <v>1028</v>
      </c>
      <c r="BT122" s="277"/>
      <c r="BU122" s="277"/>
      <c r="BV122" s="277"/>
      <c r="BW122" s="277"/>
      <c r="BX122" s="277"/>
      <c r="BY122" s="277"/>
      <c r="BZ122" s="277"/>
      <c r="CA122" s="277"/>
      <c r="CB122" s="277"/>
      <c r="CC122" s="277"/>
      <c r="CD122" s="277"/>
      <c r="CE122" s="277"/>
      <c r="CF122" s="294"/>
      <c r="CG122" s="278"/>
      <c r="DW122" s="277"/>
      <c r="DX122" s="277"/>
    </row>
    <row r="123" spans="3:128" s="279" customFormat="1" ht="16.5" customHeight="1" x14ac:dyDescent="0.15">
      <c r="C123" s="274"/>
      <c r="D123" s="277"/>
      <c r="E123" s="277"/>
      <c r="F123" s="277"/>
      <c r="G123" s="277"/>
      <c r="H123" s="277"/>
      <c r="I123" s="277"/>
      <c r="J123" s="377"/>
      <c r="K123" s="378"/>
      <c r="L123" s="361"/>
      <c r="M123" s="379"/>
      <c r="N123" s="379"/>
      <c r="O123" s="379"/>
      <c r="P123" s="379"/>
      <c r="Q123" s="379"/>
      <c r="R123" s="379"/>
      <c r="S123" s="379"/>
      <c r="T123" s="380"/>
      <c r="U123" s="380"/>
      <c r="V123" s="361"/>
      <c r="W123" s="380"/>
      <c r="X123" s="380"/>
      <c r="Y123" s="380"/>
      <c r="Z123" s="380"/>
      <c r="AA123" s="380"/>
      <c r="AB123" s="380"/>
      <c r="AC123" s="380"/>
      <c r="AD123" s="380"/>
      <c r="AE123" s="380"/>
      <c r="AF123" s="380"/>
      <c r="AG123" s="380"/>
      <c r="AH123" s="380"/>
      <c r="AI123" s="380"/>
      <c r="AJ123" s="380"/>
      <c r="AK123" s="381"/>
      <c r="AL123" s="363"/>
      <c r="AM123" s="382"/>
      <c r="AN123" s="382"/>
      <c r="AO123" s="382"/>
      <c r="AP123" s="363"/>
      <c r="AQ123" s="382"/>
      <c r="AR123" s="382"/>
      <c r="AS123" s="383"/>
      <c r="AT123" s="380"/>
      <c r="AU123" s="380"/>
      <c r="AV123" s="380"/>
      <c r="AW123" s="380"/>
      <c r="AX123" s="380"/>
      <c r="AY123" s="380"/>
      <c r="AZ123" s="380"/>
      <c r="BA123" s="380"/>
      <c r="BB123" s="380"/>
      <c r="BC123" s="380"/>
      <c r="BD123" s="380"/>
      <c r="BE123" s="380"/>
      <c r="BF123" s="380"/>
      <c r="BG123" s="380"/>
      <c r="BH123" s="380"/>
      <c r="BI123" s="380"/>
      <c r="BJ123" s="380"/>
      <c r="BK123" s="380"/>
      <c r="BL123" s="380"/>
      <c r="BM123" s="380"/>
      <c r="BN123" s="380"/>
      <c r="BO123" s="380"/>
      <c r="BP123" s="380"/>
      <c r="BQ123" s="381"/>
      <c r="BR123" s="384"/>
      <c r="BS123" s="380"/>
      <c r="BT123" s="380"/>
      <c r="BU123" s="380"/>
      <c r="BV123" s="380"/>
      <c r="BW123" s="380"/>
      <c r="BX123" s="380"/>
      <c r="BY123" s="380"/>
      <c r="BZ123" s="380"/>
      <c r="CA123" s="380"/>
      <c r="CB123" s="380"/>
      <c r="CC123" s="380"/>
      <c r="CD123" s="380"/>
      <c r="CE123" s="380"/>
      <c r="CF123" s="381"/>
      <c r="CG123" s="278"/>
      <c r="DW123" s="277"/>
      <c r="DX123" s="277"/>
    </row>
    <row r="124" spans="3:128" s="279" customFormat="1" ht="16.5" customHeight="1" x14ac:dyDescent="0.15">
      <c r="C124" s="274"/>
      <c r="D124" s="277"/>
      <c r="E124" s="277"/>
      <c r="F124" s="277"/>
      <c r="G124" s="277"/>
      <c r="H124" s="277"/>
      <c r="I124" s="277"/>
      <c r="J124" s="356" t="s">
        <v>327</v>
      </c>
      <c r="K124" s="357"/>
      <c r="L124" s="358" t="s">
        <v>328</v>
      </c>
      <c r="M124" s="359"/>
      <c r="N124" s="359"/>
      <c r="O124" s="359"/>
      <c r="P124" s="359"/>
      <c r="Q124" s="359"/>
      <c r="R124" s="359"/>
      <c r="S124" s="359"/>
      <c r="T124" s="360"/>
      <c r="U124" s="360"/>
      <c r="V124" s="361" t="s">
        <v>303</v>
      </c>
      <c r="W124" s="360"/>
      <c r="X124" s="360"/>
      <c r="Y124" s="360"/>
      <c r="Z124" s="360"/>
      <c r="AA124" s="360"/>
      <c r="AB124" s="360"/>
      <c r="AC124" s="360"/>
      <c r="AD124" s="360"/>
      <c r="AE124" s="360"/>
      <c r="AF124" s="360"/>
      <c r="AG124" s="360"/>
      <c r="AH124" s="360"/>
      <c r="AI124" s="360"/>
      <c r="AJ124" s="360"/>
      <c r="AK124" s="362"/>
      <c r="AL124" s="363" t="s">
        <v>366</v>
      </c>
      <c r="AM124" s="364"/>
      <c r="AN124" s="364"/>
      <c r="AO124" s="364"/>
      <c r="AP124" s="363" t="s">
        <v>366</v>
      </c>
      <c r="AQ124" s="364"/>
      <c r="AR124" s="364"/>
      <c r="AS124" s="365"/>
      <c r="AT124" s="360"/>
      <c r="AU124" s="360"/>
      <c r="AV124" s="360"/>
      <c r="AW124" s="360"/>
      <c r="AX124" s="360"/>
      <c r="AY124" s="360"/>
      <c r="AZ124" s="360"/>
      <c r="BA124" s="360"/>
      <c r="BB124" s="360"/>
      <c r="BC124" s="360"/>
      <c r="BD124" s="360"/>
      <c r="BE124" s="360"/>
      <c r="BF124" s="360"/>
      <c r="BG124" s="360"/>
      <c r="BH124" s="360"/>
      <c r="BI124" s="360"/>
      <c r="BJ124" s="360"/>
      <c r="BK124" s="360"/>
      <c r="BL124" s="360"/>
      <c r="BM124" s="360"/>
      <c r="BN124" s="360"/>
      <c r="BO124" s="360"/>
      <c r="BP124" s="360"/>
      <c r="BQ124" s="362"/>
      <c r="BR124" s="366"/>
      <c r="BS124" s="360"/>
      <c r="BT124" s="360"/>
      <c r="BU124" s="360"/>
      <c r="BV124" s="360"/>
      <c r="BW124" s="360"/>
      <c r="BX124" s="360"/>
      <c r="BY124" s="360"/>
      <c r="BZ124" s="360"/>
      <c r="CA124" s="360"/>
      <c r="CB124" s="360"/>
      <c r="CC124" s="360"/>
      <c r="CD124" s="360"/>
      <c r="CE124" s="360"/>
      <c r="CF124" s="362"/>
      <c r="CG124" s="278"/>
      <c r="DW124" s="277"/>
      <c r="DX124" s="277"/>
    </row>
    <row r="125" spans="3:128" s="279" customFormat="1" ht="16.5" customHeight="1" x14ac:dyDescent="0.15">
      <c r="C125" s="274"/>
      <c r="D125" s="277"/>
      <c r="E125" s="277"/>
      <c r="F125" s="277"/>
      <c r="G125" s="277"/>
      <c r="H125" s="277"/>
      <c r="I125" s="277"/>
      <c r="J125" s="367" t="s">
        <v>329</v>
      </c>
      <c r="K125" s="368"/>
      <c r="L125" s="369" t="s">
        <v>330</v>
      </c>
      <c r="M125" s="370"/>
      <c r="N125" s="370"/>
      <c r="O125" s="370"/>
      <c r="P125" s="370"/>
      <c r="Q125" s="370"/>
      <c r="R125" s="370"/>
      <c r="S125" s="370"/>
      <c r="T125" s="371"/>
      <c r="U125" s="371"/>
      <c r="V125" s="332" t="s">
        <v>1032</v>
      </c>
      <c r="W125" s="371"/>
      <c r="X125" s="371"/>
      <c r="Y125" s="371"/>
      <c r="Z125" s="371"/>
      <c r="AA125" s="371"/>
      <c r="AB125" s="371"/>
      <c r="AC125" s="371"/>
      <c r="AD125" s="371"/>
      <c r="AE125" s="371"/>
      <c r="AF125" s="371"/>
      <c r="AG125" s="371"/>
      <c r="AH125" s="371"/>
      <c r="AI125" s="371"/>
      <c r="AJ125" s="371"/>
      <c r="AK125" s="372"/>
      <c r="AL125" s="373" t="s">
        <v>366</v>
      </c>
      <c r="AM125" s="374"/>
      <c r="AN125" s="374"/>
      <c r="AO125" s="374"/>
      <c r="AP125" s="373" t="s">
        <v>366</v>
      </c>
      <c r="AQ125" s="374"/>
      <c r="AR125" s="374"/>
      <c r="AS125" s="375"/>
      <c r="AT125" s="371" t="s">
        <v>331</v>
      </c>
      <c r="AU125" s="371"/>
      <c r="AV125" s="371"/>
      <c r="AW125" s="371"/>
      <c r="AX125" s="371"/>
      <c r="AY125" s="371"/>
      <c r="AZ125" s="371"/>
      <c r="BA125" s="371"/>
      <c r="BB125" s="371"/>
      <c r="BC125" s="371"/>
      <c r="BD125" s="371"/>
      <c r="BE125" s="371"/>
      <c r="BF125" s="371"/>
      <c r="BG125" s="371"/>
      <c r="BH125" s="371"/>
      <c r="BI125" s="371"/>
      <c r="BJ125" s="371"/>
      <c r="BK125" s="371"/>
      <c r="BL125" s="371"/>
      <c r="BM125" s="371"/>
      <c r="BN125" s="371"/>
      <c r="BO125" s="371"/>
      <c r="BP125" s="371"/>
      <c r="BQ125" s="372"/>
      <c r="BR125" s="376" t="s">
        <v>1033</v>
      </c>
      <c r="BS125" s="371"/>
      <c r="BT125" s="371"/>
      <c r="BU125" s="371"/>
      <c r="BV125" s="371"/>
      <c r="BW125" s="371"/>
      <c r="BX125" s="371"/>
      <c r="BY125" s="371"/>
      <c r="BZ125" s="371"/>
      <c r="CA125" s="371"/>
      <c r="CB125" s="371"/>
      <c r="CC125" s="371"/>
      <c r="CD125" s="371"/>
      <c r="CE125" s="371"/>
      <c r="CF125" s="372"/>
      <c r="CG125" s="278"/>
      <c r="DW125" s="277"/>
      <c r="DX125" s="277"/>
    </row>
    <row r="126" spans="3:128" s="279" customFormat="1" ht="16.5" customHeight="1" x14ac:dyDescent="0.15">
      <c r="C126" s="274"/>
      <c r="D126" s="277"/>
      <c r="E126" s="277"/>
      <c r="F126" s="277"/>
      <c r="G126" s="277"/>
      <c r="H126" s="277"/>
      <c r="I126" s="277"/>
      <c r="J126" s="377"/>
      <c r="K126" s="378"/>
      <c r="L126" s="361"/>
      <c r="M126" s="379"/>
      <c r="N126" s="379"/>
      <c r="O126" s="379"/>
      <c r="P126" s="379"/>
      <c r="Q126" s="379"/>
      <c r="R126" s="379"/>
      <c r="S126" s="379"/>
      <c r="T126" s="380"/>
      <c r="U126" s="380"/>
      <c r="V126" s="361"/>
      <c r="W126" s="380"/>
      <c r="X126" s="380"/>
      <c r="Y126" s="380"/>
      <c r="Z126" s="380"/>
      <c r="AA126" s="380"/>
      <c r="AB126" s="380"/>
      <c r="AC126" s="380"/>
      <c r="AD126" s="380"/>
      <c r="AE126" s="380"/>
      <c r="AF126" s="380"/>
      <c r="AG126" s="380"/>
      <c r="AH126" s="380"/>
      <c r="AI126" s="380"/>
      <c r="AJ126" s="380"/>
      <c r="AK126" s="381"/>
      <c r="AL126" s="363"/>
      <c r="AM126" s="382"/>
      <c r="AN126" s="382"/>
      <c r="AO126" s="382"/>
      <c r="AP126" s="363"/>
      <c r="AQ126" s="382"/>
      <c r="AR126" s="382"/>
      <c r="AS126" s="383"/>
      <c r="AT126" s="380"/>
      <c r="AU126" s="380"/>
      <c r="AV126" s="380"/>
      <c r="AW126" s="380"/>
      <c r="AX126" s="380"/>
      <c r="AY126" s="380"/>
      <c r="AZ126" s="380"/>
      <c r="BA126" s="380"/>
      <c r="BB126" s="380"/>
      <c r="BC126" s="380"/>
      <c r="BD126" s="380"/>
      <c r="BE126" s="380"/>
      <c r="BF126" s="380"/>
      <c r="BG126" s="380"/>
      <c r="BH126" s="380"/>
      <c r="BI126" s="380"/>
      <c r="BJ126" s="380"/>
      <c r="BK126" s="380"/>
      <c r="BL126" s="380"/>
      <c r="BM126" s="380"/>
      <c r="BN126" s="380"/>
      <c r="BO126" s="380"/>
      <c r="BP126" s="380"/>
      <c r="BQ126" s="381"/>
      <c r="BR126" s="384"/>
      <c r="BS126" s="380"/>
      <c r="BT126" s="380"/>
      <c r="BU126" s="380"/>
      <c r="BV126" s="380"/>
      <c r="BW126" s="380"/>
      <c r="BX126" s="380"/>
      <c r="BY126" s="380"/>
      <c r="BZ126" s="380"/>
      <c r="CA126" s="380"/>
      <c r="CB126" s="380"/>
      <c r="CC126" s="380"/>
      <c r="CD126" s="380"/>
      <c r="CE126" s="380"/>
      <c r="CF126" s="381"/>
      <c r="CG126" s="278"/>
      <c r="DW126" s="277"/>
      <c r="DX126" s="277"/>
    </row>
    <row r="127" spans="3:128" s="279" customFormat="1" ht="16.5" customHeight="1" x14ac:dyDescent="0.15">
      <c r="C127" s="274"/>
      <c r="D127" s="277"/>
      <c r="E127" s="277"/>
      <c r="F127" s="277"/>
      <c r="G127" s="277"/>
      <c r="H127" s="277"/>
      <c r="I127" s="277"/>
      <c r="J127" s="356" t="s">
        <v>332</v>
      </c>
      <c r="K127" s="357"/>
      <c r="L127" s="358" t="s">
        <v>48</v>
      </c>
      <c r="M127" s="359"/>
      <c r="N127" s="359"/>
      <c r="O127" s="359"/>
      <c r="P127" s="359"/>
      <c r="Q127" s="359"/>
      <c r="R127" s="359"/>
      <c r="S127" s="359"/>
      <c r="T127" s="360"/>
      <c r="U127" s="360"/>
      <c r="V127" s="361" t="s">
        <v>333</v>
      </c>
      <c r="W127" s="360"/>
      <c r="X127" s="360"/>
      <c r="Y127" s="360"/>
      <c r="Z127" s="360"/>
      <c r="AA127" s="360"/>
      <c r="AB127" s="360"/>
      <c r="AC127" s="360"/>
      <c r="AD127" s="360"/>
      <c r="AE127" s="360"/>
      <c r="AF127" s="360"/>
      <c r="AG127" s="360"/>
      <c r="AH127" s="360"/>
      <c r="AI127" s="360"/>
      <c r="AJ127" s="360"/>
      <c r="AK127" s="362"/>
      <c r="AL127" s="391" t="s">
        <v>367</v>
      </c>
      <c r="AM127" s="392"/>
      <c r="AN127" s="392"/>
      <c r="AO127" s="392"/>
      <c r="AP127" s="391" t="s">
        <v>367</v>
      </c>
      <c r="AQ127" s="392"/>
      <c r="AR127" s="392"/>
      <c r="AS127" s="393"/>
      <c r="AT127" s="360" t="s">
        <v>86</v>
      </c>
      <c r="AU127" s="360"/>
      <c r="AV127" s="360"/>
      <c r="AW127" s="360"/>
      <c r="AX127" s="360"/>
      <c r="AY127" s="360"/>
      <c r="AZ127" s="360"/>
      <c r="BA127" s="360"/>
      <c r="BB127" s="360"/>
      <c r="BC127" s="360"/>
      <c r="BD127" s="360"/>
      <c r="BE127" s="360"/>
      <c r="BF127" s="360"/>
      <c r="BG127" s="360"/>
      <c r="BH127" s="360"/>
      <c r="BI127" s="360"/>
      <c r="BJ127" s="360"/>
      <c r="BK127" s="360"/>
      <c r="BL127" s="360"/>
      <c r="BM127" s="360"/>
      <c r="BN127" s="360"/>
      <c r="BO127" s="360"/>
      <c r="BP127" s="360"/>
      <c r="BQ127" s="362"/>
      <c r="BR127" s="366" t="s">
        <v>87</v>
      </c>
      <c r="BS127" s="360"/>
      <c r="BT127" s="360"/>
      <c r="BU127" s="360"/>
      <c r="BV127" s="360"/>
      <c r="BW127" s="360"/>
      <c r="BX127" s="360"/>
      <c r="BY127" s="360"/>
      <c r="BZ127" s="360"/>
      <c r="CA127" s="360"/>
      <c r="CB127" s="360"/>
      <c r="CC127" s="360"/>
      <c r="CD127" s="360"/>
      <c r="CE127" s="360"/>
      <c r="CF127" s="362"/>
      <c r="CG127" s="278"/>
      <c r="DW127" s="277"/>
      <c r="DX127" s="277"/>
    </row>
    <row r="128" spans="3:128" s="279" customFormat="1" ht="16.5" customHeight="1" x14ac:dyDescent="0.15">
      <c r="C128" s="274"/>
      <c r="D128" s="277"/>
      <c r="E128" s="277"/>
      <c r="F128" s="277"/>
      <c r="G128" s="277"/>
      <c r="H128" s="277"/>
      <c r="I128" s="277"/>
      <c r="J128" s="356" t="s">
        <v>335</v>
      </c>
      <c r="K128" s="357"/>
      <c r="L128" s="358" t="s">
        <v>49</v>
      </c>
      <c r="M128" s="359"/>
      <c r="N128" s="359"/>
      <c r="O128" s="359"/>
      <c r="P128" s="359"/>
      <c r="Q128" s="359"/>
      <c r="R128" s="359"/>
      <c r="S128" s="359"/>
      <c r="T128" s="360"/>
      <c r="U128" s="360"/>
      <c r="V128" s="361" t="s">
        <v>305</v>
      </c>
      <c r="W128" s="360"/>
      <c r="X128" s="360"/>
      <c r="Y128" s="360"/>
      <c r="Z128" s="360"/>
      <c r="AA128" s="360"/>
      <c r="AB128" s="360"/>
      <c r="AC128" s="360"/>
      <c r="AD128" s="360"/>
      <c r="AE128" s="360"/>
      <c r="AF128" s="360"/>
      <c r="AG128" s="360"/>
      <c r="AH128" s="360"/>
      <c r="AI128" s="360"/>
      <c r="AJ128" s="360"/>
      <c r="AK128" s="362"/>
      <c r="AL128" s="363" t="s">
        <v>366</v>
      </c>
      <c r="AM128" s="364"/>
      <c r="AN128" s="364"/>
      <c r="AO128" s="364"/>
      <c r="AP128" s="363" t="s">
        <v>366</v>
      </c>
      <c r="AQ128" s="364"/>
      <c r="AR128" s="364"/>
      <c r="AS128" s="364"/>
      <c r="AT128" s="376" t="s">
        <v>371</v>
      </c>
      <c r="AU128" s="371"/>
      <c r="AV128" s="371"/>
      <c r="AW128" s="371"/>
      <c r="AX128" s="371"/>
      <c r="AY128" s="371"/>
      <c r="AZ128" s="371"/>
      <c r="BA128" s="371"/>
      <c r="BB128" s="371"/>
      <c r="BC128" s="371"/>
      <c r="BD128" s="371"/>
      <c r="BE128" s="371"/>
      <c r="BF128" s="371"/>
      <c r="BG128" s="371"/>
      <c r="BH128" s="371"/>
      <c r="BI128" s="371"/>
      <c r="BJ128" s="371"/>
      <c r="BK128" s="371"/>
      <c r="BL128" s="371"/>
      <c r="BM128" s="371"/>
      <c r="BN128" s="371"/>
      <c r="BO128" s="371"/>
      <c r="BP128" s="371"/>
      <c r="BQ128" s="372"/>
      <c r="BR128" s="376" t="s">
        <v>1035</v>
      </c>
      <c r="BS128" s="371"/>
      <c r="BT128" s="371"/>
      <c r="BU128" s="371"/>
      <c r="BV128" s="371"/>
      <c r="BW128" s="371"/>
      <c r="BX128" s="371"/>
      <c r="BY128" s="371"/>
      <c r="BZ128" s="371"/>
      <c r="CA128" s="371"/>
      <c r="CB128" s="371"/>
      <c r="CC128" s="371"/>
      <c r="CD128" s="371"/>
      <c r="CE128" s="371"/>
      <c r="CF128" s="372"/>
      <c r="CG128" s="278"/>
      <c r="DW128" s="277"/>
      <c r="DX128" s="277"/>
    </row>
    <row r="129" spans="3:128" s="279" customFormat="1" ht="16.5" customHeight="1" x14ac:dyDescent="0.15">
      <c r="C129" s="274"/>
      <c r="D129" s="277"/>
      <c r="E129" s="277"/>
      <c r="F129" s="277"/>
      <c r="G129" s="277"/>
      <c r="H129" s="277"/>
      <c r="I129" s="277"/>
      <c r="J129" s="367" t="s">
        <v>336</v>
      </c>
      <c r="K129" s="368"/>
      <c r="L129" s="369" t="s">
        <v>337</v>
      </c>
      <c r="M129" s="370"/>
      <c r="N129" s="370"/>
      <c r="O129" s="370"/>
      <c r="P129" s="370"/>
      <c r="Q129" s="370"/>
      <c r="R129" s="370"/>
      <c r="S129" s="370"/>
      <c r="T129" s="371"/>
      <c r="U129" s="371"/>
      <c r="V129" s="369" t="s">
        <v>305</v>
      </c>
      <c r="W129" s="371"/>
      <c r="X129" s="371"/>
      <c r="Y129" s="371"/>
      <c r="Z129" s="371"/>
      <c r="AA129" s="371"/>
      <c r="AB129" s="371"/>
      <c r="AC129" s="371"/>
      <c r="AD129" s="371"/>
      <c r="AE129" s="371"/>
      <c r="AF129" s="371"/>
      <c r="AG129" s="371"/>
      <c r="AH129" s="371"/>
      <c r="AI129" s="371"/>
      <c r="AJ129" s="371"/>
      <c r="AK129" s="372"/>
      <c r="AL129" s="367" t="s">
        <v>334</v>
      </c>
      <c r="AM129" s="394"/>
      <c r="AN129" s="394"/>
      <c r="AO129" s="394"/>
      <c r="AP129" s="373" t="s">
        <v>366</v>
      </c>
      <c r="AQ129" s="374"/>
      <c r="AR129" s="374"/>
      <c r="AS129" s="375"/>
      <c r="AT129" s="277"/>
      <c r="AU129" s="277"/>
      <c r="AV129" s="277"/>
      <c r="AW129" s="277"/>
      <c r="AX129" s="277"/>
      <c r="AY129" s="277"/>
      <c r="AZ129" s="277"/>
      <c r="BA129" s="277"/>
      <c r="BB129" s="277"/>
      <c r="BC129" s="277"/>
      <c r="BD129" s="277"/>
      <c r="BE129" s="277"/>
      <c r="BF129" s="277"/>
      <c r="BG129" s="277"/>
      <c r="BH129" s="277"/>
      <c r="BI129" s="277"/>
      <c r="BJ129" s="277"/>
      <c r="BK129" s="277"/>
      <c r="BL129" s="277"/>
      <c r="BM129" s="277"/>
      <c r="BN129" s="277"/>
      <c r="BO129" s="277"/>
      <c r="BP129" s="277"/>
      <c r="BQ129" s="294"/>
      <c r="BR129" s="293" t="s">
        <v>1034</v>
      </c>
      <c r="BS129" s="277"/>
      <c r="BT129" s="277"/>
      <c r="BU129" s="277"/>
      <c r="BV129" s="277"/>
      <c r="BW129" s="277"/>
      <c r="BX129" s="277"/>
      <c r="BY129" s="277"/>
      <c r="BZ129" s="277"/>
      <c r="CA129" s="277"/>
      <c r="CB129" s="277"/>
      <c r="CC129" s="277"/>
      <c r="CD129" s="277"/>
      <c r="CE129" s="277"/>
      <c r="CF129" s="294"/>
      <c r="CG129" s="278"/>
      <c r="DW129" s="277"/>
      <c r="DX129" s="277"/>
    </row>
    <row r="130" spans="3:128" s="279" customFormat="1" ht="16.5" customHeight="1" x14ac:dyDescent="0.15">
      <c r="C130" s="274"/>
      <c r="D130" s="277"/>
      <c r="E130" s="277"/>
      <c r="F130" s="277"/>
      <c r="G130" s="277"/>
      <c r="H130" s="277"/>
      <c r="I130" s="277"/>
      <c r="J130" s="377"/>
      <c r="K130" s="378"/>
      <c r="L130" s="361"/>
      <c r="M130" s="379"/>
      <c r="N130" s="379"/>
      <c r="O130" s="379"/>
      <c r="P130" s="379"/>
      <c r="Q130" s="379"/>
      <c r="R130" s="379"/>
      <c r="S130" s="379"/>
      <c r="T130" s="380"/>
      <c r="U130" s="380"/>
      <c r="V130" s="361" t="s">
        <v>338</v>
      </c>
      <c r="W130" s="380"/>
      <c r="X130" s="380"/>
      <c r="Y130" s="380"/>
      <c r="Z130" s="380"/>
      <c r="AA130" s="380"/>
      <c r="AB130" s="380"/>
      <c r="AC130" s="380"/>
      <c r="AD130" s="380"/>
      <c r="AE130" s="380"/>
      <c r="AF130" s="380"/>
      <c r="AG130" s="380"/>
      <c r="AH130" s="380"/>
      <c r="AI130" s="380"/>
      <c r="AJ130" s="380"/>
      <c r="AK130" s="381"/>
      <c r="AL130" s="377"/>
      <c r="AM130" s="395"/>
      <c r="AN130" s="395"/>
      <c r="AO130" s="395"/>
      <c r="AP130" s="363"/>
      <c r="AQ130" s="382"/>
      <c r="AR130" s="382"/>
      <c r="AS130" s="383"/>
      <c r="AT130" s="380"/>
      <c r="AU130" s="380"/>
      <c r="AV130" s="380"/>
      <c r="AW130" s="380"/>
      <c r="AX130" s="380"/>
      <c r="AY130" s="380"/>
      <c r="AZ130" s="380"/>
      <c r="BA130" s="380"/>
      <c r="BB130" s="380"/>
      <c r="BC130" s="380"/>
      <c r="BD130" s="380"/>
      <c r="BE130" s="380"/>
      <c r="BF130" s="380"/>
      <c r="BG130" s="380"/>
      <c r="BH130" s="380"/>
      <c r="BI130" s="380"/>
      <c r="BJ130" s="380"/>
      <c r="BK130" s="380"/>
      <c r="BL130" s="380"/>
      <c r="BM130" s="380"/>
      <c r="BN130" s="380"/>
      <c r="BO130" s="380"/>
      <c r="BP130" s="380"/>
      <c r="BQ130" s="381"/>
      <c r="BR130" s="384"/>
      <c r="BS130" s="380"/>
      <c r="BT130" s="380"/>
      <c r="BU130" s="380"/>
      <c r="BV130" s="380"/>
      <c r="BW130" s="380"/>
      <c r="BX130" s="380"/>
      <c r="BY130" s="380"/>
      <c r="BZ130" s="380"/>
      <c r="CA130" s="380"/>
      <c r="CB130" s="380"/>
      <c r="CC130" s="380"/>
      <c r="CD130" s="380"/>
      <c r="CE130" s="380"/>
      <c r="CF130" s="381"/>
      <c r="CG130" s="278"/>
      <c r="DW130" s="277"/>
      <c r="DX130" s="277"/>
    </row>
    <row r="131" spans="3:128" s="279" customFormat="1" ht="16.5" customHeight="1" x14ac:dyDescent="0.15">
      <c r="C131" s="274"/>
      <c r="D131" s="277"/>
      <c r="E131" s="277"/>
      <c r="F131" s="277"/>
      <c r="G131" s="277"/>
      <c r="H131" s="277"/>
      <c r="I131" s="277"/>
      <c r="J131" s="367" t="s">
        <v>339</v>
      </c>
      <c r="K131" s="368"/>
      <c r="L131" s="369" t="s">
        <v>340</v>
      </c>
      <c r="M131" s="370"/>
      <c r="N131" s="370"/>
      <c r="O131" s="370"/>
      <c r="P131" s="370"/>
      <c r="Q131" s="370"/>
      <c r="R131" s="370"/>
      <c r="S131" s="370"/>
      <c r="T131" s="371"/>
      <c r="U131" s="371"/>
      <c r="V131" s="369" t="s">
        <v>341</v>
      </c>
      <c r="W131" s="371"/>
      <c r="X131" s="371"/>
      <c r="Y131" s="371"/>
      <c r="Z131" s="371"/>
      <c r="AA131" s="371"/>
      <c r="AB131" s="371"/>
      <c r="AC131" s="371"/>
      <c r="AD131" s="371"/>
      <c r="AE131" s="371"/>
      <c r="AF131" s="371"/>
      <c r="AG131" s="371"/>
      <c r="AH131" s="371"/>
      <c r="AI131" s="371"/>
      <c r="AJ131" s="371"/>
      <c r="AK131" s="372"/>
      <c r="AL131" s="373" t="s">
        <v>366</v>
      </c>
      <c r="AM131" s="374"/>
      <c r="AN131" s="374"/>
      <c r="AO131" s="374"/>
      <c r="AP131" s="373" t="s">
        <v>366</v>
      </c>
      <c r="AQ131" s="374"/>
      <c r="AR131" s="374"/>
      <c r="AS131" s="375"/>
      <c r="AT131" s="371" t="s">
        <v>342</v>
      </c>
      <c r="AU131" s="371"/>
      <c r="AV131" s="371"/>
      <c r="AW131" s="371"/>
      <c r="AX131" s="371"/>
      <c r="AY131" s="371"/>
      <c r="AZ131" s="371"/>
      <c r="BA131" s="371"/>
      <c r="BB131" s="371"/>
      <c r="BC131" s="371"/>
      <c r="BD131" s="371"/>
      <c r="BE131" s="371"/>
      <c r="BF131" s="371"/>
      <c r="BG131" s="371"/>
      <c r="BH131" s="371"/>
      <c r="BI131" s="371"/>
      <c r="BJ131" s="371"/>
      <c r="BK131" s="371"/>
      <c r="BL131" s="371"/>
      <c r="BM131" s="371"/>
      <c r="BN131" s="371"/>
      <c r="BO131" s="371"/>
      <c r="BP131" s="371"/>
      <c r="BQ131" s="372"/>
      <c r="BR131" s="376"/>
      <c r="BS131" s="371"/>
      <c r="BT131" s="371"/>
      <c r="BU131" s="371"/>
      <c r="BV131" s="371"/>
      <c r="BW131" s="371"/>
      <c r="BX131" s="371"/>
      <c r="BY131" s="371"/>
      <c r="BZ131" s="371"/>
      <c r="CA131" s="371"/>
      <c r="CB131" s="371"/>
      <c r="CC131" s="371"/>
      <c r="CD131" s="371"/>
      <c r="CE131" s="371"/>
      <c r="CF131" s="372"/>
      <c r="CG131" s="278"/>
      <c r="DW131" s="277"/>
      <c r="DX131" s="277"/>
    </row>
    <row r="132" spans="3:128" s="279" customFormat="1" ht="16.5" customHeight="1" x14ac:dyDescent="0.15">
      <c r="C132" s="274"/>
      <c r="D132" s="277"/>
      <c r="E132" s="277"/>
      <c r="F132" s="277"/>
      <c r="G132" s="277"/>
      <c r="H132" s="277"/>
      <c r="I132" s="277"/>
      <c r="J132" s="385"/>
      <c r="K132" s="386"/>
      <c r="L132" s="332"/>
      <c r="M132" s="323"/>
      <c r="N132" s="323"/>
      <c r="O132" s="323"/>
      <c r="P132" s="323"/>
      <c r="Q132" s="323"/>
      <c r="R132" s="323"/>
      <c r="S132" s="323"/>
      <c r="T132" s="277"/>
      <c r="U132" s="277"/>
      <c r="V132" s="332" t="s">
        <v>343</v>
      </c>
      <c r="W132" s="277"/>
      <c r="X132" s="277"/>
      <c r="Y132" s="277"/>
      <c r="Z132" s="277"/>
      <c r="AA132" s="277"/>
      <c r="AB132" s="277"/>
      <c r="AC132" s="277"/>
      <c r="AD132" s="277"/>
      <c r="AE132" s="277"/>
      <c r="AF132" s="277"/>
      <c r="AG132" s="277"/>
      <c r="AH132" s="277"/>
      <c r="AI132" s="277"/>
      <c r="AJ132" s="277"/>
      <c r="AK132" s="294"/>
      <c r="AL132" s="387"/>
      <c r="AM132" s="388"/>
      <c r="AN132" s="388"/>
      <c r="AO132" s="388"/>
      <c r="AP132" s="387"/>
      <c r="AQ132" s="388"/>
      <c r="AR132" s="388"/>
      <c r="AS132" s="389"/>
      <c r="AT132" s="277" t="s">
        <v>885</v>
      </c>
      <c r="AU132" s="277"/>
      <c r="AV132" s="277"/>
      <c r="AW132" s="277"/>
      <c r="AX132" s="277"/>
      <c r="AY132" s="277"/>
      <c r="AZ132" s="277"/>
      <c r="BA132" s="277"/>
      <c r="BB132" s="277"/>
      <c r="BC132" s="277"/>
      <c r="BD132" s="277"/>
      <c r="BE132" s="277"/>
      <c r="BF132" s="277"/>
      <c r="BG132" s="277"/>
      <c r="BH132" s="277"/>
      <c r="BI132" s="277"/>
      <c r="BJ132" s="277"/>
      <c r="BK132" s="277"/>
      <c r="BL132" s="277"/>
      <c r="BM132" s="277"/>
      <c r="BN132" s="277"/>
      <c r="BO132" s="277"/>
      <c r="BP132" s="277"/>
      <c r="BQ132" s="294"/>
      <c r="BR132" s="293"/>
      <c r="BS132" s="277"/>
      <c r="BT132" s="277"/>
      <c r="BU132" s="277"/>
      <c r="BV132" s="277"/>
      <c r="BW132" s="277"/>
      <c r="BX132" s="277"/>
      <c r="BY132" s="277"/>
      <c r="BZ132" s="277"/>
      <c r="CA132" s="277"/>
      <c r="CB132" s="277"/>
      <c r="CC132" s="277"/>
      <c r="CD132" s="277"/>
      <c r="CE132" s="277"/>
      <c r="CF132" s="294"/>
      <c r="CG132" s="278"/>
      <c r="DW132" s="277"/>
      <c r="DX132" s="277"/>
    </row>
    <row r="133" spans="3:128" s="279" customFormat="1" ht="16.5" customHeight="1" x14ac:dyDescent="0.15">
      <c r="C133" s="274"/>
      <c r="D133" s="277"/>
      <c r="E133" s="277"/>
      <c r="F133" s="277"/>
      <c r="G133" s="277"/>
      <c r="H133" s="277"/>
      <c r="I133" s="277"/>
      <c r="J133" s="377"/>
      <c r="K133" s="378"/>
      <c r="L133" s="361"/>
      <c r="M133" s="379"/>
      <c r="N133" s="379"/>
      <c r="O133" s="379"/>
      <c r="P133" s="379"/>
      <c r="Q133" s="379"/>
      <c r="R133" s="379"/>
      <c r="S133" s="379"/>
      <c r="T133" s="380"/>
      <c r="U133" s="380"/>
      <c r="V133" s="361"/>
      <c r="W133" s="380"/>
      <c r="X133" s="380"/>
      <c r="Y133" s="380"/>
      <c r="Z133" s="380"/>
      <c r="AA133" s="380"/>
      <c r="AB133" s="380"/>
      <c r="AC133" s="380"/>
      <c r="AD133" s="380"/>
      <c r="AE133" s="380"/>
      <c r="AF133" s="380"/>
      <c r="AG133" s="380"/>
      <c r="AH133" s="380"/>
      <c r="AI133" s="380"/>
      <c r="AJ133" s="380"/>
      <c r="AK133" s="381"/>
      <c r="AL133" s="363"/>
      <c r="AM133" s="382"/>
      <c r="AN133" s="382"/>
      <c r="AO133" s="382"/>
      <c r="AP133" s="363"/>
      <c r="AQ133" s="382"/>
      <c r="AR133" s="382"/>
      <c r="AS133" s="383"/>
      <c r="AT133" s="380" t="s">
        <v>886</v>
      </c>
      <c r="AU133" s="380"/>
      <c r="AV133" s="380"/>
      <c r="AW133" s="380"/>
      <c r="AX133" s="380"/>
      <c r="AY133" s="380"/>
      <c r="AZ133" s="380"/>
      <c r="BA133" s="380"/>
      <c r="BB133" s="380"/>
      <c r="BC133" s="380"/>
      <c r="BD133" s="380"/>
      <c r="BE133" s="380"/>
      <c r="BF133" s="380"/>
      <c r="BG133" s="380"/>
      <c r="BH133" s="380"/>
      <c r="BI133" s="380"/>
      <c r="BJ133" s="380"/>
      <c r="BK133" s="380"/>
      <c r="BL133" s="380"/>
      <c r="BM133" s="380"/>
      <c r="BN133" s="380"/>
      <c r="BO133" s="380"/>
      <c r="BP133" s="380"/>
      <c r="BQ133" s="381"/>
      <c r="BR133" s="384"/>
      <c r="BS133" s="380"/>
      <c r="BT133" s="380"/>
      <c r="BU133" s="380"/>
      <c r="BV133" s="380"/>
      <c r="BW133" s="380"/>
      <c r="BX133" s="380"/>
      <c r="BY133" s="380"/>
      <c r="BZ133" s="380"/>
      <c r="CA133" s="380"/>
      <c r="CB133" s="380"/>
      <c r="CC133" s="380"/>
      <c r="CD133" s="380"/>
      <c r="CE133" s="380"/>
      <c r="CF133" s="381"/>
      <c r="CG133" s="278"/>
      <c r="DW133" s="277"/>
      <c r="DX133" s="277"/>
    </row>
    <row r="134" spans="3:128" s="279" customFormat="1" ht="16.5" customHeight="1" x14ac:dyDescent="0.15">
      <c r="C134" s="274"/>
      <c r="D134" s="277"/>
      <c r="E134" s="277"/>
      <c r="F134" s="277"/>
      <c r="G134" s="277"/>
      <c r="H134" s="277"/>
      <c r="I134" s="277"/>
      <c r="J134" s="367" t="s">
        <v>344</v>
      </c>
      <c r="K134" s="368"/>
      <c r="L134" s="369" t="s">
        <v>1438</v>
      </c>
      <c r="M134" s="370"/>
      <c r="N134" s="370"/>
      <c r="O134" s="370"/>
      <c r="P134" s="370"/>
      <c r="Q134" s="370"/>
      <c r="R134" s="370"/>
      <c r="S134" s="370"/>
      <c r="T134" s="371"/>
      <c r="U134" s="371"/>
      <c r="V134" s="358" t="s">
        <v>1439</v>
      </c>
      <c r="W134" s="371"/>
      <c r="X134" s="371"/>
      <c r="Y134" s="371"/>
      <c r="Z134" s="371"/>
      <c r="AA134" s="371"/>
      <c r="AB134" s="371"/>
      <c r="AC134" s="371"/>
      <c r="AD134" s="371"/>
      <c r="AE134" s="371"/>
      <c r="AF134" s="371"/>
      <c r="AG134" s="371"/>
      <c r="AH134" s="371"/>
      <c r="AI134" s="371"/>
      <c r="AJ134" s="371"/>
      <c r="AK134" s="372"/>
      <c r="AL134" s="373" t="s">
        <v>366</v>
      </c>
      <c r="AM134" s="374"/>
      <c r="AN134" s="374"/>
      <c r="AO134" s="375"/>
      <c r="AP134" s="363" t="s">
        <v>366</v>
      </c>
      <c r="AQ134" s="364"/>
      <c r="AR134" s="364"/>
      <c r="AS134" s="364"/>
      <c r="AT134" s="366" t="s">
        <v>1440</v>
      </c>
      <c r="AU134" s="371"/>
      <c r="AV134" s="371"/>
      <c r="AW134" s="371"/>
      <c r="AX134" s="371"/>
      <c r="AY134" s="371"/>
      <c r="AZ134" s="371"/>
      <c r="BA134" s="371"/>
      <c r="BB134" s="371"/>
      <c r="BC134" s="371"/>
      <c r="BD134" s="371"/>
      <c r="BE134" s="371"/>
      <c r="BF134" s="371"/>
      <c r="BG134" s="371"/>
      <c r="BH134" s="371"/>
      <c r="BI134" s="371"/>
      <c r="BJ134" s="371"/>
      <c r="BK134" s="371"/>
      <c r="BL134" s="371"/>
      <c r="BM134" s="371"/>
      <c r="BN134" s="371"/>
      <c r="BO134" s="371"/>
      <c r="BP134" s="371"/>
      <c r="BQ134" s="372"/>
      <c r="BR134" s="376"/>
      <c r="BS134" s="371"/>
      <c r="BT134" s="371"/>
      <c r="BU134" s="371"/>
      <c r="BV134" s="371"/>
      <c r="BW134" s="371"/>
      <c r="BX134" s="371"/>
      <c r="BY134" s="371"/>
      <c r="BZ134" s="371"/>
      <c r="CA134" s="371"/>
      <c r="CB134" s="371"/>
      <c r="CC134" s="371"/>
      <c r="CD134" s="371"/>
      <c r="CE134" s="371"/>
      <c r="CF134" s="372"/>
      <c r="CG134" s="278"/>
      <c r="DW134" s="277"/>
      <c r="DX134" s="277"/>
    </row>
    <row r="135" spans="3:128" s="279" customFormat="1" ht="16.5" customHeight="1" x14ac:dyDescent="0.15">
      <c r="C135" s="274"/>
      <c r="D135" s="277"/>
      <c r="E135" s="277"/>
      <c r="F135" s="277"/>
      <c r="G135" s="277"/>
      <c r="H135" s="277"/>
      <c r="I135" s="277"/>
      <c r="J135" s="396" t="s">
        <v>344</v>
      </c>
      <c r="K135" s="397"/>
      <c r="L135" s="398" t="s">
        <v>78</v>
      </c>
      <c r="M135" s="399"/>
      <c r="N135" s="399"/>
      <c r="O135" s="399"/>
      <c r="P135" s="399"/>
      <c r="Q135" s="399"/>
      <c r="R135" s="399"/>
      <c r="S135" s="399"/>
      <c r="T135" s="400"/>
      <c r="U135" s="400"/>
      <c r="V135" s="401" t="s">
        <v>306</v>
      </c>
      <c r="W135" s="400"/>
      <c r="X135" s="400"/>
      <c r="Y135" s="400"/>
      <c r="Z135" s="400"/>
      <c r="AA135" s="400"/>
      <c r="AB135" s="400"/>
      <c r="AC135" s="400"/>
      <c r="AD135" s="400"/>
      <c r="AE135" s="400"/>
      <c r="AF135" s="400"/>
      <c r="AG135" s="400"/>
      <c r="AH135" s="400"/>
      <c r="AI135" s="400"/>
      <c r="AJ135" s="400"/>
      <c r="AK135" s="402"/>
      <c r="AL135" s="403" t="s">
        <v>370</v>
      </c>
      <c r="AM135" s="404"/>
      <c r="AN135" s="404"/>
      <c r="AO135" s="404"/>
      <c r="AP135" s="403" t="s">
        <v>370</v>
      </c>
      <c r="AQ135" s="404"/>
      <c r="AR135" s="404"/>
      <c r="AS135" s="405"/>
      <c r="AT135" s="400" t="s">
        <v>83</v>
      </c>
      <c r="AU135" s="400"/>
      <c r="AV135" s="400"/>
      <c r="AW135" s="400"/>
      <c r="AX135" s="400"/>
      <c r="AY135" s="400"/>
      <c r="AZ135" s="400"/>
      <c r="BA135" s="400"/>
      <c r="BB135" s="400"/>
      <c r="BC135" s="400"/>
      <c r="BD135" s="400"/>
      <c r="BE135" s="400"/>
      <c r="BF135" s="400"/>
      <c r="BG135" s="400"/>
      <c r="BH135" s="400"/>
      <c r="BI135" s="400"/>
      <c r="BJ135" s="400"/>
      <c r="BK135" s="400"/>
      <c r="BL135" s="400"/>
      <c r="BM135" s="400"/>
      <c r="BN135" s="400"/>
      <c r="BO135" s="400"/>
      <c r="BP135" s="400"/>
      <c r="BQ135" s="402"/>
      <c r="BR135" s="406" t="s">
        <v>345</v>
      </c>
      <c r="BS135" s="400"/>
      <c r="BT135" s="400"/>
      <c r="BU135" s="400"/>
      <c r="BV135" s="400"/>
      <c r="BW135" s="400"/>
      <c r="BX135" s="400"/>
      <c r="BY135" s="400"/>
      <c r="BZ135" s="400"/>
      <c r="CA135" s="400"/>
      <c r="CB135" s="400"/>
      <c r="CC135" s="400"/>
      <c r="CD135" s="400"/>
      <c r="CE135" s="400"/>
      <c r="CF135" s="402"/>
      <c r="CG135" s="278"/>
      <c r="DW135" s="277"/>
      <c r="DX135" s="277"/>
    </row>
    <row r="136" spans="3:128" s="279" customFormat="1" ht="16.5" customHeight="1" x14ac:dyDescent="0.15">
      <c r="C136" s="274"/>
      <c r="D136" s="277"/>
      <c r="E136" s="277"/>
      <c r="F136" s="277"/>
      <c r="G136" s="277"/>
      <c r="H136" s="277"/>
      <c r="I136" s="277"/>
      <c r="J136" s="279" t="s">
        <v>145</v>
      </c>
      <c r="K136" s="277"/>
      <c r="Z136" s="277"/>
      <c r="AG136" s="277"/>
      <c r="AZ136" s="277"/>
      <c r="BA136" s="277"/>
      <c r="BB136" s="277"/>
      <c r="BC136" s="277"/>
      <c r="BD136" s="277"/>
      <c r="BE136" s="277"/>
      <c r="BF136" s="277"/>
      <c r="BG136" s="277"/>
      <c r="BH136" s="277"/>
      <c r="BI136" s="277"/>
      <c r="BJ136" s="277"/>
      <c r="BK136" s="277"/>
      <c r="BL136" s="277"/>
      <c r="BM136" s="277"/>
      <c r="BN136" s="277"/>
      <c r="BO136" s="277"/>
      <c r="BP136" s="277"/>
      <c r="BQ136" s="277"/>
      <c r="BR136" s="277"/>
      <c r="BS136" s="277"/>
      <c r="BT136" s="277"/>
      <c r="BU136" s="277"/>
      <c r="BV136" s="277"/>
      <c r="BW136" s="277"/>
      <c r="BX136" s="277"/>
      <c r="BY136" s="277"/>
      <c r="BZ136" s="277"/>
      <c r="CA136" s="277"/>
      <c r="CB136" s="277"/>
      <c r="CC136" s="277"/>
      <c r="CD136" s="277"/>
      <c r="CE136" s="277"/>
      <c r="CF136" s="277"/>
      <c r="CG136" s="278"/>
      <c r="DW136" s="277"/>
      <c r="DX136" s="277"/>
    </row>
    <row r="137" spans="3:128" s="279" customFormat="1" ht="16.5" customHeight="1" x14ac:dyDescent="0.15">
      <c r="C137" s="274"/>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8"/>
    </row>
    <row r="138" spans="3:128" s="279" customFormat="1" ht="16.5" customHeight="1" x14ac:dyDescent="0.15">
      <c r="C138" s="274"/>
      <c r="D138" s="277"/>
      <c r="E138" s="277"/>
      <c r="F138" s="277"/>
      <c r="G138" s="277"/>
      <c r="H138" s="277"/>
      <c r="I138" s="277"/>
      <c r="J138" s="277"/>
      <c r="K138" s="277"/>
      <c r="L138" s="277"/>
      <c r="M138" s="277"/>
      <c r="N138" s="277"/>
      <c r="O138" s="277"/>
      <c r="P138" s="277"/>
      <c r="Q138" s="277"/>
      <c r="R138" s="277"/>
      <c r="S138" s="277"/>
      <c r="T138" s="277"/>
      <c r="U138" s="277"/>
      <c r="V138" s="277"/>
      <c r="W138" s="277"/>
      <c r="X138" s="277"/>
      <c r="Y138" s="277"/>
      <c r="Z138" s="277"/>
      <c r="AA138" s="277"/>
      <c r="AB138" s="277"/>
      <c r="AC138" s="277"/>
      <c r="AD138" s="277"/>
      <c r="AE138" s="277"/>
      <c r="AF138" s="277"/>
      <c r="AG138" s="277"/>
      <c r="AH138" s="277"/>
      <c r="AI138" s="277"/>
      <c r="AJ138" s="277"/>
      <c r="AK138" s="277"/>
      <c r="AL138" s="277"/>
      <c r="AM138" s="277"/>
      <c r="AN138" s="277"/>
      <c r="AO138" s="277"/>
      <c r="AP138" s="277"/>
      <c r="AQ138" s="277"/>
      <c r="AR138" s="277"/>
      <c r="AS138" s="277"/>
      <c r="AT138" s="277"/>
      <c r="AU138" s="277"/>
      <c r="AV138" s="277"/>
      <c r="AW138" s="277"/>
      <c r="AX138" s="277"/>
      <c r="AY138" s="277"/>
      <c r="AZ138" s="277"/>
      <c r="BA138" s="277"/>
      <c r="BB138" s="277"/>
      <c r="BC138" s="277"/>
      <c r="BD138" s="277"/>
      <c r="BE138" s="277"/>
      <c r="BF138" s="277"/>
      <c r="BG138" s="277"/>
      <c r="BH138" s="277"/>
      <c r="BI138" s="277"/>
      <c r="BJ138" s="277"/>
      <c r="BK138" s="277"/>
      <c r="BL138" s="277"/>
      <c r="BM138" s="277"/>
      <c r="BN138" s="277"/>
      <c r="BO138" s="277"/>
      <c r="BP138" s="277"/>
      <c r="BQ138" s="277"/>
      <c r="BR138" s="277"/>
      <c r="BS138" s="277"/>
      <c r="BT138" s="277"/>
      <c r="BU138" s="277"/>
      <c r="BV138" s="277"/>
      <c r="BW138" s="277"/>
      <c r="BX138" s="277"/>
      <c r="BY138" s="277"/>
      <c r="BZ138" s="277"/>
      <c r="CA138" s="277"/>
      <c r="CB138" s="277"/>
      <c r="CC138" s="277"/>
      <c r="CD138" s="277"/>
      <c r="CE138" s="277"/>
      <c r="CF138" s="277"/>
      <c r="CG138" s="278"/>
    </row>
    <row r="139" spans="3:128" s="279" customFormat="1" ht="16.5" customHeight="1" x14ac:dyDescent="0.15">
      <c r="C139" s="274"/>
      <c r="D139" s="277"/>
      <c r="E139" s="277"/>
      <c r="F139" s="277"/>
      <c r="G139" s="277"/>
      <c r="H139" s="277"/>
      <c r="I139" s="277"/>
      <c r="J139" s="277"/>
      <c r="K139" s="277"/>
      <c r="L139" s="277"/>
      <c r="M139" s="277"/>
      <c r="N139" s="277"/>
      <c r="O139" s="277"/>
      <c r="P139" s="277"/>
      <c r="Q139" s="277"/>
      <c r="R139" s="277"/>
      <c r="S139" s="277"/>
      <c r="T139" s="277"/>
      <c r="U139" s="277"/>
      <c r="V139" s="277"/>
      <c r="W139" s="277"/>
      <c r="X139" s="277"/>
      <c r="Y139" s="277"/>
      <c r="Z139" s="277"/>
      <c r="AA139" s="277"/>
      <c r="AB139" s="277"/>
      <c r="AC139" s="277"/>
      <c r="AD139" s="277"/>
      <c r="AE139" s="277"/>
      <c r="AF139" s="277"/>
      <c r="AG139" s="277"/>
      <c r="AH139" s="277"/>
      <c r="AI139" s="277"/>
      <c r="AJ139" s="277"/>
      <c r="AK139" s="277"/>
      <c r="AL139" s="277"/>
      <c r="AM139" s="277"/>
      <c r="AN139" s="277"/>
      <c r="AO139" s="277"/>
      <c r="AP139" s="277"/>
      <c r="AQ139" s="277"/>
      <c r="AR139" s="277"/>
      <c r="AS139" s="277"/>
      <c r="AT139" s="277"/>
      <c r="AU139" s="277"/>
      <c r="AV139" s="277"/>
      <c r="AW139" s="277"/>
      <c r="AX139" s="277"/>
      <c r="AY139" s="277"/>
      <c r="AZ139" s="277"/>
      <c r="BA139" s="277"/>
      <c r="BB139" s="277"/>
      <c r="BC139" s="277"/>
      <c r="BD139" s="277"/>
      <c r="BE139" s="277"/>
      <c r="BF139" s="277"/>
      <c r="BG139" s="277"/>
      <c r="BH139" s="277"/>
      <c r="BI139" s="277"/>
      <c r="BJ139" s="277"/>
      <c r="BK139" s="277"/>
      <c r="BL139" s="277"/>
      <c r="BM139" s="277"/>
      <c r="BN139" s="277"/>
      <c r="BO139" s="277"/>
      <c r="BP139" s="277"/>
      <c r="BQ139" s="277"/>
      <c r="BR139" s="277"/>
      <c r="BS139" s="277"/>
      <c r="BT139" s="277"/>
      <c r="BU139" s="277"/>
      <c r="BV139" s="277"/>
      <c r="BW139" s="277"/>
      <c r="BX139" s="277"/>
      <c r="BY139" s="277"/>
      <c r="BZ139" s="277"/>
      <c r="CA139" s="277"/>
      <c r="CB139" s="277"/>
      <c r="CC139" s="277"/>
      <c r="CD139" s="277"/>
      <c r="CE139" s="277"/>
      <c r="CF139" s="277"/>
      <c r="CG139" s="278"/>
    </row>
    <row r="140" spans="3:128" s="279" customFormat="1" ht="16.5" customHeight="1" x14ac:dyDescent="0.15">
      <c r="C140" s="274"/>
      <c r="D140" s="277"/>
      <c r="E140" s="277"/>
      <c r="F140" s="277"/>
      <c r="G140" s="277"/>
      <c r="H140" s="277"/>
      <c r="I140" s="277"/>
      <c r="J140" s="277"/>
      <c r="K140" s="277"/>
      <c r="L140" s="277"/>
      <c r="M140" s="277"/>
      <c r="N140" s="277"/>
      <c r="O140" s="277"/>
      <c r="P140" s="277"/>
      <c r="Q140" s="277"/>
      <c r="R140" s="277"/>
      <c r="S140" s="277"/>
      <c r="T140" s="277"/>
      <c r="U140" s="277"/>
      <c r="V140" s="277"/>
      <c r="W140" s="277"/>
      <c r="X140" s="277"/>
      <c r="Y140" s="277"/>
      <c r="Z140" s="277"/>
      <c r="AA140" s="277"/>
      <c r="AB140" s="277"/>
      <c r="AC140" s="277"/>
      <c r="AD140" s="277"/>
      <c r="AE140" s="277"/>
      <c r="AF140" s="277"/>
      <c r="AG140" s="277"/>
      <c r="AH140" s="277"/>
      <c r="AI140" s="277"/>
      <c r="AJ140" s="277"/>
      <c r="AK140" s="277"/>
      <c r="AL140" s="277"/>
      <c r="AM140" s="277"/>
      <c r="AN140" s="277"/>
      <c r="AO140" s="277"/>
      <c r="AP140" s="277"/>
      <c r="AQ140" s="277"/>
      <c r="AR140" s="277"/>
      <c r="AS140" s="277"/>
      <c r="AT140" s="277"/>
      <c r="AU140" s="277"/>
      <c r="AV140" s="277"/>
      <c r="AW140" s="277"/>
      <c r="AX140" s="277"/>
      <c r="AY140" s="277"/>
      <c r="AZ140" s="277"/>
      <c r="BA140" s="277"/>
      <c r="BB140" s="277"/>
      <c r="BC140" s="277"/>
      <c r="BD140" s="277"/>
      <c r="BE140" s="277"/>
      <c r="BF140" s="277"/>
      <c r="BG140" s="277"/>
      <c r="BH140" s="277"/>
      <c r="BI140" s="277"/>
      <c r="BJ140" s="277"/>
      <c r="BK140" s="277"/>
      <c r="BL140" s="277"/>
      <c r="BM140" s="277"/>
      <c r="BN140" s="277"/>
      <c r="BO140" s="277"/>
      <c r="BP140" s="277"/>
      <c r="BQ140" s="277"/>
      <c r="BR140" s="277"/>
      <c r="BS140" s="277"/>
      <c r="BT140" s="277"/>
      <c r="BU140" s="277"/>
      <c r="BV140" s="277"/>
      <c r="BW140" s="277"/>
      <c r="BX140" s="277"/>
      <c r="BY140" s="277"/>
      <c r="BZ140" s="277"/>
      <c r="CA140" s="277"/>
      <c r="CB140" s="277"/>
      <c r="CC140" s="277"/>
      <c r="CD140" s="277"/>
      <c r="CE140" s="277"/>
      <c r="CF140" s="277"/>
      <c r="CG140" s="278"/>
    </row>
    <row r="141" spans="3:128" s="279" customFormat="1" ht="16.5" customHeight="1" x14ac:dyDescent="0.15">
      <c r="C141" s="274"/>
      <c r="D141" s="277"/>
      <c r="E141" s="277"/>
      <c r="F141" s="277"/>
      <c r="G141" s="277"/>
      <c r="H141" s="277"/>
      <c r="I141" s="277"/>
      <c r="J141" s="277"/>
      <c r="K141" s="277"/>
      <c r="L141" s="277"/>
      <c r="M141" s="277"/>
      <c r="N141" s="277"/>
      <c r="O141" s="277"/>
      <c r="P141" s="277"/>
      <c r="Q141" s="277"/>
      <c r="R141" s="277"/>
      <c r="S141" s="277"/>
      <c r="T141" s="277"/>
      <c r="U141" s="277"/>
      <c r="V141" s="277"/>
      <c r="W141" s="277"/>
      <c r="X141" s="277"/>
      <c r="Y141" s="277"/>
      <c r="Z141" s="277"/>
      <c r="AA141" s="277"/>
      <c r="AB141" s="277"/>
      <c r="AC141" s="277"/>
      <c r="AD141" s="277"/>
      <c r="AE141" s="277"/>
      <c r="AF141" s="277"/>
      <c r="AG141" s="277"/>
      <c r="AH141" s="277"/>
      <c r="AI141" s="277"/>
      <c r="AJ141" s="277"/>
      <c r="AK141" s="277"/>
      <c r="AL141" s="277"/>
      <c r="AM141" s="277"/>
      <c r="AN141" s="277"/>
      <c r="AO141" s="277"/>
      <c r="AP141" s="277"/>
      <c r="AQ141" s="277"/>
      <c r="AR141" s="277"/>
      <c r="AS141" s="277"/>
      <c r="AT141" s="277"/>
      <c r="AU141" s="277"/>
      <c r="AV141" s="277"/>
      <c r="AW141" s="277"/>
      <c r="AX141" s="277"/>
      <c r="AY141" s="277"/>
      <c r="AZ141" s="277"/>
      <c r="BA141" s="277"/>
      <c r="BB141" s="277"/>
      <c r="BC141" s="277"/>
      <c r="BD141" s="277"/>
      <c r="BE141" s="277"/>
      <c r="BF141" s="277"/>
      <c r="BG141" s="277"/>
      <c r="BH141" s="277"/>
      <c r="BI141" s="277"/>
      <c r="BJ141" s="277"/>
      <c r="BK141" s="277"/>
      <c r="BL141" s="277"/>
      <c r="BM141" s="277"/>
      <c r="BN141" s="277"/>
      <c r="BO141" s="277"/>
      <c r="BP141" s="277"/>
      <c r="BQ141" s="277"/>
      <c r="BR141" s="277"/>
      <c r="BS141" s="277"/>
      <c r="BT141" s="277"/>
      <c r="BU141" s="277"/>
      <c r="BV141" s="277"/>
      <c r="BW141" s="277"/>
      <c r="BX141" s="277"/>
      <c r="BY141" s="277"/>
      <c r="BZ141" s="277"/>
      <c r="CA141" s="277"/>
      <c r="CB141" s="277"/>
      <c r="CC141" s="277"/>
      <c r="CD141" s="277"/>
      <c r="CE141" s="277"/>
      <c r="CF141" s="277"/>
      <c r="CG141" s="278"/>
    </row>
    <row r="142" spans="3:128" s="279" customFormat="1" ht="16.5" customHeight="1" x14ac:dyDescent="0.15">
      <c r="C142" s="274"/>
      <c r="D142" s="277"/>
      <c r="E142" s="277"/>
      <c r="F142" s="277"/>
      <c r="G142" s="277"/>
      <c r="H142" s="277"/>
      <c r="I142" s="277"/>
      <c r="J142" s="277"/>
      <c r="K142" s="277"/>
      <c r="L142" s="277"/>
      <c r="M142" s="277"/>
      <c r="N142" s="277"/>
      <c r="O142" s="277"/>
      <c r="P142" s="277"/>
      <c r="Q142" s="277"/>
      <c r="R142" s="277"/>
      <c r="S142" s="277"/>
      <c r="T142" s="277"/>
      <c r="U142" s="277"/>
      <c r="V142" s="277"/>
      <c r="W142" s="277"/>
      <c r="X142" s="277"/>
      <c r="Y142" s="277"/>
      <c r="Z142" s="277"/>
      <c r="AA142" s="277"/>
      <c r="AB142" s="277"/>
      <c r="AC142" s="277"/>
      <c r="AD142" s="277"/>
      <c r="AE142" s="277"/>
      <c r="AF142" s="277"/>
      <c r="AG142" s="277"/>
      <c r="AH142" s="277"/>
      <c r="AI142" s="277"/>
      <c r="AJ142" s="277"/>
      <c r="AK142" s="277"/>
      <c r="AL142" s="277"/>
      <c r="AM142" s="277"/>
      <c r="AN142" s="277"/>
      <c r="AO142" s="277"/>
      <c r="AP142" s="277"/>
      <c r="AQ142" s="277"/>
      <c r="AR142" s="277"/>
      <c r="AS142" s="277"/>
      <c r="AT142" s="277"/>
      <c r="AU142" s="277"/>
      <c r="AV142" s="277"/>
      <c r="AW142" s="277"/>
      <c r="AX142" s="277"/>
      <c r="AY142" s="277"/>
      <c r="AZ142" s="277"/>
      <c r="BA142" s="277"/>
      <c r="BB142" s="277"/>
      <c r="BC142" s="277"/>
      <c r="BD142" s="277"/>
      <c r="BE142" s="277"/>
      <c r="BF142" s="277"/>
      <c r="BG142" s="277"/>
      <c r="BH142" s="277"/>
      <c r="BI142" s="277"/>
      <c r="BJ142" s="277"/>
      <c r="BK142" s="277"/>
      <c r="BL142" s="277"/>
      <c r="BM142" s="277"/>
      <c r="BN142" s="277"/>
      <c r="BO142" s="277"/>
      <c r="BP142" s="277"/>
      <c r="BQ142" s="277"/>
      <c r="BR142" s="277"/>
      <c r="BS142" s="277"/>
      <c r="BT142" s="277"/>
      <c r="BU142" s="277"/>
      <c r="BV142" s="277"/>
      <c r="BW142" s="277"/>
      <c r="BX142" s="277"/>
      <c r="BY142" s="277"/>
      <c r="BZ142" s="277"/>
      <c r="CA142" s="277"/>
      <c r="CB142" s="277"/>
      <c r="CC142" s="277"/>
      <c r="CD142" s="277"/>
      <c r="CE142" s="277"/>
      <c r="CF142" s="277"/>
      <c r="CG142" s="278"/>
    </row>
    <row r="143" spans="3:128" s="279" customFormat="1" ht="16.5" customHeight="1" x14ac:dyDescent="0.15">
      <c r="C143" s="274"/>
      <c r="D143" s="277"/>
      <c r="E143" s="277"/>
      <c r="F143" s="277"/>
      <c r="G143" s="277"/>
      <c r="H143" s="277"/>
      <c r="I143" s="277"/>
      <c r="J143" s="277"/>
      <c r="K143" s="277"/>
      <c r="L143" s="277"/>
      <c r="M143" s="277"/>
      <c r="N143" s="277"/>
      <c r="O143" s="277"/>
      <c r="P143" s="277"/>
      <c r="Q143" s="277"/>
      <c r="R143" s="277"/>
      <c r="S143" s="277"/>
      <c r="T143" s="277"/>
      <c r="U143" s="277"/>
      <c r="V143" s="277"/>
      <c r="W143" s="277"/>
      <c r="X143" s="277"/>
      <c r="Y143" s="277"/>
      <c r="Z143" s="277"/>
      <c r="AA143" s="277"/>
      <c r="AB143" s="277"/>
      <c r="AC143" s="277"/>
      <c r="AD143" s="277"/>
      <c r="AE143" s="277"/>
      <c r="AF143" s="277"/>
      <c r="AG143" s="277"/>
      <c r="AH143" s="277"/>
      <c r="AI143" s="277"/>
      <c r="AJ143" s="277"/>
      <c r="AK143" s="277"/>
      <c r="AL143" s="277"/>
      <c r="AM143" s="277"/>
      <c r="AN143" s="277"/>
      <c r="AO143" s="277"/>
      <c r="AP143" s="277"/>
      <c r="AQ143" s="277"/>
      <c r="AR143" s="277"/>
      <c r="AS143" s="277"/>
      <c r="AT143" s="277"/>
      <c r="AU143" s="277"/>
      <c r="AV143" s="277"/>
      <c r="AW143" s="277"/>
      <c r="AX143" s="277"/>
      <c r="AY143" s="277"/>
      <c r="AZ143" s="277"/>
      <c r="BA143" s="277"/>
      <c r="BB143" s="277"/>
      <c r="BC143" s="277"/>
      <c r="BD143" s="277"/>
      <c r="BE143" s="277"/>
      <c r="BF143" s="277"/>
      <c r="BG143" s="277"/>
      <c r="BH143" s="277"/>
      <c r="BI143" s="277"/>
      <c r="BJ143" s="277"/>
      <c r="BK143" s="277"/>
      <c r="BL143" s="277"/>
      <c r="BM143" s="277"/>
      <c r="BN143" s="277"/>
      <c r="BO143" s="277"/>
      <c r="BP143" s="277"/>
      <c r="BQ143" s="277"/>
      <c r="BR143" s="277"/>
      <c r="BS143" s="277"/>
      <c r="BT143" s="277"/>
      <c r="BU143" s="277"/>
      <c r="BV143" s="277"/>
      <c r="BW143" s="277"/>
      <c r="BX143" s="277"/>
      <c r="BY143" s="277"/>
      <c r="BZ143" s="277"/>
      <c r="CA143" s="277"/>
      <c r="CB143" s="277"/>
      <c r="CC143" s="277"/>
      <c r="CD143" s="277"/>
      <c r="CE143" s="277"/>
      <c r="CF143" s="277"/>
      <c r="CG143" s="278"/>
    </row>
    <row r="144" spans="3:128" s="279" customFormat="1" ht="16.5" customHeight="1" x14ac:dyDescent="0.15">
      <c r="C144" s="274"/>
      <c r="D144" s="277"/>
      <c r="E144" s="277"/>
      <c r="F144" s="277"/>
      <c r="G144" s="277"/>
      <c r="H144" s="277"/>
      <c r="I144" s="277"/>
      <c r="J144" s="277"/>
      <c r="K144" s="277"/>
      <c r="L144" s="277"/>
      <c r="M144" s="277"/>
      <c r="N144" s="277"/>
      <c r="O144" s="277"/>
      <c r="P144" s="277"/>
      <c r="Q144" s="277"/>
      <c r="R144" s="277"/>
      <c r="S144" s="277"/>
      <c r="T144" s="277"/>
      <c r="U144" s="277"/>
      <c r="V144" s="277"/>
      <c r="W144" s="277"/>
      <c r="X144" s="277"/>
      <c r="Y144" s="277"/>
      <c r="Z144" s="277"/>
      <c r="AA144" s="277"/>
      <c r="AB144" s="277"/>
      <c r="AC144" s="277"/>
      <c r="AD144" s="277"/>
      <c r="AE144" s="277"/>
      <c r="AF144" s="277"/>
      <c r="AG144" s="277"/>
      <c r="AH144" s="277"/>
      <c r="AI144" s="277"/>
      <c r="AJ144" s="277"/>
      <c r="AK144" s="277"/>
      <c r="AL144" s="277"/>
      <c r="AM144" s="277"/>
      <c r="AN144" s="277"/>
      <c r="AO144" s="277"/>
      <c r="AP144" s="277"/>
      <c r="AQ144" s="277"/>
      <c r="AR144" s="277"/>
      <c r="AS144" s="277"/>
      <c r="AT144" s="277"/>
      <c r="AU144" s="277"/>
      <c r="AV144" s="277"/>
      <c r="AW144" s="277"/>
      <c r="AX144" s="277"/>
      <c r="AY144" s="277"/>
      <c r="AZ144" s="277"/>
      <c r="BA144" s="277"/>
      <c r="BB144" s="277"/>
      <c r="BC144" s="277"/>
      <c r="BD144" s="277"/>
      <c r="BE144" s="277"/>
      <c r="BF144" s="277"/>
      <c r="BG144" s="277"/>
      <c r="BH144" s="277"/>
      <c r="BI144" s="277"/>
      <c r="BJ144" s="277"/>
      <c r="BK144" s="277"/>
      <c r="BL144" s="277"/>
      <c r="BM144" s="277"/>
      <c r="BN144" s="277"/>
      <c r="BO144" s="277"/>
      <c r="BP144" s="277"/>
      <c r="BQ144" s="277"/>
      <c r="BR144" s="277"/>
      <c r="BS144" s="277"/>
      <c r="BT144" s="277"/>
      <c r="BU144" s="277"/>
      <c r="BV144" s="277"/>
      <c r="BW144" s="277"/>
      <c r="BX144" s="277"/>
      <c r="BY144" s="277"/>
      <c r="BZ144" s="277"/>
      <c r="CA144" s="277"/>
      <c r="CB144" s="277"/>
      <c r="CC144" s="277"/>
      <c r="CD144" s="277"/>
      <c r="CE144" s="277"/>
      <c r="CF144" s="277"/>
      <c r="CG144" s="278"/>
    </row>
    <row r="145" spans="3:85" s="279" customFormat="1" ht="16.5" customHeight="1" x14ac:dyDescent="0.15">
      <c r="C145" s="274"/>
      <c r="D145" s="277"/>
      <c r="E145" s="277"/>
      <c r="F145" s="277"/>
      <c r="G145" s="277"/>
      <c r="H145" s="277"/>
      <c r="I145" s="277"/>
      <c r="J145" s="277"/>
      <c r="K145" s="277"/>
      <c r="L145" s="277"/>
      <c r="M145" s="277"/>
      <c r="N145" s="277"/>
      <c r="O145" s="277"/>
      <c r="P145" s="277"/>
      <c r="Q145" s="277"/>
      <c r="R145" s="277"/>
      <c r="S145" s="277"/>
      <c r="T145" s="277"/>
      <c r="U145" s="277"/>
      <c r="V145" s="277"/>
      <c r="W145" s="277"/>
      <c r="X145" s="277"/>
      <c r="Y145" s="277"/>
      <c r="Z145" s="277"/>
      <c r="AA145" s="277"/>
      <c r="AB145" s="277"/>
      <c r="AC145" s="277"/>
      <c r="AD145" s="277"/>
      <c r="AE145" s="277"/>
      <c r="AF145" s="277"/>
      <c r="AG145" s="277"/>
      <c r="AH145" s="277"/>
      <c r="AI145" s="277"/>
      <c r="AJ145" s="277"/>
      <c r="AK145" s="277"/>
      <c r="AL145" s="277"/>
      <c r="AM145" s="277"/>
      <c r="AN145" s="277"/>
      <c r="AO145" s="277"/>
      <c r="AP145" s="277"/>
      <c r="AQ145" s="277"/>
      <c r="AR145" s="277"/>
      <c r="AS145" s="277"/>
      <c r="AT145" s="277"/>
      <c r="AU145" s="277"/>
      <c r="AV145" s="277"/>
      <c r="AW145" s="277"/>
      <c r="AX145" s="277"/>
      <c r="AY145" s="277"/>
      <c r="AZ145" s="277"/>
      <c r="BA145" s="277"/>
      <c r="BB145" s="277"/>
      <c r="BC145" s="277"/>
      <c r="BD145" s="277"/>
      <c r="BE145" s="277"/>
      <c r="BF145" s="277"/>
      <c r="BG145" s="277"/>
      <c r="BH145" s="277"/>
      <c r="BI145" s="277"/>
      <c r="BJ145" s="277"/>
      <c r="BK145" s="277"/>
      <c r="BL145" s="277"/>
      <c r="BM145" s="277"/>
      <c r="BN145" s="277"/>
      <c r="BO145" s="277"/>
      <c r="BP145" s="277"/>
      <c r="BQ145" s="277"/>
      <c r="BR145" s="277"/>
      <c r="BS145" s="277"/>
      <c r="BT145" s="277"/>
      <c r="BU145" s="277"/>
      <c r="BV145" s="277"/>
      <c r="BW145" s="277"/>
      <c r="BX145" s="277"/>
      <c r="BY145" s="277"/>
      <c r="BZ145" s="277"/>
      <c r="CA145" s="277"/>
      <c r="CB145" s="277"/>
      <c r="CC145" s="277"/>
      <c r="CD145" s="277"/>
      <c r="CE145" s="277"/>
      <c r="CF145" s="277"/>
      <c r="CG145" s="278"/>
    </row>
    <row r="146" spans="3:85" s="279" customFormat="1" ht="16.5" customHeight="1" x14ac:dyDescent="0.15">
      <c r="C146" s="274"/>
      <c r="D146" s="277"/>
      <c r="E146" s="277"/>
      <c r="F146" s="277"/>
      <c r="G146" s="277"/>
      <c r="H146" s="277"/>
      <c r="I146" s="277"/>
      <c r="J146" s="277"/>
      <c r="K146" s="277"/>
      <c r="L146" s="277"/>
      <c r="M146" s="277"/>
      <c r="N146" s="277"/>
      <c r="O146" s="277"/>
      <c r="P146" s="277"/>
      <c r="Q146" s="277"/>
      <c r="R146" s="277"/>
      <c r="S146" s="277"/>
      <c r="T146" s="277"/>
      <c r="U146" s="277"/>
      <c r="V146" s="277"/>
      <c r="W146" s="277"/>
      <c r="X146" s="277"/>
      <c r="Y146" s="277"/>
      <c r="Z146" s="277"/>
      <c r="AA146" s="277"/>
      <c r="AB146" s="277"/>
      <c r="AC146" s="277"/>
      <c r="AD146" s="277"/>
      <c r="AE146" s="277"/>
      <c r="AF146" s="277"/>
      <c r="AG146" s="277"/>
      <c r="AH146" s="277"/>
      <c r="AI146" s="277"/>
      <c r="AJ146" s="277"/>
      <c r="AK146" s="277"/>
      <c r="AL146" s="277"/>
      <c r="AM146" s="277"/>
      <c r="AN146" s="277"/>
      <c r="AO146" s="277"/>
      <c r="AP146" s="277"/>
      <c r="AQ146" s="277"/>
      <c r="AR146" s="277"/>
      <c r="AS146" s="277"/>
      <c r="AT146" s="277"/>
      <c r="AU146" s="277"/>
      <c r="AV146" s="277"/>
      <c r="AW146" s="277"/>
      <c r="AX146" s="277"/>
      <c r="AY146" s="277"/>
      <c r="AZ146" s="277"/>
      <c r="BA146" s="277"/>
      <c r="BB146" s="277"/>
      <c r="BC146" s="277"/>
      <c r="BD146" s="277"/>
      <c r="BE146" s="277"/>
      <c r="BF146" s="277"/>
      <c r="BG146" s="277"/>
      <c r="BH146" s="277"/>
      <c r="BI146" s="277"/>
      <c r="BJ146" s="277"/>
      <c r="BK146" s="277"/>
      <c r="BL146" s="277"/>
      <c r="BM146" s="277"/>
      <c r="BN146" s="277"/>
      <c r="BO146" s="277"/>
      <c r="BP146" s="277"/>
      <c r="BQ146" s="277"/>
      <c r="BR146" s="277"/>
      <c r="BS146" s="277"/>
      <c r="BT146" s="277"/>
      <c r="BU146" s="277"/>
      <c r="BV146" s="277"/>
      <c r="BW146" s="277"/>
      <c r="BX146" s="277"/>
      <c r="BY146" s="277"/>
      <c r="BZ146" s="277"/>
      <c r="CA146" s="277"/>
      <c r="CB146" s="277"/>
      <c r="CC146" s="277"/>
      <c r="CD146" s="277"/>
      <c r="CE146" s="277"/>
      <c r="CF146" s="277"/>
      <c r="CG146" s="278"/>
    </row>
    <row r="147" spans="3:85" s="279" customFormat="1" ht="16.5" customHeight="1" x14ac:dyDescent="0.15">
      <c r="C147" s="274"/>
      <c r="D147" s="277"/>
      <c r="E147" s="277"/>
      <c r="F147" s="277"/>
      <c r="G147" s="277"/>
      <c r="H147" s="277"/>
      <c r="I147" s="277"/>
      <c r="J147" s="277"/>
      <c r="K147" s="277"/>
      <c r="L147" s="277"/>
      <c r="M147" s="277"/>
      <c r="N147" s="277"/>
      <c r="O147" s="277"/>
      <c r="P147" s="277"/>
      <c r="Q147" s="277"/>
      <c r="R147" s="277"/>
      <c r="S147" s="277"/>
      <c r="T147" s="277"/>
      <c r="U147" s="277"/>
      <c r="V147" s="277"/>
      <c r="W147" s="277"/>
      <c r="X147" s="277"/>
      <c r="Y147" s="277"/>
      <c r="Z147" s="277"/>
      <c r="AA147" s="277"/>
      <c r="AB147" s="277"/>
      <c r="AC147" s="277"/>
      <c r="AD147" s="277"/>
      <c r="AE147" s="277"/>
      <c r="AF147" s="277"/>
      <c r="AG147" s="277"/>
      <c r="AH147" s="277"/>
      <c r="AI147" s="277"/>
      <c r="AJ147" s="277"/>
      <c r="AK147" s="277"/>
      <c r="AL147" s="277"/>
      <c r="AM147" s="277"/>
      <c r="AN147" s="277"/>
      <c r="AO147" s="277"/>
      <c r="AP147" s="277"/>
      <c r="AQ147" s="277"/>
      <c r="AR147" s="277"/>
      <c r="AS147" s="277"/>
      <c r="AT147" s="277"/>
      <c r="AU147" s="277"/>
      <c r="AV147" s="277"/>
      <c r="AW147" s="277"/>
      <c r="AX147" s="277"/>
      <c r="AY147" s="277"/>
      <c r="AZ147" s="277"/>
      <c r="BA147" s="277"/>
      <c r="BB147" s="277"/>
      <c r="BC147" s="277"/>
      <c r="BD147" s="277"/>
      <c r="BE147" s="277"/>
      <c r="BF147" s="277"/>
      <c r="BG147" s="277"/>
      <c r="BH147" s="277"/>
      <c r="BI147" s="277"/>
      <c r="BJ147" s="277"/>
      <c r="BK147" s="277"/>
      <c r="BL147" s="277"/>
      <c r="BM147" s="277"/>
      <c r="BN147" s="277"/>
      <c r="BO147" s="277"/>
      <c r="BP147" s="277"/>
      <c r="BQ147" s="277"/>
      <c r="BR147" s="277"/>
      <c r="BS147" s="277"/>
      <c r="BT147" s="277"/>
      <c r="BU147" s="277"/>
      <c r="BV147" s="277"/>
      <c r="BW147" s="277"/>
      <c r="BX147" s="277"/>
      <c r="BY147" s="277"/>
      <c r="BZ147" s="277"/>
      <c r="CA147" s="277"/>
      <c r="CB147" s="277"/>
      <c r="CC147" s="277"/>
      <c r="CD147" s="277"/>
      <c r="CE147" s="277"/>
      <c r="CF147" s="277"/>
      <c r="CG147" s="278"/>
    </row>
    <row r="148" spans="3:85" s="279" customFormat="1" ht="16.5" customHeight="1" x14ac:dyDescent="0.15">
      <c r="C148" s="274"/>
      <c r="D148" s="277"/>
      <c r="E148" s="277"/>
      <c r="F148" s="277"/>
      <c r="G148" s="277"/>
      <c r="H148" s="277"/>
      <c r="I148" s="277"/>
      <c r="J148" s="277"/>
      <c r="K148" s="277"/>
      <c r="L148" s="277"/>
      <c r="M148" s="277"/>
      <c r="N148" s="277"/>
      <c r="O148" s="277"/>
      <c r="P148" s="277"/>
      <c r="Q148" s="277"/>
      <c r="R148" s="277"/>
      <c r="S148" s="277"/>
      <c r="T148" s="277"/>
      <c r="U148" s="277"/>
      <c r="V148" s="277"/>
      <c r="W148" s="277"/>
      <c r="X148" s="277"/>
      <c r="Y148" s="277"/>
      <c r="Z148" s="277"/>
      <c r="AA148" s="277"/>
      <c r="AB148" s="277"/>
      <c r="AC148" s="277"/>
      <c r="AD148" s="277"/>
      <c r="AE148" s="277"/>
      <c r="AF148" s="277"/>
      <c r="AG148" s="277"/>
      <c r="AH148" s="277"/>
      <c r="AI148" s="277"/>
      <c r="AJ148" s="277"/>
      <c r="AK148" s="277"/>
      <c r="AL148" s="277"/>
      <c r="AM148" s="277"/>
      <c r="AN148" s="277"/>
      <c r="AO148" s="277"/>
      <c r="AP148" s="277"/>
      <c r="AQ148" s="277"/>
      <c r="AR148" s="277"/>
      <c r="AS148" s="277"/>
      <c r="AT148" s="277"/>
      <c r="AU148" s="277"/>
      <c r="AV148" s="277"/>
      <c r="AW148" s="277"/>
      <c r="AX148" s="277"/>
      <c r="AY148" s="277"/>
      <c r="AZ148" s="277"/>
      <c r="BA148" s="277"/>
      <c r="BB148" s="277"/>
      <c r="BC148" s="277"/>
      <c r="BD148" s="277"/>
      <c r="BE148" s="277"/>
      <c r="BF148" s="277"/>
      <c r="BG148" s="277"/>
      <c r="BH148" s="277"/>
      <c r="BI148" s="277"/>
      <c r="BJ148" s="277"/>
      <c r="BK148" s="277"/>
      <c r="BL148" s="277"/>
      <c r="BM148" s="277"/>
      <c r="BN148" s="277"/>
      <c r="BO148" s="277"/>
      <c r="BP148" s="277"/>
      <c r="BQ148" s="277"/>
      <c r="BR148" s="277"/>
      <c r="BS148" s="277"/>
      <c r="BT148" s="277"/>
      <c r="BU148" s="277"/>
      <c r="BV148" s="277"/>
      <c r="BW148" s="277"/>
      <c r="BX148" s="277"/>
      <c r="BY148" s="277"/>
      <c r="BZ148" s="277"/>
      <c r="CA148" s="277"/>
      <c r="CB148" s="277"/>
      <c r="CC148" s="277"/>
      <c r="CD148" s="277"/>
      <c r="CE148" s="277"/>
      <c r="CF148" s="277"/>
      <c r="CG148" s="278"/>
    </row>
    <row r="149" spans="3:85" s="279" customFormat="1" ht="16.5" customHeight="1" x14ac:dyDescent="0.15">
      <c r="C149" s="274"/>
      <c r="D149" s="277"/>
      <c r="E149" s="277"/>
      <c r="F149" s="277"/>
      <c r="G149" s="277"/>
      <c r="H149" s="277"/>
      <c r="I149" s="277"/>
      <c r="J149" s="277"/>
      <c r="K149" s="277"/>
      <c r="L149" s="277"/>
      <c r="M149" s="277"/>
      <c r="N149" s="277"/>
      <c r="O149" s="277"/>
      <c r="P149" s="277"/>
      <c r="Q149" s="277"/>
      <c r="R149" s="277"/>
      <c r="S149" s="277"/>
      <c r="T149" s="277"/>
      <c r="U149" s="277"/>
      <c r="V149" s="277"/>
      <c r="W149" s="277"/>
      <c r="X149" s="277"/>
      <c r="Y149" s="277"/>
      <c r="Z149" s="277"/>
      <c r="AA149" s="277"/>
      <c r="AB149" s="277"/>
      <c r="AC149" s="277"/>
      <c r="AD149" s="277"/>
      <c r="AE149" s="277"/>
      <c r="AF149" s="277"/>
      <c r="AG149" s="277"/>
      <c r="AH149" s="277"/>
      <c r="AI149" s="277"/>
      <c r="AJ149" s="277"/>
      <c r="AK149" s="277"/>
      <c r="AL149" s="277"/>
      <c r="AM149" s="277"/>
      <c r="AN149" s="277"/>
      <c r="AO149" s="277"/>
      <c r="AP149" s="277"/>
      <c r="AQ149" s="277"/>
      <c r="AR149" s="277"/>
      <c r="AS149" s="277"/>
      <c r="AT149" s="277"/>
      <c r="AU149" s="277"/>
      <c r="AV149" s="277"/>
      <c r="AW149" s="277"/>
      <c r="AX149" s="277"/>
      <c r="AY149" s="277"/>
      <c r="AZ149" s="277"/>
      <c r="BA149" s="277"/>
      <c r="BB149" s="277"/>
      <c r="BC149" s="277"/>
      <c r="BD149" s="277"/>
      <c r="BE149" s="277"/>
      <c r="BF149" s="277"/>
      <c r="BG149" s="277"/>
      <c r="BH149" s="277"/>
      <c r="BI149" s="277"/>
      <c r="BJ149" s="277"/>
      <c r="BK149" s="277"/>
      <c r="BL149" s="277"/>
      <c r="BM149" s="277"/>
      <c r="BN149" s="277"/>
      <c r="BO149" s="277"/>
      <c r="BP149" s="277"/>
      <c r="BQ149" s="277"/>
      <c r="BR149" s="277"/>
      <c r="BS149" s="277"/>
      <c r="BT149" s="277"/>
      <c r="BU149" s="277"/>
      <c r="BV149" s="277"/>
      <c r="BW149" s="277"/>
      <c r="BX149" s="277"/>
      <c r="BY149" s="277"/>
      <c r="BZ149" s="277"/>
      <c r="CA149" s="277"/>
      <c r="CB149" s="277"/>
      <c r="CC149" s="277"/>
      <c r="CD149" s="277"/>
      <c r="CE149" s="277"/>
      <c r="CF149" s="277"/>
      <c r="CG149" s="278"/>
    </row>
    <row r="150" spans="3:85" s="279" customFormat="1" ht="16.5" customHeight="1" x14ac:dyDescent="0.15">
      <c r="C150" s="274"/>
      <c r="D150" s="277"/>
      <c r="E150" s="277"/>
      <c r="F150" s="277"/>
      <c r="G150" s="277"/>
      <c r="H150" s="277"/>
      <c r="I150" s="277"/>
      <c r="J150" s="277"/>
      <c r="K150" s="277"/>
      <c r="L150" s="277"/>
      <c r="M150" s="277"/>
      <c r="N150" s="277"/>
      <c r="O150" s="277"/>
      <c r="P150" s="277"/>
      <c r="Q150" s="277"/>
      <c r="R150" s="277"/>
      <c r="S150" s="277"/>
      <c r="T150" s="277"/>
      <c r="U150" s="277"/>
      <c r="V150" s="277"/>
      <c r="W150" s="277"/>
      <c r="X150" s="277"/>
      <c r="Y150" s="277"/>
      <c r="Z150" s="277"/>
      <c r="AA150" s="277"/>
      <c r="AB150" s="277"/>
      <c r="AC150" s="277"/>
      <c r="AD150" s="277"/>
      <c r="AE150" s="277"/>
      <c r="AF150" s="277"/>
      <c r="AG150" s="277"/>
      <c r="AH150" s="277"/>
      <c r="AI150" s="277"/>
      <c r="AJ150" s="277"/>
      <c r="AK150" s="277"/>
      <c r="AL150" s="277"/>
      <c r="AM150" s="277"/>
      <c r="AN150" s="277"/>
      <c r="AO150" s="277"/>
      <c r="AP150" s="277"/>
      <c r="AQ150" s="277"/>
      <c r="AR150" s="277"/>
      <c r="AS150" s="277"/>
      <c r="AT150" s="277"/>
      <c r="AU150" s="277"/>
      <c r="AV150" s="277"/>
      <c r="AW150" s="277"/>
      <c r="AX150" s="277"/>
      <c r="AY150" s="277"/>
      <c r="AZ150" s="277"/>
      <c r="BA150" s="277"/>
      <c r="BB150" s="277"/>
      <c r="BC150" s="277"/>
      <c r="BD150" s="277"/>
      <c r="BE150" s="277"/>
      <c r="BF150" s="277"/>
      <c r="BG150" s="277"/>
      <c r="BH150" s="277"/>
      <c r="BI150" s="277"/>
      <c r="BJ150" s="277"/>
      <c r="BK150" s="277"/>
      <c r="BL150" s="277"/>
      <c r="BM150" s="277"/>
      <c r="BN150" s="277"/>
      <c r="BO150" s="277"/>
      <c r="BP150" s="277"/>
      <c r="BQ150" s="277"/>
      <c r="BR150" s="277"/>
      <c r="BS150" s="277"/>
      <c r="BT150" s="277"/>
      <c r="BU150" s="277"/>
      <c r="BV150" s="277"/>
      <c r="BW150" s="277"/>
      <c r="BX150" s="277"/>
      <c r="BY150" s="277"/>
      <c r="BZ150" s="277"/>
      <c r="CA150" s="277"/>
      <c r="CB150" s="277"/>
      <c r="CC150" s="277"/>
      <c r="CD150" s="277"/>
      <c r="CE150" s="277"/>
      <c r="CF150" s="277"/>
      <c r="CG150" s="278"/>
    </row>
    <row r="151" spans="3:85" s="279" customFormat="1" ht="16.5" customHeight="1" x14ac:dyDescent="0.15">
      <c r="C151" s="274"/>
      <c r="D151" s="277"/>
      <c r="E151" s="277"/>
      <c r="F151" s="277"/>
      <c r="G151" s="277"/>
      <c r="H151" s="277"/>
      <c r="I151" s="277"/>
      <c r="J151" s="277"/>
      <c r="K151" s="277"/>
      <c r="L151" s="277"/>
      <c r="M151" s="277"/>
      <c r="N151" s="277"/>
      <c r="O151" s="277"/>
      <c r="P151" s="277"/>
      <c r="Q151" s="277"/>
      <c r="R151" s="277"/>
      <c r="S151" s="277"/>
      <c r="T151" s="277"/>
      <c r="U151" s="277"/>
      <c r="V151" s="277"/>
      <c r="W151" s="277"/>
      <c r="X151" s="277"/>
      <c r="Y151" s="277"/>
      <c r="Z151" s="277"/>
      <c r="AA151" s="277"/>
      <c r="AB151" s="277"/>
      <c r="AC151" s="277"/>
      <c r="AD151" s="277"/>
      <c r="AE151" s="277"/>
      <c r="AF151" s="277"/>
      <c r="AG151" s="277"/>
      <c r="AH151" s="277"/>
      <c r="AI151" s="277"/>
      <c r="AJ151" s="277"/>
      <c r="AK151" s="277"/>
      <c r="AL151" s="277"/>
      <c r="AM151" s="277"/>
      <c r="AN151" s="277"/>
      <c r="AO151" s="277"/>
      <c r="AP151" s="277"/>
      <c r="AQ151" s="277"/>
      <c r="AR151" s="277"/>
      <c r="AS151" s="277"/>
      <c r="AT151" s="277"/>
      <c r="AU151" s="277"/>
      <c r="AV151" s="277"/>
      <c r="AW151" s="277"/>
      <c r="AX151" s="277"/>
      <c r="AY151" s="277"/>
      <c r="AZ151" s="277"/>
      <c r="BA151" s="277"/>
      <c r="BB151" s="277"/>
      <c r="BC151" s="277"/>
      <c r="BD151" s="277"/>
      <c r="BE151" s="277"/>
      <c r="BF151" s="277"/>
      <c r="BG151" s="277"/>
      <c r="BH151" s="277"/>
      <c r="BI151" s="277"/>
      <c r="BJ151" s="277"/>
      <c r="BK151" s="277"/>
      <c r="BL151" s="277"/>
      <c r="BM151" s="277"/>
      <c r="BN151" s="277"/>
      <c r="BO151" s="277"/>
      <c r="BP151" s="277"/>
      <c r="BQ151" s="277"/>
      <c r="BR151" s="277"/>
      <c r="BS151" s="277"/>
      <c r="BT151" s="277"/>
      <c r="BU151" s="277"/>
      <c r="BV151" s="277"/>
      <c r="BW151" s="277"/>
      <c r="BX151" s="277"/>
      <c r="BY151" s="277"/>
      <c r="BZ151" s="277"/>
      <c r="CA151" s="277"/>
      <c r="CB151" s="277"/>
      <c r="CC151" s="277"/>
      <c r="CD151" s="277"/>
      <c r="CE151" s="277"/>
      <c r="CF151" s="277"/>
      <c r="CG151" s="278"/>
    </row>
    <row r="152" spans="3:85" s="279" customFormat="1" ht="16.5" customHeight="1" thickBot="1" x14ac:dyDescent="0.2">
      <c r="C152" s="438"/>
      <c r="D152" s="439"/>
      <c r="E152" s="439"/>
      <c r="F152" s="439"/>
      <c r="G152" s="439"/>
      <c r="H152" s="439"/>
      <c r="I152" s="439"/>
      <c r="J152" s="277"/>
      <c r="K152" s="277"/>
      <c r="L152" s="277"/>
      <c r="M152" s="277"/>
      <c r="N152" s="277"/>
      <c r="O152" s="277"/>
      <c r="P152" s="277"/>
      <c r="Q152" s="277"/>
      <c r="R152" s="277"/>
      <c r="S152" s="277"/>
      <c r="T152" s="277"/>
      <c r="U152" s="277"/>
      <c r="V152" s="277"/>
      <c r="W152" s="277"/>
      <c r="X152" s="277"/>
      <c r="Y152" s="277"/>
      <c r="Z152" s="277"/>
      <c r="AA152" s="277"/>
      <c r="AB152" s="277"/>
      <c r="AC152" s="277"/>
      <c r="AD152" s="277"/>
      <c r="AE152" s="277"/>
      <c r="AF152" s="277"/>
      <c r="AG152" s="277"/>
      <c r="AH152" s="277"/>
      <c r="AI152" s="277"/>
      <c r="AJ152" s="277"/>
      <c r="AK152" s="277"/>
      <c r="AL152" s="277"/>
      <c r="AM152" s="277"/>
      <c r="AN152" s="277"/>
      <c r="AO152" s="277"/>
      <c r="AP152" s="277"/>
      <c r="AQ152" s="277"/>
      <c r="AR152" s="277"/>
      <c r="AS152" s="277"/>
      <c r="AT152" s="277"/>
      <c r="AU152" s="277"/>
      <c r="AV152" s="277"/>
      <c r="AW152" s="277"/>
      <c r="AX152" s="277"/>
      <c r="AY152" s="277"/>
      <c r="AZ152" s="277"/>
      <c r="BA152" s="277"/>
      <c r="BB152" s="277"/>
      <c r="BC152" s="277"/>
      <c r="BD152" s="277"/>
      <c r="BE152" s="277"/>
      <c r="BF152" s="277"/>
      <c r="BG152" s="277"/>
      <c r="BH152" s="277"/>
      <c r="BI152" s="277"/>
      <c r="BJ152" s="277"/>
      <c r="BK152" s="277"/>
      <c r="BL152" s="277"/>
      <c r="BM152" s="277"/>
      <c r="BN152" s="277"/>
      <c r="BO152" s="277"/>
      <c r="BP152" s="277"/>
      <c r="BQ152" s="277"/>
      <c r="BR152" s="277"/>
      <c r="BS152" s="277"/>
      <c r="BT152" s="277"/>
      <c r="BU152" s="277"/>
      <c r="BV152" s="277"/>
      <c r="BW152" s="277"/>
      <c r="BX152" s="277"/>
      <c r="BY152" s="277"/>
      <c r="BZ152" s="277"/>
      <c r="CA152" s="277"/>
      <c r="CB152" s="277"/>
      <c r="CC152" s="439"/>
      <c r="CD152" s="439"/>
      <c r="CE152" s="439"/>
      <c r="CF152" s="439"/>
      <c r="CG152" s="440"/>
    </row>
    <row r="153" spans="3:85" s="279" customFormat="1" ht="16.5" customHeight="1" x14ac:dyDescent="0.15">
      <c r="C153" s="343"/>
      <c r="D153" s="344"/>
      <c r="E153" s="344"/>
      <c r="F153" s="344"/>
      <c r="G153" s="344"/>
      <c r="H153" s="344"/>
      <c r="I153" s="344"/>
      <c r="J153" s="344"/>
      <c r="K153" s="344"/>
      <c r="L153" s="344"/>
      <c r="M153" s="344"/>
      <c r="N153" s="344"/>
      <c r="O153" s="344"/>
      <c r="P153" s="344"/>
      <c r="Q153" s="344"/>
      <c r="R153" s="344"/>
      <c r="S153" s="344"/>
      <c r="T153" s="344"/>
      <c r="U153" s="344"/>
      <c r="V153" s="344"/>
      <c r="W153" s="344"/>
      <c r="X153" s="344"/>
      <c r="Y153" s="344"/>
      <c r="Z153" s="344"/>
      <c r="AA153" s="344"/>
      <c r="AB153" s="344"/>
      <c r="AC153" s="344"/>
      <c r="AD153" s="344"/>
      <c r="AE153" s="344"/>
      <c r="AF153" s="344"/>
      <c r="AG153" s="344"/>
      <c r="AH153" s="344"/>
      <c r="AI153" s="344"/>
      <c r="AJ153" s="344"/>
      <c r="AK153" s="344"/>
      <c r="AL153" s="344"/>
      <c r="AM153" s="344"/>
      <c r="AN153" s="344"/>
      <c r="AO153" s="344"/>
      <c r="AP153" s="344"/>
      <c r="AQ153" s="344"/>
      <c r="AR153" s="344"/>
      <c r="AS153" s="344"/>
      <c r="AT153" s="344"/>
      <c r="AU153" s="344"/>
      <c r="AV153" s="344"/>
      <c r="AW153" s="344"/>
      <c r="AX153" s="344"/>
      <c r="AY153" s="344"/>
      <c r="AZ153" s="344"/>
      <c r="BA153" s="344"/>
      <c r="BB153" s="344"/>
      <c r="BC153" s="344"/>
      <c r="BD153" s="344"/>
      <c r="BE153" s="344"/>
      <c r="BF153" s="344"/>
      <c r="BG153" s="344"/>
      <c r="BH153" s="344"/>
      <c r="BI153" s="344"/>
      <c r="BJ153" s="344"/>
      <c r="BK153" s="344"/>
      <c r="BL153" s="344"/>
      <c r="BM153" s="344"/>
      <c r="BN153" s="344"/>
      <c r="BO153" s="344"/>
      <c r="BP153" s="344"/>
      <c r="BQ153" s="344"/>
      <c r="BR153" s="344"/>
      <c r="BS153" s="344"/>
      <c r="BT153" s="344"/>
      <c r="BU153" s="344"/>
      <c r="BV153" s="344"/>
      <c r="BW153" s="344"/>
      <c r="BX153" s="344"/>
      <c r="BY153" s="344"/>
      <c r="BZ153" s="344"/>
      <c r="CA153" s="344"/>
      <c r="CB153" s="344"/>
      <c r="CC153" s="344"/>
      <c r="CD153" s="344"/>
      <c r="CE153" s="344"/>
      <c r="CF153" s="344"/>
      <c r="CG153" s="345"/>
    </row>
    <row r="154" spans="3:85" s="279" customFormat="1" ht="16.5" customHeight="1" x14ac:dyDescent="0.15">
      <c r="C154" s="274"/>
      <c r="D154" s="277"/>
      <c r="E154" s="277"/>
      <c r="F154" s="277"/>
      <c r="G154" s="277"/>
      <c r="H154" s="277" t="s">
        <v>346</v>
      </c>
      <c r="I154" s="277"/>
      <c r="J154" s="277" t="s">
        <v>34</v>
      </c>
      <c r="K154" s="277"/>
      <c r="L154" s="277"/>
      <c r="M154" s="277"/>
      <c r="N154" s="277"/>
      <c r="O154" s="277"/>
      <c r="P154" s="277"/>
      <c r="Q154" s="277"/>
      <c r="R154" s="277"/>
      <c r="S154" s="277"/>
      <c r="T154" s="277"/>
      <c r="U154" s="277"/>
      <c r="V154" s="277"/>
      <c r="W154" s="277"/>
      <c r="X154" s="277"/>
      <c r="Y154" s="277"/>
      <c r="Z154" s="277"/>
      <c r="AA154" s="277"/>
      <c r="AB154" s="277"/>
      <c r="AC154" s="277"/>
      <c r="AD154" s="277"/>
      <c r="AE154" s="277"/>
      <c r="AF154" s="277"/>
      <c r="AG154" s="277"/>
      <c r="AH154" s="277"/>
      <c r="AI154" s="277"/>
      <c r="AJ154" s="277"/>
      <c r="AK154" s="277"/>
      <c r="AL154" s="277"/>
      <c r="AM154" s="277"/>
      <c r="AN154" s="277"/>
      <c r="AO154" s="277"/>
      <c r="AP154" s="277"/>
      <c r="AQ154" s="277"/>
      <c r="AR154" s="277"/>
      <c r="AS154" s="277"/>
      <c r="AT154" s="277"/>
      <c r="AU154" s="277"/>
      <c r="AV154" s="277"/>
      <c r="AW154" s="277"/>
      <c r="AX154" s="277"/>
      <c r="AY154" s="277"/>
      <c r="AZ154" s="277"/>
      <c r="BA154" s="277"/>
      <c r="BB154" s="277"/>
      <c r="BC154" s="277"/>
      <c r="BD154" s="277"/>
      <c r="BE154" s="277"/>
      <c r="BF154" s="277"/>
      <c r="BG154" s="277"/>
      <c r="BH154" s="277"/>
      <c r="BI154" s="277"/>
      <c r="BJ154" s="277"/>
      <c r="BK154" s="277"/>
      <c r="BL154" s="277"/>
      <c r="BM154" s="277"/>
      <c r="BN154" s="277"/>
      <c r="BO154" s="277"/>
      <c r="BP154" s="277"/>
      <c r="BQ154" s="277"/>
      <c r="BR154" s="277"/>
      <c r="BS154" s="277"/>
      <c r="BT154" s="277"/>
      <c r="BU154" s="277"/>
      <c r="BV154" s="277"/>
      <c r="BW154" s="277"/>
      <c r="BX154" s="277"/>
      <c r="BY154" s="277"/>
      <c r="BZ154" s="277"/>
      <c r="CA154" s="277"/>
      <c r="CB154" s="277"/>
      <c r="CC154" s="277"/>
      <c r="CD154" s="277"/>
      <c r="CE154" s="277"/>
      <c r="CF154" s="277"/>
      <c r="CG154" s="278"/>
    </row>
    <row r="155" spans="3:85" s="279" customFormat="1" ht="16.5" customHeight="1" x14ac:dyDescent="0.15">
      <c r="C155" s="274"/>
      <c r="D155" s="277"/>
      <c r="E155" s="277"/>
      <c r="F155" s="277"/>
      <c r="G155" s="277"/>
      <c r="H155" s="277"/>
      <c r="I155" s="277"/>
      <c r="J155" s="277"/>
      <c r="K155" s="277"/>
      <c r="L155" s="277"/>
      <c r="M155" s="277"/>
      <c r="N155" s="277"/>
      <c r="O155" s="277"/>
      <c r="P155" s="277"/>
      <c r="Q155" s="277"/>
      <c r="R155" s="277"/>
      <c r="S155" s="277"/>
      <c r="T155" s="277"/>
      <c r="U155" s="277"/>
      <c r="V155" s="277"/>
      <c r="W155" s="277"/>
      <c r="X155" s="277"/>
      <c r="Y155" s="277"/>
      <c r="Z155" s="277"/>
      <c r="AA155" s="277"/>
      <c r="AB155" s="277"/>
      <c r="AC155" s="277"/>
      <c r="AD155" s="277"/>
      <c r="AE155" s="277"/>
      <c r="AF155" s="277"/>
      <c r="AG155" s="277"/>
      <c r="AH155" s="277"/>
      <c r="AI155" s="277"/>
      <c r="AJ155" s="277"/>
      <c r="AK155" s="277"/>
      <c r="AL155" s="277"/>
      <c r="AM155" s="277"/>
      <c r="AN155" s="277"/>
      <c r="AO155" s="277"/>
      <c r="AP155" s="277"/>
      <c r="AQ155" s="277"/>
      <c r="AR155" s="277"/>
      <c r="AS155" s="277"/>
      <c r="AT155" s="277"/>
      <c r="AU155" s="277"/>
      <c r="AV155" s="277"/>
      <c r="AW155" s="277"/>
      <c r="AX155" s="277"/>
      <c r="AY155" s="277"/>
      <c r="AZ155" s="277"/>
      <c r="BA155" s="277"/>
      <c r="BB155" s="277"/>
      <c r="BC155" s="277"/>
      <c r="BD155" s="277"/>
      <c r="BE155" s="277"/>
      <c r="BF155" s="277"/>
      <c r="BG155" s="277"/>
      <c r="BH155" s="277"/>
      <c r="BI155" s="277"/>
      <c r="BJ155" s="277"/>
      <c r="BK155" s="277"/>
      <c r="BL155" s="277"/>
      <c r="BM155" s="277"/>
      <c r="BN155" s="277"/>
      <c r="BO155" s="277"/>
      <c r="BP155" s="277"/>
      <c r="BQ155" s="277"/>
      <c r="BR155" s="277"/>
      <c r="BS155" s="277"/>
      <c r="BT155" s="277"/>
      <c r="BU155" s="277"/>
      <c r="BV155" s="277"/>
      <c r="BW155" s="277"/>
      <c r="BX155" s="277"/>
      <c r="BY155" s="277"/>
      <c r="BZ155" s="277"/>
      <c r="CA155" s="277"/>
      <c r="CB155" s="277"/>
      <c r="CC155" s="277"/>
      <c r="CD155" s="277"/>
      <c r="CE155" s="277"/>
      <c r="CF155" s="277"/>
      <c r="CG155" s="278"/>
    </row>
    <row r="156" spans="3:85" s="279" customFormat="1" ht="16.5" customHeight="1" x14ac:dyDescent="0.15">
      <c r="C156" s="274"/>
      <c r="D156" s="277"/>
      <c r="E156" s="277"/>
      <c r="F156" s="277"/>
      <c r="G156" s="277"/>
      <c r="H156" s="277"/>
      <c r="I156" s="281"/>
      <c r="J156" s="283"/>
      <c r="K156" s="281"/>
      <c r="L156" s="282"/>
      <c r="M156" s="282"/>
      <c r="N156" s="282"/>
      <c r="O156" s="282"/>
      <c r="P156" s="282"/>
      <c r="Q156" s="282"/>
      <c r="R156" s="282"/>
      <c r="S156" s="283"/>
      <c r="T156" s="281" t="s">
        <v>23</v>
      </c>
      <c r="U156" s="282"/>
      <c r="V156" s="282"/>
      <c r="W156" s="282"/>
      <c r="X156" s="282"/>
      <c r="Y156" s="283"/>
      <c r="Z156" s="281"/>
      <c r="AA156" s="282"/>
      <c r="AB156" s="282"/>
      <c r="AC156" s="282"/>
      <c r="AD156" s="282"/>
      <c r="AE156" s="282"/>
      <c r="AF156" s="282"/>
      <c r="AG156" s="282"/>
      <c r="AH156" s="282"/>
      <c r="AI156" s="282"/>
      <c r="AJ156" s="282"/>
      <c r="AK156" s="282"/>
      <c r="AL156" s="282"/>
      <c r="AM156" s="282"/>
      <c r="AN156" s="282"/>
      <c r="AO156" s="282"/>
      <c r="AP156" s="282"/>
      <c r="AQ156" s="282"/>
      <c r="AR156" s="282"/>
      <c r="AS156" s="282"/>
      <c r="AT156" s="282"/>
      <c r="AU156" s="282"/>
      <c r="AV156" s="282"/>
      <c r="AW156" s="282"/>
      <c r="AX156" s="282"/>
      <c r="AY156" s="282"/>
      <c r="AZ156" s="282"/>
      <c r="BA156" s="282"/>
      <c r="BB156" s="282"/>
      <c r="BC156" s="282"/>
      <c r="BD156" s="282"/>
      <c r="BE156" s="282"/>
      <c r="BF156" s="282"/>
      <c r="BG156" s="282"/>
      <c r="BH156" s="282"/>
      <c r="BI156" s="283"/>
      <c r="BJ156" s="281"/>
      <c r="BK156" s="282"/>
      <c r="BL156" s="282"/>
      <c r="BM156" s="282"/>
      <c r="BN156" s="282"/>
      <c r="BO156" s="282"/>
      <c r="BP156" s="282"/>
      <c r="BQ156" s="282"/>
      <c r="BR156" s="282"/>
      <c r="BS156" s="282"/>
      <c r="BT156" s="282"/>
      <c r="BU156" s="282"/>
      <c r="BV156" s="282"/>
      <c r="BW156" s="282"/>
      <c r="BX156" s="282"/>
      <c r="BY156" s="282"/>
      <c r="BZ156" s="282"/>
      <c r="CA156" s="282"/>
      <c r="CB156" s="282"/>
      <c r="CC156" s="282"/>
      <c r="CD156" s="282"/>
      <c r="CE156" s="282"/>
      <c r="CF156" s="283"/>
      <c r="CG156" s="278"/>
    </row>
    <row r="157" spans="3:85" s="279" customFormat="1" ht="16.5" customHeight="1" x14ac:dyDescent="0.15">
      <c r="C157" s="274"/>
      <c r="D157" s="277"/>
      <c r="E157" s="277"/>
      <c r="F157" s="277"/>
      <c r="G157" s="277"/>
      <c r="H157" s="277"/>
      <c r="I157" s="287" t="s">
        <v>347</v>
      </c>
      <c r="J157" s="289"/>
      <c r="K157" s="287" t="s">
        <v>36</v>
      </c>
      <c r="L157" s="288"/>
      <c r="M157" s="288"/>
      <c r="N157" s="288"/>
      <c r="O157" s="288"/>
      <c r="P157" s="288"/>
      <c r="Q157" s="288"/>
      <c r="R157" s="288"/>
      <c r="S157" s="289"/>
      <c r="T157" s="335" t="s">
        <v>26</v>
      </c>
      <c r="U157" s="336"/>
      <c r="V157" s="337"/>
      <c r="W157" s="338" t="s">
        <v>27</v>
      </c>
      <c r="X157" s="336"/>
      <c r="Y157" s="339"/>
      <c r="Z157" s="287" t="s">
        <v>37</v>
      </c>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c r="AX157" s="288"/>
      <c r="AY157" s="288"/>
      <c r="AZ157" s="288"/>
      <c r="BA157" s="288"/>
      <c r="BB157" s="288"/>
      <c r="BC157" s="288"/>
      <c r="BD157" s="288"/>
      <c r="BE157" s="288"/>
      <c r="BF157" s="288"/>
      <c r="BG157" s="288"/>
      <c r="BH157" s="288"/>
      <c r="BI157" s="289"/>
      <c r="BJ157" s="287" t="s">
        <v>39</v>
      </c>
      <c r="BK157" s="288"/>
      <c r="BL157" s="288"/>
      <c r="BM157" s="288"/>
      <c r="BN157" s="288"/>
      <c r="BO157" s="288"/>
      <c r="BP157" s="288"/>
      <c r="BQ157" s="288"/>
      <c r="BR157" s="288"/>
      <c r="BS157" s="288"/>
      <c r="BT157" s="288"/>
      <c r="BU157" s="288"/>
      <c r="BV157" s="288"/>
      <c r="BW157" s="288"/>
      <c r="BX157" s="288"/>
      <c r="BY157" s="288"/>
      <c r="BZ157" s="288"/>
      <c r="CA157" s="288"/>
      <c r="CB157" s="288"/>
      <c r="CC157" s="288"/>
      <c r="CD157" s="288"/>
      <c r="CE157" s="288"/>
      <c r="CF157" s="289"/>
      <c r="CG157" s="278"/>
    </row>
    <row r="158" spans="3:85" s="279" customFormat="1" ht="16.5" customHeight="1" x14ac:dyDescent="0.15">
      <c r="C158" s="274"/>
      <c r="D158" s="277"/>
      <c r="E158" s="277"/>
      <c r="F158" s="277"/>
      <c r="G158" s="277"/>
      <c r="H158" s="277"/>
      <c r="I158" s="329"/>
      <c r="J158" s="291" t="s">
        <v>348</v>
      </c>
      <c r="K158" s="290" t="s">
        <v>349</v>
      </c>
      <c r="L158" s="291"/>
      <c r="M158" s="291"/>
      <c r="N158" s="291"/>
      <c r="O158" s="291"/>
      <c r="P158" s="291"/>
      <c r="Q158" s="291"/>
      <c r="R158" s="291"/>
      <c r="S158" s="292"/>
      <c r="T158" s="290"/>
      <c r="U158" s="291" t="s">
        <v>315</v>
      </c>
      <c r="V158" s="330"/>
      <c r="W158" s="331"/>
      <c r="X158" s="291"/>
      <c r="Y158" s="292"/>
      <c r="Z158" s="291" t="s">
        <v>143</v>
      </c>
      <c r="AA158" s="291"/>
      <c r="AB158" s="291"/>
      <c r="AC158" s="291"/>
      <c r="AD158" s="291"/>
      <c r="AE158" s="291"/>
      <c r="AF158" s="291"/>
      <c r="AG158" s="291"/>
      <c r="AH158" s="291"/>
      <c r="AI158" s="291"/>
      <c r="AJ158" s="291"/>
      <c r="AK158" s="291"/>
      <c r="AL158" s="291"/>
      <c r="AM158" s="291"/>
      <c r="AN158" s="291"/>
      <c r="AO158" s="291"/>
      <c r="AP158" s="291"/>
      <c r="AQ158" s="291"/>
      <c r="AR158" s="291"/>
      <c r="AS158" s="291"/>
      <c r="AT158" s="291"/>
      <c r="AU158" s="291"/>
      <c r="AV158" s="291"/>
      <c r="AW158" s="291"/>
      <c r="AX158" s="291"/>
      <c r="AY158" s="291"/>
      <c r="AZ158" s="291"/>
      <c r="BA158" s="291"/>
      <c r="BB158" s="291"/>
      <c r="BC158" s="291"/>
      <c r="BD158" s="291"/>
      <c r="BE158" s="291"/>
      <c r="BF158" s="291"/>
      <c r="BG158" s="291"/>
      <c r="BH158" s="291"/>
      <c r="BI158" s="291"/>
      <c r="BJ158" s="290" t="s">
        <v>89</v>
      </c>
      <c r="BK158" s="291"/>
      <c r="BL158" s="291"/>
      <c r="BM158" s="291"/>
      <c r="BN158" s="291"/>
      <c r="BO158" s="291"/>
      <c r="BP158" s="291"/>
      <c r="BQ158" s="291"/>
      <c r="BR158" s="291"/>
      <c r="BS158" s="291"/>
      <c r="BT158" s="291"/>
      <c r="BU158" s="291"/>
      <c r="BV158" s="291"/>
      <c r="BW158" s="291"/>
      <c r="BX158" s="291"/>
      <c r="BY158" s="291"/>
      <c r="BZ158" s="291"/>
      <c r="CA158" s="291"/>
      <c r="CB158" s="291"/>
      <c r="CC158" s="291"/>
      <c r="CD158" s="291"/>
      <c r="CE158" s="291"/>
      <c r="CF158" s="292"/>
      <c r="CG158" s="278"/>
    </row>
    <row r="159" spans="3:85" s="279" customFormat="1" ht="16.5" customHeight="1" x14ac:dyDescent="0.15">
      <c r="C159" s="274"/>
      <c r="D159" s="277"/>
      <c r="E159" s="277"/>
      <c r="F159" s="277"/>
      <c r="G159" s="277"/>
      <c r="H159" s="277"/>
      <c r="I159" s="332"/>
      <c r="J159" s="277"/>
      <c r="K159" s="293" t="s">
        <v>350</v>
      </c>
      <c r="L159" s="277"/>
      <c r="M159" s="277"/>
      <c r="N159" s="277"/>
      <c r="O159" s="277"/>
      <c r="P159" s="277"/>
      <c r="Q159" s="277"/>
      <c r="R159" s="277"/>
      <c r="S159" s="294"/>
      <c r="T159" s="293"/>
      <c r="U159" s="277"/>
      <c r="V159" s="333"/>
      <c r="W159" s="334"/>
      <c r="X159" s="277"/>
      <c r="Y159" s="294"/>
      <c r="Z159" s="277" t="s">
        <v>147</v>
      </c>
      <c r="AA159" s="277"/>
      <c r="AB159" s="277"/>
      <c r="AC159" s="277"/>
      <c r="AD159" s="277"/>
      <c r="AE159" s="277"/>
      <c r="AF159" s="277"/>
      <c r="AG159" s="277"/>
      <c r="AH159" s="277"/>
      <c r="AI159" s="277"/>
      <c r="AJ159" s="277"/>
      <c r="AK159" s="277"/>
      <c r="AL159" s="277"/>
      <c r="AM159" s="277"/>
      <c r="AN159" s="277"/>
      <c r="AO159" s="277"/>
      <c r="AP159" s="277"/>
      <c r="AQ159" s="277"/>
      <c r="AR159" s="277"/>
      <c r="AS159" s="277"/>
      <c r="AT159" s="277"/>
      <c r="AU159" s="277"/>
      <c r="AV159" s="277"/>
      <c r="AW159" s="277"/>
      <c r="AX159" s="277"/>
      <c r="AY159" s="277"/>
      <c r="AZ159" s="277"/>
      <c r="BA159" s="277"/>
      <c r="BB159" s="277"/>
      <c r="BC159" s="277"/>
      <c r="BD159" s="277"/>
      <c r="BE159" s="277"/>
      <c r="BF159" s="277"/>
      <c r="BG159" s="277"/>
      <c r="BH159" s="277"/>
      <c r="BI159" s="277"/>
      <c r="BJ159" s="293" t="s">
        <v>90</v>
      </c>
      <c r="BK159" s="277"/>
      <c r="BL159" s="277"/>
      <c r="BM159" s="277"/>
      <c r="BN159" s="277"/>
      <c r="BO159" s="277"/>
      <c r="BP159" s="277"/>
      <c r="BQ159" s="277"/>
      <c r="BR159" s="277"/>
      <c r="BS159" s="277"/>
      <c r="BT159" s="277"/>
      <c r="BU159" s="277"/>
      <c r="BV159" s="277"/>
      <c r="BW159" s="277"/>
      <c r="BX159" s="277"/>
      <c r="BY159" s="277"/>
      <c r="BZ159" s="277"/>
      <c r="CA159" s="277"/>
      <c r="CB159" s="277"/>
      <c r="CC159" s="277"/>
      <c r="CD159" s="277"/>
      <c r="CE159" s="277"/>
      <c r="CF159" s="294"/>
      <c r="CG159" s="278"/>
    </row>
    <row r="160" spans="3:85" s="279" customFormat="1" ht="16.5" customHeight="1" x14ac:dyDescent="0.15">
      <c r="C160" s="274"/>
      <c r="D160" s="277"/>
      <c r="E160" s="277"/>
      <c r="F160" s="277"/>
      <c r="G160" s="277"/>
      <c r="H160" s="277"/>
      <c r="I160" s="293"/>
      <c r="J160" s="277"/>
      <c r="K160" s="293"/>
      <c r="L160" s="277"/>
      <c r="M160" s="277"/>
      <c r="N160" s="277"/>
      <c r="O160" s="277"/>
      <c r="P160" s="277"/>
      <c r="Q160" s="277"/>
      <c r="R160" s="277"/>
      <c r="S160" s="294"/>
      <c r="T160" s="293"/>
      <c r="U160" s="277"/>
      <c r="V160" s="333"/>
      <c r="W160" s="334"/>
      <c r="X160" s="277"/>
      <c r="Y160" s="294"/>
      <c r="Z160" s="277" t="s">
        <v>351</v>
      </c>
      <c r="AA160" s="277"/>
      <c r="AB160" s="277"/>
      <c r="AC160" s="277"/>
      <c r="AD160" s="277"/>
      <c r="AE160" s="277"/>
      <c r="AF160" s="277"/>
      <c r="AG160" s="277"/>
      <c r="AH160" s="277"/>
      <c r="AI160" s="277"/>
      <c r="AJ160" s="277"/>
      <c r="AK160" s="277"/>
      <c r="AL160" s="277"/>
      <c r="AM160" s="277"/>
      <c r="AN160" s="277"/>
      <c r="AO160" s="277"/>
      <c r="AP160" s="277"/>
      <c r="AQ160" s="277"/>
      <c r="AR160" s="277"/>
      <c r="AS160" s="277"/>
      <c r="AT160" s="277"/>
      <c r="AU160" s="277"/>
      <c r="AV160" s="277"/>
      <c r="AW160" s="277"/>
      <c r="AX160" s="277"/>
      <c r="AY160" s="277"/>
      <c r="AZ160" s="277"/>
      <c r="BA160" s="277"/>
      <c r="BB160" s="277"/>
      <c r="BC160" s="277"/>
      <c r="BD160" s="277"/>
      <c r="BE160" s="277"/>
      <c r="BF160" s="277"/>
      <c r="BG160" s="277"/>
      <c r="BH160" s="277"/>
      <c r="BI160" s="277"/>
      <c r="BJ160" s="293" t="s">
        <v>91</v>
      </c>
      <c r="BK160" s="277"/>
      <c r="BL160" s="277"/>
      <c r="BM160" s="277"/>
      <c r="BN160" s="277"/>
      <c r="BO160" s="277"/>
      <c r="BP160" s="277"/>
      <c r="BQ160" s="277"/>
      <c r="BR160" s="277"/>
      <c r="BS160" s="277"/>
      <c r="BT160" s="277"/>
      <c r="BU160" s="277"/>
      <c r="BV160" s="277"/>
      <c r="BW160" s="277"/>
      <c r="BX160" s="277"/>
      <c r="BY160" s="277"/>
      <c r="BZ160" s="277"/>
      <c r="CA160" s="277"/>
      <c r="CB160" s="277"/>
      <c r="CC160" s="277"/>
      <c r="CD160" s="277"/>
      <c r="CE160" s="277"/>
      <c r="CF160" s="294"/>
      <c r="CG160" s="278"/>
    </row>
    <row r="161" spans="3:85" s="279" customFormat="1" ht="16.5" customHeight="1" x14ac:dyDescent="0.15">
      <c r="C161" s="274"/>
      <c r="D161" s="277"/>
      <c r="E161" s="277"/>
      <c r="F161" s="277"/>
      <c r="G161" s="277"/>
      <c r="H161" s="277"/>
      <c r="I161" s="293"/>
      <c r="J161" s="277"/>
      <c r="K161" s="293"/>
      <c r="L161" s="277"/>
      <c r="M161" s="277"/>
      <c r="N161" s="277"/>
      <c r="O161" s="277"/>
      <c r="P161" s="277"/>
      <c r="Q161" s="277"/>
      <c r="R161" s="277"/>
      <c r="S161" s="294"/>
      <c r="T161" s="293"/>
      <c r="U161" s="277"/>
      <c r="V161" s="333"/>
      <c r="W161" s="334"/>
      <c r="X161" s="277"/>
      <c r="Y161" s="294"/>
      <c r="Z161" s="277" t="s">
        <v>144</v>
      </c>
      <c r="AA161" s="277"/>
      <c r="AB161" s="277"/>
      <c r="AC161" s="277"/>
      <c r="AD161" s="277"/>
      <c r="AE161" s="277"/>
      <c r="AF161" s="277"/>
      <c r="AG161" s="277"/>
      <c r="AH161" s="277"/>
      <c r="AI161" s="277"/>
      <c r="AJ161" s="277"/>
      <c r="AK161" s="277"/>
      <c r="AL161" s="277"/>
      <c r="AM161" s="277"/>
      <c r="AN161" s="277"/>
      <c r="AO161" s="277"/>
      <c r="AP161" s="277"/>
      <c r="AQ161" s="277"/>
      <c r="AR161" s="277"/>
      <c r="AS161" s="277"/>
      <c r="AT161" s="277"/>
      <c r="AU161" s="277"/>
      <c r="AV161" s="277"/>
      <c r="AW161" s="277"/>
      <c r="AX161" s="277"/>
      <c r="AY161" s="277"/>
      <c r="AZ161" s="277"/>
      <c r="BA161" s="277"/>
      <c r="BB161" s="277"/>
      <c r="BC161" s="277"/>
      <c r="BD161" s="277"/>
      <c r="BE161" s="277"/>
      <c r="BF161" s="277"/>
      <c r="BG161" s="277"/>
      <c r="BH161" s="277"/>
      <c r="BI161" s="277"/>
      <c r="BJ161" s="293" t="s">
        <v>352</v>
      </c>
      <c r="BK161" s="277"/>
      <c r="BL161" s="277"/>
      <c r="BM161" s="277"/>
      <c r="BN161" s="277"/>
      <c r="BO161" s="277"/>
      <c r="BP161" s="277"/>
      <c r="BQ161" s="277"/>
      <c r="BR161" s="277"/>
      <c r="BS161" s="277"/>
      <c r="BT161" s="277"/>
      <c r="BU161" s="277"/>
      <c r="BV161" s="277"/>
      <c r="BW161" s="277"/>
      <c r="BX161" s="277"/>
      <c r="BY161" s="277"/>
      <c r="BZ161" s="277"/>
      <c r="CA161" s="277"/>
      <c r="CB161" s="277"/>
      <c r="CC161" s="277"/>
      <c r="CD161" s="277"/>
      <c r="CE161" s="277"/>
      <c r="CF161" s="294"/>
      <c r="CG161" s="278"/>
    </row>
    <row r="162" spans="3:85" s="279" customFormat="1" ht="16.5" customHeight="1" x14ac:dyDescent="0.15">
      <c r="C162" s="274"/>
      <c r="D162" s="277"/>
      <c r="E162" s="277"/>
      <c r="F162" s="277"/>
      <c r="G162" s="277"/>
      <c r="H162" s="277"/>
      <c r="I162" s="293"/>
      <c r="J162" s="277"/>
      <c r="K162" s="293"/>
      <c r="L162" s="277"/>
      <c r="M162" s="277"/>
      <c r="N162" s="277"/>
      <c r="O162" s="277"/>
      <c r="P162" s="277"/>
      <c r="Q162" s="277"/>
      <c r="R162" s="277"/>
      <c r="S162" s="294"/>
      <c r="T162" s="293"/>
      <c r="U162" s="277"/>
      <c r="V162" s="333"/>
      <c r="W162" s="334"/>
      <c r="X162" s="277"/>
      <c r="Y162" s="294"/>
      <c r="Z162" s="277"/>
      <c r="AA162" s="277"/>
      <c r="AB162" s="277"/>
      <c r="AC162" s="277"/>
      <c r="AD162" s="277"/>
      <c r="AE162" s="277"/>
      <c r="AF162" s="277"/>
      <c r="AG162" s="277"/>
      <c r="AH162" s="277"/>
      <c r="AI162" s="277"/>
      <c r="AJ162" s="277"/>
      <c r="AK162" s="277"/>
      <c r="AL162" s="277"/>
      <c r="AM162" s="277"/>
      <c r="AN162" s="277"/>
      <c r="AO162" s="277"/>
      <c r="AP162" s="277"/>
      <c r="AQ162" s="277"/>
      <c r="AR162" s="277"/>
      <c r="AS162" s="277"/>
      <c r="AT162" s="277"/>
      <c r="AU162" s="277"/>
      <c r="AV162" s="277"/>
      <c r="AW162" s="277"/>
      <c r="AX162" s="277"/>
      <c r="AY162" s="277"/>
      <c r="AZ162" s="277"/>
      <c r="BA162" s="277"/>
      <c r="BB162" s="277"/>
      <c r="BC162" s="277"/>
      <c r="BD162" s="277"/>
      <c r="BE162" s="277"/>
      <c r="BF162" s="277"/>
      <c r="BG162" s="277"/>
      <c r="BH162" s="277"/>
      <c r="BI162" s="277"/>
      <c r="BJ162" s="293"/>
      <c r="BK162" s="277"/>
      <c r="BL162" s="277"/>
      <c r="BM162" s="277"/>
      <c r="BN162" s="277"/>
      <c r="BO162" s="277"/>
      <c r="BP162" s="277"/>
      <c r="BQ162" s="277"/>
      <c r="BR162" s="277"/>
      <c r="BS162" s="277"/>
      <c r="BT162" s="277"/>
      <c r="BU162" s="277"/>
      <c r="BV162" s="277"/>
      <c r="BW162" s="277"/>
      <c r="BX162" s="277"/>
      <c r="BY162" s="277"/>
      <c r="BZ162" s="277"/>
      <c r="CA162" s="277"/>
      <c r="CB162" s="277"/>
      <c r="CC162" s="277"/>
      <c r="CD162" s="277"/>
      <c r="CE162" s="277"/>
      <c r="CF162" s="294"/>
      <c r="CG162" s="278"/>
    </row>
    <row r="163" spans="3:85" s="279" customFormat="1" ht="16.5" customHeight="1" x14ac:dyDescent="0.15">
      <c r="C163" s="274"/>
      <c r="D163" s="277"/>
      <c r="E163" s="277"/>
      <c r="F163" s="277"/>
      <c r="G163" s="277"/>
      <c r="H163" s="277"/>
      <c r="I163" s="329"/>
      <c r="J163" s="291" t="s">
        <v>353</v>
      </c>
      <c r="K163" s="290" t="s">
        <v>354</v>
      </c>
      <c r="L163" s="291"/>
      <c r="M163" s="291"/>
      <c r="N163" s="291"/>
      <c r="O163" s="291"/>
      <c r="P163" s="291"/>
      <c r="Q163" s="291"/>
      <c r="R163" s="291"/>
      <c r="S163" s="292"/>
      <c r="T163" s="290"/>
      <c r="U163" s="291" t="s">
        <v>355</v>
      </c>
      <c r="V163" s="330"/>
      <c r="W163" s="331"/>
      <c r="X163" s="291"/>
      <c r="Y163" s="292"/>
      <c r="Z163" s="291" t="s">
        <v>92</v>
      </c>
      <c r="AA163" s="291"/>
      <c r="AB163" s="291"/>
      <c r="AC163" s="291"/>
      <c r="AD163" s="291"/>
      <c r="AE163" s="291"/>
      <c r="AF163" s="291"/>
      <c r="AG163" s="291"/>
      <c r="AH163" s="291"/>
      <c r="AI163" s="291"/>
      <c r="AJ163" s="291"/>
      <c r="AK163" s="291"/>
      <c r="AL163" s="291"/>
      <c r="AM163" s="291"/>
      <c r="AN163" s="291"/>
      <c r="AO163" s="291"/>
      <c r="AP163" s="291"/>
      <c r="AQ163" s="291"/>
      <c r="AR163" s="291"/>
      <c r="AS163" s="291"/>
      <c r="AT163" s="291"/>
      <c r="AU163" s="291"/>
      <c r="AV163" s="291"/>
      <c r="AW163" s="291"/>
      <c r="AX163" s="291"/>
      <c r="AY163" s="291"/>
      <c r="AZ163" s="291"/>
      <c r="BA163" s="291"/>
      <c r="BB163" s="291"/>
      <c r="BC163" s="291"/>
      <c r="BD163" s="291"/>
      <c r="BE163" s="291"/>
      <c r="BF163" s="291"/>
      <c r="BG163" s="291"/>
      <c r="BH163" s="291"/>
      <c r="BI163" s="291"/>
      <c r="BJ163" s="290"/>
      <c r="BK163" s="291"/>
      <c r="BL163" s="291"/>
      <c r="BM163" s="291"/>
      <c r="BN163" s="291"/>
      <c r="BO163" s="291"/>
      <c r="BP163" s="291"/>
      <c r="BQ163" s="291"/>
      <c r="BR163" s="291"/>
      <c r="BS163" s="291"/>
      <c r="BT163" s="291"/>
      <c r="BU163" s="291"/>
      <c r="BV163" s="291"/>
      <c r="BW163" s="291"/>
      <c r="BX163" s="291"/>
      <c r="BY163" s="291"/>
      <c r="BZ163" s="291"/>
      <c r="CA163" s="291"/>
      <c r="CB163" s="291"/>
      <c r="CC163" s="291"/>
      <c r="CD163" s="291"/>
      <c r="CE163" s="291"/>
      <c r="CF163" s="292"/>
      <c r="CG163" s="278"/>
    </row>
    <row r="164" spans="3:85" s="279" customFormat="1" ht="16.5" customHeight="1" x14ac:dyDescent="0.15">
      <c r="C164" s="274"/>
      <c r="D164" s="277"/>
      <c r="E164" s="277"/>
      <c r="F164" s="277"/>
      <c r="G164" s="277"/>
      <c r="H164" s="277"/>
      <c r="I164" s="332"/>
      <c r="J164" s="277"/>
      <c r="K164" s="293"/>
      <c r="L164" s="277"/>
      <c r="M164" s="277"/>
      <c r="N164" s="277"/>
      <c r="O164" s="277"/>
      <c r="P164" s="277"/>
      <c r="Q164" s="277"/>
      <c r="R164" s="277"/>
      <c r="S164" s="294"/>
      <c r="T164" s="293"/>
      <c r="U164" s="277"/>
      <c r="V164" s="333"/>
      <c r="W164" s="334"/>
      <c r="X164" s="277"/>
      <c r="Y164" s="294"/>
      <c r="Z164" s="277" t="s">
        <v>146</v>
      </c>
      <c r="AA164" s="277"/>
      <c r="AB164" s="277"/>
      <c r="AC164" s="277"/>
      <c r="AD164" s="277"/>
      <c r="AE164" s="277"/>
      <c r="AF164" s="277"/>
      <c r="AG164" s="277"/>
      <c r="AH164" s="277"/>
      <c r="AI164" s="277"/>
      <c r="AJ164" s="277"/>
      <c r="AK164" s="277"/>
      <c r="AL164" s="277"/>
      <c r="AM164" s="277"/>
      <c r="AN164" s="277"/>
      <c r="AO164" s="277"/>
      <c r="AP164" s="277"/>
      <c r="AQ164" s="277"/>
      <c r="AR164" s="277"/>
      <c r="AS164" s="277"/>
      <c r="AT164" s="277"/>
      <c r="AU164" s="277"/>
      <c r="AV164" s="277"/>
      <c r="AW164" s="277"/>
      <c r="AX164" s="277"/>
      <c r="AY164" s="277"/>
      <c r="AZ164" s="277"/>
      <c r="BA164" s="277"/>
      <c r="BB164" s="277"/>
      <c r="BC164" s="277"/>
      <c r="BD164" s="277"/>
      <c r="BE164" s="277"/>
      <c r="BF164" s="277"/>
      <c r="BG164" s="277"/>
      <c r="BH164" s="277"/>
      <c r="BI164" s="277"/>
      <c r="BJ164" s="293"/>
      <c r="BK164" s="277"/>
      <c r="BL164" s="277"/>
      <c r="BM164" s="277"/>
      <c r="BN164" s="277"/>
      <c r="BO164" s="277"/>
      <c r="BP164" s="277"/>
      <c r="BQ164" s="277"/>
      <c r="BR164" s="277"/>
      <c r="BS164" s="277"/>
      <c r="BT164" s="277"/>
      <c r="BU164" s="277"/>
      <c r="BV164" s="277"/>
      <c r="BW164" s="277"/>
      <c r="BX164" s="277"/>
      <c r="BY164" s="277"/>
      <c r="BZ164" s="277"/>
      <c r="CA164" s="277"/>
      <c r="CB164" s="277"/>
      <c r="CC164" s="277"/>
      <c r="CD164" s="277"/>
      <c r="CE164" s="277"/>
      <c r="CF164" s="294"/>
      <c r="CG164" s="278"/>
    </row>
    <row r="165" spans="3:85" s="279" customFormat="1" ht="16.5" customHeight="1" x14ac:dyDescent="0.15">
      <c r="C165" s="274"/>
      <c r="D165" s="277"/>
      <c r="E165" s="277"/>
      <c r="F165" s="277"/>
      <c r="G165" s="277"/>
      <c r="H165" s="277"/>
      <c r="I165" s="332"/>
      <c r="J165" s="277"/>
      <c r="K165" s="293"/>
      <c r="L165" s="277"/>
      <c r="M165" s="277"/>
      <c r="N165" s="277"/>
      <c r="O165" s="277"/>
      <c r="P165" s="277"/>
      <c r="Q165" s="277"/>
      <c r="R165" s="277"/>
      <c r="S165" s="294"/>
      <c r="T165" s="293"/>
      <c r="U165" s="277"/>
      <c r="V165" s="333"/>
      <c r="W165" s="334"/>
      <c r="X165" s="277"/>
      <c r="Y165" s="294"/>
      <c r="Z165" s="277" t="s">
        <v>375</v>
      </c>
      <c r="AA165" s="277"/>
      <c r="AB165" s="277"/>
      <c r="AC165" s="277"/>
      <c r="AD165" s="277"/>
      <c r="AE165" s="277"/>
      <c r="AF165" s="277"/>
      <c r="AG165" s="277"/>
      <c r="AH165" s="277"/>
      <c r="AI165" s="277"/>
      <c r="AJ165" s="277"/>
      <c r="AK165" s="277"/>
      <c r="AL165" s="277"/>
      <c r="AM165" s="277"/>
      <c r="AN165" s="277"/>
      <c r="AO165" s="277"/>
      <c r="AP165" s="277"/>
      <c r="AQ165" s="277"/>
      <c r="AR165" s="277"/>
      <c r="AS165" s="277"/>
      <c r="AT165" s="277"/>
      <c r="AU165" s="277"/>
      <c r="AV165" s="277"/>
      <c r="AW165" s="277"/>
      <c r="AX165" s="277"/>
      <c r="AY165" s="277"/>
      <c r="AZ165" s="277"/>
      <c r="BA165" s="277"/>
      <c r="BB165" s="277"/>
      <c r="BC165" s="277"/>
      <c r="BD165" s="277"/>
      <c r="BE165" s="277"/>
      <c r="BF165" s="277"/>
      <c r="BG165" s="277"/>
      <c r="BH165" s="277"/>
      <c r="BI165" s="277"/>
      <c r="BJ165" s="293"/>
      <c r="BK165" s="277"/>
      <c r="BL165" s="277"/>
      <c r="BM165" s="277"/>
      <c r="BN165" s="277"/>
      <c r="BO165" s="277"/>
      <c r="BP165" s="277"/>
      <c r="BQ165" s="277"/>
      <c r="BR165" s="277"/>
      <c r="BS165" s="277"/>
      <c r="BT165" s="277"/>
      <c r="BU165" s="277"/>
      <c r="BV165" s="277"/>
      <c r="BW165" s="277"/>
      <c r="BX165" s="277"/>
      <c r="BY165" s="277"/>
      <c r="BZ165" s="277"/>
      <c r="CA165" s="277"/>
      <c r="CB165" s="277"/>
      <c r="CC165" s="277"/>
      <c r="CD165" s="277"/>
      <c r="CE165" s="277"/>
      <c r="CF165" s="294"/>
      <c r="CG165" s="278"/>
    </row>
    <row r="166" spans="3:85" s="279" customFormat="1" ht="16.5" customHeight="1" x14ac:dyDescent="0.15">
      <c r="C166" s="274"/>
      <c r="D166" s="277"/>
      <c r="E166" s="277"/>
      <c r="F166" s="277"/>
      <c r="G166" s="277"/>
      <c r="H166" s="277"/>
      <c r="I166" s="332"/>
      <c r="J166" s="277"/>
      <c r="K166" s="293"/>
      <c r="L166" s="277"/>
      <c r="M166" s="277"/>
      <c r="N166" s="277"/>
      <c r="O166" s="277"/>
      <c r="P166" s="277"/>
      <c r="Q166" s="277"/>
      <c r="R166" s="277"/>
      <c r="S166" s="294"/>
      <c r="T166" s="293"/>
      <c r="U166" s="277"/>
      <c r="V166" s="333"/>
      <c r="W166" s="334"/>
      <c r="X166" s="277"/>
      <c r="Y166" s="294"/>
      <c r="Z166" s="293" t="s">
        <v>1685</v>
      </c>
      <c r="AA166" s="277"/>
      <c r="AB166" s="277"/>
      <c r="AC166" s="277"/>
      <c r="AD166" s="277"/>
      <c r="AE166" s="277"/>
      <c r="AF166" s="277"/>
      <c r="AG166" s="277"/>
      <c r="AH166" s="277"/>
      <c r="AI166" s="277"/>
      <c r="AJ166" s="277"/>
      <c r="AK166" s="277"/>
      <c r="AL166" s="277"/>
      <c r="AM166" s="277"/>
      <c r="AN166" s="277"/>
      <c r="AO166" s="277"/>
      <c r="AP166" s="277"/>
      <c r="AQ166" s="277"/>
      <c r="AR166" s="277"/>
      <c r="AS166" s="277"/>
      <c r="AT166" s="277"/>
      <c r="AU166" s="277"/>
      <c r="AV166" s="277"/>
      <c r="AW166" s="277"/>
      <c r="AX166" s="277"/>
      <c r="AY166" s="277"/>
      <c r="AZ166" s="277"/>
      <c r="BA166" s="277"/>
      <c r="BB166" s="277"/>
      <c r="BC166" s="277"/>
      <c r="BD166" s="277"/>
      <c r="BE166" s="277"/>
      <c r="BF166" s="277"/>
      <c r="BG166" s="277"/>
      <c r="BH166" s="277"/>
      <c r="BI166" s="277"/>
      <c r="BJ166" s="293"/>
      <c r="BK166" s="277"/>
      <c r="BL166" s="277"/>
      <c r="BM166" s="277"/>
      <c r="BN166" s="277"/>
      <c r="BO166" s="277"/>
      <c r="BP166" s="277"/>
      <c r="BQ166" s="277"/>
      <c r="BR166" s="277"/>
      <c r="BS166" s="277"/>
      <c r="BT166" s="277"/>
      <c r="BU166" s="277"/>
      <c r="BV166" s="277"/>
      <c r="BW166" s="277"/>
      <c r="BX166" s="277"/>
      <c r="BY166" s="277"/>
      <c r="BZ166" s="277"/>
      <c r="CA166" s="277"/>
      <c r="CB166" s="277"/>
      <c r="CC166" s="277"/>
      <c r="CD166" s="277"/>
      <c r="CE166" s="277"/>
      <c r="CF166" s="294"/>
      <c r="CG166" s="278"/>
    </row>
    <row r="167" spans="3:85" s="279" customFormat="1" ht="16.5" customHeight="1" x14ac:dyDescent="0.15">
      <c r="C167" s="274"/>
      <c r="D167" s="277"/>
      <c r="E167" s="277"/>
      <c r="F167" s="277"/>
      <c r="G167" s="277"/>
      <c r="H167" s="277"/>
      <c r="I167" s="295"/>
      <c r="J167" s="296"/>
      <c r="K167" s="295"/>
      <c r="L167" s="296"/>
      <c r="M167" s="296"/>
      <c r="N167" s="296"/>
      <c r="O167" s="296"/>
      <c r="P167" s="296"/>
      <c r="Q167" s="296"/>
      <c r="R167" s="296"/>
      <c r="S167" s="297"/>
      <c r="T167" s="295"/>
      <c r="U167" s="296"/>
      <c r="V167" s="341"/>
      <c r="W167" s="342"/>
      <c r="X167" s="296"/>
      <c r="Y167" s="297"/>
      <c r="Z167" s="296" t="s">
        <v>1686</v>
      </c>
      <c r="AA167" s="296"/>
      <c r="AB167" s="296"/>
      <c r="AC167" s="296"/>
      <c r="AD167" s="296"/>
      <c r="AE167" s="296"/>
      <c r="AF167" s="296"/>
      <c r="AG167" s="296"/>
      <c r="AH167" s="296"/>
      <c r="AI167" s="296"/>
      <c r="AJ167" s="296"/>
      <c r="AK167" s="296"/>
      <c r="AL167" s="296"/>
      <c r="AM167" s="296"/>
      <c r="AN167" s="296"/>
      <c r="AO167" s="296"/>
      <c r="AP167" s="296"/>
      <c r="AQ167" s="296"/>
      <c r="AR167" s="296"/>
      <c r="AS167" s="296"/>
      <c r="AT167" s="296"/>
      <c r="AU167" s="296"/>
      <c r="AV167" s="296"/>
      <c r="AW167" s="296"/>
      <c r="AX167" s="296"/>
      <c r="AY167" s="296"/>
      <c r="AZ167" s="296"/>
      <c r="BA167" s="296"/>
      <c r="BB167" s="296"/>
      <c r="BC167" s="296"/>
      <c r="BD167" s="296"/>
      <c r="BE167" s="296"/>
      <c r="BF167" s="296"/>
      <c r="BG167" s="296"/>
      <c r="BH167" s="296"/>
      <c r="BI167" s="296"/>
      <c r="BJ167" s="295"/>
      <c r="BK167" s="296"/>
      <c r="BL167" s="296"/>
      <c r="BM167" s="296"/>
      <c r="BN167" s="296"/>
      <c r="BO167" s="296"/>
      <c r="BP167" s="296"/>
      <c r="BQ167" s="296"/>
      <c r="BR167" s="296"/>
      <c r="BS167" s="296"/>
      <c r="BT167" s="296"/>
      <c r="BU167" s="296"/>
      <c r="BV167" s="296"/>
      <c r="BW167" s="296"/>
      <c r="BX167" s="296"/>
      <c r="BY167" s="296"/>
      <c r="BZ167" s="296"/>
      <c r="CA167" s="296"/>
      <c r="CB167" s="296"/>
      <c r="CC167" s="296"/>
      <c r="CD167" s="296"/>
      <c r="CE167" s="296"/>
      <c r="CF167" s="297"/>
      <c r="CG167" s="278"/>
    </row>
    <row r="168" spans="3:85" s="279" customFormat="1" ht="16.5" customHeight="1" x14ac:dyDescent="0.15">
      <c r="C168" s="274"/>
      <c r="D168" s="277"/>
      <c r="E168" s="277"/>
      <c r="F168" s="277"/>
      <c r="G168" s="277"/>
      <c r="H168" s="277"/>
      <c r="I168" s="329"/>
      <c r="J168" s="291" t="s">
        <v>299</v>
      </c>
      <c r="K168" s="290" t="s">
        <v>201</v>
      </c>
      <c r="L168" s="291"/>
      <c r="M168" s="291"/>
      <c r="N168" s="291"/>
      <c r="O168" s="291"/>
      <c r="P168" s="291"/>
      <c r="Q168" s="291"/>
      <c r="R168" s="291"/>
      <c r="S168" s="292"/>
      <c r="T168" s="290"/>
      <c r="U168" s="291"/>
      <c r="V168" s="330"/>
      <c r="W168" s="331"/>
      <c r="X168" s="291" t="s">
        <v>376</v>
      </c>
      <c r="Y168" s="292"/>
      <c r="Z168" s="291" t="s">
        <v>883</v>
      </c>
      <c r="AA168" s="291"/>
      <c r="AB168" s="291"/>
      <c r="AC168" s="291"/>
      <c r="AD168" s="291"/>
      <c r="AE168" s="291"/>
      <c r="AF168" s="291"/>
      <c r="AG168" s="291"/>
      <c r="AH168" s="291"/>
      <c r="AI168" s="291"/>
      <c r="AJ168" s="291"/>
      <c r="AK168" s="291"/>
      <c r="AL168" s="291"/>
      <c r="AM168" s="291"/>
      <c r="AN168" s="291"/>
      <c r="AO168" s="291"/>
      <c r="AP168" s="291"/>
      <c r="AQ168" s="291"/>
      <c r="AR168" s="291"/>
      <c r="AS168" s="291"/>
      <c r="AT168" s="291"/>
      <c r="AU168" s="291"/>
      <c r="AV168" s="291"/>
      <c r="AW168" s="291"/>
      <c r="AX168" s="291"/>
      <c r="AY168" s="291"/>
      <c r="AZ168" s="291"/>
      <c r="BA168" s="291"/>
      <c r="BB168" s="291"/>
      <c r="BC168" s="291"/>
      <c r="BD168" s="291"/>
      <c r="BE168" s="291"/>
      <c r="BF168" s="291"/>
      <c r="BG168" s="291"/>
      <c r="BH168" s="291"/>
      <c r="BI168" s="291"/>
      <c r="BJ168" s="290"/>
      <c r="BK168" s="291"/>
      <c r="BL168" s="291"/>
      <c r="BM168" s="291"/>
      <c r="BN168" s="291"/>
      <c r="BO168" s="291"/>
      <c r="BP168" s="291"/>
      <c r="BQ168" s="291"/>
      <c r="BR168" s="291"/>
      <c r="BS168" s="291"/>
      <c r="BT168" s="291"/>
      <c r="BU168" s="291"/>
      <c r="BV168" s="291"/>
      <c r="BW168" s="291"/>
      <c r="BX168" s="291"/>
      <c r="BY168" s="291"/>
      <c r="BZ168" s="291"/>
      <c r="CA168" s="291"/>
      <c r="CB168" s="291"/>
      <c r="CC168" s="291"/>
      <c r="CD168" s="291"/>
      <c r="CE168" s="291"/>
      <c r="CF168" s="292"/>
      <c r="CG168" s="278"/>
    </row>
    <row r="169" spans="3:85" s="279" customFormat="1" ht="16.5" customHeight="1" x14ac:dyDescent="0.15">
      <c r="C169" s="274"/>
      <c r="D169" s="277"/>
      <c r="E169" s="277"/>
      <c r="F169" s="277"/>
      <c r="G169" s="277"/>
      <c r="H169" s="277"/>
      <c r="I169" s="332"/>
      <c r="J169" s="277"/>
      <c r="K169" s="293"/>
      <c r="L169" s="277"/>
      <c r="M169" s="277"/>
      <c r="N169" s="277"/>
      <c r="O169" s="277"/>
      <c r="P169" s="277"/>
      <c r="Q169" s="277"/>
      <c r="R169" s="277"/>
      <c r="S169" s="294"/>
      <c r="T169" s="293"/>
      <c r="U169" s="277"/>
      <c r="V169" s="333"/>
      <c r="W169" s="334"/>
      <c r="X169" s="277"/>
      <c r="Y169" s="294"/>
      <c r="Z169" s="277" t="s">
        <v>884</v>
      </c>
      <c r="AA169" s="277"/>
      <c r="AB169" s="277"/>
      <c r="AC169" s="277"/>
      <c r="AD169" s="277"/>
      <c r="AE169" s="277"/>
      <c r="AF169" s="277"/>
      <c r="AG169" s="277"/>
      <c r="AH169" s="277"/>
      <c r="AI169" s="277"/>
      <c r="AJ169" s="277"/>
      <c r="AK169" s="277"/>
      <c r="AL169" s="277"/>
      <c r="AM169" s="277"/>
      <c r="AN169" s="277"/>
      <c r="AO169" s="277"/>
      <c r="AP169" s="277"/>
      <c r="AQ169" s="277"/>
      <c r="AR169" s="277"/>
      <c r="AS169" s="277"/>
      <c r="AT169" s="277"/>
      <c r="AU169" s="277"/>
      <c r="AV169" s="277"/>
      <c r="AW169" s="277"/>
      <c r="AX169" s="277"/>
      <c r="AY169" s="277"/>
      <c r="AZ169" s="277"/>
      <c r="BA169" s="277"/>
      <c r="BB169" s="277"/>
      <c r="BC169" s="277"/>
      <c r="BD169" s="277"/>
      <c r="BE169" s="277"/>
      <c r="BF169" s="277"/>
      <c r="BG169" s="277"/>
      <c r="BH169" s="277"/>
      <c r="BI169" s="277"/>
      <c r="BJ169" s="293"/>
      <c r="BK169" s="277"/>
      <c r="BL169" s="277"/>
      <c r="BM169" s="277"/>
      <c r="BN169" s="277"/>
      <c r="BO169" s="277"/>
      <c r="BP169" s="277"/>
      <c r="BQ169" s="277"/>
      <c r="BR169" s="277"/>
      <c r="BS169" s="277"/>
      <c r="BT169" s="277"/>
      <c r="BU169" s="277"/>
      <c r="BV169" s="277"/>
      <c r="BW169" s="277"/>
      <c r="BX169" s="277"/>
      <c r="BY169" s="277"/>
      <c r="BZ169" s="277"/>
      <c r="CA169" s="277"/>
      <c r="CB169" s="277"/>
      <c r="CC169" s="277"/>
      <c r="CD169" s="277"/>
      <c r="CE169" s="277"/>
      <c r="CF169" s="294"/>
      <c r="CG169" s="278"/>
    </row>
    <row r="170" spans="3:85" s="279" customFormat="1" ht="16.5" customHeight="1" x14ac:dyDescent="0.15">
      <c r="C170" s="274"/>
      <c r="D170" s="277"/>
      <c r="E170" s="277"/>
      <c r="F170" s="277"/>
      <c r="G170" s="277"/>
      <c r="H170" s="277"/>
      <c r="I170" s="295"/>
      <c r="J170" s="296"/>
      <c r="K170" s="295"/>
      <c r="L170" s="296"/>
      <c r="M170" s="296"/>
      <c r="N170" s="296"/>
      <c r="O170" s="296"/>
      <c r="P170" s="296"/>
      <c r="Q170" s="296"/>
      <c r="R170" s="296"/>
      <c r="S170" s="297"/>
      <c r="T170" s="295"/>
      <c r="U170" s="296"/>
      <c r="V170" s="341"/>
      <c r="W170" s="342"/>
      <c r="X170" s="296"/>
      <c r="Y170" s="297"/>
      <c r="Z170" s="296"/>
      <c r="AA170" s="296"/>
      <c r="AB170" s="296"/>
      <c r="AC170" s="296"/>
      <c r="AD170" s="296"/>
      <c r="AE170" s="296"/>
      <c r="AF170" s="296"/>
      <c r="AG170" s="296"/>
      <c r="AH170" s="296"/>
      <c r="AI170" s="296"/>
      <c r="AJ170" s="296"/>
      <c r="AK170" s="296"/>
      <c r="AL170" s="296"/>
      <c r="AM170" s="296"/>
      <c r="AN170" s="296"/>
      <c r="AO170" s="296"/>
      <c r="AP170" s="296"/>
      <c r="AQ170" s="296"/>
      <c r="AR170" s="296"/>
      <c r="AS170" s="296"/>
      <c r="AT170" s="296"/>
      <c r="AU170" s="296"/>
      <c r="AV170" s="296"/>
      <c r="AW170" s="296"/>
      <c r="AX170" s="296"/>
      <c r="AY170" s="296"/>
      <c r="AZ170" s="296"/>
      <c r="BA170" s="296"/>
      <c r="BB170" s="296"/>
      <c r="BC170" s="296"/>
      <c r="BD170" s="296"/>
      <c r="BE170" s="296"/>
      <c r="BF170" s="296"/>
      <c r="BG170" s="296"/>
      <c r="BH170" s="296"/>
      <c r="BI170" s="296"/>
      <c r="BJ170" s="295"/>
      <c r="BK170" s="296"/>
      <c r="BL170" s="296"/>
      <c r="BM170" s="296"/>
      <c r="BN170" s="296"/>
      <c r="BO170" s="296"/>
      <c r="BP170" s="296"/>
      <c r="BQ170" s="296"/>
      <c r="BR170" s="296"/>
      <c r="BS170" s="296"/>
      <c r="BT170" s="296"/>
      <c r="BU170" s="296"/>
      <c r="BV170" s="296"/>
      <c r="BW170" s="296"/>
      <c r="BX170" s="296"/>
      <c r="BY170" s="296"/>
      <c r="BZ170" s="296"/>
      <c r="CA170" s="296"/>
      <c r="CB170" s="296"/>
      <c r="CC170" s="296"/>
      <c r="CD170" s="296"/>
      <c r="CE170" s="296"/>
      <c r="CF170" s="297"/>
      <c r="CG170" s="278"/>
    </row>
    <row r="171" spans="3:85" s="279" customFormat="1" ht="16.5" customHeight="1" x14ac:dyDescent="0.15">
      <c r="C171" s="274"/>
      <c r="D171" s="277"/>
      <c r="E171" s="277"/>
      <c r="F171" s="277"/>
      <c r="G171" s="277"/>
      <c r="H171" s="277"/>
      <c r="I171" s="329"/>
      <c r="J171" s="291" t="s">
        <v>321</v>
      </c>
      <c r="K171" s="290" t="s">
        <v>186</v>
      </c>
      <c r="L171" s="291"/>
      <c r="M171" s="291"/>
      <c r="N171" s="291"/>
      <c r="O171" s="291"/>
      <c r="P171" s="291"/>
      <c r="Q171" s="291"/>
      <c r="R171" s="291"/>
      <c r="S171" s="292"/>
      <c r="T171" s="290"/>
      <c r="U171" s="291"/>
      <c r="V171" s="330"/>
      <c r="W171" s="331"/>
      <c r="X171" s="291" t="s">
        <v>209</v>
      </c>
      <c r="Y171" s="292"/>
      <c r="Z171" s="291" t="s">
        <v>1455</v>
      </c>
      <c r="AA171" s="291"/>
      <c r="AB171" s="291"/>
      <c r="AC171" s="291"/>
      <c r="AD171" s="291"/>
      <c r="AE171" s="291"/>
      <c r="AF171" s="291"/>
      <c r="AG171" s="291"/>
      <c r="AH171" s="291"/>
      <c r="AI171" s="291"/>
      <c r="AJ171" s="291"/>
      <c r="AK171" s="291"/>
      <c r="AL171" s="291"/>
      <c r="AM171" s="291"/>
      <c r="AN171" s="291"/>
      <c r="AO171" s="291"/>
      <c r="AP171" s="291"/>
      <c r="AQ171" s="291"/>
      <c r="AR171" s="291"/>
      <c r="AS171" s="291"/>
      <c r="AT171" s="291"/>
      <c r="AU171" s="291"/>
      <c r="AV171" s="291"/>
      <c r="AW171" s="291"/>
      <c r="AX171" s="291"/>
      <c r="AY171" s="291"/>
      <c r="AZ171" s="291"/>
      <c r="BA171" s="291"/>
      <c r="BB171" s="291"/>
      <c r="BC171" s="291"/>
      <c r="BD171" s="291"/>
      <c r="BE171" s="291"/>
      <c r="BF171" s="291"/>
      <c r="BG171" s="291"/>
      <c r="BH171" s="291"/>
      <c r="BI171" s="291"/>
      <c r="BJ171" s="290"/>
      <c r="BK171" s="291"/>
      <c r="BL171" s="291"/>
      <c r="BM171" s="291"/>
      <c r="BN171" s="291"/>
      <c r="BO171" s="291"/>
      <c r="BP171" s="291"/>
      <c r="BQ171" s="291"/>
      <c r="BR171" s="291"/>
      <c r="BS171" s="291"/>
      <c r="BT171" s="291"/>
      <c r="BU171" s="291"/>
      <c r="BV171" s="291"/>
      <c r="BW171" s="291"/>
      <c r="BX171" s="291"/>
      <c r="BY171" s="291"/>
      <c r="BZ171" s="291"/>
      <c r="CA171" s="291"/>
      <c r="CB171" s="291"/>
      <c r="CC171" s="291"/>
      <c r="CD171" s="291"/>
      <c r="CE171" s="291"/>
      <c r="CF171" s="292"/>
      <c r="CG171" s="278"/>
    </row>
    <row r="172" spans="3:85" s="279" customFormat="1" ht="16.5" customHeight="1" x14ac:dyDescent="0.15">
      <c r="C172" s="274"/>
      <c r="D172" s="277"/>
      <c r="E172" s="277"/>
      <c r="F172" s="277"/>
      <c r="G172" s="277"/>
      <c r="H172" s="277"/>
      <c r="I172" s="332"/>
      <c r="J172" s="277"/>
      <c r="K172" s="293"/>
      <c r="L172" s="277"/>
      <c r="M172" s="277"/>
      <c r="N172" s="277"/>
      <c r="O172" s="277"/>
      <c r="P172" s="277"/>
      <c r="Q172" s="277"/>
      <c r="R172" s="277"/>
      <c r="S172" s="294"/>
      <c r="T172" s="293"/>
      <c r="U172" s="277"/>
      <c r="V172" s="333"/>
      <c r="W172" s="334"/>
      <c r="X172" s="277"/>
      <c r="Y172" s="294"/>
      <c r="Z172" s="277" t="s">
        <v>1456</v>
      </c>
      <c r="AA172" s="277"/>
      <c r="AB172" s="277"/>
      <c r="AC172" s="277"/>
      <c r="AD172" s="277"/>
      <c r="AE172" s="277"/>
      <c r="AF172" s="277"/>
      <c r="AG172" s="277"/>
      <c r="AH172" s="277"/>
      <c r="AI172" s="277"/>
      <c r="AJ172" s="277"/>
      <c r="AK172" s="277"/>
      <c r="AL172" s="277"/>
      <c r="AM172" s="277"/>
      <c r="AN172" s="277"/>
      <c r="AO172" s="277"/>
      <c r="AP172" s="277"/>
      <c r="AQ172" s="277"/>
      <c r="AR172" s="277"/>
      <c r="AS172" s="277"/>
      <c r="AT172" s="277"/>
      <c r="AU172" s="277"/>
      <c r="AV172" s="277"/>
      <c r="AW172" s="277"/>
      <c r="AX172" s="277"/>
      <c r="AY172" s="277"/>
      <c r="AZ172" s="277"/>
      <c r="BA172" s="277"/>
      <c r="BB172" s="277"/>
      <c r="BC172" s="277"/>
      <c r="BD172" s="277"/>
      <c r="BE172" s="277"/>
      <c r="BF172" s="277"/>
      <c r="BG172" s="277"/>
      <c r="BH172" s="277"/>
      <c r="BI172" s="277"/>
      <c r="BJ172" s="293"/>
      <c r="BK172" s="277"/>
      <c r="BL172" s="277"/>
      <c r="BM172" s="277"/>
      <c r="BN172" s="277"/>
      <c r="BO172" s="277"/>
      <c r="BP172" s="277"/>
      <c r="BQ172" s="277"/>
      <c r="BR172" s="277"/>
      <c r="BS172" s="277"/>
      <c r="BT172" s="277"/>
      <c r="BU172" s="277"/>
      <c r="BV172" s="277"/>
      <c r="BW172" s="277"/>
      <c r="BX172" s="277"/>
      <c r="BY172" s="277"/>
      <c r="BZ172" s="277"/>
      <c r="CA172" s="277"/>
      <c r="CB172" s="277"/>
      <c r="CC172" s="277"/>
      <c r="CD172" s="277"/>
      <c r="CE172" s="277"/>
      <c r="CF172" s="294"/>
      <c r="CG172" s="278"/>
    </row>
    <row r="173" spans="3:85" s="279" customFormat="1" ht="16.5" customHeight="1" x14ac:dyDescent="0.15">
      <c r="C173" s="274"/>
      <c r="D173" s="277"/>
      <c r="E173" s="277"/>
      <c r="F173" s="277"/>
      <c r="G173" s="277"/>
      <c r="H173" s="277"/>
      <c r="I173" s="295"/>
      <c r="J173" s="296"/>
      <c r="K173" s="295"/>
      <c r="L173" s="296"/>
      <c r="M173" s="296"/>
      <c r="N173" s="296"/>
      <c r="O173" s="296"/>
      <c r="P173" s="296"/>
      <c r="Q173" s="296"/>
      <c r="R173" s="296"/>
      <c r="S173" s="297"/>
      <c r="T173" s="295"/>
      <c r="U173" s="296"/>
      <c r="V173" s="341"/>
      <c r="W173" s="342"/>
      <c r="X173" s="296"/>
      <c r="Y173" s="297"/>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c r="AV173" s="296"/>
      <c r="AW173" s="296"/>
      <c r="AX173" s="296"/>
      <c r="AY173" s="296"/>
      <c r="AZ173" s="296"/>
      <c r="BA173" s="296"/>
      <c r="BB173" s="296"/>
      <c r="BC173" s="296"/>
      <c r="BD173" s="296"/>
      <c r="BE173" s="296"/>
      <c r="BF173" s="296"/>
      <c r="BG173" s="296"/>
      <c r="BH173" s="296"/>
      <c r="BI173" s="296"/>
      <c r="BJ173" s="295"/>
      <c r="BK173" s="296"/>
      <c r="BL173" s="296"/>
      <c r="BM173" s="296"/>
      <c r="BN173" s="296"/>
      <c r="BO173" s="296"/>
      <c r="BP173" s="296"/>
      <c r="BQ173" s="296"/>
      <c r="BR173" s="296"/>
      <c r="BS173" s="296"/>
      <c r="BT173" s="296"/>
      <c r="BU173" s="296"/>
      <c r="BV173" s="296"/>
      <c r="BW173" s="296"/>
      <c r="BX173" s="296"/>
      <c r="BY173" s="296"/>
      <c r="BZ173" s="296"/>
      <c r="CA173" s="296"/>
      <c r="CB173" s="296"/>
      <c r="CC173" s="296"/>
      <c r="CD173" s="296"/>
      <c r="CE173" s="296"/>
      <c r="CF173" s="297"/>
      <c r="CG173" s="278"/>
    </row>
    <row r="174" spans="3:85" s="279" customFormat="1" ht="16.5" customHeight="1" x14ac:dyDescent="0.15">
      <c r="C174" s="274"/>
      <c r="D174" s="277"/>
      <c r="E174" s="277"/>
      <c r="F174" s="277"/>
      <c r="G174" s="277"/>
      <c r="H174" s="277"/>
      <c r="I174" s="329"/>
      <c r="J174" s="291" t="s">
        <v>323</v>
      </c>
      <c r="K174" s="290" t="s">
        <v>1396</v>
      </c>
      <c r="L174" s="291"/>
      <c r="M174" s="291"/>
      <c r="N174" s="291"/>
      <c r="O174" s="291"/>
      <c r="P174" s="291"/>
      <c r="Q174" s="291"/>
      <c r="R174" s="291"/>
      <c r="S174" s="292"/>
      <c r="T174" s="290"/>
      <c r="U174" s="291"/>
      <c r="V174" s="330"/>
      <c r="W174" s="331"/>
      <c r="X174" s="291" t="s">
        <v>209</v>
      </c>
      <c r="Y174" s="292"/>
      <c r="Z174" s="291" t="s">
        <v>1457</v>
      </c>
      <c r="AA174" s="291"/>
      <c r="AB174" s="291"/>
      <c r="AC174" s="291"/>
      <c r="AD174" s="291"/>
      <c r="AE174" s="291"/>
      <c r="AF174" s="291"/>
      <c r="AG174" s="291"/>
      <c r="AH174" s="291"/>
      <c r="AI174" s="291"/>
      <c r="AJ174" s="291"/>
      <c r="AK174" s="291"/>
      <c r="AL174" s="291"/>
      <c r="AM174" s="291"/>
      <c r="AN174" s="291"/>
      <c r="AO174" s="291"/>
      <c r="AP174" s="291"/>
      <c r="AQ174" s="291"/>
      <c r="AR174" s="291"/>
      <c r="AS174" s="291"/>
      <c r="AT174" s="291"/>
      <c r="AU174" s="291"/>
      <c r="AV174" s="291"/>
      <c r="AW174" s="291"/>
      <c r="AX174" s="291"/>
      <c r="AY174" s="291"/>
      <c r="AZ174" s="291"/>
      <c r="BA174" s="291"/>
      <c r="BB174" s="291"/>
      <c r="BC174" s="291"/>
      <c r="BD174" s="291"/>
      <c r="BE174" s="291"/>
      <c r="BF174" s="291"/>
      <c r="BG174" s="291"/>
      <c r="BH174" s="291"/>
      <c r="BI174" s="291"/>
      <c r="BJ174" s="290"/>
      <c r="BK174" s="291"/>
      <c r="BL174" s="291"/>
      <c r="BM174" s="291"/>
      <c r="BN174" s="291"/>
      <c r="BO174" s="291"/>
      <c r="BP174" s="291"/>
      <c r="BQ174" s="291"/>
      <c r="BR174" s="291"/>
      <c r="BS174" s="291"/>
      <c r="BT174" s="291"/>
      <c r="BU174" s="291"/>
      <c r="BV174" s="291"/>
      <c r="BW174" s="291"/>
      <c r="BX174" s="291"/>
      <c r="BY174" s="291"/>
      <c r="BZ174" s="291"/>
      <c r="CA174" s="291"/>
      <c r="CB174" s="291"/>
      <c r="CC174" s="291"/>
      <c r="CD174" s="291"/>
      <c r="CE174" s="291"/>
      <c r="CF174" s="292"/>
      <c r="CG174" s="278"/>
    </row>
    <row r="175" spans="3:85" s="279" customFormat="1" ht="16.5" customHeight="1" x14ac:dyDescent="0.15">
      <c r="C175" s="274"/>
      <c r="D175" s="277"/>
      <c r="E175" s="277"/>
      <c r="F175" s="277"/>
      <c r="G175" s="277"/>
      <c r="H175" s="277"/>
      <c r="I175" s="332"/>
      <c r="J175" s="277"/>
      <c r="K175" s="293"/>
      <c r="L175" s="277"/>
      <c r="M175" s="277"/>
      <c r="N175" s="277"/>
      <c r="O175" s="277"/>
      <c r="P175" s="277"/>
      <c r="Q175" s="277"/>
      <c r="R175" s="277"/>
      <c r="S175" s="294"/>
      <c r="T175" s="293"/>
      <c r="U175" s="277"/>
      <c r="V175" s="333"/>
      <c r="W175" s="334"/>
      <c r="X175" s="277"/>
      <c r="Y175" s="294"/>
      <c r="Z175" s="277" t="s">
        <v>1458</v>
      </c>
      <c r="AA175" s="277"/>
      <c r="AB175" s="277"/>
      <c r="AC175" s="277"/>
      <c r="AD175" s="277"/>
      <c r="AE175" s="277"/>
      <c r="AF175" s="277"/>
      <c r="AG175" s="277"/>
      <c r="AH175" s="277"/>
      <c r="AI175" s="277"/>
      <c r="AJ175" s="277"/>
      <c r="AK175" s="277"/>
      <c r="AL175" s="277"/>
      <c r="AM175" s="277"/>
      <c r="AN175" s="277"/>
      <c r="AO175" s="277"/>
      <c r="AP175" s="277"/>
      <c r="AQ175" s="277"/>
      <c r="AR175" s="277"/>
      <c r="AS175" s="277"/>
      <c r="AT175" s="277"/>
      <c r="AU175" s="277"/>
      <c r="AV175" s="277"/>
      <c r="AW175" s="277"/>
      <c r="AX175" s="277"/>
      <c r="AY175" s="277"/>
      <c r="AZ175" s="277"/>
      <c r="BA175" s="277"/>
      <c r="BB175" s="277"/>
      <c r="BC175" s="277"/>
      <c r="BD175" s="277"/>
      <c r="BE175" s="277"/>
      <c r="BF175" s="277"/>
      <c r="BG175" s="277"/>
      <c r="BH175" s="277"/>
      <c r="BI175" s="277"/>
      <c r="BJ175" s="293"/>
      <c r="BK175" s="277"/>
      <c r="BL175" s="277"/>
      <c r="BM175" s="277"/>
      <c r="BN175" s="277"/>
      <c r="BO175" s="277"/>
      <c r="BP175" s="277"/>
      <c r="BQ175" s="277"/>
      <c r="BR175" s="277"/>
      <c r="BS175" s="277"/>
      <c r="BT175" s="277"/>
      <c r="BU175" s="277"/>
      <c r="BV175" s="277"/>
      <c r="BW175" s="277"/>
      <c r="BX175" s="277"/>
      <c r="BY175" s="277"/>
      <c r="BZ175" s="277"/>
      <c r="CA175" s="277"/>
      <c r="CB175" s="277"/>
      <c r="CC175" s="277"/>
      <c r="CD175" s="277"/>
      <c r="CE175" s="277"/>
      <c r="CF175" s="294"/>
      <c r="CG175" s="278"/>
    </row>
    <row r="176" spans="3:85" s="279" customFormat="1" ht="16.5" customHeight="1" x14ac:dyDescent="0.15">
      <c r="C176" s="274"/>
      <c r="D176" s="277"/>
      <c r="E176" s="277"/>
      <c r="F176" s="277"/>
      <c r="G176" s="277"/>
      <c r="H176" s="277"/>
      <c r="I176" s="295"/>
      <c r="J176" s="296"/>
      <c r="K176" s="295"/>
      <c r="L176" s="296"/>
      <c r="M176" s="296"/>
      <c r="N176" s="296"/>
      <c r="O176" s="296"/>
      <c r="P176" s="296"/>
      <c r="Q176" s="296"/>
      <c r="R176" s="296"/>
      <c r="S176" s="297"/>
      <c r="T176" s="295"/>
      <c r="U176" s="296"/>
      <c r="V176" s="341"/>
      <c r="W176" s="342"/>
      <c r="X176" s="296"/>
      <c r="Y176" s="297"/>
      <c r="Z176" s="296"/>
      <c r="AA176" s="296"/>
      <c r="AB176" s="296"/>
      <c r="AC176" s="296"/>
      <c r="AD176" s="296"/>
      <c r="AE176" s="296"/>
      <c r="AF176" s="296"/>
      <c r="AG176" s="296"/>
      <c r="AH176" s="296"/>
      <c r="AI176" s="296"/>
      <c r="AJ176" s="296"/>
      <c r="AK176" s="296"/>
      <c r="AL176" s="296"/>
      <c r="AM176" s="296"/>
      <c r="AN176" s="296"/>
      <c r="AO176" s="296"/>
      <c r="AP176" s="296"/>
      <c r="AQ176" s="296"/>
      <c r="AR176" s="296"/>
      <c r="AS176" s="296"/>
      <c r="AT176" s="296"/>
      <c r="AU176" s="296"/>
      <c r="AV176" s="296"/>
      <c r="AW176" s="296"/>
      <c r="AX176" s="296"/>
      <c r="AY176" s="296"/>
      <c r="AZ176" s="296"/>
      <c r="BA176" s="296"/>
      <c r="BB176" s="296"/>
      <c r="BC176" s="296"/>
      <c r="BD176" s="296"/>
      <c r="BE176" s="296"/>
      <c r="BF176" s="296"/>
      <c r="BG176" s="296"/>
      <c r="BH176" s="296"/>
      <c r="BI176" s="296"/>
      <c r="BJ176" s="295"/>
      <c r="BK176" s="296"/>
      <c r="BL176" s="296"/>
      <c r="BM176" s="296"/>
      <c r="BN176" s="296"/>
      <c r="BO176" s="296"/>
      <c r="BP176" s="296"/>
      <c r="BQ176" s="296"/>
      <c r="BR176" s="296"/>
      <c r="BS176" s="296"/>
      <c r="BT176" s="296"/>
      <c r="BU176" s="296"/>
      <c r="BV176" s="296"/>
      <c r="BW176" s="296"/>
      <c r="BX176" s="296"/>
      <c r="BY176" s="296"/>
      <c r="BZ176" s="296"/>
      <c r="CA176" s="296"/>
      <c r="CB176" s="296"/>
      <c r="CC176" s="296"/>
      <c r="CD176" s="296"/>
      <c r="CE176" s="296"/>
      <c r="CF176" s="297"/>
      <c r="CG176" s="278"/>
    </row>
    <row r="177" spans="3:85" s="279" customFormat="1" ht="16.5" customHeight="1" x14ac:dyDescent="0.15">
      <c r="C177" s="274"/>
      <c r="D177" s="277"/>
      <c r="E177" s="277"/>
      <c r="F177" s="277"/>
      <c r="G177" s="277"/>
      <c r="H177" s="277"/>
      <c r="I177" s="277"/>
      <c r="J177" s="277"/>
      <c r="K177" s="277"/>
      <c r="L177" s="277"/>
      <c r="M177" s="277"/>
      <c r="N177" s="277"/>
      <c r="O177" s="277"/>
      <c r="P177" s="277"/>
      <c r="Q177" s="277"/>
      <c r="R177" s="277"/>
      <c r="S177" s="277"/>
      <c r="T177" s="277"/>
      <c r="U177" s="277"/>
      <c r="V177" s="277"/>
      <c r="W177" s="277"/>
      <c r="X177" s="277"/>
      <c r="Y177" s="277"/>
      <c r="Z177" s="277"/>
      <c r="AA177" s="277"/>
      <c r="AB177" s="277"/>
      <c r="AC177" s="277"/>
      <c r="AD177" s="277"/>
      <c r="AE177" s="277"/>
      <c r="AF177" s="277"/>
      <c r="AG177" s="277"/>
      <c r="AH177" s="277"/>
      <c r="AI177" s="277"/>
      <c r="AJ177" s="277"/>
      <c r="AK177" s="277"/>
      <c r="AL177" s="277"/>
      <c r="AM177" s="277"/>
      <c r="AN177" s="277"/>
      <c r="AO177" s="277"/>
      <c r="AP177" s="277"/>
      <c r="AQ177" s="277"/>
      <c r="AR177" s="277"/>
      <c r="AS177" s="277"/>
      <c r="AT177" s="277"/>
      <c r="AU177" s="277"/>
      <c r="AV177" s="277"/>
      <c r="AW177" s="277"/>
      <c r="AX177" s="277"/>
      <c r="AY177" s="277"/>
      <c r="AZ177" s="277"/>
      <c r="BA177" s="277"/>
      <c r="BB177" s="277"/>
      <c r="BC177" s="277"/>
      <c r="BD177" s="277"/>
      <c r="BE177" s="277"/>
      <c r="BF177" s="277"/>
      <c r="BG177" s="277"/>
      <c r="BH177" s="277"/>
      <c r="BI177" s="277"/>
      <c r="BJ177" s="277"/>
      <c r="BK177" s="277"/>
      <c r="BL177" s="277"/>
      <c r="BM177" s="277"/>
      <c r="BN177" s="277"/>
      <c r="BO177" s="277"/>
      <c r="BP177" s="277"/>
      <c r="BQ177" s="277"/>
      <c r="BR177" s="277"/>
      <c r="BS177" s="277"/>
      <c r="BT177" s="277"/>
      <c r="BU177" s="277"/>
      <c r="BV177" s="277"/>
      <c r="BW177" s="277"/>
      <c r="BX177" s="277"/>
      <c r="BY177" s="277"/>
      <c r="BZ177" s="277"/>
      <c r="CA177" s="277"/>
      <c r="CB177" s="277"/>
      <c r="CC177" s="277"/>
      <c r="CD177" s="277"/>
      <c r="CE177" s="277"/>
      <c r="CF177" s="277"/>
      <c r="CG177" s="278"/>
    </row>
    <row r="178" spans="3:85" s="279" customFormat="1" ht="16.5" customHeight="1" x14ac:dyDescent="0.15">
      <c r="C178" s="274"/>
      <c r="D178" s="277"/>
      <c r="E178" s="277"/>
      <c r="F178" s="277"/>
      <c r="G178" s="277"/>
      <c r="H178" s="277" t="s">
        <v>356</v>
      </c>
      <c r="I178" s="277"/>
      <c r="J178" s="277" t="s">
        <v>18</v>
      </c>
      <c r="K178" s="277"/>
      <c r="L178" s="277"/>
      <c r="M178" s="277"/>
      <c r="N178" s="277"/>
      <c r="O178" s="277"/>
      <c r="P178" s="277"/>
      <c r="Q178" s="277"/>
      <c r="R178" s="277"/>
      <c r="S178" s="277"/>
      <c r="T178" s="277"/>
      <c r="U178" s="277"/>
      <c r="V178" s="277"/>
      <c r="W178" s="277"/>
      <c r="X178" s="277"/>
      <c r="Y178" s="277"/>
      <c r="Z178" s="277"/>
      <c r="AA178" s="277"/>
      <c r="AB178" s="277"/>
      <c r="AC178" s="277"/>
      <c r="AD178" s="277"/>
      <c r="AE178" s="277"/>
      <c r="AF178" s="277"/>
      <c r="AG178" s="277"/>
      <c r="AH178" s="277"/>
      <c r="AI178" s="277"/>
      <c r="AJ178" s="277"/>
      <c r="AK178" s="277"/>
      <c r="AL178" s="277"/>
      <c r="AM178" s="277"/>
      <c r="AN178" s="277"/>
      <c r="AO178" s="277"/>
      <c r="AP178" s="277"/>
      <c r="AQ178" s="277"/>
      <c r="AR178" s="277"/>
      <c r="AS178" s="277"/>
      <c r="AT178" s="277"/>
      <c r="AU178" s="277"/>
      <c r="AV178" s="277"/>
      <c r="AW178" s="277"/>
      <c r="AX178" s="277"/>
      <c r="AY178" s="277"/>
      <c r="AZ178" s="277"/>
      <c r="BA178" s="277"/>
      <c r="BB178" s="277"/>
      <c r="BC178" s="277"/>
      <c r="BD178" s="277"/>
      <c r="BE178" s="277"/>
      <c r="BF178" s="277"/>
      <c r="BG178" s="277"/>
      <c r="BH178" s="277"/>
      <c r="BI178" s="277"/>
      <c r="BJ178" s="277"/>
      <c r="BK178" s="277"/>
      <c r="BL178" s="277"/>
      <c r="BM178" s="277"/>
      <c r="BN178" s="277"/>
      <c r="BO178" s="277"/>
      <c r="BP178" s="277"/>
      <c r="BQ178" s="277"/>
      <c r="BR178" s="277"/>
      <c r="BS178" s="277"/>
      <c r="BT178" s="277"/>
      <c r="BU178" s="277"/>
      <c r="BV178" s="277"/>
      <c r="BW178" s="277"/>
      <c r="BX178" s="277"/>
      <c r="BY178" s="277"/>
      <c r="BZ178" s="277"/>
      <c r="CA178" s="277"/>
      <c r="CB178" s="277"/>
      <c r="CC178" s="277"/>
      <c r="CD178" s="277"/>
      <c r="CE178" s="277"/>
      <c r="CF178" s="277"/>
      <c r="CG178" s="278"/>
    </row>
    <row r="179" spans="3:85" s="279" customFormat="1" ht="16.5" customHeight="1" x14ac:dyDescent="0.15">
      <c r="C179" s="274"/>
      <c r="D179" s="277"/>
      <c r="E179" s="277"/>
      <c r="F179" s="277"/>
      <c r="G179" s="277"/>
      <c r="H179" s="277"/>
      <c r="I179" s="277"/>
      <c r="J179" s="277"/>
      <c r="K179" s="277"/>
      <c r="L179" s="277"/>
      <c r="M179" s="277"/>
      <c r="N179" s="277"/>
      <c r="O179" s="277"/>
      <c r="P179" s="277"/>
      <c r="Q179" s="277"/>
      <c r="R179" s="277"/>
      <c r="S179" s="277"/>
      <c r="T179" s="277"/>
      <c r="U179" s="277"/>
      <c r="V179" s="277"/>
      <c r="W179" s="277"/>
      <c r="X179" s="277"/>
      <c r="Y179" s="277"/>
      <c r="Z179" s="277"/>
      <c r="AA179" s="277"/>
      <c r="AB179" s="277"/>
      <c r="AC179" s="277"/>
      <c r="AD179" s="277"/>
      <c r="AE179" s="277"/>
      <c r="AF179" s="277"/>
      <c r="AG179" s="277"/>
      <c r="AH179" s="277"/>
      <c r="AI179" s="277"/>
      <c r="AJ179" s="277"/>
      <c r="AK179" s="277"/>
      <c r="AL179" s="277"/>
      <c r="AM179" s="277"/>
      <c r="AN179" s="277"/>
      <c r="AO179" s="277"/>
      <c r="AP179" s="277"/>
      <c r="AQ179" s="277"/>
      <c r="AR179" s="277"/>
      <c r="AS179" s="277"/>
      <c r="AT179" s="277"/>
      <c r="AU179" s="277"/>
      <c r="AV179" s="277"/>
      <c r="AW179" s="277"/>
      <c r="AX179" s="277"/>
      <c r="AY179" s="277"/>
      <c r="AZ179" s="277"/>
      <c r="BA179" s="277"/>
      <c r="BB179" s="277"/>
      <c r="BC179" s="277"/>
      <c r="BD179" s="277"/>
      <c r="BE179" s="277"/>
      <c r="BF179" s="277"/>
      <c r="BG179" s="277"/>
      <c r="BH179" s="277"/>
      <c r="BI179" s="277"/>
      <c r="BJ179" s="277"/>
      <c r="BK179" s="277"/>
      <c r="BL179" s="277"/>
      <c r="BM179" s="277"/>
      <c r="BN179" s="277"/>
      <c r="BO179" s="277"/>
      <c r="BP179" s="277"/>
      <c r="BQ179" s="277"/>
      <c r="BR179" s="277"/>
      <c r="BS179" s="277"/>
      <c r="BT179" s="277"/>
      <c r="BU179" s="277"/>
      <c r="BV179" s="277"/>
      <c r="BW179" s="277"/>
      <c r="BX179" s="277"/>
      <c r="BY179" s="277"/>
      <c r="BZ179" s="277"/>
      <c r="CA179" s="277"/>
      <c r="CB179" s="277"/>
      <c r="CC179" s="277"/>
      <c r="CD179" s="277"/>
      <c r="CE179" s="277"/>
      <c r="CF179" s="277"/>
      <c r="CG179" s="278"/>
    </row>
    <row r="180" spans="3:85" s="279" customFormat="1" ht="16.5" customHeight="1" x14ac:dyDescent="0.15">
      <c r="C180" s="274"/>
      <c r="D180" s="277"/>
      <c r="E180" s="277"/>
      <c r="F180" s="277"/>
      <c r="G180" s="277"/>
      <c r="H180" s="277"/>
      <c r="I180" s="277" t="s">
        <v>357</v>
      </c>
      <c r="J180" s="277" t="s">
        <v>182</v>
      </c>
      <c r="K180" s="277"/>
      <c r="L180" s="277"/>
      <c r="M180" s="277"/>
      <c r="N180" s="277"/>
      <c r="O180" s="277"/>
      <c r="P180" s="277"/>
      <c r="Q180" s="277"/>
      <c r="R180" s="277"/>
      <c r="S180" s="277"/>
      <c r="T180" s="277"/>
      <c r="U180" s="277"/>
      <c r="V180" s="277"/>
      <c r="W180" s="277"/>
      <c r="X180" s="277"/>
      <c r="Y180" s="277"/>
      <c r="Z180" s="277"/>
      <c r="AA180" s="277"/>
      <c r="AB180" s="277"/>
      <c r="AC180" s="277"/>
      <c r="AD180" s="277"/>
      <c r="AE180" s="277"/>
      <c r="AF180" s="277"/>
      <c r="AG180" s="277"/>
      <c r="AH180" s="277"/>
      <c r="AI180" s="277"/>
      <c r="AJ180" s="277"/>
      <c r="AK180" s="277"/>
      <c r="AL180" s="277"/>
      <c r="AM180" s="277"/>
      <c r="AN180" s="277"/>
      <c r="AO180" s="277"/>
      <c r="AP180" s="277"/>
      <c r="AQ180" s="277"/>
      <c r="AR180" s="277"/>
      <c r="AS180" s="277"/>
      <c r="AT180" s="277"/>
      <c r="AU180" s="277"/>
      <c r="AV180" s="277"/>
      <c r="AW180" s="277"/>
      <c r="AX180" s="277"/>
      <c r="AY180" s="277"/>
      <c r="AZ180" s="277"/>
      <c r="BA180" s="277"/>
      <c r="BB180" s="277"/>
      <c r="BC180" s="277"/>
      <c r="BD180" s="277"/>
      <c r="BE180" s="277"/>
      <c r="BF180" s="277"/>
      <c r="BG180" s="277"/>
      <c r="BH180" s="277"/>
      <c r="BI180" s="277"/>
      <c r="BJ180" s="277"/>
      <c r="BK180" s="277"/>
      <c r="BL180" s="277"/>
      <c r="BM180" s="277"/>
      <c r="BN180" s="277"/>
      <c r="BO180" s="277"/>
      <c r="BP180" s="277"/>
      <c r="BQ180" s="277"/>
      <c r="BR180" s="277"/>
      <c r="BS180" s="277"/>
      <c r="BT180" s="277"/>
      <c r="BU180" s="277"/>
      <c r="BV180" s="277"/>
      <c r="BW180" s="277"/>
      <c r="BX180" s="277"/>
      <c r="BY180" s="277"/>
      <c r="BZ180" s="277"/>
      <c r="CA180" s="277"/>
      <c r="CB180" s="277"/>
      <c r="CC180" s="277"/>
      <c r="CD180" s="277"/>
      <c r="CE180" s="277"/>
      <c r="CF180" s="277"/>
      <c r="CG180" s="278"/>
    </row>
    <row r="181" spans="3:85" s="279" customFormat="1" ht="16.5" customHeight="1" x14ac:dyDescent="0.15">
      <c r="C181" s="274"/>
      <c r="D181" s="277"/>
      <c r="E181" s="277"/>
      <c r="F181" s="277"/>
      <c r="G181" s="277"/>
      <c r="H181" s="277"/>
      <c r="I181" s="277"/>
      <c r="J181" s="277" t="s">
        <v>177</v>
      </c>
      <c r="K181" s="277"/>
      <c r="L181" s="277"/>
      <c r="M181" s="277"/>
      <c r="N181" s="277"/>
      <c r="O181" s="277"/>
      <c r="P181" s="277"/>
      <c r="Q181" s="277"/>
      <c r="R181" s="277"/>
      <c r="S181" s="277"/>
      <c r="T181" s="277"/>
      <c r="U181" s="277"/>
      <c r="V181" s="277"/>
      <c r="W181" s="277"/>
      <c r="X181" s="277"/>
      <c r="Y181" s="277"/>
      <c r="Z181" s="277"/>
      <c r="AA181" s="277"/>
      <c r="AB181" s="277"/>
      <c r="AC181" s="277"/>
      <c r="AD181" s="277"/>
      <c r="AE181" s="277"/>
      <c r="AF181" s="277"/>
      <c r="AG181" s="277"/>
      <c r="AH181" s="277"/>
      <c r="AI181" s="277"/>
      <c r="AJ181" s="277"/>
      <c r="AK181" s="277"/>
      <c r="AL181" s="277"/>
      <c r="AM181" s="277"/>
      <c r="AN181" s="277"/>
      <c r="AO181" s="277"/>
      <c r="AP181" s="277"/>
      <c r="AQ181" s="277"/>
      <c r="AR181" s="277"/>
      <c r="AS181" s="277"/>
      <c r="AT181" s="277"/>
      <c r="AU181" s="277"/>
      <c r="AV181" s="277"/>
      <c r="AW181" s="277"/>
      <c r="AX181" s="277"/>
      <c r="AY181" s="277"/>
      <c r="AZ181" s="277"/>
      <c r="BA181" s="277"/>
      <c r="BB181" s="277"/>
      <c r="BC181" s="277"/>
      <c r="BD181" s="277"/>
      <c r="BE181" s="277"/>
      <c r="BF181" s="277"/>
      <c r="BG181" s="277"/>
      <c r="BH181" s="277"/>
      <c r="BI181" s="277"/>
      <c r="BJ181" s="277"/>
      <c r="BK181" s="277"/>
      <c r="BL181" s="277"/>
      <c r="BM181" s="277"/>
      <c r="BN181" s="277"/>
      <c r="BO181" s="277"/>
      <c r="BP181" s="277"/>
      <c r="BQ181" s="277"/>
      <c r="BR181" s="277"/>
      <c r="BS181" s="277"/>
      <c r="BT181" s="277"/>
      <c r="BU181" s="277"/>
      <c r="BV181" s="277"/>
      <c r="BW181" s="277"/>
      <c r="BX181" s="277"/>
      <c r="BY181" s="277"/>
      <c r="BZ181" s="277"/>
      <c r="CA181" s="277"/>
      <c r="CB181" s="277"/>
      <c r="CC181" s="277"/>
      <c r="CD181" s="277"/>
      <c r="CE181" s="277"/>
      <c r="CF181" s="277"/>
      <c r="CG181" s="278"/>
    </row>
    <row r="182" spans="3:85" s="279" customFormat="1" ht="16.5" customHeight="1" x14ac:dyDescent="0.15">
      <c r="C182" s="274"/>
      <c r="D182" s="277"/>
      <c r="E182" s="277"/>
      <c r="F182" s="277"/>
      <c r="G182" s="277"/>
      <c r="H182" s="277"/>
      <c r="I182" s="277"/>
      <c r="J182" s="277" t="s">
        <v>148</v>
      </c>
      <c r="K182" s="277"/>
      <c r="L182" s="277"/>
      <c r="M182" s="277"/>
      <c r="N182" s="277"/>
      <c r="O182" s="277"/>
      <c r="P182" s="277"/>
      <c r="Q182" s="277"/>
      <c r="R182" s="277"/>
      <c r="S182" s="277"/>
      <c r="T182" s="277"/>
      <c r="U182" s="277"/>
      <c r="V182" s="277"/>
      <c r="W182" s="277"/>
      <c r="X182" s="277"/>
      <c r="Y182" s="277"/>
      <c r="Z182" s="277"/>
      <c r="AA182" s="277"/>
      <c r="AB182" s="277"/>
      <c r="AC182" s="277"/>
      <c r="AD182" s="277"/>
      <c r="AE182" s="277"/>
      <c r="AF182" s="277"/>
      <c r="AG182" s="277"/>
      <c r="AH182" s="277"/>
      <c r="AI182" s="277"/>
      <c r="AJ182" s="277"/>
      <c r="AK182" s="277"/>
      <c r="AL182" s="277"/>
      <c r="AM182" s="277"/>
      <c r="AN182" s="277"/>
      <c r="AO182" s="277"/>
      <c r="AP182" s="277"/>
      <c r="AQ182" s="277"/>
      <c r="AR182" s="277"/>
      <c r="AS182" s="277"/>
      <c r="AT182" s="277"/>
      <c r="AU182" s="277"/>
      <c r="AV182" s="277"/>
      <c r="AW182" s="277"/>
      <c r="AX182" s="277"/>
      <c r="AY182" s="277"/>
      <c r="AZ182" s="277"/>
      <c r="BA182" s="277"/>
      <c r="BB182" s="277"/>
      <c r="BC182" s="277"/>
      <c r="BD182" s="277"/>
      <c r="BE182" s="277"/>
      <c r="BF182" s="277"/>
      <c r="BG182" s="277"/>
      <c r="BH182" s="277"/>
      <c r="BI182" s="277"/>
      <c r="BJ182" s="277"/>
      <c r="BK182" s="277"/>
      <c r="BL182" s="277"/>
      <c r="BM182" s="277"/>
      <c r="BN182" s="277"/>
      <c r="BO182" s="277"/>
      <c r="BP182" s="277"/>
      <c r="BQ182" s="277"/>
      <c r="BR182" s="277"/>
      <c r="BS182" s="277"/>
      <c r="BT182" s="277"/>
      <c r="BU182" s="277"/>
      <c r="BV182" s="277"/>
      <c r="BW182" s="277"/>
      <c r="BX182" s="277"/>
      <c r="BY182" s="277"/>
      <c r="BZ182" s="277"/>
      <c r="CA182" s="277"/>
      <c r="CB182" s="277"/>
      <c r="CC182" s="277"/>
      <c r="CD182" s="277"/>
      <c r="CE182" s="277"/>
      <c r="CF182" s="277"/>
      <c r="CG182" s="278"/>
    </row>
    <row r="183" spans="3:85" s="279" customFormat="1" ht="16.5" customHeight="1" x14ac:dyDescent="0.15">
      <c r="C183" s="274"/>
      <c r="D183" s="277"/>
      <c r="E183" s="277"/>
      <c r="F183" s="277"/>
      <c r="G183" s="277"/>
      <c r="H183" s="277"/>
      <c r="I183" s="277"/>
      <c r="J183" s="277" t="s">
        <v>178</v>
      </c>
      <c r="K183" s="277"/>
      <c r="L183" s="277"/>
      <c r="M183" s="277"/>
      <c r="N183" s="277"/>
      <c r="O183" s="277"/>
      <c r="P183" s="277"/>
      <c r="Q183" s="277"/>
      <c r="R183" s="277"/>
      <c r="S183" s="277"/>
      <c r="T183" s="277"/>
      <c r="U183" s="277"/>
      <c r="V183" s="277"/>
      <c r="W183" s="277"/>
      <c r="X183" s="277"/>
      <c r="Y183" s="277"/>
      <c r="Z183" s="277"/>
      <c r="AA183" s="277"/>
      <c r="AB183" s="277"/>
      <c r="AC183" s="277"/>
      <c r="AD183" s="277"/>
      <c r="AE183" s="277"/>
      <c r="AF183" s="277"/>
      <c r="AG183" s="277"/>
      <c r="AH183" s="277"/>
      <c r="AI183" s="277"/>
      <c r="AJ183" s="277"/>
      <c r="AK183" s="277"/>
      <c r="AL183" s="277"/>
      <c r="AM183" s="277"/>
      <c r="AN183" s="277"/>
      <c r="AO183" s="277"/>
      <c r="AP183" s="277"/>
      <c r="AQ183" s="277"/>
      <c r="AR183" s="277"/>
      <c r="AS183" s="277"/>
      <c r="AT183" s="277"/>
      <c r="AU183" s="277"/>
      <c r="AV183" s="277"/>
      <c r="AW183" s="277"/>
      <c r="AX183" s="277"/>
      <c r="AY183" s="277"/>
      <c r="AZ183" s="277"/>
      <c r="BA183" s="277"/>
      <c r="BB183" s="277"/>
      <c r="BC183" s="277"/>
      <c r="BD183" s="277"/>
      <c r="BE183" s="277"/>
      <c r="BF183" s="277"/>
      <c r="BG183" s="277"/>
      <c r="BH183" s="277"/>
      <c r="BI183" s="277"/>
      <c r="BJ183" s="277"/>
      <c r="BK183" s="277"/>
      <c r="BL183" s="277"/>
      <c r="BM183" s="277"/>
      <c r="BN183" s="277"/>
      <c r="BO183" s="277"/>
      <c r="BP183" s="277"/>
      <c r="BQ183" s="277"/>
      <c r="BR183" s="277"/>
      <c r="BS183" s="277"/>
      <c r="BT183" s="277"/>
      <c r="BU183" s="277"/>
      <c r="BV183" s="277"/>
      <c r="BW183" s="277"/>
      <c r="BX183" s="277"/>
      <c r="BY183" s="277"/>
      <c r="BZ183" s="277"/>
      <c r="CA183" s="277"/>
      <c r="CB183" s="277"/>
      <c r="CC183" s="277"/>
      <c r="CD183" s="277"/>
      <c r="CE183" s="277"/>
      <c r="CF183" s="277"/>
      <c r="CG183" s="278"/>
    </row>
    <row r="184" spans="3:85" s="279" customFormat="1" ht="16.5" customHeight="1" x14ac:dyDescent="0.15">
      <c r="C184" s="274"/>
      <c r="D184" s="277"/>
      <c r="E184" s="277"/>
      <c r="F184" s="277"/>
      <c r="G184" s="277"/>
      <c r="H184" s="277"/>
      <c r="I184" s="277" t="s">
        <v>357</v>
      </c>
      <c r="J184" s="277" t="s">
        <v>136</v>
      </c>
      <c r="K184" s="277"/>
      <c r="L184" s="277"/>
      <c r="M184" s="277"/>
      <c r="N184" s="277"/>
      <c r="O184" s="277"/>
      <c r="P184" s="277"/>
      <c r="Q184" s="277"/>
      <c r="R184" s="277"/>
      <c r="S184" s="277"/>
      <c r="T184" s="277"/>
      <c r="U184" s="277"/>
      <c r="V184" s="277"/>
      <c r="W184" s="277"/>
      <c r="X184" s="277"/>
      <c r="Y184" s="277"/>
      <c r="Z184" s="277"/>
      <c r="AA184" s="277"/>
      <c r="AB184" s="277"/>
      <c r="AC184" s="277"/>
      <c r="AD184" s="277"/>
      <c r="AE184" s="277"/>
      <c r="AF184" s="277"/>
      <c r="AG184" s="277"/>
      <c r="AH184" s="277"/>
      <c r="AI184" s="277"/>
      <c r="AJ184" s="277"/>
      <c r="AK184" s="277"/>
      <c r="AL184" s="277"/>
      <c r="AM184" s="277"/>
      <c r="AN184" s="277"/>
      <c r="AO184" s="277"/>
      <c r="AP184" s="277"/>
      <c r="AQ184" s="277"/>
      <c r="AR184" s="277"/>
      <c r="AS184" s="277"/>
      <c r="AT184" s="277"/>
      <c r="AU184" s="277"/>
      <c r="AV184" s="277"/>
      <c r="AW184" s="277"/>
      <c r="AX184" s="277"/>
      <c r="AY184" s="277"/>
      <c r="AZ184" s="277"/>
      <c r="BA184" s="277"/>
      <c r="BB184" s="277"/>
      <c r="BC184" s="277"/>
      <c r="BD184" s="277"/>
      <c r="BE184" s="277"/>
      <c r="BF184" s="277"/>
      <c r="BG184" s="277"/>
      <c r="BH184" s="277"/>
      <c r="BI184" s="277"/>
      <c r="BJ184" s="277"/>
      <c r="BK184" s="277"/>
      <c r="BL184" s="277"/>
      <c r="BM184" s="277"/>
      <c r="BN184" s="277"/>
      <c r="BO184" s="277"/>
      <c r="BP184" s="277"/>
      <c r="BQ184" s="277"/>
      <c r="BR184" s="277"/>
      <c r="BS184" s="277"/>
      <c r="BT184" s="277"/>
      <c r="BU184" s="277"/>
      <c r="BV184" s="277"/>
      <c r="BW184" s="277"/>
      <c r="BX184" s="277"/>
      <c r="BY184" s="277"/>
      <c r="BZ184" s="277"/>
      <c r="CA184" s="277"/>
      <c r="CB184" s="277"/>
      <c r="CC184" s="277"/>
      <c r="CD184" s="277"/>
      <c r="CE184" s="277"/>
      <c r="CF184" s="277"/>
      <c r="CG184" s="278"/>
    </row>
    <row r="185" spans="3:85" s="279" customFormat="1" ht="16.5" customHeight="1" x14ac:dyDescent="0.15">
      <c r="C185" s="274"/>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c r="AR185" s="277"/>
      <c r="AS185" s="277"/>
      <c r="AT185" s="277"/>
      <c r="AU185" s="277"/>
      <c r="AV185" s="277"/>
      <c r="AW185" s="277"/>
      <c r="AX185" s="277"/>
      <c r="AY185" s="277"/>
      <c r="AZ185" s="277"/>
      <c r="BA185" s="277"/>
      <c r="BB185" s="277"/>
      <c r="BC185" s="277"/>
      <c r="BD185" s="277"/>
      <c r="BE185" s="277"/>
      <c r="BF185" s="277"/>
      <c r="BG185" s="277"/>
      <c r="BH185" s="277"/>
      <c r="BI185" s="277"/>
      <c r="BJ185" s="277"/>
      <c r="BK185" s="277"/>
      <c r="BL185" s="277"/>
      <c r="BM185" s="277"/>
      <c r="BN185" s="277"/>
      <c r="BO185" s="277"/>
      <c r="BP185" s="277"/>
      <c r="BQ185" s="277"/>
      <c r="BR185" s="277"/>
      <c r="BS185" s="277"/>
      <c r="BT185" s="277"/>
      <c r="BU185" s="277"/>
      <c r="BV185" s="277"/>
      <c r="BW185" s="277"/>
      <c r="BX185" s="277"/>
      <c r="BY185" s="277"/>
      <c r="BZ185" s="277"/>
      <c r="CA185" s="277"/>
      <c r="CB185" s="277"/>
      <c r="CC185" s="277"/>
      <c r="CD185" s="277"/>
      <c r="CE185" s="277"/>
      <c r="CF185" s="277"/>
      <c r="CG185" s="278"/>
    </row>
    <row r="186" spans="3:85" s="279" customFormat="1" ht="16.5" customHeight="1" x14ac:dyDescent="0.15">
      <c r="C186" s="274"/>
      <c r="D186" s="277"/>
      <c r="E186" s="277"/>
      <c r="F186" s="277"/>
      <c r="G186" s="277"/>
      <c r="H186" s="277"/>
      <c r="I186" s="273" t="s">
        <v>1931</v>
      </c>
      <c r="J186" s="273" t="s">
        <v>1932</v>
      </c>
      <c r="K186" s="273"/>
      <c r="AO186" s="277"/>
      <c r="AP186" s="277"/>
      <c r="AQ186" s="277"/>
      <c r="AR186" s="277"/>
      <c r="AS186" s="277"/>
      <c r="AT186" s="277"/>
      <c r="AU186" s="277"/>
      <c r="AV186" s="277"/>
      <c r="AW186" s="277"/>
      <c r="AX186" s="277"/>
      <c r="AY186" s="277"/>
      <c r="AZ186" s="277"/>
      <c r="BA186" s="277"/>
      <c r="BB186" s="277"/>
      <c r="BC186" s="277"/>
      <c r="BD186" s="277"/>
      <c r="BE186" s="277"/>
      <c r="BF186" s="277"/>
      <c r="BG186" s="277"/>
      <c r="BH186" s="277"/>
      <c r="BI186" s="277"/>
      <c r="BJ186" s="277"/>
      <c r="BK186" s="277"/>
      <c r="BL186" s="277"/>
      <c r="BM186" s="277"/>
      <c r="BN186" s="277"/>
      <c r="BO186" s="277"/>
      <c r="BP186" s="277"/>
      <c r="BQ186" s="277"/>
      <c r="BR186" s="277"/>
      <c r="BS186" s="277"/>
      <c r="BT186" s="277"/>
      <c r="BU186" s="277"/>
      <c r="BV186" s="277"/>
      <c r="BW186" s="277"/>
      <c r="BX186" s="277"/>
      <c r="BY186" s="277"/>
      <c r="BZ186" s="277"/>
      <c r="CA186" s="277"/>
      <c r="CB186" s="277"/>
      <c r="CC186" s="277"/>
      <c r="CD186" s="277"/>
      <c r="CE186" s="277"/>
      <c r="CF186" s="277"/>
      <c r="CG186" s="278"/>
    </row>
    <row r="187" spans="3:85" s="279" customFormat="1" ht="16.5" customHeight="1" x14ac:dyDescent="0.15">
      <c r="C187" s="274"/>
      <c r="D187" s="277"/>
      <c r="E187" s="277"/>
      <c r="F187" s="277"/>
      <c r="G187" s="277"/>
      <c r="H187" s="277"/>
      <c r="I187" s="273"/>
      <c r="J187" s="273" t="s">
        <v>1933</v>
      </c>
      <c r="K187" s="273"/>
      <c r="AO187" s="277"/>
      <c r="AP187" s="277"/>
      <c r="AQ187" s="277"/>
      <c r="AR187" s="277"/>
      <c r="AS187" s="277"/>
      <c r="AT187" s="277"/>
      <c r="AU187" s="277"/>
      <c r="AV187" s="277"/>
      <c r="AW187" s="277"/>
      <c r="AX187" s="277"/>
      <c r="AY187" s="277"/>
      <c r="AZ187" s="277"/>
      <c r="BA187" s="277"/>
      <c r="BB187" s="277"/>
      <c r="BC187" s="277"/>
      <c r="BD187" s="277"/>
      <c r="BE187" s="277"/>
      <c r="BF187" s="277"/>
      <c r="BG187" s="277"/>
      <c r="BH187" s="277"/>
      <c r="BI187" s="277"/>
      <c r="BJ187" s="277"/>
      <c r="BK187" s="277"/>
      <c r="BL187" s="277"/>
      <c r="BM187" s="277"/>
      <c r="BN187" s="277"/>
      <c r="BO187" s="277"/>
      <c r="BP187" s="277"/>
      <c r="BQ187" s="277"/>
      <c r="BR187" s="277"/>
      <c r="BS187" s="277"/>
      <c r="BT187" s="277"/>
      <c r="BU187" s="277"/>
      <c r="BV187" s="277"/>
      <c r="BW187" s="277"/>
      <c r="BX187" s="277"/>
      <c r="BY187" s="277"/>
      <c r="BZ187" s="277"/>
      <c r="CA187" s="277"/>
      <c r="CB187" s="277"/>
      <c r="CC187" s="277"/>
      <c r="CD187" s="277"/>
      <c r="CE187" s="277"/>
      <c r="CF187" s="277"/>
      <c r="CG187" s="278"/>
    </row>
    <row r="188" spans="3:85" s="279" customFormat="1" ht="16.5" customHeight="1" x14ac:dyDescent="0.15">
      <c r="C188" s="274"/>
      <c r="D188" s="277"/>
      <c r="E188" s="277"/>
      <c r="F188" s="277"/>
      <c r="G188" s="277"/>
      <c r="H188" s="277"/>
      <c r="I188" s="264"/>
      <c r="J188" s="264" t="s">
        <v>1934</v>
      </c>
      <c r="K188" s="264"/>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c r="AR188" s="277"/>
      <c r="AS188" s="277"/>
      <c r="AT188" s="277"/>
      <c r="AU188" s="277"/>
      <c r="AV188" s="277"/>
      <c r="AW188" s="277"/>
      <c r="AX188" s="277"/>
      <c r="AY188" s="277"/>
      <c r="AZ188" s="277"/>
      <c r="BA188" s="277"/>
      <c r="BB188" s="277"/>
      <c r="BC188" s="277"/>
      <c r="BD188" s="277"/>
      <c r="BE188" s="277"/>
      <c r="BF188" s="277"/>
      <c r="BG188" s="277"/>
      <c r="BH188" s="277"/>
      <c r="BI188" s="277"/>
      <c r="BJ188" s="277"/>
      <c r="BK188" s="277"/>
      <c r="BL188" s="277"/>
      <c r="BM188" s="277"/>
      <c r="BN188" s="277"/>
      <c r="BO188" s="277"/>
      <c r="BP188" s="277"/>
      <c r="BQ188" s="277"/>
      <c r="BR188" s="277"/>
      <c r="BS188" s="277"/>
      <c r="BT188" s="277"/>
      <c r="BU188" s="277"/>
      <c r="BV188" s="277"/>
      <c r="BW188" s="277"/>
      <c r="BX188" s="277"/>
      <c r="BY188" s="277"/>
      <c r="BZ188" s="277"/>
      <c r="CA188" s="277"/>
      <c r="CB188" s="277"/>
      <c r="CC188" s="277"/>
      <c r="CD188" s="277"/>
      <c r="CE188" s="277"/>
      <c r="CF188" s="277"/>
      <c r="CG188" s="278"/>
    </row>
    <row r="189" spans="3:85" s="279" customFormat="1" ht="16.5" customHeight="1" x14ac:dyDescent="0.15">
      <c r="C189" s="274"/>
      <c r="D189" s="277"/>
      <c r="E189" s="277"/>
      <c r="F189" s="277"/>
      <c r="G189" s="277"/>
      <c r="H189" s="277"/>
      <c r="I189" s="277"/>
      <c r="J189" s="277"/>
      <c r="K189" s="277"/>
      <c r="L189" s="277"/>
      <c r="M189" s="277"/>
      <c r="N189" s="277"/>
      <c r="O189" s="277"/>
      <c r="P189" s="277"/>
      <c r="Q189" s="277"/>
      <c r="R189" s="277"/>
      <c r="S189" s="277"/>
      <c r="T189" s="277"/>
      <c r="U189" s="277"/>
      <c r="V189" s="277"/>
      <c r="W189" s="277"/>
      <c r="X189" s="277"/>
      <c r="Y189" s="277"/>
      <c r="Z189" s="277"/>
      <c r="AA189" s="277"/>
      <c r="AB189" s="277"/>
      <c r="AC189" s="277"/>
      <c r="AD189" s="277"/>
      <c r="AE189" s="277"/>
      <c r="AF189" s="277"/>
      <c r="AG189" s="277"/>
      <c r="AH189" s="277"/>
      <c r="AI189" s="277"/>
      <c r="AJ189" s="277"/>
      <c r="AK189" s="277"/>
      <c r="AL189" s="277"/>
      <c r="AM189" s="277"/>
      <c r="AN189" s="277"/>
      <c r="AO189" s="277"/>
      <c r="AP189" s="277"/>
      <c r="AQ189" s="277"/>
      <c r="AR189" s="277"/>
      <c r="AS189" s="277"/>
      <c r="AT189" s="277"/>
      <c r="AU189" s="277"/>
      <c r="AV189" s="277"/>
      <c r="AW189" s="277"/>
      <c r="AX189" s="277"/>
      <c r="AY189" s="277"/>
      <c r="AZ189" s="277"/>
      <c r="BA189" s="277"/>
      <c r="BB189" s="277"/>
      <c r="BC189" s="277"/>
      <c r="BD189" s="277"/>
      <c r="BE189" s="277"/>
      <c r="BF189" s="277"/>
      <c r="BG189" s="277"/>
      <c r="BH189" s="277"/>
      <c r="BI189" s="277"/>
      <c r="BJ189" s="277"/>
      <c r="BK189" s="277"/>
      <c r="BL189" s="277"/>
      <c r="BM189" s="277"/>
      <c r="BN189" s="277"/>
      <c r="BO189" s="277"/>
      <c r="BP189" s="277"/>
      <c r="BQ189" s="277"/>
      <c r="BR189" s="277"/>
      <c r="BS189" s="277"/>
      <c r="BT189" s="277"/>
      <c r="BU189" s="277"/>
      <c r="BV189" s="277"/>
      <c r="BW189" s="277"/>
      <c r="BX189" s="277"/>
      <c r="BY189" s="277"/>
      <c r="BZ189" s="277"/>
      <c r="CA189" s="277"/>
      <c r="CB189" s="277"/>
      <c r="CC189" s="277"/>
      <c r="CD189" s="277"/>
      <c r="CE189" s="277"/>
      <c r="CF189" s="277"/>
      <c r="CG189" s="278"/>
    </row>
    <row r="190" spans="3:85" s="279" customFormat="1" ht="16.5" customHeight="1" x14ac:dyDescent="0.15">
      <c r="C190" s="274"/>
      <c r="D190" s="277"/>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77"/>
      <c r="AS190" s="277"/>
      <c r="AT190" s="277"/>
      <c r="AU190" s="277"/>
      <c r="AV190" s="277"/>
      <c r="AW190" s="277"/>
      <c r="AX190" s="277"/>
      <c r="AY190" s="277"/>
      <c r="AZ190" s="277"/>
      <c r="BA190" s="277"/>
      <c r="BB190" s="277"/>
      <c r="BC190" s="277"/>
      <c r="BD190" s="277"/>
      <c r="BE190" s="277"/>
      <c r="BF190" s="277"/>
      <c r="BG190" s="277"/>
      <c r="BH190" s="277"/>
      <c r="BI190" s="277"/>
      <c r="BJ190" s="277"/>
      <c r="BK190" s="277"/>
      <c r="BL190" s="277"/>
      <c r="BM190" s="277"/>
      <c r="BN190" s="277"/>
      <c r="BO190" s="277"/>
      <c r="BP190" s="277"/>
      <c r="BQ190" s="277"/>
      <c r="BR190" s="277"/>
      <c r="BS190" s="277"/>
      <c r="BT190" s="277"/>
      <c r="BU190" s="277"/>
      <c r="BV190" s="277"/>
      <c r="BW190" s="277"/>
      <c r="BX190" s="277"/>
      <c r="BY190" s="277"/>
      <c r="BZ190" s="277"/>
      <c r="CA190" s="277"/>
      <c r="CB190" s="277"/>
      <c r="CC190" s="277"/>
      <c r="CD190" s="277"/>
      <c r="CE190" s="277"/>
      <c r="CF190" s="277"/>
      <c r="CG190" s="278"/>
    </row>
    <row r="191" spans="3:85" s="279" customFormat="1" ht="16.5" customHeight="1" x14ac:dyDescent="0.15">
      <c r="C191" s="274"/>
      <c r="D191" s="277"/>
      <c r="E191" s="277"/>
      <c r="F191" s="277"/>
      <c r="G191" s="277"/>
      <c r="H191" s="277"/>
      <c r="I191" s="277"/>
      <c r="J191" s="277"/>
      <c r="K191" s="277"/>
      <c r="L191" s="277"/>
      <c r="M191" s="277"/>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7"/>
      <c r="AR191" s="277"/>
      <c r="AS191" s="277"/>
      <c r="AT191" s="277"/>
      <c r="AU191" s="277"/>
      <c r="AV191" s="277"/>
      <c r="AW191" s="277"/>
      <c r="AX191" s="277"/>
      <c r="AY191" s="277"/>
      <c r="AZ191" s="277"/>
      <c r="BA191" s="277"/>
      <c r="BB191" s="277"/>
      <c r="BC191" s="277"/>
      <c r="BD191" s="277"/>
      <c r="BE191" s="277"/>
      <c r="BF191" s="277"/>
      <c r="BG191" s="277"/>
      <c r="BH191" s="277"/>
      <c r="BI191" s="277"/>
      <c r="BJ191" s="277"/>
      <c r="BK191" s="277"/>
      <c r="BL191" s="277"/>
      <c r="BM191" s="277"/>
      <c r="BN191" s="277"/>
      <c r="BO191" s="277"/>
      <c r="BP191" s="277"/>
      <c r="BQ191" s="277"/>
      <c r="BR191" s="277"/>
      <c r="BS191" s="277"/>
      <c r="BT191" s="277"/>
      <c r="BU191" s="277"/>
      <c r="BV191" s="277"/>
      <c r="BW191" s="277"/>
      <c r="BX191" s="277"/>
      <c r="BY191" s="277"/>
      <c r="BZ191" s="277"/>
      <c r="CA191" s="277"/>
      <c r="CB191" s="277"/>
      <c r="CC191" s="277"/>
      <c r="CD191" s="277"/>
      <c r="CE191" s="277"/>
      <c r="CF191" s="277"/>
      <c r="CG191" s="278"/>
    </row>
    <row r="192" spans="3:85" s="279" customFormat="1" ht="16.5" customHeight="1" x14ac:dyDescent="0.15">
      <c r="C192" s="274"/>
      <c r="D192" s="277"/>
      <c r="E192" s="277"/>
      <c r="F192" s="277"/>
      <c r="G192" s="277"/>
      <c r="H192" s="277"/>
      <c r="I192" s="277"/>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7"/>
      <c r="AR192" s="277"/>
      <c r="AS192" s="277"/>
      <c r="AT192" s="277"/>
      <c r="AU192" s="277"/>
      <c r="AV192" s="277"/>
      <c r="AW192" s="277"/>
      <c r="AX192" s="277"/>
      <c r="AY192" s="277"/>
      <c r="AZ192" s="277"/>
      <c r="BA192" s="277"/>
      <c r="BB192" s="277"/>
      <c r="BC192" s="277"/>
      <c r="BD192" s="277"/>
      <c r="BE192" s="277"/>
      <c r="BF192" s="277"/>
      <c r="BG192" s="277"/>
      <c r="BH192" s="277"/>
      <c r="BI192" s="277"/>
      <c r="BJ192" s="277"/>
      <c r="BK192" s="277"/>
      <c r="BL192" s="277"/>
      <c r="BM192" s="277"/>
      <c r="BN192" s="277"/>
      <c r="BO192" s="277"/>
      <c r="BP192" s="277"/>
      <c r="BQ192" s="277"/>
      <c r="BR192" s="277"/>
      <c r="BS192" s="277"/>
      <c r="BT192" s="277"/>
      <c r="BU192" s="277"/>
      <c r="BV192" s="277"/>
      <c r="BW192" s="277"/>
      <c r="BX192" s="277"/>
      <c r="BY192" s="277"/>
      <c r="BZ192" s="277"/>
      <c r="CA192" s="277"/>
      <c r="CB192" s="277"/>
      <c r="CC192" s="277"/>
      <c r="CD192" s="277"/>
      <c r="CE192" s="277"/>
      <c r="CF192" s="277"/>
      <c r="CG192" s="278"/>
    </row>
    <row r="193" spans="3:85" s="279" customFormat="1" ht="16.5" customHeight="1" x14ac:dyDescent="0.15">
      <c r="C193" s="274"/>
      <c r="D193" s="277"/>
      <c r="E193" s="277"/>
      <c r="F193" s="277"/>
      <c r="G193" s="277"/>
      <c r="H193" s="277"/>
      <c r="I193" s="277"/>
      <c r="J193" s="277"/>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7"/>
      <c r="AR193" s="277"/>
      <c r="AS193" s="277"/>
      <c r="AT193" s="277"/>
      <c r="AU193" s="277"/>
      <c r="AV193" s="277"/>
      <c r="AW193" s="277"/>
      <c r="AX193" s="277"/>
      <c r="AY193" s="277"/>
      <c r="AZ193" s="277"/>
      <c r="BA193" s="277"/>
      <c r="BB193" s="277"/>
      <c r="BC193" s="277"/>
      <c r="BD193" s="277"/>
      <c r="BE193" s="277"/>
      <c r="BF193" s="277"/>
      <c r="BG193" s="277"/>
      <c r="BH193" s="277"/>
      <c r="BI193" s="277"/>
      <c r="BJ193" s="277"/>
      <c r="BK193" s="277"/>
      <c r="BL193" s="277"/>
      <c r="BM193" s="277"/>
      <c r="BN193" s="277"/>
      <c r="BO193" s="277"/>
      <c r="BP193" s="277"/>
      <c r="BQ193" s="277"/>
      <c r="BR193" s="277"/>
      <c r="BS193" s="277"/>
      <c r="BT193" s="277"/>
      <c r="BU193" s="277"/>
      <c r="BV193" s="277"/>
      <c r="BW193" s="277"/>
      <c r="BX193" s="277"/>
      <c r="BY193" s="277"/>
      <c r="BZ193" s="277"/>
      <c r="CA193" s="277"/>
      <c r="CB193" s="277"/>
      <c r="CC193" s="277"/>
      <c r="CD193" s="277"/>
      <c r="CE193" s="277"/>
      <c r="CF193" s="277"/>
      <c r="CG193" s="278"/>
    </row>
    <row r="194" spans="3:85" s="279" customFormat="1" ht="16.5" customHeight="1" x14ac:dyDescent="0.15">
      <c r="C194" s="274"/>
      <c r="D194" s="277"/>
      <c r="E194" s="277"/>
      <c r="F194" s="277"/>
      <c r="G194" s="277"/>
      <c r="H194" s="277"/>
      <c r="I194" s="277"/>
      <c r="J194" s="277"/>
      <c r="K194" s="277"/>
      <c r="L194" s="277"/>
      <c r="M194" s="277"/>
      <c r="N194" s="277"/>
      <c r="O194" s="277"/>
      <c r="P194" s="277"/>
      <c r="Q194" s="277"/>
      <c r="R194" s="277"/>
      <c r="S194" s="277"/>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7"/>
      <c r="AR194" s="277"/>
      <c r="AS194" s="277"/>
      <c r="AT194" s="277"/>
      <c r="AU194" s="277"/>
      <c r="AV194" s="277"/>
      <c r="AW194" s="277"/>
      <c r="AX194" s="277"/>
      <c r="AY194" s="277"/>
      <c r="AZ194" s="277"/>
      <c r="BA194" s="277"/>
      <c r="BB194" s="277"/>
      <c r="BC194" s="277"/>
      <c r="BD194" s="277"/>
      <c r="BE194" s="277"/>
      <c r="BF194" s="277"/>
      <c r="BG194" s="277"/>
      <c r="BH194" s="277"/>
      <c r="BI194" s="277"/>
      <c r="BJ194" s="277"/>
      <c r="BK194" s="277"/>
      <c r="BL194" s="277"/>
      <c r="BM194" s="277"/>
      <c r="BN194" s="277"/>
      <c r="BO194" s="277"/>
      <c r="BP194" s="277"/>
      <c r="BQ194" s="277"/>
      <c r="BR194" s="277"/>
      <c r="BS194" s="277"/>
      <c r="BT194" s="277"/>
      <c r="BU194" s="277"/>
      <c r="BV194" s="277"/>
      <c r="BW194" s="277"/>
      <c r="BX194" s="277"/>
      <c r="BY194" s="277"/>
      <c r="BZ194" s="277"/>
      <c r="CA194" s="277"/>
      <c r="CB194" s="277"/>
      <c r="CC194" s="277"/>
      <c r="CD194" s="277"/>
      <c r="CE194" s="277"/>
      <c r="CF194" s="277"/>
      <c r="CG194" s="278"/>
    </row>
    <row r="195" spans="3:85" ht="16.5" customHeight="1" x14ac:dyDescent="0.15"/>
  </sheetData>
  <mergeCells count="8">
    <mergeCell ref="BX3:CA3"/>
    <mergeCell ref="CB3:CG3"/>
    <mergeCell ref="C3:F3"/>
    <mergeCell ref="G3:AF3"/>
    <mergeCell ref="AG3:AJ3"/>
    <mergeCell ref="AK3:BK3"/>
    <mergeCell ref="BL3:BO3"/>
    <mergeCell ref="BP3:BW3"/>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rowBreaks count="1" manualBreakCount="1">
    <brk id="64" min="2" max="84"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X347"/>
  <sheetViews>
    <sheetView showGridLines="0" view="pageBreakPreview" zoomScale="80" zoomScaleNormal="100" zoomScaleSheetLayoutView="80" workbookViewId="0"/>
  </sheetViews>
  <sheetFormatPr defaultColWidth="2.25" defaultRowHeight="15" customHeight="1" x14ac:dyDescent="0.15"/>
  <cols>
    <col min="1" max="2" width="2.25" style="6"/>
    <col min="3" max="85" width="2.375" style="6" customWidth="1"/>
    <col min="86" max="16384" width="2.25" style="6"/>
  </cols>
  <sheetData>
    <row r="1" spans="3:85" ht="21" customHeight="1" x14ac:dyDescent="0.15">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3:85" s="7" customFormat="1" ht="9.75" customHeight="1" thickBot="1" x14ac:dyDescent="0.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3:85" s="7" customFormat="1" ht="24.75" customHeight="1" thickBot="1" x14ac:dyDescent="0.2">
      <c r="C3" s="987" t="s">
        <v>4</v>
      </c>
      <c r="D3" s="988"/>
      <c r="E3" s="988"/>
      <c r="F3" s="989"/>
      <c r="G3" s="990" t="s">
        <v>250</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81" t="s">
        <v>1</v>
      </c>
      <c r="AH3" s="982"/>
      <c r="AI3" s="982"/>
      <c r="AJ3" s="983"/>
      <c r="AK3" s="990" t="s">
        <v>35</v>
      </c>
      <c r="AL3" s="991"/>
      <c r="AM3" s="991"/>
      <c r="AN3" s="991"/>
      <c r="AO3" s="991"/>
      <c r="AP3" s="991"/>
      <c r="AQ3" s="991"/>
      <c r="AR3" s="991"/>
      <c r="AS3" s="991"/>
      <c r="AT3" s="991"/>
      <c r="AU3" s="991"/>
      <c r="AV3" s="991"/>
      <c r="AW3" s="991"/>
      <c r="AX3" s="991"/>
      <c r="AY3" s="991"/>
      <c r="AZ3" s="991"/>
      <c r="BA3" s="991"/>
      <c r="BB3" s="991"/>
      <c r="BC3" s="991"/>
      <c r="BD3" s="991"/>
      <c r="BE3" s="991"/>
      <c r="BF3" s="991"/>
      <c r="BG3" s="991"/>
      <c r="BH3" s="991"/>
      <c r="BI3" s="991"/>
      <c r="BJ3" s="991"/>
      <c r="BK3" s="992"/>
      <c r="BL3" s="981" t="s">
        <v>2</v>
      </c>
      <c r="BM3" s="982"/>
      <c r="BN3" s="982"/>
      <c r="BO3" s="983"/>
      <c r="BP3" s="984">
        <v>43081</v>
      </c>
      <c r="BQ3" s="985"/>
      <c r="BR3" s="985"/>
      <c r="BS3" s="985"/>
      <c r="BT3" s="985"/>
      <c r="BU3" s="985"/>
      <c r="BV3" s="985"/>
      <c r="BW3" s="986"/>
      <c r="BX3" s="981" t="s">
        <v>3</v>
      </c>
      <c r="BY3" s="982"/>
      <c r="BZ3" s="982"/>
      <c r="CA3" s="983"/>
      <c r="CB3" s="984">
        <v>43234</v>
      </c>
      <c r="CC3" s="985"/>
      <c r="CD3" s="985"/>
      <c r="CE3" s="985"/>
      <c r="CF3" s="985"/>
      <c r="CG3" s="986"/>
    </row>
    <row r="4" spans="3:85" s="7" customFormat="1" ht="12" customHeight="1" thickBot="1" x14ac:dyDescent="0.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3:85" s="279" customFormat="1" ht="12" customHeight="1" x14ac:dyDescent="0.15">
      <c r="C5" s="343"/>
      <c r="D5" s="344"/>
      <c r="E5" s="344"/>
      <c r="F5" s="344"/>
      <c r="G5" s="344"/>
      <c r="H5" s="344"/>
      <c r="I5" s="344"/>
      <c r="J5" s="344"/>
      <c r="K5" s="344"/>
      <c r="L5" s="344"/>
      <c r="M5" s="344"/>
      <c r="N5" s="344"/>
      <c r="O5" s="344"/>
      <c r="P5" s="344"/>
      <c r="Q5" s="344"/>
      <c r="R5" s="344"/>
      <c r="S5" s="344"/>
      <c r="T5" s="344"/>
      <c r="U5" s="344"/>
      <c r="V5" s="344"/>
      <c r="W5" s="344"/>
      <c r="X5" s="344"/>
      <c r="Y5" s="344"/>
      <c r="Z5" s="344"/>
      <c r="AA5" s="344"/>
      <c r="AB5" s="344"/>
      <c r="AC5" s="344"/>
      <c r="AD5" s="344"/>
      <c r="AE5" s="344"/>
      <c r="AF5" s="344"/>
      <c r="AG5" s="344"/>
      <c r="AH5" s="344"/>
      <c r="AI5" s="344"/>
      <c r="AJ5" s="344"/>
      <c r="AK5" s="344"/>
      <c r="AL5" s="344"/>
      <c r="AM5" s="344"/>
      <c r="AN5" s="344"/>
      <c r="AO5" s="344"/>
      <c r="AP5" s="344"/>
      <c r="AQ5" s="344"/>
      <c r="AR5" s="344"/>
      <c r="AS5" s="344"/>
      <c r="AT5" s="344"/>
      <c r="AU5" s="344"/>
      <c r="AV5" s="344"/>
      <c r="AW5" s="344"/>
      <c r="AX5" s="344"/>
      <c r="AY5" s="344"/>
      <c r="AZ5" s="344"/>
      <c r="BA5" s="344"/>
      <c r="BB5" s="344"/>
      <c r="BC5" s="344"/>
      <c r="BD5" s="344"/>
      <c r="BE5" s="344"/>
      <c r="BF5" s="344"/>
      <c r="BG5" s="344"/>
      <c r="BH5" s="344"/>
      <c r="BI5" s="344"/>
      <c r="BJ5" s="344"/>
      <c r="BK5" s="344"/>
      <c r="BL5" s="344"/>
      <c r="BM5" s="344"/>
      <c r="BN5" s="344"/>
      <c r="BO5" s="344"/>
      <c r="BP5" s="344"/>
      <c r="BQ5" s="344"/>
      <c r="BR5" s="344"/>
      <c r="BS5" s="344"/>
      <c r="BT5" s="344"/>
      <c r="BU5" s="344"/>
      <c r="BV5" s="344"/>
      <c r="BW5" s="344"/>
      <c r="BX5" s="344"/>
      <c r="BY5" s="344"/>
      <c r="BZ5" s="344"/>
      <c r="CA5" s="344"/>
      <c r="CB5" s="344"/>
      <c r="CC5" s="344"/>
      <c r="CD5" s="344"/>
      <c r="CE5" s="344"/>
      <c r="CF5" s="344"/>
      <c r="CG5" s="345"/>
    </row>
    <row r="6" spans="3:85" s="279" customFormat="1" ht="16.5" customHeight="1" x14ac:dyDescent="0.15">
      <c r="C6" s="274"/>
      <c r="D6" s="277" t="s">
        <v>259</v>
      </c>
      <c r="E6" s="277"/>
      <c r="F6" s="277" t="s">
        <v>67</v>
      </c>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c r="AS6" s="277"/>
      <c r="AT6" s="277"/>
      <c r="AU6" s="277"/>
      <c r="AV6" s="277"/>
      <c r="AW6" s="277"/>
      <c r="AX6" s="277"/>
      <c r="AY6" s="277"/>
      <c r="AZ6" s="277"/>
      <c r="BA6" s="277"/>
      <c r="BB6" s="277"/>
      <c r="BC6" s="277"/>
      <c r="BD6" s="277"/>
      <c r="BE6" s="277"/>
      <c r="BF6" s="277"/>
      <c r="BG6" s="277"/>
      <c r="BH6" s="277"/>
      <c r="BI6" s="277"/>
      <c r="BJ6" s="277"/>
      <c r="BK6" s="277"/>
      <c r="BL6" s="277"/>
      <c r="BM6" s="277"/>
      <c r="BN6" s="277"/>
      <c r="BO6" s="277"/>
      <c r="BP6" s="277"/>
      <c r="BQ6" s="277"/>
      <c r="BR6" s="277"/>
      <c r="BS6" s="277"/>
      <c r="BT6" s="277"/>
      <c r="BU6" s="277"/>
      <c r="BV6" s="277"/>
      <c r="BW6" s="277"/>
      <c r="BX6" s="277"/>
      <c r="BY6" s="277"/>
      <c r="BZ6" s="277"/>
      <c r="CA6" s="277"/>
      <c r="CB6" s="277"/>
      <c r="CC6" s="277"/>
      <c r="CD6" s="277"/>
      <c r="CE6" s="277"/>
      <c r="CF6" s="277"/>
      <c r="CG6" s="278"/>
    </row>
    <row r="7" spans="3:85" s="279" customFormat="1" ht="16.5" customHeight="1" x14ac:dyDescent="0.15">
      <c r="C7" s="274"/>
      <c r="D7" s="277"/>
      <c r="E7" s="277"/>
      <c r="F7" s="277"/>
      <c r="G7" s="277"/>
      <c r="H7" s="277"/>
      <c r="I7" s="277"/>
      <c r="J7" s="277"/>
      <c r="K7" s="277"/>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c r="AS7" s="277"/>
      <c r="AT7" s="277"/>
      <c r="AU7" s="277"/>
      <c r="AV7" s="277"/>
      <c r="AW7" s="277"/>
      <c r="AX7" s="277"/>
      <c r="AY7" s="277"/>
      <c r="AZ7" s="277"/>
      <c r="BA7" s="277"/>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7"/>
      <c r="CE7" s="277"/>
      <c r="CF7" s="277"/>
      <c r="CG7" s="278"/>
    </row>
    <row r="8" spans="3:85" s="279" customFormat="1" ht="16.5" customHeight="1" x14ac:dyDescent="0.15">
      <c r="C8" s="274"/>
      <c r="D8" s="277"/>
      <c r="E8" s="276" t="s">
        <v>203</v>
      </c>
      <c r="F8" s="277"/>
      <c r="G8" s="277"/>
      <c r="H8" s="277" t="s">
        <v>20</v>
      </c>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7"/>
      <c r="BV8" s="277"/>
      <c r="BW8" s="277"/>
      <c r="BX8" s="277"/>
      <c r="BY8" s="277"/>
      <c r="BZ8" s="277"/>
      <c r="CA8" s="277"/>
      <c r="CB8" s="277"/>
      <c r="CC8" s="277"/>
      <c r="CD8" s="277"/>
      <c r="CE8" s="277"/>
      <c r="CF8" s="277"/>
      <c r="CG8" s="278"/>
    </row>
    <row r="9" spans="3:85" s="279" customFormat="1" ht="16.5" customHeight="1" x14ac:dyDescent="0.15">
      <c r="C9" s="274"/>
      <c r="D9" s="277"/>
      <c r="E9" s="277"/>
      <c r="F9" s="277"/>
      <c r="G9" s="277"/>
      <c r="H9" s="277"/>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8"/>
    </row>
    <row r="10" spans="3:85" s="279" customFormat="1" ht="16.5" customHeight="1" x14ac:dyDescent="0.15">
      <c r="C10" s="274"/>
      <c r="D10" s="277"/>
      <c r="E10" s="277"/>
      <c r="F10" s="277"/>
      <c r="G10" s="277" t="s">
        <v>890</v>
      </c>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8"/>
    </row>
    <row r="11" spans="3:85" s="279" customFormat="1" ht="16.5" customHeight="1" x14ac:dyDescent="0.15">
      <c r="C11" s="274"/>
      <c r="D11" s="277"/>
      <c r="E11" s="277"/>
      <c r="F11" s="277"/>
      <c r="G11" s="277" t="s">
        <v>149</v>
      </c>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277"/>
      <c r="BA11" s="277"/>
      <c r="BB11" s="277"/>
      <c r="BC11" s="277"/>
      <c r="BD11" s="277"/>
      <c r="BE11" s="277"/>
      <c r="BF11" s="277"/>
      <c r="BG11" s="277"/>
      <c r="BH11" s="277"/>
      <c r="BI11" s="277"/>
      <c r="BJ11" s="277"/>
      <c r="BK11" s="277"/>
      <c r="BL11" s="277"/>
      <c r="BM11" s="277"/>
      <c r="BN11" s="277"/>
      <c r="BO11" s="277"/>
      <c r="BP11" s="277"/>
      <c r="BQ11" s="277"/>
      <c r="BR11" s="277"/>
      <c r="BS11" s="277"/>
      <c r="BT11" s="277"/>
      <c r="BU11" s="277"/>
      <c r="BV11" s="277"/>
      <c r="BW11" s="277"/>
      <c r="BX11" s="277"/>
      <c r="BY11" s="277"/>
      <c r="BZ11" s="277"/>
      <c r="CA11" s="277"/>
      <c r="CB11" s="277"/>
      <c r="CC11" s="277"/>
      <c r="CD11" s="277"/>
      <c r="CE11" s="277"/>
      <c r="CF11" s="277"/>
      <c r="CG11" s="278"/>
    </row>
    <row r="12" spans="3:85" s="279" customFormat="1" ht="16.5" customHeight="1" x14ac:dyDescent="0.15">
      <c r="C12" s="274"/>
      <c r="D12" s="277"/>
      <c r="E12" s="277"/>
      <c r="F12" s="277"/>
      <c r="G12" s="281"/>
      <c r="H12" s="282"/>
      <c r="I12" s="282"/>
      <c r="J12" s="282"/>
      <c r="K12" s="282"/>
      <c r="L12" s="282"/>
      <c r="M12" s="282"/>
      <c r="N12" s="282"/>
      <c r="O12" s="282"/>
      <c r="P12" s="282"/>
      <c r="Q12" s="282"/>
      <c r="R12" s="282"/>
      <c r="S12" s="282"/>
      <c r="T12" s="282"/>
      <c r="U12" s="282"/>
      <c r="V12" s="282"/>
      <c r="W12" s="281"/>
      <c r="X12" s="282"/>
      <c r="Y12" s="282"/>
      <c r="Z12" s="282"/>
      <c r="AA12" s="282"/>
      <c r="AB12" s="282"/>
      <c r="AC12" s="282"/>
      <c r="AD12" s="282"/>
      <c r="AE12" s="282"/>
      <c r="AF12" s="282"/>
      <c r="AG12" s="282"/>
      <c r="AH12" s="282"/>
      <c r="AI12" s="282"/>
      <c r="AJ12" s="282"/>
      <c r="AK12" s="282"/>
      <c r="AL12" s="282"/>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3"/>
      <c r="BW12" s="277"/>
      <c r="BX12" s="284" t="s">
        <v>24</v>
      </c>
      <c r="BY12" s="285"/>
      <c r="BZ12" s="285"/>
      <c r="CA12" s="285"/>
      <c r="CB12" s="285"/>
      <c r="CC12" s="285"/>
      <c r="CD12" s="285"/>
      <c r="CE12" s="285"/>
      <c r="CF12" s="286"/>
      <c r="CG12" s="278"/>
    </row>
    <row r="13" spans="3:85" s="279" customFormat="1" ht="16.5" customHeight="1" x14ac:dyDescent="0.15">
      <c r="C13" s="274"/>
      <c r="D13" s="277"/>
      <c r="E13" s="277"/>
      <c r="F13" s="277"/>
      <c r="G13" s="287" t="s">
        <v>73</v>
      </c>
      <c r="H13" s="288"/>
      <c r="I13" s="288"/>
      <c r="J13" s="288"/>
      <c r="K13" s="288"/>
      <c r="L13" s="288"/>
      <c r="M13" s="288"/>
      <c r="N13" s="288"/>
      <c r="O13" s="288"/>
      <c r="P13" s="288"/>
      <c r="Q13" s="288"/>
      <c r="R13" s="288"/>
      <c r="S13" s="288"/>
      <c r="T13" s="288"/>
      <c r="U13" s="288"/>
      <c r="V13" s="288"/>
      <c r="W13" s="287" t="s">
        <v>41</v>
      </c>
      <c r="X13" s="288"/>
      <c r="Y13" s="288"/>
      <c r="Z13" s="288"/>
      <c r="AA13" s="288"/>
      <c r="AB13" s="288"/>
      <c r="AC13" s="288"/>
      <c r="AD13" s="288"/>
      <c r="AE13" s="288"/>
      <c r="AF13" s="288"/>
      <c r="AG13" s="288"/>
      <c r="AH13" s="288"/>
      <c r="AI13" s="288"/>
      <c r="AJ13" s="288"/>
      <c r="AK13" s="288"/>
      <c r="AL13" s="288"/>
      <c r="AM13" s="288"/>
      <c r="AN13" s="288"/>
      <c r="AO13" s="288"/>
      <c r="AP13" s="288"/>
      <c r="AQ13" s="288"/>
      <c r="AR13" s="288"/>
      <c r="AS13" s="288"/>
      <c r="AT13" s="288"/>
      <c r="AU13" s="288"/>
      <c r="AV13" s="288"/>
      <c r="AW13" s="288"/>
      <c r="AX13" s="288"/>
      <c r="AY13" s="288"/>
      <c r="AZ13" s="288"/>
      <c r="BA13" s="288"/>
      <c r="BB13" s="288"/>
      <c r="BC13" s="288"/>
      <c r="BD13" s="288"/>
      <c r="BE13" s="288"/>
      <c r="BF13" s="288"/>
      <c r="BG13" s="288"/>
      <c r="BH13" s="288"/>
      <c r="BI13" s="288"/>
      <c r="BJ13" s="288"/>
      <c r="BK13" s="288"/>
      <c r="BL13" s="288"/>
      <c r="BM13" s="288"/>
      <c r="BN13" s="288"/>
      <c r="BO13" s="288"/>
      <c r="BP13" s="288"/>
      <c r="BQ13" s="288"/>
      <c r="BR13" s="288"/>
      <c r="BS13" s="288"/>
      <c r="BT13" s="288"/>
      <c r="BU13" s="288"/>
      <c r="BV13" s="289"/>
      <c r="BW13" s="277"/>
      <c r="BX13" s="284" t="s">
        <v>19</v>
      </c>
      <c r="BY13" s="285"/>
      <c r="BZ13" s="285"/>
      <c r="CA13" s="284" t="s">
        <v>25</v>
      </c>
      <c r="CB13" s="285"/>
      <c r="CC13" s="286"/>
      <c r="CD13" s="285" t="s">
        <v>1000</v>
      </c>
      <c r="CE13" s="285"/>
      <c r="CF13" s="286"/>
      <c r="CG13" s="278"/>
    </row>
    <row r="14" spans="3:85" s="279" customFormat="1" ht="16.5" customHeight="1" x14ac:dyDescent="0.15">
      <c r="C14" s="274"/>
      <c r="D14" s="277"/>
      <c r="E14" s="277"/>
      <c r="F14" s="277"/>
      <c r="G14" s="290" t="s">
        <v>208</v>
      </c>
      <c r="H14" s="291" t="s">
        <v>74</v>
      </c>
      <c r="I14" s="291"/>
      <c r="J14" s="291"/>
      <c r="K14" s="291"/>
      <c r="L14" s="291"/>
      <c r="M14" s="291"/>
      <c r="N14" s="291"/>
      <c r="O14" s="291"/>
      <c r="P14" s="291"/>
      <c r="Q14" s="291"/>
      <c r="R14" s="291"/>
      <c r="S14" s="291"/>
      <c r="T14" s="291"/>
      <c r="U14" s="291"/>
      <c r="V14" s="291"/>
      <c r="W14" s="290" t="s">
        <v>93</v>
      </c>
      <c r="X14" s="277"/>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c r="BG14" s="291"/>
      <c r="BH14" s="291"/>
      <c r="BI14" s="291"/>
      <c r="BJ14" s="291"/>
      <c r="BK14" s="291"/>
      <c r="BL14" s="291"/>
      <c r="BM14" s="291"/>
      <c r="BN14" s="291"/>
      <c r="BO14" s="291"/>
      <c r="BP14" s="291"/>
      <c r="BQ14" s="291"/>
      <c r="BR14" s="291"/>
      <c r="BS14" s="291"/>
      <c r="BT14" s="291"/>
      <c r="BU14" s="291"/>
      <c r="BV14" s="292"/>
      <c r="BW14" s="277"/>
      <c r="BX14" s="293"/>
      <c r="BY14" s="277" t="s">
        <v>209</v>
      </c>
      <c r="BZ14" s="277"/>
      <c r="CA14" s="293"/>
      <c r="CB14" s="277"/>
      <c r="CC14" s="294"/>
      <c r="CD14" s="277"/>
      <c r="CE14" s="277"/>
      <c r="CF14" s="294"/>
      <c r="CG14" s="278"/>
    </row>
    <row r="15" spans="3:85" s="279" customFormat="1" ht="16.5" customHeight="1" x14ac:dyDescent="0.15">
      <c r="C15" s="274"/>
      <c r="D15" s="277"/>
      <c r="E15" s="277"/>
      <c r="F15" s="277"/>
      <c r="G15" s="293"/>
      <c r="H15" s="277" t="s">
        <v>100</v>
      </c>
      <c r="I15" s="277"/>
      <c r="J15" s="277"/>
      <c r="K15" s="277"/>
      <c r="L15" s="277"/>
      <c r="M15" s="277"/>
      <c r="N15" s="277"/>
      <c r="O15" s="277"/>
      <c r="P15" s="277"/>
      <c r="Q15" s="277"/>
      <c r="R15" s="277"/>
      <c r="S15" s="277"/>
      <c r="T15" s="277"/>
      <c r="U15" s="277"/>
      <c r="V15" s="277"/>
      <c r="W15" s="293" t="s">
        <v>101</v>
      </c>
      <c r="X15" s="277"/>
      <c r="Y15" s="277"/>
      <c r="Z15" s="277"/>
      <c r="AA15" s="277"/>
      <c r="AB15" s="277"/>
      <c r="AC15" s="277"/>
      <c r="AD15" s="277"/>
      <c r="AE15" s="277"/>
      <c r="AF15" s="277"/>
      <c r="AG15" s="277"/>
      <c r="AH15" s="277"/>
      <c r="AI15" s="277"/>
      <c r="AJ15" s="277"/>
      <c r="AK15" s="277"/>
      <c r="AL15" s="277"/>
      <c r="AM15" s="277"/>
      <c r="AN15" s="277"/>
      <c r="AO15" s="277"/>
      <c r="AP15" s="277"/>
      <c r="AQ15" s="277"/>
      <c r="AR15" s="277"/>
      <c r="AS15" s="277"/>
      <c r="AT15" s="277"/>
      <c r="AU15" s="277"/>
      <c r="AV15" s="277"/>
      <c r="AW15" s="277"/>
      <c r="AX15" s="277"/>
      <c r="AY15" s="277"/>
      <c r="AZ15" s="277"/>
      <c r="BA15" s="277"/>
      <c r="BB15" s="277"/>
      <c r="BC15" s="277"/>
      <c r="BD15" s="277"/>
      <c r="BE15" s="277"/>
      <c r="BF15" s="277"/>
      <c r="BG15" s="277"/>
      <c r="BH15" s="277"/>
      <c r="BI15" s="277"/>
      <c r="BJ15" s="277"/>
      <c r="BK15" s="277"/>
      <c r="BL15" s="277"/>
      <c r="BM15" s="277"/>
      <c r="BN15" s="277"/>
      <c r="BO15" s="277"/>
      <c r="BP15" s="277"/>
      <c r="BQ15" s="277"/>
      <c r="BR15" s="277"/>
      <c r="BS15" s="277"/>
      <c r="BT15" s="277"/>
      <c r="BU15" s="277"/>
      <c r="BV15" s="294"/>
      <c r="BW15" s="277"/>
      <c r="BX15" s="293"/>
      <c r="BY15" s="277"/>
      <c r="BZ15" s="277"/>
      <c r="CA15" s="293"/>
      <c r="CB15" s="277"/>
      <c r="CC15" s="294"/>
      <c r="CD15" s="277"/>
      <c r="CE15" s="277"/>
      <c r="CF15" s="294"/>
      <c r="CG15" s="278"/>
    </row>
    <row r="16" spans="3:85" s="279" customFormat="1" ht="16.5" customHeight="1" x14ac:dyDescent="0.15">
      <c r="C16" s="274"/>
      <c r="D16" s="277"/>
      <c r="E16" s="277"/>
      <c r="F16" s="277"/>
      <c r="G16" s="293"/>
      <c r="H16" s="277"/>
      <c r="I16" s="277"/>
      <c r="J16" s="277"/>
      <c r="K16" s="277"/>
      <c r="L16" s="277"/>
      <c r="M16" s="277"/>
      <c r="N16" s="277"/>
      <c r="O16" s="277"/>
      <c r="P16" s="277"/>
      <c r="Q16" s="277"/>
      <c r="R16" s="277"/>
      <c r="S16" s="277"/>
      <c r="T16" s="277"/>
      <c r="U16" s="277"/>
      <c r="V16" s="277"/>
      <c r="W16" s="293" t="s">
        <v>102</v>
      </c>
      <c r="X16" s="277"/>
      <c r="Y16" s="277"/>
      <c r="Z16" s="277"/>
      <c r="AA16" s="277"/>
      <c r="AB16" s="277"/>
      <c r="AC16" s="277"/>
      <c r="AD16" s="277"/>
      <c r="AE16" s="277"/>
      <c r="AF16" s="277"/>
      <c r="AG16" s="277"/>
      <c r="AH16" s="277"/>
      <c r="AI16" s="277"/>
      <c r="AJ16" s="277"/>
      <c r="AK16" s="277"/>
      <c r="AL16" s="277"/>
      <c r="AM16" s="277"/>
      <c r="AN16" s="277"/>
      <c r="AO16" s="277"/>
      <c r="AP16" s="277"/>
      <c r="AQ16" s="277"/>
      <c r="AR16" s="277"/>
      <c r="AS16" s="277"/>
      <c r="AT16" s="277"/>
      <c r="AU16" s="277"/>
      <c r="AV16" s="277"/>
      <c r="AW16" s="277"/>
      <c r="AX16" s="277"/>
      <c r="AY16" s="277"/>
      <c r="AZ16" s="277"/>
      <c r="BA16" s="277"/>
      <c r="BB16" s="277"/>
      <c r="BC16" s="277"/>
      <c r="BD16" s="277"/>
      <c r="BE16" s="277"/>
      <c r="BF16" s="277"/>
      <c r="BG16" s="277"/>
      <c r="BH16" s="277"/>
      <c r="BI16" s="277"/>
      <c r="BJ16" s="277"/>
      <c r="BK16" s="277"/>
      <c r="BL16" s="277"/>
      <c r="BM16" s="277"/>
      <c r="BN16" s="277"/>
      <c r="BO16" s="277"/>
      <c r="BP16" s="277"/>
      <c r="BQ16" s="277"/>
      <c r="BR16" s="277"/>
      <c r="BS16" s="277"/>
      <c r="BT16" s="277"/>
      <c r="BU16" s="277"/>
      <c r="BV16" s="294"/>
      <c r="BW16" s="277"/>
      <c r="BX16" s="293"/>
      <c r="BY16" s="277"/>
      <c r="BZ16" s="277"/>
      <c r="CA16" s="293"/>
      <c r="CB16" s="277"/>
      <c r="CC16" s="294"/>
      <c r="CD16" s="277"/>
      <c r="CE16" s="277"/>
      <c r="CF16" s="294"/>
      <c r="CG16" s="278"/>
    </row>
    <row r="17" spans="3:85" s="279" customFormat="1" ht="16.5" customHeight="1" x14ac:dyDescent="0.15">
      <c r="C17" s="274"/>
      <c r="D17" s="277"/>
      <c r="E17" s="277"/>
      <c r="F17" s="277"/>
      <c r="G17" s="293"/>
      <c r="H17" s="277"/>
      <c r="I17" s="277"/>
      <c r="J17" s="277"/>
      <c r="K17" s="277"/>
      <c r="L17" s="277"/>
      <c r="M17" s="277"/>
      <c r="N17" s="277"/>
      <c r="O17" s="277"/>
      <c r="P17" s="277"/>
      <c r="Q17" s="277"/>
      <c r="R17" s="277"/>
      <c r="S17" s="277"/>
      <c r="T17" s="277"/>
      <c r="U17" s="277"/>
      <c r="V17" s="277"/>
      <c r="W17" s="293"/>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94"/>
      <c r="BW17" s="277"/>
      <c r="BX17" s="293"/>
      <c r="BY17" s="277"/>
      <c r="BZ17" s="277"/>
      <c r="CA17" s="293"/>
      <c r="CB17" s="277"/>
      <c r="CC17" s="294"/>
      <c r="CD17" s="277"/>
      <c r="CE17" s="277"/>
      <c r="CF17" s="294"/>
      <c r="CG17" s="278"/>
    </row>
    <row r="18" spans="3:85" s="279" customFormat="1" ht="16.5" customHeight="1" x14ac:dyDescent="0.15">
      <c r="C18" s="274"/>
      <c r="D18" s="277"/>
      <c r="E18" s="277"/>
      <c r="F18" s="277"/>
      <c r="G18" s="290" t="s">
        <v>210</v>
      </c>
      <c r="H18" s="291" t="s">
        <v>103</v>
      </c>
      <c r="I18" s="291"/>
      <c r="J18" s="291"/>
      <c r="K18" s="291"/>
      <c r="L18" s="291"/>
      <c r="M18" s="291"/>
      <c r="N18" s="291"/>
      <c r="O18" s="291"/>
      <c r="P18" s="291"/>
      <c r="Q18" s="291"/>
      <c r="R18" s="291"/>
      <c r="S18" s="291"/>
      <c r="T18" s="291"/>
      <c r="U18" s="291"/>
      <c r="V18" s="291"/>
      <c r="W18" s="290" t="s">
        <v>94</v>
      </c>
      <c r="X18" s="291"/>
      <c r="Y18" s="291"/>
      <c r="Z18" s="291"/>
      <c r="AA18" s="291"/>
      <c r="AB18" s="291"/>
      <c r="AC18" s="291"/>
      <c r="AD18" s="291"/>
      <c r="AE18" s="291"/>
      <c r="AF18" s="291"/>
      <c r="AG18" s="291"/>
      <c r="AH18" s="291"/>
      <c r="AI18" s="291"/>
      <c r="AJ18" s="291"/>
      <c r="AK18" s="291"/>
      <c r="AL18" s="291"/>
      <c r="AM18" s="291"/>
      <c r="AN18" s="291"/>
      <c r="AO18" s="291"/>
      <c r="AP18" s="291"/>
      <c r="AQ18" s="291"/>
      <c r="AR18" s="291"/>
      <c r="AS18" s="291"/>
      <c r="AT18" s="291"/>
      <c r="AU18" s="291"/>
      <c r="AV18" s="291"/>
      <c r="AW18" s="291"/>
      <c r="AX18" s="291"/>
      <c r="AY18" s="291"/>
      <c r="AZ18" s="291"/>
      <c r="BA18" s="291"/>
      <c r="BB18" s="291"/>
      <c r="BC18" s="291"/>
      <c r="BD18" s="291"/>
      <c r="BE18" s="291"/>
      <c r="BF18" s="291"/>
      <c r="BG18" s="291"/>
      <c r="BH18" s="291"/>
      <c r="BI18" s="291"/>
      <c r="BJ18" s="291"/>
      <c r="BK18" s="291"/>
      <c r="BL18" s="291"/>
      <c r="BM18" s="291"/>
      <c r="BN18" s="291"/>
      <c r="BO18" s="291"/>
      <c r="BP18" s="291"/>
      <c r="BQ18" s="291"/>
      <c r="BR18" s="291"/>
      <c r="BS18" s="291"/>
      <c r="BT18" s="291"/>
      <c r="BU18" s="291"/>
      <c r="BV18" s="292"/>
      <c r="BW18" s="277"/>
      <c r="BX18" s="290"/>
      <c r="BY18" s="291" t="s">
        <v>209</v>
      </c>
      <c r="BZ18" s="291"/>
      <c r="CA18" s="290"/>
      <c r="CB18" s="291"/>
      <c r="CC18" s="292"/>
      <c r="CD18" s="291"/>
      <c r="CE18" s="291"/>
      <c r="CF18" s="292"/>
      <c r="CG18" s="278"/>
    </row>
    <row r="19" spans="3:85" s="279" customFormat="1" ht="16.5" customHeight="1" x14ac:dyDescent="0.15">
      <c r="C19" s="274"/>
      <c r="D19" s="277"/>
      <c r="E19" s="277"/>
      <c r="F19" s="277"/>
      <c r="G19" s="295"/>
      <c r="H19" s="296"/>
      <c r="I19" s="296"/>
      <c r="J19" s="296"/>
      <c r="K19" s="296"/>
      <c r="L19" s="296"/>
      <c r="M19" s="296"/>
      <c r="N19" s="296"/>
      <c r="O19" s="296"/>
      <c r="P19" s="296"/>
      <c r="Q19" s="296"/>
      <c r="R19" s="296"/>
      <c r="S19" s="296"/>
      <c r="T19" s="296"/>
      <c r="U19" s="296"/>
      <c r="V19" s="296"/>
      <c r="W19" s="295"/>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c r="AV19" s="296"/>
      <c r="AW19" s="296"/>
      <c r="AX19" s="296"/>
      <c r="AY19" s="296"/>
      <c r="AZ19" s="296"/>
      <c r="BA19" s="296"/>
      <c r="BB19" s="296"/>
      <c r="BC19" s="296"/>
      <c r="BD19" s="296"/>
      <c r="BE19" s="296"/>
      <c r="BF19" s="296"/>
      <c r="BG19" s="296"/>
      <c r="BH19" s="296"/>
      <c r="BI19" s="296"/>
      <c r="BJ19" s="296"/>
      <c r="BK19" s="296"/>
      <c r="BL19" s="296"/>
      <c r="BM19" s="296"/>
      <c r="BN19" s="296"/>
      <c r="BO19" s="296"/>
      <c r="BP19" s="296"/>
      <c r="BQ19" s="296"/>
      <c r="BR19" s="296"/>
      <c r="BS19" s="296"/>
      <c r="BT19" s="296"/>
      <c r="BU19" s="296"/>
      <c r="BV19" s="297"/>
      <c r="BW19" s="277"/>
      <c r="BX19" s="295"/>
      <c r="BY19" s="296"/>
      <c r="BZ19" s="296"/>
      <c r="CA19" s="295"/>
      <c r="CB19" s="296"/>
      <c r="CC19" s="297"/>
      <c r="CD19" s="296"/>
      <c r="CE19" s="296"/>
      <c r="CF19" s="297"/>
      <c r="CG19" s="278"/>
    </row>
    <row r="20" spans="3:85" s="279" customFormat="1" ht="16.5" customHeight="1" x14ac:dyDescent="0.15">
      <c r="C20" s="274"/>
      <c r="D20" s="277"/>
      <c r="E20" s="277"/>
      <c r="F20" s="277"/>
      <c r="G20" s="293" t="s">
        <v>211</v>
      </c>
      <c r="H20" s="277" t="s">
        <v>260</v>
      </c>
      <c r="I20" s="277"/>
      <c r="J20" s="277"/>
      <c r="K20" s="277"/>
      <c r="L20" s="277"/>
      <c r="M20" s="277"/>
      <c r="N20" s="277"/>
      <c r="O20" s="277"/>
      <c r="P20" s="277"/>
      <c r="Q20" s="277"/>
      <c r="R20" s="277"/>
      <c r="S20" s="277"/>
      <c r="T20" s="277"/>
      <c r="U20" s="277"/>
      <c r="V20" s="277"/>
      <c r="W20" s="293" t="s">
        <v>1691</v>
      </c>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94"/>
      <c r="BW20" s="277"/>
      <c r="BX20" s="293"/>
      <c r="BY20" s="277" t="s">
        <v>209</v>
      </c>
      <c r="BZ20" s="277"/>
      <c r="CA20" s="293"/>
      <c r="CB20" s="277"/>
      <c r="CC20" s="294"/>
      <c r="CD20" s="277"/>
      <c r="CE20" s="277"/>
      <c r="CF20" s="294"/>
      <c r="CG20" s="278"/>
    </row>
    <row r="21" spans="3:85" s="279" customFormat="1" ht="16.5" customHeight="1" x14ac:dyDescent="0.15">
      <c r="C21" s="274"/>
      <c r="D21" s="277"/>
      <c r="E21" s="277"/>
      <c r="F21" s="277"/>
      <c r="G21" s="293"/>
      <c r="H21" s="277" t="s">
        <v>105</v>
      </c>
      <c r="I21" s="277"/>
      <c r="J21" s="277"/>
      <c r="K21" s="277"/>
      <c r="L21" s="277"/>
      <c r="M21" s="277"/>
      <c r="N21" s="277"/>
      <c r="O21" s="277"/>
      <c r="P21" s="277"/>
      <c r="Q21" s="277"/>
      <c r="R21" s="277"/>
      <c r="S21" s="277"/>
      <c r="T21" s="277"/>
      <c r="U21" s="277"/>
      <c r="V21" s="277"/>
      <c r="W21" s="293" t="s">
        <v>1690</v>
      </c>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94"/>
      <c r="BW21" s="277"/>
      <c r="BX21" s="293"/>
      <c r="BY21" s="277"/>
      <c r="BZ21" s="277"/>
      <c r="CA21" s="293"/>
      <c r="CB21" s="277"/>
      <c r="CC21" s="294"/>
      <c r="CD21" s="277"/>
      <c r="CE21" s="277"/>
      <c r="CF21" s="294"/>
      <c r="CG21" s="278"/>
    </row>
    <row r="22" spans="3:85" s="279" customFormat="1" ht="16.5" customHeight="1" x14ac:dyDescent="0.15">
      <c r="C22" s="274"/>
      <c r="D22" s="277"/>
      <c r="E22" s="277"/>
      <c r="F22" s="277"/>
      <c r="G22" s="293"/>
      <c r="H22" s="277"/>
      <c r="I22" s="277"/>
      <c r="J22" s="277"/>
      <c r="K22" s="277"/>
      <c r="L22" s="277"/>
      <c r="M22" s="277"/>
      <c r="N22" s="277"/>
      <c r="O22" s="277"/>
      <c r="P22" s="277"/>
      <c r="Q22" s="277"/>
      <c r="R22" s="277"/>
      <c r="S22" s="277"/>
      <c r="T22" s="277"/>
      <c r="U22" s="277"/>
      <c r="V22" s="277"/>
      <c r="W22" s="293"/>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94"/>
      <c r="BW22" s="277"/>
      <c r="BX22" s="293"/>
      <c r="BY22" s="277"/>
      <c r="BZ22" s="277"/>
      <c r="CA22" s="293"/>
      <c r="CB22" s="277"/>
      <c r="CC22" s="294"/>
      <c r="CD22" s="277"/>
      <c r="CE22" s="277"/>
      <c r="CF22" s="294"/>
      <c r="CG22" s="278"/>
    </row>
    <row r="23" spans="3:85" s="279" customFormat="1" ht="16.5" customHeight="1" x14ac:dyDescent="0.15">
      <c r="C23" s="274"/>
      <c r="D23" s="277"/>
      <c r="E23" s="277"/>
      <c r="F23" s="277"/>
      <c r="G23" s="295"/>
      <c r="H23" s="296"/>
      <c r="I23" s="296"/>
      <c r="J23" s="296"/>
      <c r="K23" s="296"/>
      <c r="L23" s="296"/>
      <c r="M23" s="296"/>
      <c r="N23" s="296"/>
      <c r="O23" s="296"/>
      <c r="P23" s="296"/>
      <c r="Q23" s="296"/>
      <c r="R23" s="296"/>
      <c r="S23" s="296"/>
      <c r="T23" s="296"/>
      <c r="U23" s="296"/>
      <c r="V23" s="296"/>
      <c r="W23" s="295" t="s">
        <v>167</v>
      </c>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c r="BK23" s="296"/>
      <c r="BL23" s="296"/>
      <c r="BM23" s="296"/>
      <c r="BN23" s="296"/>
      <c r="BO23" s="296"/>
      <c r="BP23" s="296"/>
      <c r="BQ23" s="296"/>
      <c r="BR23" s="296"/>
      <c r="BS23" s="296"/>
      <c r="BT23" s="296"/>
      <c r="BU23" s="296"/>
      <c r="BV23" s="297"/>
      <c r="BW23" s="277"/>
      <c r="BX23" s="295"/>
      <c r="BY23" s="296"/>
      <c r="BZ23" s="296"/>
      <c r="CA23" s="295"/>
      <c r="CB23" s="296"/>
      <c r="CC23" s="297"/>
      <c r="CD23" s="296"/>
      <c r="CE23" s="296"/>
      <c r="CF23" s="297"/>
      <c r="CG23" s="278"/>
    </row>
    <row r="24" spans="3:85" s="279" customFormat="1" ht="16.5" customHeight="1" x14ac:dyDescent="0.15">
      <c r="C24" s="274"/>
      <c r="D24" s="277"/>
      <c r="E24" s="277"/>
      <c r="F24" s="277"/>
      <c r="G24" s="277"/>
      <c r="H24" s="277"/>
      <c r="I24" s="277"/>
      <c r="J24" s="277"/>
      <c r="K24" s="277"/>
      <c r="L24" s="277"/>
      <c r="M24" s="277"/>
      <c r="N24" s="277"/>
      <c r="O24" s="277"/>
      <c r="P24" s="277"/>
      <c r="Q24" s="277"/>
      <c r="R24" s="277"/>
      <c r="S24" s="277"/>
      <c r="T24" s="277"/>
      <c r="U24" s="277"/>
      <c r="V24" s="277"/>
      <c r="W24" s="277"/>
      <c r="X24" s="277"/>
      <c r="Y24" s="277"/>
      <c r="Z24" s="277"/>
      <c r="AA24" s="277"/>
      <c r="AB24" s="277"/>
      <c r="AC24" s="277"/>
      <c r="AD24" s="277"/>
      <c r="AE24" s="277"/>
      <c r="AF24" s="277"/>
      <c r="AG24" s="277"/>
      <c r="AH24" s="277"/>
      <c r="AI24" s="277"/>
      <c r="AJ24" s="277"/>
      <c r="AK24" s="277"/>
      <c r="AL24" s="277"/>
      <c r="AM24" s="277"/>
      <c r="AN24" s="277"/>
      <c r="AO24" s="277"/>
      <c r="AP24" s="277"/>
      <c r="AQ24" s="277"/>
      <c r="AR24" s="277"/>
      <c r="AS24" s="277"/>
      <c r="AT24" s="277"/>
      <c r="AU24" s="277"/>
      <c r="AV24" s="277"/>
      <c r="AW24" s="277"/>
      <c r="AX24" s="277"/>
      <c r="AY24" s="277"/>
      <c r="AZ24" s="277"/>
      <c r="BA24" s="277"/>
      <c r="BB24" s="277"/>
      <c r="BC24" s="277"/>
      <c r="BD24" s="277"/>
      <c r="BE24" s="277"/>
      <c r="BF24" s="277"/>
      <c r="BG24" s="277"/>
      <c r="BH24" s="277"/>
      <c r="BI24" s="277"/>
      <c r="BJ24" s="277"/>
      <c r="BK24" s="277"/>
      <c r="BL24" s="277"/>
      <c r="BM24" s="277"/>
      <c r="BN24" s="277"/>
      <c r="BO24" s="277"/>
      <c r="BP24" s="277"/>
      <c r="BQ24" s="277"/>
      <c r="BR24" s="277"/>
      <c r="BS24" s="277"/>
      <c r="BT24" s="277"/>
      <c r="BU24" s="277"/>
      <c r="BV24" s="277"/>
      <c r="BW24" s="277"/>
      <c r="BX24" s="277"/>
      <c r="BY24" s="277"/>
      <c r="BZ24" s="277"/>
      <c r="CA24" s="277"/>
      <c r="CB24" s="277"/>
      <c r="CC24" s="277"/>
      <c r="CD24" s="277"/>
      <c r="CE24" s="277"/>
      <c r="CF24" s="277"/>
      <c r="CG24" s="278"/>
    </row>
    <row r="25" spans="3:85" s="279" customFormat="1" ht="16.5" customHeight="1" x14ac:dyDescent="0.15">
      <c r="C25" s="274"/>
      <c r="D25" s="277"/>
      <c r="E25" s="277"/>
      <c r="F25" s="277"/>
      <c r="G25" s="277"/>
      <c r="H25" s="277"/>
      <c r="I25" s="277"/>
      <c r="J25" s="277"/>
      <c r="K25" s="277"/>
      <c r="L25" s="277"/>
      <c r="M25" s="277"/>
      <c r="N25" s="277"/>
      <c r="O25" s="277"/>
      <c r="P25" s="277"/>
      <c r="Q25" s="277"/>
      <c r="R25" s="277"/>
      <c r="S25" s="277"/>
      <c r="T25" s="277"/>
      <c r="U25" s="277"/>
      <c r="V25" s="277"/>
      <c r="W25" s="277"/>
      <c r="X25" s="277"/>
      <c r="Y25" s="277"/>
      <c r="Z25" s="277"/>
      <c r="AA25" s="277"/>
      <c r="AB25" s="277"/>
      <c r="AC25" s="277"/>
      <c r="AD25" s="277"/>
      <c r="AE25" s="277"/>
      <c r="AF25" s="277"/>
      <c r="AG25" s="277"/>
      <c r="AH25" s="277"/>
      <c r="AI25" s="277"/>
      <c r="AJ25" s="277"/>
      <c r="AK25" s="277"/>
      <c r="AL25" s="277"/>
      <c r="AM25" s="277"/>
      <c r="AN25" s="277"/>
      <c r="AO25" s="277"/>
      <c r="AP25" s="277"/>
      <c r="AQ25" s="277"/>
      <c r="AR25" s="277"/>
      <c r="AS25" s="277"/>
      <c r="AT25" s="277"/>
      <c r="AU25" s="277"/>
      <c r="AV25" s="277"/>
      <c r="AW25" s="277"/>
      <c r="AX25" s="277"/>
      <c r="AY25" s="277"/>
      <c r="AZ25" s="277"/>
      <c r="BA25" s="277"/>
      <c r="BB25" s="277"/>
      <c r="BC25" s="277"/>
      <c r="BD25" s="277"/>
      <c r="BE25" s="277"/>
      <c r="BF25" s="277"/>
      <c r="BG25" s="277"/>
      <c r="BH25" s="277"/>
      <c r="BI25" s="277"/>
      <c r="BJ25" s="277"/>
      <c r="BK25" s="277"/>
      <c r="BL25" s="277"/>
      <c r="BM25" s="277"/>
      <c r="BN25" s="277"/>
      <c r="BO25" s="277"/>
      <c r="BP25" s="277"/>
      <c r="BQ25" s="277"/>
      <c r="BR25" s="277"/>
      <c r="BS25" s="277"/>
      <c r="BT25" s="277"/>
      <c r="BU25" s="277"/>
      <c r="BV25" s="277"/>
      <c r="BW25" s="277"/>
      <c r="BX25" s="277"/>
      <c r="BY25" s="277"/>
      <c r="BZ25" s="277"/>
      <c r="CA25" s="277"/>
      <c r="CB25" s="277"/>
      <c r="CC25" s="277"/>
      <c r="CD25" s="277"/>
      <c r="CE25" s="277"/>
      <c r="CF25" s="277"/>
      <c r="CG25" s="278"/>
    </row>
    <row r="26" spans="3:85" s="279" customFormat="1" ht="16.5" customHeight="1" x14ac:dyDescent="0.15">
      <c r="C26" s="274"/>
      <c r="D26" s="277"/>
      <c r="E26" s="277"/>
      <c r="F26" s="277"/>
      <c r="G26" s="277"/>
      <c r="H26" s="277"/>
      <c r="I26" s="277"/>
      <c r="J26" s="277"/>
      <c r="K26" s="277"/>
      <c r="L26" s="277"/>
      <c r="M26" s="277"/>
      <c r="N26" s="277"/>
      <c r="O26" s="277"/>
      <c r="P26" s="277"/>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8"/>
    </row>
    <row r="27" spans="3:85" s="279" customFormat="1" ht="16.5" customHeight="1" x14ac:dyDescent="0.15">
      <c r="C27" s="274"/>
      <c r="D27" s="277"/>
      <c r="E27" s="277"/>
      <c r="F27" s="277"/>
      <c r="G27" s="277"/>
      <c r="H27" s="277"/>
      <c r="I27" s="277"/>
      <c r="J27" s="277"/>
      <c r="K27" s="277"/>
      <c r="L27" s="277"/>
      <c r="M27" s="277"/>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8"/>
    </row>
    <row r="28" spans="3:85" s="279" customFormat="1" ht="16.5" customHeight="1" x14ac:dyDescent="0.15">
      <c r="C28" s="274"/>
      <c r="D28" s="277"/>
      <c r="E28" s="277"/>
      <c r="F28" s="277"/>
      <c r="G28" s="277"/>
      <c r="H28" s="277"/>
      <c r="I28" s="277"/>
      <c r="J28" s="277"/>
      <c r="K28" s="277"/>
      <c r="L28" s="277"/>
      <c r="M28" s="277"/>
      <c r="N28" s="277"/>
      <c r="O28" s="277"/>
      <c r="P28" s="277"/>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8"/>
    </row>
    <row r="29" spans="3:85" s="279" customFormat="1" ht="16.5" customHeight="1" x14ac:dyDescent="0.15">
      <c r="C29" s="274"/>
      <c r="D29" s="277"/>
      <c r="E29" s="277"/>
      <c r="F29" s="277"/>
      <c r="G29" s="277"/>
      <c r="H29" s="277"/>
      <c r="I29" s="277"/>
      <c r="J29" s="277"/>
      <c r="K29" s="277"/>
      <c r="L29" s="277"/>
      <c r="M29" s="277"/>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8"/>
    </row>
    <row r="30" spans="3:85" s="279" customFormat="1" ht="16.5" customHeight="1" x14ac:dyDescent="0.15">
      <c r="C30" s="274"/>
      <c r="D30" s="277"/>
      <c r="E30" s="277"/>
      <c r="F30" s="277"/>
      <c r="G30" s="277"/>
      <c r="H30" s="277"/>
      <c r="I30" s="277"/>
      <c r="J30" s="277"/>
      <c r="K30" s="277"/>
      <c r="L30" s="277"/>
      <c r="M30" s="277"/>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8"/>
    </row>
    <row r="31" spans="3:85" s="279" customFormat="1" ht="16.5" customHeight="1" x14ac:dyDescent="0.15">
      <c r="C31" s="274"/>
      <c r="D31" s="277"/>
      <c r="E31" s="277"/>
      <c r="F31" s="277"/>
      <c r="G31" s="277"/>
      <c r="H31" s="277"/>
      <c r="I31" s="277"/>
      <c r="J31" s="277"/>
      <c r="K31" s="277"/>
      <c r="L31" s="277"/>
      <c r="M31" s="277"/>
      <c r="N31" s="277"/>
      <c r="O31" s="277"/>
      <c r="P31" s="277"/>
      <c r="Q31" s="277"/>
      <c r="R31" s="277"/>
      <c r="S31" s="277"/>
      <c r="T31" s="277"/>
      <c r="U31" s="277"/>
      <c r="V31" s="277"/>
      <c r="W31" s="277"/>
      <c r="X31" s="277"/>
      <c r="Y31" s="277"/>
      <c r="Z31" s="277"/>
      <c r="AA31" s="277"/>
      <c r="AB31" s="277"/>
      <c r="AC31" s="277"/>
      <c r="AD31" s="277"/>
      <c r="AE31" s="277"/>
      <c r="AF31" s="277"/>
      <c r="AG31" s="277"/>
      <c r="AH31" s="277"/>
      <c r="AI31" s="277"/>
      <c r="AJ31" s="277"/>
      <c r="AK31" s="277"/>
      <c r="AL31" s="277"/>
      <c r="AM31" s="277"/>
      <c r="AN31" s="277"/>
      <c r="AO31" s="277"/>
      <c r="AP31" s="277"/>
      <c r="AQ31" s="277"/>
      <c r="AR31" s="277"/>
      <c r="AS31" s="277"/>
      <c r="AT31" s="277"/>
      <c r="AU31" s="277"/>
      <c r="AV31" s="277"/>
      <c r="AW31" s="277"/>
      <c r="AX31" s="277"/>
      <c r="AY31" s="277"/>
      <c r="AZ31" s="277"/>
      <c r="BA31" s="277"/>
      <c r="BB31" s="277"/>
      <c r="BC31" s="277"/>
      <c r="BD31" s="277"/>
      <c r="BE31" s="277"/>
      <c r="BF31" s="277"/>
      <c r="BG31" s="277"/>
      <c r="BH31" s="277"/>
      <c r="BI31" s="277"/>
      <c r="BJ31" s="277"/>
      <c r="BK31" s="277"/>
      <c r="BL31" s="277"/>
      <c r="BM31" s="277"/>
      <c r="BN31" s="277"/>
      <c r="BO31" s="277"/>
      <c r="BP31" s="277"/>
      <c r="BQ31" s="277"/>
      <c r="BR31" s="277"/>
      <c r="BS31" s="277"/>
      <c r="BT31" s="277"/>
      <c r="BU31" s="277"/>
      <c r="BV31" s="277"/>
      <c r="BW31" s="277"/>
      <c r="BX31" s="277"/>
      <c r="BY31" s="277"/>
      <c r="BZ31" s="277"/>
      <c r="CA31" s="277"/>
      <c r="CB31" s="277"/>
      <c r="CC31" s="277"/>
      <c r="CD31" s="277"/>
      <c r="CE31" s="277"/>
      <c r="CF31" s="277"/>
      <c r="CG31" s="278"/>
    </row>
    <row r="32" spans="3:85" s="279" customFormat="1" ht="16.5" customHeight="1" x14ac:dyDescent="0.15">
      <c r="C32" s="274"/>
      <c r="D32" s="277"/>
      <c r="E32" s="277"/>
      <c r="F32" s="277"/>
      <c r="G32" s="277"/>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77"/>
      <c r="AR32" s="277"/>
      <c r="AS32" s="277"/>
      <c r="AT32" s="277"/>
      <c r="AU32" s="277"/>
      <c r="AV32" s="277"/>
      <c r="AW32" s="277"/>
      <c r="AX32" s="277"/>
      <c r="AY32" s="277"/>
      <c r="AZ32" s="277"/>
      <c r="BA32" s="277"/>
      <c r="BB32" s="277"/>
      <c r="BC32" s="277"/>
      <c r="BD32" s="277"/>
      <c r="BE32" s="277"/>
      <c r="BF32" s="277"/>
      <c r="BG32" s="277"/>
      <c r="BH32" s="277"/>
      <c r="BI32" s="277"/>
      <c r="BJ32" s="277"/>
      <c r="BK32" s="277"/>
      <c r="BL32" s="277"/>
      <c r="BM32" s="277"/>
      <c r="BN32" s="277"/>
      <c r="BO32" s="277"/>
      <c r="BP32" s="277"/>
      <c r="BQ32" s="277"/>
      <c r="BR32" s="277"/>
      <c r="BS32" s="277"/>
      <c r="BT32" s="277"/>
      <c r="BU32" s="277"/>
      <c r="BV32" s="277"/>
      <c r="BW32" s="277"/>
      <c r="BX32" s="277"/>
      <c r="BY32" s="277"/>
      <c r="BZ32" s="277"/>
      <c r="CA32" s="277"/>
      <c r="CB32" s="277"/>
      <c r="CC32" s="277"/>
      <c r="CD32" s="277"/>
      <c r="CE32" s="277"/>
      <c r="CF32" s="277"/>
      <c r="CG32" s="278"/>
    </row>
    <row r="33" spans="3:85" s="279" customFormat="1" ht="16.5" customHeight="1" x14ac:dyDescent="0.15">
      <c r="C33" s="274"/>
      <c r="D33" s="277"/>
      <c r="E33" s="277"/>
      <c r="F33" s="277"/>
      <c r="G33" s="277"/>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77"/>
      <c r="AR33" s="277"/>
      <c r="AS33" s="277"/>
      <c r="AT33" s="277"/>
      <c r="AU33" s="277"/>
      <c r="AV33" s="277"/>
      <c r="AW33" s="277"/>
      <c r="AX33" s="277"/>
      <c r="AY33" s="277"/>
      <c r="AZ33" s="277"/>
      <c r="BA33" s="277"/>
      <c r="BB33" s="277"/>
      <c r="BC33" s="277"/>
      <c r="BD33" s="277"/>
      <c r="BE33" s="277"/>
      <c r="BF33" s="277"/>
      <c r="BG33" s="277"/>
      <c r="BH33" s="277"/>
      <c r="BI33" s="277"/>
      <c r="BJ33" s="277"/>
      <c r="BK33" s="277"/>
      <c r="BL33" s="277"/>
      <c r="BM33" s="277"/>
      <c r="BN33" s="277"/>
      <c r="BO33" s="277"/>
      <c r="BP33" s="277"/>
      <c r="BQ33" s="277"/>
      <c r="BR33" s="277"/>
      <c r="BS33" s="277"/>
      <c r="BT33" s="277"/>
      <c r="BU33" s="277"/>
      <c r="BV33" s="277"/>
      <c r="BW33" s="277"/>
      <c r="BX33" s="277"/>
      <c r="BY33" s="277"/>
      <c r="BZ33" s="277"/>
      <c r="CA33" s="277"/>
      <c r="CB33" s="277"/>
      <c r="CC33" s="277"/>
      <c r="CD33" s="277"/>
      <c r="CE33" s="277"/>
      <c r="CF33" s="277"/>
      <c r="CG33" s="278"/>
    </row>
    <row r="34" spans="3:85" s="279" customFormat="1" ht="16.5" customHeight="1" x14ac:dyDescent="0.15">
      <c r="C34" s="274"/>
      <c r="D34" s="277"/>
      <c r="E34" s="277"/>
      <c r="F34" s="277"/>
      <c r="G34" s="277"/>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77"/>
      <c r="AR34" s="277"/>
      <c r="AS34" s="277"/>
      <c r="AT34" s="277"/>
      <c r="AU34" s="277"/>
      <c r="AV34" s="277"/>
      <c r="AW34" s="277"/>
      <c r="AX34" s="277"/>
      <c r="AY34" s="277"/>
      <c r="AZ34" s="277"/>
      <c r="BA34" s="277"/>
      <c r="BB34" s="277"/>
      <c r="BC34" s="277"/>
      <c r="BD34" s="277"/>
      <c r="BE34" s="277"/>
      <c r="BF34" s="277"/>
      <c r="BG34" s="277"/>
      <c r="BH34" s="277"/>
      <c r="BI34" s="277"/>
      <c r="BJ34" s="277"/>
      <c r="BK34" s="277"/>
      <c r="BL34" s="277"/>
      <c r="BM34" s="277"/>
      <c r="BN34" s="277"/>
      <c r="BO34" s="277"/>
      <c r="BP34" s="277"/>
      <c r="BQ34" s="277"/>
      <c r="BR34" s="277"/>
      <c r="BS34" s="277"/>
      <c r="BT34" s="277"/>
      <c r="BU34" s="277"/>
      <c r="BV34" s="277"/>
      <c r="BW34" s="277"/>
      <c r="BX34" s="277"/>
      <c r="BY34" s="277"/>
      <c r="BZ34" s="277"/>
      <c r="CA34" s="277"/>
      <c r="CB34" s="277"/>
      <c r="CC34" s="277"/>
      <c r="CD34" s="277"/>
      <c r="CE34" s="277"/>
      <c r="CF34" s="277"/>
      <c r="CG34" s="278"/>
    </row>
    <row r="35" spans="3:85" s="279" customFormat="1" ht="16.5" customHeight="1" x14ac:dyDescent="0.15">
      <c r="C35" s="274"/>
      <c r="D35" s="277"/>
      <c r="E35" s="277"/>
      <c r="F35" s="277"/>
      <c r="G35" s="277"/>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77"/>
      <c r="AR35" s="277"/>
      <c r="AS35" s="277"/>
      <c r="AT35" s="277"/>
      <c r="AU35" s="277"/>
      <c r="AV35" s="277"/>
      <c r="AW35" s="277"/>
      <c r="AX35" s="277"/>
      <c r="AY35" s="277"/>
      <c r="AZ35" s="277"/>
      <c r="BA35" s="277"/>
      <c r="BB35" s="277"/>
      <c r="BC35" s="277"/>
      <c r="BD35" s="277"/>
      <c r="BE35" s="277"/>
      <c r="BF35" s="277"/>
      <c r="BG35" s="277"/>
      <c r="BH35" s="277"/>
      <c r="BI35" s="277"/>
      <c r="BJ35" s="277"/>
      <c r="BK35" s="277"/>
      <c r="BL35" s="277"/>
      <c r="BM35" s="277"/>
      <c r="BN35" s="277"/>
      <c r="BO35" s="277"/>
      <c r="BP35" s="277"/>
      <c r="BQ35" s="277"/>
      <c r="BR35" s="277"/>
      <c r="BS35" s="277"/>
      <c r="BT35" s="277"/>
      <c r="BU35" s="277"/>
      <c r="BV35" s="277"/>
      <c r="BW35" s="277"/>
      <c r="BX35" s="277"/>
      <c r="BY35" s="277"/>
      <c r="BZ35" s="277"/>
      <c r="CA35" s="277"/>
      <c r="CB35" s="277"/>
      <c r="CC35" s="277"/>
      <c r="CD35" s="277"/>
      <c r="CE35" s="277"/>
      <c r="CF35" s="277"/>
      <c r="CG35" s="278"/>
    </row>
    <row r="36" spans="3:85" s="279" customFormat="1" ht="16.5" customHeight="1" x14ac:dyDescent="0.15">
      <c r="C36" s="274"/>
      <c r="D36" s="277"/>
      <c r="E36" s="277"/>
      <c r="F36" s="277"/>
      <c r="G36" s="277"/>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77"/>
      <c r="AR36" s="277"/>
      <c r="AS36" s="277"/>
      <c r="AT36" s="277"/>
      <c r="AU36" s="277"/>
      <c r="AV36" s="277"/>
      <c r="AW36" s="277"/>
      <c r="AX36" s="277"/>
      <c r="AY36" s="277"/>
      <c r="AZ36" s="277"/>
      <c r="BA36" s="277"/>
      <c r="BB36" s="277"/>
      <c r="BC36" s="277"/>
      <c r="BD36" s="277"/>
      <c r="BE36" s="277"/>
      <c r="BF36" s="277"/>
      <c r="BG36" s="277"/>
      <c r="BH36" s="277"/>
      <c r="BI36" s="277"/>
      <c r="BJ36" s="277"/>
      <c r="BK36" s="277"/>
      <c r="BL36" s="277"/>
      <c r="BM36" s="277"/>
      <c r="BN36" s="277"/>
      <c r="BO36" s="277"/>
      <c r="BP36" s="277"/>
      <c r="BQ36" s="277"/>
      <c r="BR36" s="277"/>
      <c r="BS36" s="277"/>
      <c r="BT36" s="277"/>
      <c r="BU36" s="277"/>
      <c r="BV36" s="277"/>
      <c r="BW36" s="277"/>
      <c r="BX36" s="277"/>
      <c r="BY36" s="277"/>
      <c r="BZ36" s="277"/>
      <c r="CA36" s="277"/>
      <c r="CB36" s="277"/>
      <c r="CC36" s="277"/>
      <c r="CD36" s="277"/>
      <c r="CE36" s="277"/>
      <c r="CF36" s="277"/>
      <c r="CG36" s="278"/>
    </row>
    <row r="37" spans="3:85" s="279" customFormat="1" ht="16.5" customHeight="1" x14ac:dyDescent="0.15">
      <c r="C37" s="274"/>
      <c r="D37" s="277"/>
      <c r="E37" s="277"/>
      <c r="F37" s="277"/>
      <c r="G37" s="277"/>
      <c r="H37" s="277"/>
      <c r="I37" s="277"/>
      <c r="J37" s="277"/>
      <c r="K37" s="277"/>
      <c r="L37" s="277"/>
      <c r="M37" s="277"/>
      <c r="N37" s="277"/>
      <c r="O37" s="277"/>
      <c r="P37" s="277"/>
      <c r="Q37" s="277"/>
      <c r="R37" s="277"/>
      <c r="S37" s="277"/>
      <c r="T37" s="277"/>
      <c r="U37" s="277"/>
      <c r="V37" s="277"/>
      <c r="W37" s="277"/>
      <c r="X37" s="277"/>
      <c r="Y37" s="277"/>
      <c r="Z37" s="277"/>
      <c r="AA37" s="277"/>
      <c r="AB37" s="277"/>
      <c r="AC37" s="277"/>
      <c r="AD37" s="277"/>
      <c r="AE37" s="277"/>
      <c r="AF37" s="277"/>
      <c r="AG37" s="277"/>
      <c r="AH37" s="277"/>
      <c r="AI37" s="277"/>
      <c r="AJ37" s="277"/>
      <c r="AK37" s="277"/>
      <c r="AL37" s="277"/>
      <c r="AM37" s="277"/>
      <c r="AN37" s="277"/>
      <c r="AO37" s="277"/>
      <c r="AP37" s="277"/>
      <c r="AQ37" s="277"/>
      <c r="AR37" s="277"/>
      <c r="AS37" s="277"/>
      <c r="AT37" s="277"/>
      <c r="AU37" s="277"/>
      <c r="AV37" s="277"/>
      <c r="AW37" s="277"/>
      <c r="AX37" s="277"/>
      <c r="AY37" s="277"/>
      <c r="AZ37" s="277"/>
      <c r="BA37" s="277"/>
      <c r="BB37" s="277"/>
      <c r="BC37" s="277"/>
      <c r="BD37" s="277"/>
      <c r="BE37" s="277"/>
      <c r="BF37" s="277"/>
      <c r="BG37" s="277"/>
      <c r="BH37" s="277"/>
      <c r="BI37" s="277"/>
      <c r="BJ37" s="277"/>
      <c r="BK37" s="277"/>
      <c r="BL37" s="277"/>
      <c r="BM37" s="277"/>
      <c r="BN37" s="277"/>
      <c r="BO37" s="277"/>
      <c r="BP37" s="277"/>
      <c r="BQ37" s="277"/>
      <c r="BR37" s="277"/>
      <c r="BS37" s="277"/>
      <c r="BT37" s="277"/>
      <c r="BU37" s="277"/>
      <c r="BV37" s="277"/>
      <c r="BW37" s="277"/>
      <c r="BX37" s="277"/>
      <c r="BY37" s="277"/>
      <c r="BZ37" s="277"/>
      <c r="CA37" s="277"/>
      <c r="CB37" s="277"/>
      <c r="CC37" s="277"/>
      <c r="CD37" s="277"/>
      <c r="CE37" s="277"/>
      <c r="CF37" s="277"/>
      <c r="CG37" s="278"/>
    </row>
    <row r="38" spans="3:85" s="279" customFormat="1" ht="16.5" customHeight="1" x14ac:dyDescent="0.15">
      <c r="C38" s="274"/>
      <c r="D38" s="277"/>
      <c r="E38" s="277"/>
      <c r="F38" s="277"/>
      <c r="G38" s="277"/>
      <c r="H38" s="277"/>
      <c r="I38" s="277"/>
      <c r="J38" s="277"/>
      <c r="K38" s="277"/>
      <c r="L38" s="277"/>
      <c r="M38" s="277"/>
      <c r="N38" s="277"/>
      <c r="O38" s="277"/>
      <c r="P38" s="277"/>
      <c r="Q38" s="277"/>
      <c r="R38" s="277"/>
      <c r="S38" s="277"/>
      <c r="T38" s="277"/>
      <c r="U38" s="277"/>
      <c r="V38" s="277"/>
      <c r="W38" s="277"/>
      <c r="X38" s="277"/>
      <c r="Y38" s="277"/>
      <c r="Z38" s="277"/>
      <c r="AA38" s="277"/>
      <c r="AB38" s="277"/>
      <c r="AC38" s="277"/>
      <c r="AD38" s="277"/>
      <c r="AE38" s="277"/>
      <c r="AF38" s="277"/>
      <c r="AG38" s="277"/>
      <c r="AH38" s="277"/>
      <c r="AI38" s="277"/>
      <c r="AJ38" s="277"/>
      <c r="AK38" s="277"/>
      <c r="AL38" s="277"/>
      <c r="AM38" s="277"/>
      <c r="AN38" s="277"/>
      <c r="AO38" s="277"/>
      <c r="AP38" s="277"/>
      <c r="AQ38" s="277"/>
      <c r="AR38" s="277"/>
      <c r="AS38" s="277"/>
      <c r="AT38" s="277"/>
      <c r="AU38" s="277"/>
      <c r="AV38" s="277"/>
      <c r="AW38" s="277"/>
      <c r="AX38" s="277"/>
      <c r="AY38" s="277"/>
      <c r="AZ38" s="277"/>
      <c r="BA38" s="277"/>
      <c r="BB38" s="277"/>
      <c r="BC38" s="277"/>
      <c r="BD38" s="277"/>
      <c r="BE38" s="277"/>
      <c r="BF38" s="277"/>
      <c r="BG38" s="277"/>
      <c r="BH38" s="277"/>
      <c r="BI38" s="277"/>
      <c r="BJ38" s="277"/>
      <c r="BK38" s="277"/>
      <c r="BL38" s="277"/>
      <c r="BM38" s="277"/>
      <c r="BN38" s="277"/>
      <c r="BO38" s="277"/>
      <c r="BP38" s="277"/>
      <c r="BQ38" s="277"/>
      <c r="BR38" s="277"/>
      <c r="BS38" s="277"/>
      <c r="BT38" s="277"/>
      <c r="BU38" s="277"/>
      <c r="BV38" s="277"/>
      <c r="BW38" s="277"/>
      <c r="BX38" s="277"/>
      <c r="BY38" s="277"/>
      <c r="BZ38" s="277"/>
      <c r="CA38" s="277"/>
      <c r="CB38" s="277"/>
      <c r="CC38" s="277"/>
      <c r="CD38" s="277"/>
      <c r="CE38" s="277"/>
      <c r="CF38" s="277"/>
      <c r="CG38" s="278"/>
    </row>
    <row r="39" spans="3:85" s="279" customFormat="1" ht="16.5" customHeight="1" x14ac:dyDescent="0.15">
      <c r="C39" s="274"/>
      <c r="D39" s="277"/>
      <c r="E39" s="277"/>
      <c r="F39" s="277"/>
      <c r="G39" s="277"/>
      <c r="H39" s="277"/>
      <c r="I39" s="277"/>
      <c r="J39" s="277"/>
      <c r="K39" s="277"/>
      <c r="L39" s="277"/>
      <c r="M39" s="277"/>
      <c r="N39" s="277"/>
      <c r="O39" s="277"/>
      <c r="P39" s="277"/>
      <c r="Q39" s="277"/>
      <c r="R39" s="277"/>
      <c r="S39" s="277"/>
      <c r="T39" s="277"/>
      <c r="U39" s="277"/>
      <c r="V39" s="277"/>
      <c r="W39" s="277"/>
      <c r="X39" s="277"/>
      <c r="Y39" s="277"/>
      <c r="Z39" s="277"/>
      <c r="AA39" s="277"/>
      <c r="AB39" s="277"/>
      <c r="AC39" s="277"/>
      <c r="AD39" s="277"/>
      <c r="AE39" s="277"/>
      <c r="AF39" s="277"/>
      <c r="AG39" s="277"/>
      <c r="AH39" s="277"/>
      <c r="AI39" s="277"/>
      <c r="AJ39" s="277"/>
      <c r="AK39" s="277"/>
      <c r="AL39" s="277"/>
      <c r="AM39" s="277"/>
      <c r="AN39" s="277"/>
      <c r="AO39" s="277"/>
      <c r="AP39" s="277"/>
      <c r="AQ39" s="277"/>
      <c r="AR39" s="277"/>
      <c r="AS39" s="277"/>
      <c r="AT39" s="277"/>
      <c r="AU39" s="277"/>
      <c r="AV39" s="277"/>
      <c r="AW39" s="277"/>
      <c r="AX39" s="277"/>
      <c r="AY39" s="277"/>
      <c r="AZ39" s="277"/>
      <c r="BA39" s="277"/>
      <c r="BB39" s="277"/>
      <c r="BC39" s="277"/>
      <c r="BD39" s="277"/>
      <c r="BE39" s="277"/>
      <c r="BF39" s="277"/>
      <c r="BG39" s="277"/>
      <c r="BH39" s="277"/>
      <c r="BI39" s="277"/>
      <c r="BJ39" s="277"/>
      <c r="BK39" s="277"/>
      <c r="BL39" s="277"/>
      <c r="BM39" s="277"/>
      <c r="BN39" s="277"/>
      <c r="BO39" s="277"/>
      <c r="BP39" s="277"/>
      <c r="BQ39" s="277"/>
      <c r="BR39" s="277"/>
      <c r="BS39" s="277"/>
      <c r="BT39" s="277"/>
      <c r="BU39" s="277"/>
      <c r="BV39" s="277"/>
      <c r="BW39" s="277"/>
      <c r="BX39" s="277"/>
      <c r="BY39" s="277"/>
      <c r="BZ39" s="277"/>
      <c r="CA39" s="277"/>
      <c r="CB39" s="277"/>
      <c r="CC39" s="277"/>
      <c r="CD39" s="277"/>
      <c r="CE39" s="277"/>
      <c r="CF39" s="277"/>
      <c r="CG39" s="278"/>
    </row>
    <row r="40" spans="3:85" s="279" customFormat="1" ht="16.5" customHeight="1" x14ac:dyDescent="0.15">
      <c r="C40" s="274"/>
      <c r="D40" s="277"/>
      <c r="E40" s="277"/>
      <c r="F40" s="277"/>
      <c r="G40" s="277"/>
      <c r="H40" s="277"/>
      <c r="I40" s="277"/>
      <c r="J40" s="277"/>
      <c r="K40" s="277"/>
      <c r="L40" s="277"/>
      <c r="M40" s="277"/>
      <c r="N40" s="277"/>
      <c r="O40" s="277"/>
      <c r="P40" s="277"/>
      <c r="Q40" s="277"/>
      <c r="R40" s="277"/>
      <c r="S40" s="277"/>
      <c r="T40" s="277"/>
      <c r="U40" s="277"/>
      <c r="V40" s="277"/>
      <c r="W40" s="277"/>
      <c r="X40" s="277"/>
      <c r="Y40" s="277"/>
      <c r="Z40" s="277"/>
      <c r="AA40" s="277"/>
      <c r="AB40" s="277"/>
      <c r="AC40" s="277"/>
      <c r="AD40" s="277"/>
      <c r="AE40" s="277"/>
      <c r="AF40" s="277"/>
      <c r="AG40" s="277"/>
      <c r="AH40" s="277"/>
      <c r="AI40" s="277"/>
      <c r="AJ40" s="277"/>
      <c r="AK40" s="277"/>
      <c r="AL40" s="277"/>
      <c r="AM40" s="277"/>
      <c r="AN40" s="277"/>
      <c r="AO40" s="277"/>
      <c r="AP40" s="277"/>
      <c r="AQ40" s="277"/>
      <c r="AR40" s="277"/>
      <c r="AS40" s="277"/>
      <c r="AT40" s="277"/>
      <c r="AU40" s="277"/>
      <c r="AV40" s="277"/>
      <c r="AW40" s="277"/>
      <c r="AX40" s="277"/>
      <c r="AY40" s="277"/>
      <c r="AZ40" s="277"/>
      <c r="BA40" s="277"/>
      <c r="BB40" s="277"/>
      <c r="BC40" s="277"/>
      <c r="BD40" s="277"/>
      <c r="BE40" s="277"/>
      <c r="BF40" s="277"/>
      <c r="BG40" s="277"/>
      <c r="BH40" s="277"/>
      <c r="BI40" s="277"/>
      <c r="BJ40" s="277"/>
      <c r="BK40" s="277"/>
      <c r="BL40" s="277"/>
      <c r="BM40" s="277"/>
      <c r="BN40" s="277"/>
      <c r="BO40" s="277"/>
      <c r="BP40" s="277"/>
      <c r="BQ40" s="277"/>
      <c r="BR40" s="277"/>
      <c r="BS40" s="277"/>
      <c r="BT40" s="277"/>
      <c r="BU40" s="277"/>
      <c r="BV40" s="277"/>
      <c r="BW40" s="277"/>
      <c r="BX40" s="277"/>
      <c r="BY40" s="277"/>
      <c r="BZ40" s="277"/>
      <c r="CA40" s="277"/>
      <c r="CB40" s="277"/>
      <c r="CC40" s="277"/>
      <c r="CD40" s="277"/>
      <c r="CE40" s="277"/>
      <c r="CF40" s="277"/>
      <c r="CG40" s="278"/>
    </row>
    <row r="41" spans="3:85" s="279" customFormat="1" ht="16.5" customHeight="1" x14ac:dyDescent="0.15">
      <c r="C41" s="274"/>
      <c r="D41" s="277"/>
      <c r="E41" s="277"/>
      <c r="F41" s="277"/>
      <c r="G41" s="277"/>
      <c r="H41" s="277"/>
      <c r="I41" s="277"/>
      <c r="J41" s="277"/>
      <c r="K41" s="277"/>
      <c r="L41" s="277"/>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7"/>
      <c r="AR41" s="277"/>
      <c r="AS41" s="277"/>
      <c r="AT41" s="277"/>
      <c r="AU41" s="277"/>
      <c r="AV41" s="277"/>
      <c r="AW41" s="277"/>
      <c r="AX41" s="277"/>
      <c r="AY41" s="277"/>
      <c r="AZ41" s="277"/>
      <c r="BA41" s="277"/>
      <c r="BB41" s="277"/>
      <c r="BC41" s="277"/>
      <c r="BD41" s="277"/>
      <c r="BE41" s="277"/>
      <c r="BF41" s="277"/>
      <c r="BG41" s="277"/>
      <c r="BH41" s="277"/>
      <c r="BI41" s="277"/>
      <c r="BJ41" s="277"/>
      <c r="BK41" s="277"/>
      <c r="BL41" s="277"/>
      <c r="BM41" s="277"/>
      <c r="BN41" s="277"/>
      <c r="BO41" s="277"/>
      <c r="BP41" s="277"/>
      <c r="BQ41" s="277"/>
      <c r="BR41" s="277"/>
      <c r="BS41" s="277"/>
      <c r="BT41" s="277"/>
      <c r="BU41" s="277"/>
      <c r="BV41" s="277"/>
      <c r="BW41" s="277"/>
      <c r="BX41" s="277"/>
      <c r="BY41" s="277"/>
      <c r="BZ41" s="277"/>
      <c r="CA41" s="277"/>
      <c r="CB41" s="277"/>
      <c r="CC41" s="277"/>
      <c r="CD41" s="277"/>
      <c r="CE41" s="277"/>
      <c r="CF41" s="277"/>
      <c r="CG41" s="278"/>
    </row>
    <row r="42" spans="3:85" s="279" customFormat="1" ht="16.5" customHeight="1" x14ac:dyDescent="0.15">
      <c r="C42" s="274"/>
      <c r="D42" s="277"/>
      <c r="E42" s="277"/>
      <c r="F42" s="277"/>
      <c r="G42" s="277"/>
      <c r="H42" s="277"/>
      <c r="I42" s="277"/>
      <c r="J42" s="277"/>
      <c r="K42" s="277"/>
      <c r="L42" s="277"/>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7"/>
      <c r="AR42" s="277"/>
      <c r="AS42" s="277"/>
      <c r="AT42" s="277"/>
      <c r="AU42" s="277"/>
      <c r="AV42" s="277"/>
      <c r="AW42" s="277"/>
      <c r="AX42" s="277"/>
      <c r="AY42" s="277"/>
      <c r="AZ42" s="277"/>
      <c r="BA42" s="277"/>
      <c r="BB42" s="277"/>
      <c r="BC42" s="277"/>
      <c r="BD42" s="277"/>
      <c r="BE42" s="277"/>
      <c r="BF42" s="277"/>
      <c r="BG42" s="277"/>
      <c r="BH42" s="277"/>
      <c r="BI42" s="277"/>
      <c r="BJ42" s="277"/>
      <c r="BK42" s="277"/>
      <c r="BL42" s="277"/>
      <c r="BM42" s="277"/>
      <c r="BN42" s="277"/>
      <c r="BO42" s="277"/>
      <c r="BP42" s="277"/>
      <c r="BQ42" s="277"/>
      <c r="BR42" s="277"/>
      <c r="BS42" s="277"/>
      <c r="BT42" s="277"/>
      <c r="BU42" s="277"/>
      <c r="BV42" s="277"/>
      <c r="BW42" s="277"/>
      <c r="BX42" s="277"/>
      <c r="BY42" s="277"/>
      <c r="BZ42" s="277"/>
      <c r="CA42" s="277"/>
      <c r="CB42" s="277"/>
      <c r="CC42" s="277"/>
      <c r="CD42" s="277"/>
      <c r="CE42" s="277"/>
      <c r="CF42" s="277"/>
      <c r="CG42" s="278"/>
    </row>
    <row r="43" spans="3:85" s="279" customFormat="1" ht="16.5" customHeight="1" x14ac:dyDescent="0.15">
      <c r="C43" s="274"/>
      <c r="D43" s="277"/>
      <c r="E43" s="277"/>
      <c r="F43" s="277"/>
      <c r="G43" s="277"/>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8"/>
    </row>
    <row r="44" spans="3:85" s="279" customFormat="1" ht="16.5" customHeight="1" x14ac:dyDescent="0.15">
      <c r="C44" s="274"/>
      <c r="D44" s="277"/>
      <c r="E44" s="277"/>
      <c r="F44" s="277"/>
      <c r="G44" s="277"/>
      <c r="H44" s="277"/>
      <c r="I44" s="277"/>
      <c r="J44" s="277"/>
      <c r="K44" s="277"/>
      <c r="L44" s="277"/>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7"/>
      <c r="AR44" s="277"/>
      <c r="AS44" s="277"/>
      <c r="AT44" s="277"/>
      <c r="AU44" s="277"/>
      <c r="AV44" s="277"/>
      <c r="AW44" s="277"/>
      <c r="AX44" s="277"/>
      <c r="AY44" s="277"/>
      <c r="AZ44" s="277"/>
      <c r="BA44" s="277"/>
      <c r="BB44" s="277"/>
      <c r="BC44" s="277"/>
      <c r="BD44" s="277"/>
      <c r="BE44" s="277"/>
      <c r="BF44" s="277"/>
      <c r="BG44" s="277"/>
      <c r="BH44" s="277"/>
      <c r="BI44" s="277"/>
      <c r="BJ44" s="277"/>
      <c r="BK44" s="277"/>
      <c r="BL44" s="277"/>
      <c r="BM44" s="277"/>
      <c r="BN44" s="277"/>
      <c r="BO44" s="277"/>
      <c r="BP44" s="277"/>
      <c r="BQ44" s="277"/>
      <c r="BR44" s="277"/>
      <c r="BS44" s="277"/>
      <c r="BT44" s="277"/>
      <c r="BU44" s="277"/>
      <c r="BV44" s="277"/>
      <c r="BW44" s="277"/>
      <c r="BX44" s="277"/>
      <c r="BY44" s="277"/>
      <c r="BZ44" s="277"/>
      <c r="CA44" s="277"/>
      <c r="CB44" s="277"/>
      <c r="CC44" s="277"/>
      <c r="CD44" s="277"/>
      <c r="CE44" s="277"/>
      <c r="CF44" s="277"/>
      <c r="CG44" s="278"/>
    </row>
    <row r="45" spans="3:85" s="279" customFormat="1" ht="16.5" customHeight="1" x14ac:dyDescent="0.15">
      <c r="C45" s="274"/>
      <c r="D45" s="277"/>
      <c r="E45" s="277"/>
      <c r="F45" s="277"/>
      <c r="G45" s="277"/>
      <c r="H45" s="277"/>
      <c r="I45" s="277"/>
      <c r="J45" s="277"/>
      <c r="K45" s="277"/>
      <c r="L45" s="277"/>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7"/>
      <c r="AR45" s="277"/>
      <c r="AS45" s="277"/>
      <c r="AT45" s="277"/>
      <c r="AU45" s="277"/>
      <c r="AV45" s="277"/>
      <c r="AW45" s="277"/>
      <c r="AX45" s="277"/>
      <c r="AY45" s="277"/>
      <c r="AZ45" s="277"/>
      <c r="BA45" s="277"/>
      <c r="BB45" s="277"/>
      <c r="BC45" s="277"/>
      <c r="BD45" s="277"/>
      <c r="BE45" s="277"/>
      <c r="BF45" s="277"/>
      <c r="BG45" s="277"/>
      <c r="BH45" s="277"/>
      <c r="BI45" s="277"/>
      <c r="BJ45" s="277"/>
      <c r="BK45" s="277"/>
      <c r="BL45" s="277"/>
      <c r="BM45" s="277"/>
      <c r="BN45" s="277"/>
      <c r="BO45" s="277"/>
      <c r="BP45" s="277"/>
      <c r="BQ45" s="277"/>
      <c r="BR45" s="277"/>
      <c r="BS45" s="277"/>
      <c r="BT45" s="277"/>
      <c r="BU45" s="277"/>
      <c r="BV45" s="277"/>
      <c r="BW45" s="277"/>
      <c r="BX45" s="277"/>
      <c r="BY45" s="277"/>
      <c r="BZ45" s="277"/>
      <c r="CA45" s="277"/>
      <c r="CB45" s="277"/>
      <c r="CC45" s="277"/>
      <c r="CD45" s="277"/>
      <c r="CE45" s="277"/>
      <c r="CF45" s="277"/>
      <c r="CG45" s="278"/>
    </row>
    <row r="46" spans="3:85" s="279" customFormat="1" ht="16.5" customHeight="1" x14ac:dyDescent="0.15">
      <c r="C46" s="274"/>
      <c r="D46" s="277"/>
      <c r="E46" s="277"/>
      <c r="F46" s="277"/>
      <c r="G46" s="277"/>
      <c r="H46" s="277"/>
      <c r="I46" s="277"/>
      <c r="J46" s="277"/>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7"/>
      <c r="AR46" s="277"/>
      <c r="AS46" s="277"/>
      <c r="AT46" s="277"/>
      <c r="AU46" s="277"/>
      <c r="AV46" s="277"/>
      <c r="AW46" s="277"/>
      <c r="AX46" s="277"/>
      <c r="AY46" s="277"/>
      <c r="AZ46" s="277"/>
      <c r="BA46" s="277"/>
      <c r="BB46" s="277"/>
      <c r="BC46" s="277"/>
      <c r="BD46" s="277"/>
      <c r="BE46" s="277"/>
      <c r="BF46" s="277"/>
      <c r="BG46" s="277"/>
      <c r="BH46" s="277"/>
      <c r="BI46" s="277"/>
      <c r="BJ46" s="277"/>
      <c r="BK46" s="277"/>
      <c r="BL46" s="277"/>
      <c r="BM46" s="277"/>
      <c r="BN46" s="277"/>
      <c r="BO46" s="277"/>
      <c r="BP46" s="277"/>
      <c r="BQ46" s="277"/>
      <c r="BR46" s="277"/>
      <c r="BS46" s="277"/>
      <c r="BT46" s="277"/>
      <c r="BU46" s="277"/>
      <c r="BV46" s="277"/>
      <c r="BW46" s="277"/>
      <c r="BX46" s="277"/>
      <c r="BY46" s="277"/>
      <c r="BZ46" s="277"/>
      <c r="CA46" s="277"/>
      <c r="CB46" s="277"/>
      <c r="CC46" s="277"/>
      <c r="CD46" s="277"/>
      <c r="CE46" s="277"/>
      <c r="CF46" s="277"/>
      <c r="CG46" s="278"/>
    </row>
    <row r="47" spans="3:85" s="279" customFormat="1" ht="16.5" customHeight="1" x14ac:dyDescent="0.15">
      <c r="C47" s="274"/>
      <c r="D47" s="277"/>
      <c r="E47" s="277"/>
      <c r="F47" s="277"/>
      <c r="G47" s="277"/>
      <c r="H47" s="277"/>
      <c r="I47" s="277"/>
      <c r="J47" s="277"/>
      <c r="K47" s="277"/>
      <c r="L47" s="277"/>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7"/>
      <c r="AR47" s="277"/>
      <c r="AS47" s="277"/>
      <c r="AT47" s="277"/>
      <c r="AU47" s="277"/>
      <c r="AV47" s="277"/>
      <c r="AW47" s="277"/>
      <c r="AX47" s="277"/>
      <c r="AY47" s="277"/>
      <c r="AZ47" s="277"/>
      <c r="BA47" s="277"/>
      <c r="BB47" s="277"/>
      <c r="BC47" s="277"/>
      <c r="BD47" s="277"/>
      <c r="BE47" s="277"/>
      <c r="BF47" s="277"/>
      <c r="BG47" s="277"/>
      <c r="BH47" s="277"/>
      <c r="BI47" s="277"/>
      <c r="BJ47" s="277"/>
      <c r="BK47" s="277"/>
      <c r="BL47" s="277"/>
      <c r="BM47" s="277"/>
      <c r="BN47" s="277"/>
      <c r="BO47" s="277"/>
      <c r="BP47" s="277"/>
      <c r="BQ47" s="277"/>
      <c r="BR47" s="277"/>
      <c r="BS47" s="277"/>
      <c r="BT47" s="277"/>
      <c r="BU47" s="277"/>
      <c r="BV47" s="277"/>
      <c r="BW47" s="277"/>
      <c r="BX47" s="277"/>
      <c r="BY47" s="277"/>
      <c r="BZ47" s="277"/>
      <c r="CA47" s="277"/>
      <c r="CB47" s="277"/>
      <c r="CC47" s="277"/>
      <c r="CD47" s="277"/>
      <c r="CE47" s="277"/>
      <c r="CF47" s="277"/>
      <c r="CG47" s="278"/>
    </row>
    <row r="48" spans="3:85" s="279" customFormat="1" ht="16.5" customHeight="1" x14ac:dyDescent="0.15">
      <c r="C48" s="274"/>
      <c r="D48" s="277"/>
      <c r="E48" s="277"/>
      <c r="F48" s="277"/>
      <c r="G48" s="277"/>
      <c r="H48" s="277"/>
      <c r="I48" s="277"/>
      <c r="J48" s="277"/>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s="277"/>
      <c r="AU48" s="277"/>
      <c r="AV48" s="277"/>
      <c r="AW48" s="277"/>
      <c r="AX48" s="277"/>
      <c r="AY48" s="277"/>
      <c r="AZ48" s="277"/>
      <c r="BA48" s="277"/>
      <c r="BB48" s="277"/>
      <c r="BC48" s="277"/>
      <c r="BD48" s="277"/>
      <c r="BE48" s="277"/>
      <c r="BF48" s="277"/>
      <c r="BG48" s="277"/>
      <c r="BH48" s="277"/>
      <c r="BI48" s="277"/>
      <c r="BJ48" s="277"/>
      <c r="BK48" s="277"/>
      <c r="BL48" s="277"/>
      <c r="BM48" s="277"/>
      <c r="BN48" s="277"/>
      <c r="BO48" s="277"/>
      <c r="BP48" s="277"/>
      <c r="BQ48" s="277"/>
      <c r="BR48" s="277"/>
      <c r="BS48" s="277"/>
      <c r="BT48" s="277"/>
      <c r="BU48" s="277"/>
      <c r="BV48" s="277"/>
      <c r="BW48" s="277"/>
      <c r="BX48" s="277"/>
      <c r="BY48" s="277"/>
      <c r="BZ48" s="277"/>
      <c r="CA48" s="277"/>
      <c r="CB48" s="277"/>
      <c r="CC48" s="277"/>
      <c r="CD48" s="277"/>
      <c r="CE48" s="277"/>
      <c r="CF48" s="277"/>
      <c r="CG48" s="278"/>
    </row>
    <row r="49" spans="3:85" s="279" customFormat="1" ht="16.5" customHeight="1" x14ac:dyDescent="0.15">
      <c r="C49" s="274"/>
      <c r="D49" s="277"/>
      <c r="E49" s="277"/>
      <c r="F49" s="277"/>
      <c r="G49" s="277"/>
      <c r="H49" s="277"/>
      <c r="I49" s="277"/>
      <c r="J49" s="277"/>
      <c r="K49" s="277"/>
      <c r="L49" s="277"/>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7"/>
      <c r="AR49" s="277"/>
      <c r="AS49" s="277"/>
      <c r="AT49" s="277"/>
      <c r="AU49" s="277"/>
      <c r="AV49" s="277"/>
      <c r="AW49" s="277"/>
      <c r="AX49" s="277"/>
      <c r="AY49" s="277"/>
      <c r="AZ49" s="277"/>
      <c r="BA49" s="277"/>
      <c r="BB49" s="277"/>
      <c r="BC49" s="277"/>
      <c r="BD49" s="277"/>
      <c r="BE49" s="277"/>
      <c r="BF49" s="277"/>
      <c r="BG49" s="277"/>
      <c r="BH49" s="277"/>
      <c r="BI49" s="277"/>
      <c r="BJ49" s="277"/>
      <c r="BK49" s="277"/>
      <c r="BL49" s="277"/>
      <c r="BM49" s="277"/>
      <c r="BN49" s="277"/>
      <c r="BO49" s="277"/>
      <c r="BP49" s="277"/>
      <c r="BQ49" s="277"/>
      <c r="BR49" s="277"/>
      <c r="BS49" s="277"/>
      <c r="BT49" s="277"/>
      <c r="BU49" s="277"/>
      <c r="BV49" s="277"/>
      <c r="BW49" s="277"/>
      <c r="BX49" s="277"/>
      <c r="BY49" s="277"/>
      <c r="BZ49" s="277"/>
      <c r="CA49" s="277"/>
      <c r="CB49" s="277"/>
      <c r="CC49" s="277"/>
      <c r="CD49" s="277"/>
      <c r="CE49" s="277"/>
      <c r="CF49" s="277"/>
      <c r="CG49" s="278"/>
    </row>
    <row r="50" spans="3:85" s="279" customFormat="1" ht="16.5" customHeight="1" x14ac:dyDescent="0.15">
      <c r="C50" s="274"/>
      <c r="D50" s="277"/>
      <c r="E50" s="276" t="s">
        <v>212</v>
      </c>
      <c r="F50" s="277"/>
      <c r="G50" s="277"/>
      <c r="H50" s="277" t="s">
        <v>17</v>
      </c>
      <c r="I50" s="277"/>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c r="BU50" s="277"/>
      <c r="BV50" s="277"/>
      <c r="BW50" s="277"/>
      <c r="BX50" s="277"/>
      <c r="BY50" s="277"/>
      <c r="BZ50" s="277"/>
      <c r="CA50" s="277"/>
      <c r="CB50" s="277"/>
      <c r="CC50" s="277"/>
      <c r="CD50" s="277"/>
      <c r="CE50" s="277"/>
      <c r="CF50" s="277"/>
      <c r="CG50" s="278"/>
    </row>
    <row r="51" spans="3:85" s="279" customFormat="1" ht="16.5" customHeight="1" x14ac:dyDescent="0.15">
      <c r="C51" s="274"/>
      <c r="D51" s="277"/>
      <c r="E51" s="276"/>
      <c r="F51" s="277"/>
      <c r="G51" s="277"/>
      <c r="H51" s="277"/>
      <c r="I51" s="277"/>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c r="BU51" s="277"/>
      <c r="BV51" s="277"/>
      <c r="BW51" s="277"/>
      <c r="BX51" s="277"/>
      <c r="BY51" s="277"/>
      <c r="BZ51" s="277"/>
      <c r="CA51" s="277"/>
      <c r="CB51" s="277"/>
      <c r="CC51" s="277"/>
      <c r="CD51" s="277"/>
      <c r="CE51" s="277"/>
      <c r="CF51" s="277"/>
      <c r="CG51" s="278"/>
    </row>
    <row r="52" spans="3:85" s="279" customFormat="1" ht="16.5" customHeight="1" x14ac:dyDescent="0.15">
      <c r="C52" s="274"/>
      <c r="D52" s="277"/>
      <c r="E52" s="276"/>
      <c r="F52" s="277"/>
      <c r="G52" s="277" t="s">
        <v>188</v>
      </c>
      <c r="H52" s="277" t="s">
        <v>99</v>
      </c>
      <c r="I52" s="277"/>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c r="BU52" s="277"/>
      <c r="BV52" s="277"/>
      <c r="BW52" s="277"/>
      <c r="BX52" s="277"/>
      <c r="BY52" s="277"/>
      <c r="BZ52" s="277"/>
      <c r="CA52" s="277"/>
      <c r="CB52" s="277"/>
      <c r="CC52" s="277"/>
      <c r="CD52" s="277"/>
      <c r="CE52" s="277"/>
      <c r="CF52" s="277"/>
      <c r="CG52" s="278"/>
    </row>
    <row r="53" spans="3:85" s="279" customFormat="1" ht="16.5" customHeight="1" x14ac:dyDescent="0.15">
      <c r="C53" s="274"/>
      <c r="D53" s="277"/>
      <c r="E53" s="276"/>
      <c r="F53" s="277"/>
      <c r="G53" s="277"/>
      <c r="H53" s="277"/>
      <c r="I53" s="277"/>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c r="BU53" s="277"/>
      <c r="BV53" s="277"/>
      <c r="BW53" s="277"/>
      <c r="BX53" s="277"/>
      <c r="BY53" s="277"/>
      <c r="BZ53" s="277"/>
      <c r="CA53" s="277"/>
      <c r="CB53" s="277"/>
      <c r="CC53" s="277"/>
      <c r="CD53" s="277"/>
      <c r="CE53" s="277"/>
      <c r="CF53" s="277"/>
      <c r="CG53" s="278"/>
    </row>
    <row r="54" spans="3:85" s="279" customFormat="1" ht="16.5" customHeight="1" x14ac:dyDescent="0.15">
      <c r="C54" s="274"/>
      <c r="D54" s="277"/>
      <c r="E54" s="276"/>
      <c r="F54" s="277"/>
      <c r="G54" s="277"/>
      <c r="H54" s="279" t="s">
        <v>261</v>
      </c>
      <c r="I54" s="277"/>
      <c r="J54" s="277" t="s">
        <v>38</v>
      </c>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c r="BU54" s="277"/>
      <c r="BV54" s="277"/>
      <c r="BW54" s="277"/>
      <c r="BX54" s="277"/>
      <c r="BY54" s="277"/>
      <c r="BZ54" s="277"/>
      <c r="CA54" s="277"/>
      <c r="CB54" s="277"/>
      <c r="CC54" s="277"/>
      <c r="CD54" s="277"/>
      <c r="CE54" s="277"/>
      <c r="CF54" s="277"/>
      <c r="CG54" s="278"/>
    </row>
    <row r="55" spans="3:85" s="279" customFormat="1" ht="16.5" customHeight="1" x14ac:dyDescent="0.15">
      <c r="C55" s="274"/>
      <c r="D55" s="277"/>
      <c r="E55" s="276"/>
      <c r="F55" s="277"/>
      <c r="G55" s="277"/>
      <c r="H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c r="BU55" s="277"/>
      <c r="BV55" s="277"/>
      <c r="BW55" s="277"/>
      <c r="BX55" s="277"/>
      <c r="BY55" s="277"/>
      <c r="BZ55" s="277"/>
      <c r="CA55" s="277"/>
      <c r="CB55" s="277"/>
      <c r="CC55" s="277"/>
      <c r="CD55" s="277"/>
      <c r="CE55" s="277"/>
      <c r="CF55" s="277"/>
      <c r="CG55" s="278"/>
    </row>
    <row r="56" spans="3:85" s="279" customFormat="1" ht="16.5" customHeight="1" x14ac:dyDescent="0.15">
      <c r="C56" s="274"/>
      <c r="D56" s="277"/>
      <c r="E56" s="276"/>
      <c r="F56" s="277"/>
      <c r="G56" s="277"/>
      <c r="H56" s="277"/>
      <c r="I56" s="277" t="s">
        <v>262</v>
      </c>
      <c r="J56" s="277" t="s">
        <v>152</v>
      </c>
      <c r="K56" s="277"/>
      <c r="L56" s="277"/>
      <c r="M56" s="277"/>
      <c r="N56" s="277"/>
      <c r="O56" s="277"/>
      <c r="P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c r="BU56" s="277"/>
      <c r="BV56" s="277"/>
      <c r="BW56" s="277"/>
      <c r="BX56" s="277"/>
      <c r="BY56" s="277"/>
      <c r="BZ56" s="277"/>
      <c r="CA56" s="277"/>
      <c r="CB56" s="277"/>
      <c r="CC56" s="277"/>
      <c r="CD56" s="277"/>
      <c r="CE56" s="277"/>
      <c r="CF56" s="277"/>
      <c r="CG56" s="278"/>
    </row>
    <row r="57" spans="3:85" s="279" customFormat="1" ht="16.5" customHeight="1" x14ac:dyDescent="0.15">
      <c r="C57" s="274"/>
      <c r="D57" s="277"/>
      <c r="E57" s="277"/>
      <c r="F57" s="277"/>
      <c r="G57" s="277"/>
      <c r="H57" s="277"/>
      <c r="J57" s="279" t="s">
        <v>153</v>
      </c>
      <c r="Q57" s="277"/>
      <c r="R57" s="277"/>
      <c r="S57" s="277"/>
      <c r="T57" s="277"/>
      <c r="X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t="s">
        <v>263</v>
      </c>
      <c r="BS57" s="277" t="s">
        <v>116</v>
      </c>
      <c r="BT57" s="277"/>
      <c r="BU57" s="277"/>
      <c r="BV57" s="277"/>
      <c r="BW57" s="277"/>
      <c r="BX57" s="277"/>
      <c r="BY57" s="277"/>
      <c r="BZ57" s="277"/>
      <c r="CA57" s="277"/>
      <c r="CB57" s="277"/>
      <c r="CC57" s="277"/>
      <c r="CD57" s="277"/>
      <c r="CE57" s="277"/>
      <c r="CF57" s="277"/>
      <c r="CG57" s="278"/>
    </row>
    <row r="58" spans="3:85" s="279" customFormat="1" ht="16.5" customHeight="1" x14ac:dyDescent="0.15">
      <c r="C58" s="274"/>
      <c r="D58" s="277"/>
      <c r="H58" s="277"/>
      <c r="I58" s="277" t="s">
        <v>264</v>
      </c>
      <c r="J58" s="277"/>
      <c r="K58" s="279" t="s">
        <v>154</v>
      </c>
      <c r="L58" s="277"/>
      <c r="M58" s="277"/>
      <c r="N58" s="277"/>
      <c r="O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t="s">
        <v>263</v>
      </c>
      <c r="BS58" s="277" t="s">
        <v>43</v>
      </c>
      <c r="BT58" s="277"/>
      <c r="BU58" s="277"/>
      <c r="BV58" s="277"/>
      <c r="BW58" s="277"/>
      <c r="BX58" s="277"/>
      <c r="BY58" s="277"/>
      <c r="BZ58" s="277"/>
      <c r="CA58" s="277"/>
      <c r="CB58" s="277"/>
      <c r="CC58" s="277"/>
      <c r="CD58" s="277"/>
      <c r="CE58" s="277"/>
      <c r="CF58" s="277"/>
      <c r="CG58" s="278"/>
    </row>
    <row r="59" spans="3:85" s="279" customFormat="1" ht="16.5" customHeight="1" x14ac:dyDescent="0.15">
      <c r="C59" s="274"/>
      <c r="D59" s="277"/>
      <c r="E59" s="277"/>
      <c r="F59" s="277"/>
      <c r="G59" s="277"/>
      <c r="H59" s="277"/>
      <c r="I59" s="277" t="s">
        <v>265</v>
      </c>
      <c r="J59" s="277"/>
      <c r="K59" s="277" t="s">
        <v>95</v>
      </c>
      <c r="L59" s="277"/>
      <c r="M59" s="277"/>
      <c r="N59" s="277"/>
      <c r="O59" s="277"/>
      <c r="Y59" s="277"/>
      <c r="Z59" s="277"/>
      <c r="AA59" s="277"/>
      <c r="AB59" s="277"/>
      <c r="AC59" s="277"/>
      <c r="AD59" s="277"/>
      <c r="AE59" s="277"/>
      <c r="AF59" s="277"/>
      <c r="AG59" s="277"/>
      <c r="AH59" s="277"/>
      <c r="AI59" s="277"/>
      <c r="AJ59" s="277"/>
      <c r="AK59" s="277"/>
      <c r="AL59" s="277"/>
      <c r="AM59" s="277"/>
      <c r="AN59" s="277"/>
      <c r="AO59" s="277"/>
      <c r="AP59" s="277"/>
      <c r="AQ59" s="277"/>
      <c r="AR59" s="277"/>
      <c r="AS59" s="277"/>
      <c r="AT59" s="277"/>
      <c r="AU59" s="277"/>
      <c r="AV59" s="277"/>
      <c r="AW59" s="277"/>
      <c r="AX59" s="277"/>
      <c r="AY59" s="277"/>
      <c r="AZ59" s="277"/>
      <c r="BA59" s="277"/>
      <c r="BB59" s="277"/>
      <c r="BC59" s="277"/>
      <c r="BD59" s="277"/>
      <c r="BE59" s="277"/>
      <c r="BF59" s="277"/>
      <c r="BG59" s="277"/>
      <c r="BH59" s="277"/>
      <c r="BI59" s="277"/>
      <c r="BJ59" s="277"/>
      <c r="BK59" s="277"/>
      <c r="BL59" s="277"/>
      <c r="BM59" s="277"/>
      <c r="BN59" s="277"/>
      <c r="BO59" s="277"/>
      <c r="BP59" s="277"/>
      <c r="BQ59" s="277"/>
      <c r="BR59" s="277" t="s">
        <v>263</v>
      </c>
      <c r="BS59" s="277" t="s">
        <v>42</v>
      </c>
      <c r="BT59" s="277"/>
      <c r="BU59" s="277"/>
      <c r="BV59" s="277"/>
      <c r="BW59" s="277"/>
      <c r="BX59" s="277"/>
      <c r="BY59" s="277"/>
      <c r="BZ59" s="277"/>
      <c r="CA59" s="277"/>
      <c r="CB59" s="277"/>
      <c r="CC59" s="277"/>
      <c r="CD59" s="277"/>
      <c r="CE59" s="277"/>
      <c r="CF59" s="277"/>
      <c r="CG59" s="278"/>
    </row>
    <row r="60" spans="3:85" s="279" customFormat="1" ht="16.5" customHeight="1" x14ac:dyDescent="0.15">
      <c r="C60" s="274"/>
      <c r="D60" s="277"/>
      <c r="E60" s="277"/>
      <c r="F60" s="277"/>
      <c r="G60" s="277"/>
      <c r="H60" s="277"/>
      <c r="I60" s="277" t="s">
        <v>266</v>
      </c>
      <c r="J60" s="277"/>
      <c r="K60" s="279" t="s">
        <v>151</v>
      </c>
      <c r="L60" s="277"/>
      <c r="M60" s="277"/>
      <c r="N60" s="277"/>
      <c r="O60" s="277"/>
      <c r="Y60" s="277"/>
      <c r="Z60" s="277"/>
      <c r="AA60" s="277"/>
      <c r="AB60" s="277"/>
      <c r="AC60" s="277"/>
      <c r="AD60" s="277"/>
      <c r="AE60" s="277"/>
      <c r="AF60" s="277"/>
      <c r="AG60" s="277"/>
      <c r="AH60" s="277"/>
      <c r="AI60" s="277"/>
      <c r="AJ60" s="277"/>
      <c r="AK60" s="277"/>
      <c r="AL60" s="277"/>
      <c r="AM60" s="277"/>
      <c r="AN60" s="277"/>
      <c r="AO60" s="277"/>
      <c r="AP60" s="277"/>
      <c r="AQ60" s="277"/>
      <c r="AR60" s="277"/>
      <c r="AS60" s="277"/>
      <c r="AT60" s="277"/>
      <c r="AU60" s="277"/>
      <c r="AV60" s="277"/>
      <c r="AW60" s="277"/>
      <c r="AX60" s="277"/>
      <c r="AY60" s="277"/>
      <c r="AZ60" s="277"/>
      <c r="BA60" s="277"/>
      <c r="BB60" s="277"/>
      <c r="BC60" s="277"/>
      <c r="BD60" s="277"/>
      <c r="BE60" s="277"/>
      <c r="BF60" s="277"/>
      <c r="BG60" s="277"/>
      <c r="BH60" s="277"/>
      <c r="BI60" s="277"/>
      <c r="BJ60" s="277"/>
      <c r="BK60" s="277"/>
      <c r="BL60" s="277"/>
      <c r="BM60" s="277"/>
      <c r="BN60" s="277"/>
      <c r="BO60" s="277"/>
      <c r="BP60" s="277"/>
      <c r="BQ60" s="277"/>
      <c r="BR60" s="277" t="s">
        <v>263</v>
      </c>
      <c r="BS60" s="277" t="s">
        <v>267</v>
      </c>
      <c r="BT60" s="277"/>
      <c r="BU60" s="277"/>
      <c r="BV60" s="277"/>
      <c r="BW60" s="277"/>
      <c r="BX60" s="277"/>
      <c r="BY60" s="277"/>
      <c r="BZ60" s="277"/>
      <c r="CA60" s="277"/>
      <c r="CB60" s="277"/>
      <c r="CC60" s="277"/>
      <c r="CD60" s="277"/>
      <c r="CE60" s="277"/>
      <c r="CF60" s="277"/>
      <c r="CG60" s="278"/>
    </row>
    <row r="61" spans="3:85" s="279" customFormat="1" ht="16.5" customHeight="1" x14ac:dyDescent="0.15">
      <c r="C61" s="274"/>
      <c r="D61" s="277"/>
      <c r="E61" s="277"/>
      <c r="F61" s="277"/>
      <c r="G61" s="277"/>
      <c r="H61" s="277"/>
      <c r="I61" s="277"/>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c r="BU61" s="277"/>
      <c r="BV61" s="277"/>
      <c r="BW61" s="277"/>
      <c r="BX61" s="277"/>
      <c r="BY61" s="277"/>
      <c r="BZ61" s="277"/>
      <c r="CA61" s="277"/>
      <c r="CB61" s="277"/>
      <c r="CC61" s="277"/>
      <c r="CD61" s="277"/>
      <c r="CE61" s="277"/>
      <c r="CF61" s="277"/>
      <c r="CG61" s="278"/>
    </row>
    <row r="62" spans="3:85" s="279" customFormat="1" ht="16.5" customHeight="1" x14ac:dyDescent="0.15">
      <c r="C62" s="274"/>
      <c r="D62" s="277"/>
      <c r="E62" s="277"/>
      <c r="F62" s="277"/>
      <c r="G62" s="277"/>
      <c r="H62" s="277"/>
      <c r="I62" s="299" t="s">
        <v>268</v>
      </c>
      <c r="J62" s="300"/>
      <c r="K62" s="300"/>
      <c r="L62" s="300"/>
      <c r="M62" s="300"/>
      <c r="N62" s="300"/>
      <c r="O62" s="300"/>
      <c r="P62" s="301"/>
      <c r="Q62" s="281" t="s">
        <v>111</v>
      </c>
      <c r="R62" s="282"/>
      <c r="S62" s="282"/>
      <c r="T62" s="282"/>
      <c r="U62" s="282"/>
      <c r="V62" s="282"/>
      <c r="W62" s="282"/>
      <c r="X62" s="282"/>
      <c r="Y62" s="282"/>
      <c r="Z62" s="302"/>
      <c r="AA62" s="303" t="s">
        <v>31</v>
      </c>
      <c r="AB62" s="303"/>
      <c r="AC62" s="303"/>
      <c r="AD62" s="303"/>
      <c r="AE62" s="303"/>
      <c r="AF62" s="303"/>
      <c r="AG62" s="303"/>
      <c r="AH62" s="285"/>
      <c r="AI62" s="303"/>
      <c r="AJ62" s="285"/>
      <c r="AK62" s="285"/>
      <c r="AL62" s="285"/>
      <c r="AM62" s="285"/>
      <c r="AN62" s="285"/>
      <c r="AO62" s="285"/>
      <c r="AP62" s="285"/>
      <c r="AQ62" s="285"/>
      <c r="AR62" s="285"/>
      <c r="AS62" s="285"/>
      <c r="AT62" s="286"/>
      <c r="AU62" s="284" t="s">
        <v>30</v>
      </c>
      <c r="AV62" s="285"/>
      <c r="AW62" s="285"/>
      <c r="AX62" s="285"/>
      <c r="AY62" s="285"/>
      <c r="AZ62" s="285"/>
      <c r="BA62" s="285"/>
      <c r="BB62" s="285"/>
      <c r="BC62" s="285"/>
      <c r="BD62" s="285"/>
      <c r="BE62" s="285"/>
      <c r="BF62" s="285"/>
      <c r="BG62" s="285"/>
      <c r="BH62" s="285"/>
      <c r="BI62" s="285"/>
      <c r="BJ62" s="285"/>
      <c r="BK62" s="285"/>
      <c r="BL62" s="285"/>
      <c r="BM62" s="285"/>
      <c r="BN62" s="285"/>
      <c r="BO62" s="285"/>
      <c r="BP62" s="285"/>
      <c r="BQ62" s="285"/>
      <c r="BR62" s="285"/>
      <c r="BS62" s="285"/>
      <c r="BT62" s="285"/>
      <c r="BU62" s="285"/>
      <c r="BV62" s="285"/>
      <c r="BW62" s="285"/>
      <c r="BX62" s="285"/>
      <c r="BY62" s="285"/>
      <c r="BZ62" s="285"/>
      <c r="CA62" s="285"/>
      <c r="CB62" s="285"/>
      <c r="CC62" s="285"/>
      <c r="CD62" s="285"/>
      <c r="CE62" s="285"/>
      <c r="CF62" s="285"/>
      <c r="CG62" s="278"/>
    </row>
    <row r="63" spans="3:85" s="279" customFormat="1" ht="16.5" customHeight="1" x14ac:dyDescent="0.15">
      <c r="C63" s="274"/>
      <c r="D63" s="277"/>
      <c r="E63" s="277"/>
      <c r="F63" s="277"/>
      <c r="G63" s="277"/>
      <c r="H63" s="277"/>
      <c r="I63" s="304"/>
      <c r="J63" s="305"/>
      <c r="K63" s="305"/>
      <c r="L63" s="305"/>
      <c r="M63" s="305"/>
      <c r="N63" s="305"/>
      <c r="O63" s="306"/>
      <c r="P63" s="307"/>
      <c r="Q63" s="308" t="s">
        <v>269</v>
      </c>
      <c r="R63" s="309"/>
      <c r="S63" s="309"/>
      <c r="T63" s="309"/>
      <c r="U63" s="309"/>
      <c r="V63" s="309"/>
      <c r="W63" s="309"/>
      <c r="X63" s="309"/>
      <c r="Y63" s="309"/>
      <c r="Z63" s="310"/>
      <c r="AA63" s="311" t="s">
        <v>270</v>
      </c>
      <c r="AB63" s="311"/>
      <c r="AC63" s="311"/>
      <c r="AD63" s="311"/>
      <c r="AE63" s="311"/>
      <c r="AF63" s="311"/>
      <c r="AG63" s="311"/>
      <c r="AH63" s="283"/>
      <c r="AI63" s="312" t="s">
        <v>32</v>
      </c>
      <c r="AJ63" s="282"/>
      <c r="AK63" s="282"/>
      <c r="AL63" s="282"/>
      <c r="AM63" s="282"/>
      <c r="AN63" s="282"/>
      <c r="AO63" s="282"/>
      <c r="AP63" s="282"/>
      <c r="AQ63" s="282"/>
      <c r="AR63" s="282"/>
      <c r="AS63" s="282"/>
      <c r="AT63" s="283"/>
      <c r="AU63" s="309" t="s">
        <v>110</v>
      </c>
      <c r="AV63" s="309"/>
      <c r="AW63" s="309"/>
      <c r="AX63" s="309"/>
      <c r="AY63" s="309"/>
      <c r="AZ63" s="309"/>
      <c r="BA63" s="313"/>
      <c r="BB63" s="313"/>
      <c r="BC63" s="313"/>
      <c r="BD63" s="313"/>
      <c r="BE63" s="309"/>
      <c r="BF63" s="309"/>
      <c r="BG63" s="309"/>
      <c r="BH63" s="284" t="s">
        <v>271</v>
      </c>
      <c r="BI63" s="285"/>
      <c r="BJ63" s="285"/>
      <c r="BK63" s="285"/>
      <c r="BL63" s="285"/>
      <c r="BM63" s="285"/>
      <c r="BN63" s="285"/>
      <c r="BO63" s="285"/>
      <c r="BP63" s="285"/>
      <c r="BQ63" s="285"/>
      <c r="BR63" s="285"/>
      <c r="BS63" s="285"/>
      <c r="BT63" s="285"/>
      <c r="BU63" s="285"/>
      <c r="BV63" s="285"/>
      <c r="BW63" s="285"/>
      <c r="BX63" s="285"/>
      <c r="BY63" s="285"/>
      <c r="BZ63" s="285"/>
      <c r="CA63" s="285"/>
      <c r="CB63" s="285"/>
      <c r="CC63" s="285"/>
      <c r="CD63" s="285"/>
      <c r="CE63" s="285"/>
      <c r="CF63" s="285"/>
      <c r="CG63" s="278"/>
    </row>
    <row r="64" spans="3:85" s="279" customFormat="1" ht="16.5" customHeight="1" x14ac:dyDescent="0.15">
      <c r="C64" s="274"/>
      <c r="D64" s="277"/>
      <c r="E64" s="277"/>
      <c r="F64" s="277"/>
      <c r="G64" s="277"/>
      <c r="H64" s="277"/>
      <c r="I64" s="314"/>
      <c r="J64" s="315"/>
      <c r="K64" s="315"/>
      <c r="L64" s="315"/>
      <c r="M64" s="315"/>
      <c r="N64" s="315"/>
      <c r="O64" s="316"/>
      <c r="P64" s="317"/>
      <c r="Q64" s="287"/>
      <c r="R64" s="288"/>
      <c r="S64" s="288"/>
      <c r="T64" s="288"/>
      <c r="U64" s="288"/>
      <c r="V64" s="288"/>
      <c r="W64" s="288"/>
      <c r="X64" s="288"/>
      <c r="Y64" s="288"/>
      <c r="Z64" s="318"/>
      <c r="AA64" s="319"/>
      <c r="AB64" s="319"/>
      <c r="AC64" s="319"/>
      <c r="AD64" s="319"/>
      <c r="AE64" s="319"/>
      <c r="AF64" s="319"/>
      <c r="AG64" s="319"/>
      <c r="AH64" s="289"/>
      <c r="AI64" s="287"/>
      <c r="AJ64" s="288"/>
      <c r="AK64" s="288"/>
      <c r="AL64" s="288"/>
      <c r="AM64" s="288"/>
      <c r="AN64" s="288"/>
      <c r="AO64" s="288"/>
      <c r="AP64" s="288"/>
      <c r="AQ64" s="288"/>
      <c r="AR64" s="288"/>
      <c r="AS64" s="288"/>
      <c r="AT64" s="289"/>
      <c r="AU64" s="288"/>
      <c r="AV64" s="288"/>
      <c r="AW64" s="288"/>
      <c r="AX64" s="288"/>
      <c r="AY64" s="288"/>
      <c r="AZ64" s="288"/>
      <c r="BA64" s="319"/>
      <c r="BB64" s="319"/>
      <c r="BC64" s="319"/>
      <c r="BD64" s="319"/>
      <c r="BE64" s="288"/>
      <c r="BF64" s="288"/>
      <c r="BG64" s="288"/>
      <c r="BH64" s="284" t="s">
        <v>272</v>
      </c>
      <c r="BI64" s="285"/>
      <c r="BJ64" s="285"/>
      <c r="BK64" s="285"/>
      <c r="BL64" s="285"/>
      <c r="BM64" s="285"/>
      <c r="BN64" s="285"/>
      <c r="BO64" s="285"/>
      <c r="BP64" s="285"/>
      <c r="BQ64" s="286"/>
      <c r="BR64" s="284" t="s">
        <v>273</v>
      </c>
      <c r="BS64" s="285"/>
      <c r="BT64" s="285"/>
      <c r="BU64" s="285"/>
      <c r="BV64" s="285"/>
      <c r="BW64" s="285"/>
      <c r="BX64" s="285"/>
      <c r="BY64" s="285"/>
      <c r="BZ64" s="285"/>
      <c r="CA64" s="285"/>
      <c r="CB64" s="285"/>
      <c r="CC64" s="285"/>
      <c r="CD64" s="285"/>
      <c r="CE64" s="285"/>
      <c r="CF64" s="285"/>
      <c r="CG64" s="278"/>
    </row>
    <row r="65" spans="1:85" s="279" customFormat="1" ht="16.5" customHeight="1" x14ac:dyDescent="0.15">
      <c r="C65" s="274"/>
      <c r="D65" s="277"/>
      <c r="E65" s="277"/>
      <c r="F65" s="277"/>
      <c r="G65" s="277"/>
      <c r="H65" s="277"/>
      <c r="I65" s="290"/>
      <c r="J65" s="291"/>
      <c r="K65" s="291"/>
      <c r="L65" s="291"/>
      <c r="M65" s="291"/>
      <c r="N65" s="291"/>
      <c r="O65" s="291"/>
      <c r="P65" s="320"/>
      <c r="Q65" s="277"/>
      <c r="R65" s="277"/>
      <c r="S65" s="277"/>
      <c r="T65" s="277"/>
      <c r="U65" s="277"/>
      <c r="V65" s="277"/>
      <c r="W65" s="277"/>
      <c r="X65" s="277"/>
      <c r="Y65" s="277"/>
      <c r="Z65" s="321"/>
      <c r="AA65" s="322"/>
      <c r="AB65" s="277"/>
      <c r="AC65" s="277"/>
      <c r="AD65" s="277"/>
      <c r="AE65" s="277"/>
      <c r="AF65" s="277"/>
      <c r="AG65" s="277"/>
      <c r="AH65" s="321"/>
      <c r="AI65" s="322"/>
      <c r="AJ65" s="277"/>
      <c r="AK65" s="277"/>
      <c r="AL65" s="277"/>
      <c r="AM65" s="277"/>
      <c r="AN65" s="277"/>
      <c r="AO65" s="277"/>
      <c r="AP65" s="277"/>
      <c r="AQ65" s="277"/>
      <c r="AR65" s="277"/>
      <c r="AS65" s="277"/>
      <c r="AT65" s="321"/>
      <c r="AU65" s="322"/>
      <c r="AV65" s="277"/>
      <c r="AW65" s="277"/>
      <c r="AX65" s="277"/>
      <c r="AY65" s="277"/>
      <c r="AZ65" s="277"/>
      <c r="BA65" s="277"/>
      <c r="BB65" s="277"/>
      <c r="BC65" s="277"/>
      <c r="BD65" s="277"/>
      <c r="BE65" s="277"/>
      <c r="BF65" s="277"/>
      <c r="BG65" s="321"/>
      <c r="BH65" s="322"/>
      <c r="BI65" s="277"/>
      <c r="BJ65" s="277"/>
      <c r="BK65" s="277"/>
      <c r="BL65" s="277"/>
      <c r="BM65" s="277"/>
      <c r="BN65" s="277"/>
      <c r="BO65" s="277"/>
      <c r="BP65" s="277"/>
      <c r="BQ65" s="321"/>
      <c r="BR65" s="322"/>
      <c r="BS65" s="277"/>
      <c r="BT65" s="277"/>
      <c r="BU65" s="277"/>
      <c r="BV65" s="277"/>
      <c r="BW65" s="277"/>
      <c r="BX65" s="277"/>
      <c r="BY65" s="277"/>
      <c r="BZ65" s="277"/>
      <c r="CA65" s="277"/>
      <c r="CB65" s="277"/>
      <c r="CC65" s="277"/>
      <c r="CD65" s="277"/>
      <c r="CE65" s="277"/>
      <c r="CF65" s="321"/>
      <c r="CG65" s="278"/>
    </row>
    <row r="66" spans="1:85" s="279" customFormat="1" ht="16.5" customHeight="1" x14ac:dyDescent="0.15">
      <c r="C66" s="274"/>
      <c r="D66" s="277"/>
      <c r="E66" s="277"/>
      <c r="F66" s="277"/>
      <c r="G66" s="277"/>
      <c r="H66" s="277"/>
      <c r="I66" s="293"/>
      <c r="J66" s="277"/>
      <c r="K66" s="277"/>
      <c r="L66" s="277"/>
      <c r="M66" s="277"/>
      <c r="N66" s="277"/>
      <c r="O66" s="277"/>
      <c r="P66" s="321"/>
      <c r="Q66" s="277"/>
      <c r="R66" s="277"/>
      <c r="S66" s="277"/>
      <c r="T66" s="277"/>
      <c r="U66" s="277"/>
      <c r="V66" s="277"/>
      <c r="W66" s="277"/>
      <c r="X66" s="277"/>
      <c r="Y66" s="277"/>
      <c r="Z66" s="321"/>
      <c r="AA66" s="322"/>
      <c r="AB66" s="277"/>
      <c r="AC66" s="277"/>
      <c r="AD66" s="277"/>
      <c r="AE66" s="277"/>
      <c r="AF66" s="277"/>
      <c r="AG66" s="277"/>
      <c r="AH66" s="321"/>
      <c r="AI66" s="322"/>
      <c r="AJ66" s="277"/>
      <c r="AK66" s="277"/>
      <c r="AL66" s="277"/>
      <c r="AM66" s="277"/>
      <c r="AN66" s="277"/>
      <c r="AO66" s="277"/>
      <c r="AP66" s="277"/>
      <c r="AQ66" s="277"/>
      <c r="AR66" s="277"/>
      <c r="AS66" s="277"/>
      <c r="AT66" s="321"/>
      <c r="AU66" s="322"/>
      <c r="AV66" s="277"/>
      <c r="AW66" s="277"/>
      <c r="AX66" s="277"/>
      <c r="AY66" s="277"/>
      <c r="AZ66" s="277"/>
      <c r="BA66" s="277"/>
      <c r="BB66" s="277"/>
      <c r="BC66" s="277"/>
      <c r="BD66" s="277"/>
      <c r="BE66" s="277"/>
      <c r="BF66" s="277"/>
      <c r="BG66" s="321"/>
      <c r="BH66" s="322"/>
      <c r="BI66" s="277"/>
      <c r="BJ66" s="277"/>
      <c r="BK66" s="277"/>
      <c r="BL66" s="277"/>
      <c r="BM66" s="277"/>
      <c r="BN66" s="277"/>
      <c r="BO66" s="277"/>
      <c r="BP66" s="277"/>
      <c r="BQ66" s="321"/>
      <c r="BR66" s="322"/>
      <c r="BS66" s="277"/>
      <c r="BT66" s="277"/>
      <c r="BU66" s="277"/>
      <c r="BV66" s="277"/>
      <c r="BW66" s="277"/>
      <c r="BX66" s="277"/>
      <c r="BY66" s="277"/>
      <c r="BZ66" s="277"/>
      <c r="CA66" s="277"/>
      <c r="CB66" s="277"/>
      <c r="CC66" s="277"/>
      <c r="CD66" s="277"/>
      <c r="CE66" s="277"/>
      <c r="CF66" s="321"/>
      <c r="CG66" s="278"/>
    </row>
    <row r="67" spans="1:85" s="279" customFormat="1" ht="16.5" customHeight="1" x14ac:dyDescent="0.15">
      <c r="C67" s="274"/>
      <c r="D67" s="277"/>
      <c r="I67" s="293"/>
      <c r="J67" s="277"/>
      <c r="K67" s="277"/>
      <c r="L67" s="277"/>
      <c r="M67" s="277"/>
      <c r="N67" s="277"/>
      <c r="O67" s="277"/>
      <c r="P67" s="321"/>
      <c r="Q67" s="323"/>
      <c r="R67" s="323"/>
      <c r="S67" s="323"/>
      <c r="T67" s="323"/>
      <c r="U67" s="323"/>
      <c r="V67" s="323"/>
      <c r="W67" s="323"/>
      <c r="X67" s="323"/>
      <c r="Y67" s="323"/>
      <c r="Z67" s="324"/>
      <c r="AA67" s="325"/>
      <c r="AB67" s="323"/>
      <c r="AC67" s="277"/>
      <c r="AD67" s="277"/>
      <c r="AE67" s="277"/>
      <c r="AF67" s="277"/>
      <c r="AG67" s="277"/>
      <c r="AH67" s="321"/>
      <c r="AI67" s="322"/>
      <c r="AJ67" s="277"/>
      <c r="AK67" s="277"/>
      <c r="AL67" s="277"/>
      <c r="AM67" s="277"/>
      <c r="AN67" s="277"/>
      <c r="AO67" s="277"/>
      <c r="AP67" s="277"/>
      <c r="AQ67" s="277"/>
      <c r="AR67" s="277"/>
      <c r="AS67" s="277"/>
      <c r="AT67" s="321"/>
      <c r="AU67" s="322"/>
      <c r="AV67" s="277"/>
      <c r="AW67" s="277"/>
      <c r="AX67" s="277"/>
      <c r="AY67" s="277"/>
      <c r="AZ67" s="277"/>
      <c r="BA67" s="277"/>
      <c r="BB67" s="277"/>
      <c r="BC67" s="277"/>
      <c r="BD67" s="277"/>
      <c r="BE67" s="277"/>
      <c r="BF67" s="277"/>
      <c r="BG67" s="321"/>
      <c r="BH67" s="322"/>
      <c r="BI67" s="277"/>
      <c r="BJ67" s="277"/>
      <c r="BK67" s="277"/>
      <c r="BL67" s="277"/>
      <c r="BM67" s="277"/>
      <c r="BN67" s="277"/>
      <c r="BO67" s="277"/>
      <c r="BP67" s="277"/>
      <c r="BQ67" s="321"/>
      <c r="BR67" s="322"/>
      <c r="BS67" s="277"/>
      <c r="BT67" s="277"/>
      <c r="BU67" s="277"/>
      <c r="BV67" s="277"/>
      <c r="BW67" s="277"/>
      <c r="BX67" s="277"/>
      <c r="BY67" s="277"/>
      <c r="BZ67" s="277"/>
      <c r="CA67" s="277"/>
      <c r="CB67" s="277"/>
      <c r="CC67" s="277"/>
      <c r="CD67" s="277"/>
      <c r="CE67" s="277"/>
      <c r="CF67" s="321"/>
      <c r="CG67" s="278"/>
    </row>
    <row r="68" spans="1:85" s="323" customFormat="1" ht="16.5" customHeight="1" x14ac:dyDescent="0.15">
      <c r="A68" s="279"/>
      <c r="C68" s="274"/>
      <c r="D68" s="277"/>
      <c r="E68" s="277"/>
      <c r="F68" s="277"/>
      <c r="G68" s="277"/>
      <c r="H68" s="277"/>
      <c r="I68" s="293"/>
      <c r="J68" s="277"/>
      <c r="K68" s="277"/>
      <c r="L68" s="277"/>
      <c r="M68" s="277"/>
      <c r="N68" s="277"/>
      <c r="O68" s="277"/>
      <c r="P68" s="321"/>
      <c r="Q68" s="277"/>
      <c r="R68" s="277"/>
      <c r="S68" s="277"/>
      <c r="T68" s="277"/>
      <c r="U68" s="277"/>
      <c r="V68" s="277"/>
      <c r="W68" s="277"/>
      <c r="X68" s="277"/>
      <c r="Y68" s="277"/>
      <c r="Z68" s="321"/>
      <c r="AA68" s="322"/>
      <c r="AB68" s="277"/>
      <c r="AC68" s="277"/>
      <c r="AD68" s="277"/>
      <c r="AE68" s="277"/>
      <c r="AF68" s="277"/>
      <c r="AG68" s="277"/>
      <c r="AH68" s="321"/>
      <c r="AI68" s="322"/>
      <c r="AJ68" s="277"/>
      <c r="AK68" s="277"/>
      <c r="AL68" s="277"/>
      <c r="AM68" s="277"/>
      <c r="AN68" s="277"/>
      <c r="AO68" s="277"/>
      <c r="AP68" s="277"/>
      <c r="AQ68" s="277"/>
      <c r="AR68" s="277"/>
      <c r="AS68" s="277"/>
      <c r="AT68" s="321"/>
      <c r="AU68" s="322"/>
      <c r="AV68" s="277"/>
      <c r="AW68" s="277"/>
      <c r="AX68" s="277"/>
      <c r="AY68" s="277"/>
      <c r="AZ68" s="277"/>
      <c r="BA68" s="277"/>
      <c r="BB68" s="277"/>
      <c r="BC68" s="277"/>
      <c r="BD68" s="277"/>
      <c r="BE68" s="277"/>
      <c r="BF68" s="277"/>
      <c r="BG68" s="321"/>
      <c r="BH68" s="322"/>
      <c r="BI68" s="277"/>
      <c r="BJ68" s="277"/>
      <c r="BK68" s="277"/>
      <c r="BL68" s="277"/>
      <c r="BM68" s="277"/>
      <c r="BN68" s="277"/>
      <c r="BO68" s="277"/>
      <c r="BP68" s="277"/>
      <c r="BQ68" s="321"/>
      <c r="BR68" s="322"/>
      <c r="BS68" s="277"/>
      <c r="BT68" s="277"/>
      <c r="BU68" s="277"/>
      <c r="BV68" s="277"/>
      <c r="BW68" s="277"/>
      <c r="BX68" s="277"/>
      <c r="BY68" s="277"/>
      <c r="BZ68" s="277"/>
      <c r="CA68" s="277"/>
      <c r="CB68" s="277"/>
      <c r="CC68" s="277"/>
      <c r="CD68" s="277"/>
      <c r="CE68" s="277"/>
      <c r="CF68" s="321"/>
      <c r="CG68" s="278"/>
    </row>
    <row r="69" spans="1:85" s="279" customFormat="1" ht="16.5" customHeight="1" x14ac:dyDescent="0.15">
      <c r="C69" s="274"/>
      <c r="D69" s="277"/>
      <c r="E69" s="277"/>
      <c r="F69" s="277"/>
      <c r="G69" s="277"/>
      <c r="H69" s="277"/>
      <c r="I69" s="293"/>
      <c r="J69" s="277"/>
      <c r="K69" s="277"/>
      <c r="L69" s="277"/>
      <c r="M69" s="277"/>
      <c r="N69" s="277"/>
      <c r="O69" s="277"/>
      <c r="P69" s="321"/>
      <c r="Q69" s="277"/>
      <c r="R69" s="277"/>
      <c r="S69" s="277"/>
      <c r="T69" s="277"/>
      <c r="U69" s="277"/>
      <c r="V69" s="277"/>
      <c r="W69" s="277"/>
      <c r="X69" s="277"/>
      <c r="Y69" s="277"/>
      <c r="Z69" s="321"/>
      <c r="AA69" s="322"/>
      <c r="AB69" s="277"/>
      <c r="AC69" s="277"/>
      <c r="AD69" s="277"/>
      <c r="AE69" s="277"/>
      <c r="AF69" s="277"/>
      <c r="AG69" s="277"/>
      <c r="AH69" s="321"/>
      <c r="AI69" s="322"/>
      <c r="AJ69" s="277"/>
      <c r="AK69" s="277"/>
      <c r="AL69" s="277"/>
      <c r="AM69" s="277"/>
      <c r="AN69" s="277"/>
      <c r="AO69" s="277"/>
      <c r="AP69" s="277"/>
      <c r="AQ69" s="277"/>
      <c r="AR69" s="277"/>
      <c r="AS69" s="277"/>
      <c r="AT69" s="321"/>
      <c r="AU69" s="322"/>
      <c r="AV69" s="277"/>
      <c r="AW69" s="277"/>
      <c r="AX69" s="277"/>
      <c r="AY69" s="277"/>
      <c r="AZ69" s="277"/>
      <c r="BA69" s="277"/>
      <c r="BB69" s="277"/>
      <c r="BC69" s="277"/>
      <c r="BD69" s="277"/>
      <c r="BE69" s="277"/>
      <c r="BF69" s="277"/>
      <c r="BG69" s="321"/>
      <c r="BH69" s="322"/>
      <c r="BI69" s="277"/>
      <c r="BJ69" s="277"/>
      <c r="BK69" s="277"/>
      <c r="BL69" s="277"/>
      <c r="BM69" s="277"/>
      <c r="BN69" s="277"/>
      <c r="BO69" s="277"/>
      <c r="BP69" s="277"/>
      <c r="BQ69" s="321"/>
      <c r="BR69" s="322"/>
      <c r="BS69" s="277"/>
      <c r="BT69" s="277"/>
      <c r="BU69" s="277"/>
      <c r="BV69" s="277"/>
      <c r="BW69" s="277"/>
      <c r="BX69" s="277"/>
      <c r="BY69" s="277"/>
      <c r="BZ69" s="277"/>
      <c r="CA69" s="277"/>
      <c r="CB69" s="277"/>
      <c r="CC69" s="277"/>
      <c r="CD69" s="277"/>
      <c r="CE69" s="277"/>
      <c r="CF69" s="321"/>
      <c r="CG69" s="278"/>
    </row>
    <row r="70" spans="1:85" s="279" customFormat="1" ht="16.5" customHeight="1" x14ac:dyDescent="0.15">
      <c r="C70" s="274"/>
      <c r="D70" s="277"/>
      <c r="E70" s="277"/>
      <c r="F70" s="277"/>
      <c r="G70" s="277"/>
      <c r="H70" s="277"/>
      <c r="I70" s="293"/>
      <c r="J70" s="277"/>
      <c r="K70" s="277"/>
      <c r="L70" s="277"/>
      <c r="M70" s="277"/>
      <c r="N70" s="277"/>
      <c r="O70" s="277"/>
      <c r="P70" s="321"/>
      <c r="Q70" s="277"/>
      <c r="R70" s="277"/>
      <c r="S70" s="277"/>
      <c r="T70" s="277"/>
      <c r="U70" s="277"/>
      <c r="V70" s="277"/>
      <c r="W70" s="277"/>
      <c r="X70" s="277"/>
      <c r="Y70" s="277"/>
      <c r="Z70" s="321"/>
      <c r="AA70" s="322"/>
      <c r="AB70" s="277"/>
      <c r="AC70" s="277"/>
      <c r="AD70" s="277"/>
      <c r="AE70" s="277"/>
      <c r="AF70" s="277"/>
      <c r="AG70" s="277"/>
      <c r="AH70" s="321"/>
      <c r="AI70" s="322"/>
      <c r="AJ70" s="277"/>
      <c r="AK70" s="277"/>
      <c r="AL70" s="277"/>
      <c r="AM70" s="277"/>
      <c r="AN70" s="277"/>
      <c r="AO70" s="277"/>
      <c r="AP70" s="277"/>
      <c r="AQ70" s="277"/>
      <c r="AR70" s="277"/>
      <c r="AS70" s="277"/>
      <c r="AT70" s="321"/>
      <c r="AU70" s="322"/>
      <c r="AV70" s="277"/>
      <c r="AW70" s="277"/>
      <c r="AX70" s="277"/>
      <c r="AY70" s="277"/>
      <c r="AZ70" s="277"/>
      <c r="BA70" s="277"/>
      <c r="BB70" s="277"/>
      <c r="BC70" s="277"/>
      <c r="BD70" s="277"/>
      <c r="BE70" s="277"/>
      <c r="BF70" s="277"/>
      <c r="BG70" s="321"/>
      <c r="BH70" s="322"/>
      <c r="BI70" s="277"/>
      <c r="BJ70" s="277"/>
      <c r="BK70" s="277"/>
      <c r="BL70" s="277"/>
      <c r="BM70" s="277"/>
      <c r="BN70" s="277"/>
      <c r="BO70" s="277"/>
      <c r="BP70" s="277"/>
      <c r="BQ70" s="321"/>
      <c r="BR70" s="322"/>
      <c r="BS70" s="277"/>
      <c r="BT70" s="277"/>
      <c r="BU70" s="277"/>
      <c r="BV70" s="277"/>
      <c r="BW70" s="277"/>
      <c r="BX70" s="277"/>
      <c r="BY70" s="277"/>
      <c r="BZ70" s="277"/>
      <c r="CA70" s="277"/>
      <c r="CB70" s="277"/>
      <c r="CC70" s="277"/>
      <c r="CD70" s="277"/>
      <c r="CE70" s="277"/>
      <c r="CF70" s="321"/>
      <c r="CG70" s="278"/>
    </row>
    <row r="71" spans="1:85" s="279" customFormat="1" ht="16.5" customHeight="1" x14ac:dyDescent="0.15">
      <c r="C71" s="274"/>
      <c r="D71" s="277"/>
      <c r="E71" s="277"/>
      <c r="F71" s="277"/>
      <c r="G71" s="277"/>
      <c r="H71" s="277"/>
      <c r="I71" s="293"/>
      <c r="J71" s="277"/>
      <c r="K71" s="277"/>
      <c r="L71" s="277"/>
      <c r="M71" s="277"/>
      <c r="N71" s="277"/>
      <c r="O71" s="277"/>
      <c r="P71" s="321"/>
      <c r="Q71" s="277"/>
      <c r="R71" s="277"/>
      <c r="S71" s="277"/>
      <c r="T71" s="277"/>
      <c r="U71" s="277"/>
      <c r="V71" s="277"/>
      <c r="W71" s="277"/>
      <c r="X71" s="277"/>
      <c r="Y71" s="277"/>
      <c r="Z71" s="321"/>
      <c r="AA71" s="322"/>
      <c r="AB71" s="277"/>
      <c r="AC71" s="277"/>
      <c r="AD71" s="277"/>
      <c r="AE71" s="277"/>
      <c r="AF71" s="277"/>
      <c r="AG71" s="277"/>
      <c r="AH71" s="321"/>
      <c r="AI71" s="322"/>
      <c r="AJ71" s="277"/>
      <c r="AK71" s="277"/>
      <c r="AL71" s="277"/>
      <c r="AM71" s="277"/>
      <c r="AN71" s="277"/>
      <c r="AO71" s="277"/>
      <c r="AP71" s="277"/>
      <c r="AQ71" s="277"/>
      <c r="AR71" s="277"/>
      <c r="AS71" s="277"/>
      <c r="AT71" s="321"/>
      <c r="AU71" s="322"/>
      <c r="AV71" s="277"/>
      <c r="AW71" s="277"/>
      <c r="AX71" s="277"/>
      <c r="AY71" s="277"/>
      <c r="AZ71" s="277"/>
      <c r="BA71" s="277"/>
      <c r="BB71" s="277"/>
      <c r="BC71" s="277"/>
      <c r="BD71" s="277"/>
      <c r="BE71" s="277"/>
      <c r="BF71" s="277"/>
      <c r="BG71" s="321"/>
      <c r="BH71" s="322"/>
      <c r="BI71" s="277"/>
      <c r="BJ71" s="277"/>
      <c r="BK71" s="277"/>
      <c r="BL71" s="277"/>
      <c r="BM71" s="277"/>
      <c r="BN71" s="277"/>
      <c r="BO71" s="277"/>
      <c r="BP71" s="277"/>
      <c r="BQ71" s="321"/>
      <c r="BR71" s="322"/>
      <c r="BS71" s="277"/>
      <c r="BT71" s="277"/>
      <c r="BU71" s="277"/>
      <c r="BV71" s="277"/>
      <c r="BW71" s="277"/>
      <c r="BX71" s="277"/>
      <c r="BY71" s="277"/>
      <c r="BZ71" s="277"/>
      <c r="CA71" s="277"/>
      <c r="CB71" s="277"/>
      <c r="CC71" s="277"/>
      <c r="CD71" s="277"/>
      <c r="CE71" s="277"/>
      <c r="CF71" s="321"/>
      <c r="CG71" s="278"/>
    </row>
    <row r="72" spans="1:85" s="279" customFormat="1" ht="16.5" customHeight="1" x14ac:dyDescent="0.15">
      <c r="C72" s="274"/>
      <c r="D72" s="277"/>
      <c r="E72" s="277"/>
      <c r="F72" s="277"/>
      <c r="G72" s="277"/>
      <c r="H72" s="277"/>
      <c r="I72" s="293"/>
      <c r="J72" s="323"/>
      <c r="K72" s="323"/>
      <c r="L72" s="323"/>
      <c r="M72" s="277"/>
      <c r="N72" s="277"/>
      <c r="O72" s="277"/>
      <c r="P72" s="321"/>
      <c r="Q72" s="277"/>
      <c r="R72" s="277"/>
      <c r="S72" s="277"/>
      <c r="T72" s="277"/>
      <c r="U72" s="277"/>
      <c r="V72" s="277"/>
      <c r="W72" s="277"/>
      <c r="X72" s="277"/>
      <c r="Y72" s="277"/>
      <c r="Z72" s="324"/>
      <c r="AA72" s="325"/>
      <c r="AB72" s="323"/>
      <c r="AC72" s="323"/>
      <c r="AD72" s="323"/>
      <c r="AE72" s="323"/>
      <c r="AF72" s="323"/>
      <c r="AG72" s="323"/>
      <c r="AH72" s="321"/>
      <c r="AI72" s="322"/>
      <c r="AJ72" s="277"/>
      <c r="AK72" s="277"/>
      <c r="AL72" s="277"/>
      <c r="AM72" s="277"/>
      <c r="AN72" s="277"/>
      <c r="AO72" s="277"/>
      <c r="AP72" s="277"/>
      <c r="AQ72" s="277"/>
      <c r="AR72" s="277"/>
      <c r="AS72" s="277"/>
      <c r="AT72" s="321"/>
      <c r="AU72" s="322"/>
      <c r="AV72" s="277"/>
      <c r="AW72" s="277"/>
      <c r="AX72" s="277"/>
      <c r="AY72" s="277"/>
      <c r="AZ72" s="277"/>
      <c r="BA72" s="277"/>
      <c r="BB72" s="277"/>
      <c r="BC72" s="277"/>
      <c r="BD72" s="277"/>
      <c r="BE72" s="277"/>
      <c r="BF72" s="277"/>
      <c r="BG72" s="321"/>
      <c r="BH72" s="322"/>
      <c r="BI72" s="277"/>
      <c r="BJ72" s="277"/>
      <c r="BK72" s="277"/>
      <c r="BL72" s="277"/>
      <c r="BM72" s="277"/>
      <c r="BN72" s="277"/>
      <c r="BO72" s="277"/>
      <c r="BP72" s="277"/>
      <c r="BQ72" s="321"/>
      <c r="BR72" s="322"/>
      <c r="BS72" s="277"/>
      <c r="BT72" s="277"/>
      <c r="BU72" s="277"/>
      <c r="BV72" s="277"/>
      <c r="BW72" s="277"/>
      <c r="BX72" s="277"/>
      <c r="BY72" s="277"/>
      <c r="BZ72" s="277"/>
      <c r="CA72" s="277"/>
      <c r="CB72" s="277"/>
      <c r="CC72" s="277"/>
      <c r="CD72" s="277"/>
      <c r="CE72" s="277"/>
      <c r="CF72" s="321"/>
      <c r="CG72" s="278"/>
    </row>
    <row r="73" spans="1:85" s="279" customFormat="1" ht="16.5" customHeight="1" x14ac:dyDescent="0.15">
      <c r="C73" s="274"/>
      <c r="D73" s="277"/>
      <c r="E73" s="277"/>
      <c r="F73" s="277"/>
      <c r="G73" s="277"/>
      <c r="H73" s="277"/>
      <c r="I73" s="293"/>
      <c r="J73" s="323"/>
      <c r="K73" s="323"/>
      <c r="L73" s="323"/>
      <c r="M73" s="277"/>
      <c r="N73" s="277"/>
      <c r="O73" s="277"/>
      <c r="P73" s="321"/>
      <c r="Q73" s="277"/>
      <c r="R73" s="277"/>
      <c r="S73" s="277"/>
      <c r="T73" s="277"/>
      <c r="U73" s="277"/>
      <c r="V73" s="277"/>
      <c r="W73" s="277"/>
      <c r="X73" s="277"/>
      <c r="Y73" s="277"/>
      <c r="Z73" s="324"/>
      <c r="AA73" s="325"/>
      <c r="AB73" s="323"/>
      <c r="AC73" s="323"/>
      <c r="AD73" s="323"/>
      <c r="AE73" s="323"/>
      <c r="AF73" s="323"/>
      <c r="AG73" s="323"/>
      <c r="AH73" s="321"/>
      <c r="AI73" s="322"/>
      <c r="AJ73" s="277"/>
      <c r="AK73" s="277"/>
      <c r="AL73" s="277"/>
      <c r="AM73" s="277"/>
      <c r="AN73" s="277"/>
      <c r="AO73" s="277"/>
      <c r="AP73" s="277"/>
      <c r="AQ73" s="277"/>
      <c r="AR73" s="277"/>
      <c r="AS73" s="277"/>
      <c r="AT73" s="321"/>
      <c r="AU73" s="322"/>
      <c r="AV73" s="277"/>
      <c r="AW73" s="277"/>
      <c r="AX73" s="277"/>
      <c r="AY73" s="277"/>
      <c r="AZ73" s="277"/>
      <c r="BA73" s="277"/>
      <c r="BB73" s="277"/>
      <c r="BC73" s="277"/>
      <c r="BD73" s="277"/>
      <c r="BE73" s="277"/>
      <c r="BF73" s="277"/>
      <c r="BG73" s="321"/>
      <c r="BH73" s="322"/>
      <c r="BI73" s="277"/>
      <c r="BJ73" s="277"/>
      <c r="BK73" s="277"/>
      <c r="BL73" s="277"/>
      <c r="BM73" s="277"/>
      <c r="BN73" s="277"/>
      <c r="BO73" s="277"/>
      <c r="BP73" s="277"/>
      <c r="BQ73" s="321"/>
      <c r="BR73" s="322"/>
      <c r="BS73" s="277"/>
      <c r="BT73" s="277"/>
      <c r="BU73" s="277"/>
      <c r="BV73" s="277"/>
      <c r="BW73" s="277"/>
      <c r="BX73" s="277"/>
      <c r="BY73" s="277"/>
      <c r="BZ73" s="277"/>
      <c r="CA73" s="277"/>
      <c r="CB73" s="277"/>
      <c r="CC73" s="277"/>
      <c r="CD73" s="277"/>
      <c r="CE73" s="277"/>
      <c r="CF73" s="321"/>
      <c r="CG73" s="278"/>
    </row>
    <row r="74" spans="1:85" s="279" customFormat="1" ht="16.5" customHeight="1" x14ac:dyDescent="0.15">
      <c r="C74" s="274"/>
      <c r="D74" s="277"/>
      <c r="E74" s="277"/>
      <c r="F74" s="277"/>
      <c r="G74" s="277"/>
      <c r="H74" s="277"/>
      <c r="I74" s="293"/>
      <c r="J74" s="323"/>
      <c r="K74" s="323"/>
      <c r="L74" s="323"/>
      <c r="M74" s="277"/>
      <c r="N74" s="277"/>
      <c r="O74" s="277"/>
      <c r="P74" s="321"/>
      <c r="Q74" s="277"/>
      <c r="R74" s="277"/>
      <c r="S74" s="277"/>
      <c r="T74" s="277"/>
      <c r="U74" s="277"/>
      <c r="V74" s="277"/>
      <c r="W74" s="277"/>
      <c r="X74" s="277"/>
      <c r="Y74" s="277"/>
      <c r="Z74" s="324"/>
      <c r="AA74" s="325"/>
      <c r="AB74" s="323"/>
      <c r="AC74" s="323"/>
      <c r="AD74" s="323"/>
      <c r="AE74" s="323"/>
      <c r="AF74" s="323"/>
      <c r="AG74" s="323"/>
      <c r="AH74" s="321"/>
      <c r="AI74" s="322"/>
      <c r="AJ74" s="277"/>
      <c r="AK74" s="277"/>
      <c r="AL74" s="277"/>
      <c r="AM74" s="277"/>
      <c r="AN74" s="277"/>
      <c r="AO74" s="277"/>
      <c r="AP74" s="277"/>
      <c r="AQ74" s="277"/>
      <c r="AR74" s="277"/>
      <c r="AS74" s="277"/>
      <c r="AT74" s="321"/>
      <c r="AU74" s="322"/>
      <c r="AV74" s="277"/>
      <c r="AW74" s="277"/>
      <c r="AX74" s="277"/>
      <c r="AY74" s="277"/>
      <c r="AZ74" s="277"/>
      <c r="BA74" s="277"/>
      <c r="BB74" s="277"/>
      <c r="BC74" s="277"/>
      <c r="BD74" s="277"/>
      <c r="BE74" s="277"/>
      <c r="BF74" s="277"/>
      <c r="BG74" s="321"/>
      <c r="BH74" s="322"/>
      <c r="BI74" s="277"/>
      <c r="BJ74" s="277"/>
      <c r="BK74" s="277"/>
      <c r="BL74" s="277"/>
      <c r="BM74" s="277"/>
      <c r="BN74" s="277"/>
      <c r="BO74" s="277"/>
      <c r="BP74" s="277"/>
      <c r="BQ74" s="321"/>
      <c r="BR74" s="322"/>
      <c r="BS74" s="277"/>
      <c r="BT74" s="277"/>
      <c r="BU74" s="277"/>
      <c r="BV74" s="277"/>
      <c r="BW74" s="277"/>
      <c r="BX74" s="277"/>
      <c r="BY74" s="277"/>
      <c r="BZ74" s="277"/>
      <c r="CA74" s="277"/>
      <c r="CB74" s="277"/>
      <c r="CC74" s="277"/>
      <c r="CD74" s="277"/>
      <c r="CE74" s="277"/>
      <c r="CF74" s="321"/>
      <c r="CG74" s="278"/>
    </row>
    <row r="75" spans="1:85" s="279" customFormat="1" ht="16.5" customHeight="1" x14ac:dyDescent="0.15">
      <c r="C75" s="274"/>
      <c r="D75" s="277"/>
      <c r="E75" s="277"/>
      <c r="F75" s="277"/>
      <c r="G75" s="277"/>
      <c r="H75" s="277"/>
      <c r="I75" s="293"/>
      <c r="J75" s="323"/>
      <c r="K75" s="323"/>
      <c r="L75" s="323"/>
      <c r="M75" s="277"/>
      <c r="N75" s="277"/>
      <c r="O75" s="277"/>
      <c r="P75" s="321"/>
      <c r="Q75" s="277"/>
      <c r="R75" s="277"/>
      <c r="S75" s="277"/>
      <c r="T75" s="277"/>
      <c r="U75" s="277"/>
      <c r="V75" s="277"/>
      <c r="W75" s="277"/>
      <c r="X75" s="277"/>
      <c r="Y75" s="277"/>
      <c r="Z75" s="324"/>
      <c r="AA75" s="325"/>
      <c r="AB75" s="323"/>
      <c r="AC75" s="323"/>
      <c r="AD75" s="323"/>
      <c r="AE75" s="323"/>
      <c r="AF75" s="323"/>
      <c r="AG75" s="323"/>
      <c r="AH75" s="321"/>
      <c r="AI75" s="322"/>
      <c r="AJ75" s="277"/>
      <c r="AK75" s="277"/>
      <c r="AL75" s="277"/>
      <c r="AM75" s="277"/>
      <c r="AN75" s="277"/>
      <c r="AO75" s="277"/>
      <c r="AP75" s="277"/>
      <c r="AQ75" s="277"/>
      <c r="AR75" s="277"/>
      <c r="AS75" s="277"/>
      <c r="AT75" s="321"/>
      <c r="AU75" s="322"/>
      <c r="AV75" s="277"/>
      <c r="AW75" s="277"/>
      <c r="AX75" s="277"/>
      <c r="AY75" s="277"/>
      <c r="AZ75" s="277"/>
      <c r="BA75" s="277"/>
      <c r="BB75" s="277"/>
      <c r="BC75" s="277"/>
      <c r="BD75" s="277"/>
      <c r="BE75" s="277"/>
      <c r="BF75" s="277"/>
      <c r="BG75" s="321"/>
      <c r="BH75" s="322"/>
      <c r="BI75" s="277"/>
      <c r="BJ75" s="277"/>
      <c r="BK75" s="277"/>
      <c r="BL75" s="277"/>
      <c r="BM75" s="277"/>
      <c r="BN75" s="277"/>
      <c r="BO75" s="277"/>
      <c r="BP75" s="277"/>
      <c r="BQ75" s="321"/>
      <c r="BR75" s="322"/>
      <c r="BS75" s="277"/>
      <c r="BT75" s="277"/>
      <c r="BU75" s="277"/>
      <c r="BV75" s="277"/>
      <c r="BW75" s="277"/>
      <c r="BX75" s="277"/>
      <c r="BY75" s="277"/>
      <c r="BZ75" s="277"/>
      <c r="CA75" s="277"/>
      <c r="CB75" s="277"/>
      <c r="CC75" s="277"/>
      <c r="CD75" s="277"/>
      <c r="CE75" s="277"/>
      <c r="CF75" s="321"/>
      <c r="CG75" s="278"/>
    </row>
    <row r="76" spans="1:85" s="279" customFormat="1" ht="16.5" customHeight="1" x14ac:dyDescent="0.15">
      <c r="C76" s="274"/>
      <c r="D76" s="277"/>
      <c r="E76" s="277"/>
      <c r="F76" s="277"/>
      <c r="G76" s="277"/>
      <c r="H76" s="277"/>
      <c r="I76" s="293"/>
      <c r="J76" s="323"/>
      <c r="K76" s="323"/>
      <c r="L76" s="323"/>
      <c r="M76" s="277"/>
      <c r="N76" s="277"/>
      <c r="O76" s="277"/>
      <c r="P76" s="321"/>
      <c r="Q76" s="277"/>
      <c r="R76" s="277"/>
      <c r="S76" s="277"/>
      <c r="T76" s="277"/>
      <c r="U76" s="277"/>
      <c r="V76" s="277"/>
      <c r="W76" s="277"/>
      <c r="X76" s="277"/>
      <c r="Y76" s="277"/>
      <c r="Z76" s="324"/>
      <c r="AA76" s="325"/>
      <c r="AB76" s="323"/>
      <c r="AC76" s="323"/>
      <c r="AD76" s="323"/>
      <c r="AE76" s="323"/>
      <c r="AF76" s="323"/>
      <c r="AG76" s="323"/>
      <c r="AH76" s="321"/>
      <c r="AI76" s="322"/>
      <c r="AJ76" s="277"/>
      <c r="AK76" s="277"/>
      <c r="AL76" s="277"/>
      <c r="AM76" s="277"/>
      <c r="AN76" s="277"/>
      <c r="AO76" s="277"/>
      <c r="AP76" s="277"/>
      <c r="AQ76" s="277"/>
      <c r="AR76" s="277"/>
      <c r="AS76" s="277"/>
      <c r="AT76" s="321"/>
      <c r="AU76" s="322"/>
      <c r="AV76" s="277"/>
      <c r="AW76" s="277"/>
      <c r="AX76" s="277"/>
      <c r="AY76" s="277"/>
      <c r="AZ76" s="277"/>
      <c r="BA76" s="277"/>
      <c r="BB76" s="277"/>
      <c r="BC76" s="277"/>
      <c r="BD76" s="277"/>
      <c r="BE76" s="277"/>
      <c r="BF76" s="277"/>
      <c r="BG76" s="321"/>
      <c r="BH76" s="322"/>
      <c r="BI76" s="277"/>
      <c r="BJ76" s="277"/>
      <c r="BK76" s="277"/>
      <c r="BL76" s="277"/>
      <c r="BM76" s="277"/>
      <c r="BN76" s="277"/>
      <c r="BO76" s="277"/>
      <c r="BP76" s="277"/>
      <c r="BQ76" s="321"/>
      <c r="BR76" s="322"/>
      <c r="BS76" s="277"/>
      <c r="BT76" s="277"/>
      <c r="BU76" s="277"/>
      <c r="BV76" s="277"/>
      <c r="BW76" s="277"/>
      <c r="BX76" s="277"/>
      <c r="BY76" s="277"/>
      <c r="BZ76" s="277"/>
      <c r="CA76" s="277"/>
      <c r="CB76" s="277"/>
      <c r="CC76" s="277"/>
      <c r="CD76" s="277"/>
      <c r="CE76" s="277"/>
      <c r="CF76" s="321"/>
      <c r="CG76" s="278"/>
    </row>
    <row r="77" spans="1:85" s="279" customFormat="1" ht="16.5" customHeight="1" x14ac:dyDescent="0.15">
      <c r="C77" s="274"/>
      <c r="D77" s="277"/>
      <c r="E77" s="277"/>
      <c r="F77" s="277"/>
      <c r="G77" s="277"/>
      <c r="H77" s="277"/>
      <c r="I77" s="293"/>
      <c r="J77" s="277"/>
      <c r="K77" s="277"/>
      <c r="L77" s="277"/>
      <c r="M77" s="277"/>
      <c r="N77" s="277"/>
      <c r="O77" s="277"/>
      <c r="P77" s="321"/>
      <c r="Q77" s="277"/>
      <c r="R77" s="277"/>
      <c r="S77" s="277"/>
      <c r="T77" s="277"/>
      <c r="U77" s="277"/>
      <c r="V77" s="277"/>
      <c r="W77" s="277"/>
      <c r="X77" s="277"/>
      <c r="Y77" s="277"/>
      <c r="Z77" s="321"/>
      <c r="AA77" s="322"/>
      <c r="AB77" s="277"/>
      <c r="AC77" s="277"/>
      <c r="AD77" s="277"/>
      <c r="AE77" s="277"/>
      <c r="AF77" s="277"/>
      <c r="AG77" s="277"/>
      <c r="AH77" s="321"/>
      <c r="AI77" s="322"/>
      <c r="AJ77" s="277"/>
      <c r="AK77" s="277"/>
      <c r="AL77" s="277"/>
      <c r="AM77" s="277"/>
      <c r="AN77" s="277"/>
      <c r="AO77" s="277"/>
      <c r="AP77" s="277"/>
      <c r="AQ77" s="277"/>
      <c r="AR77" s="277"/>
      <c r="AS77" s="277"/>
      <c r="AT77" s="321"/>
      <c r="AU77" s="322"/>
      <c r="AV77" s="277"/>
      <c r="AW77" s="277"/>
      <c r="AX77" s="277"/>
      <c r="AY77" s="277"/>
      <c r="AZ77" s="277"/>
      <c r="BA77" s="277"/>
      <c r="BB77" s="277"/>
      <c r="BC77" s="277"/>
      <c r="BD77" s="277"/>
      <c r="BE77" s="277"/>
      <c r="BF77" s="277"/>
      <c r="BG77" s="321"/>
      <c r="BH77" s="322"/>
      <c r="BI77" s="277"/>
      <c r="BJ77" s="277"/>
      <c r="BK77" s="277"/>
      <c r="BL77" s="277"/>
      <c r="BM77" s="277"/>
      <c r="BN77" s="277"/>
      <c r="BO77" s="277"/>
      <c r="BP77" s="277"/>
      <c r="BQ77" s="321"/>
      <c r="BR77" s="322"/>
      <c r="BS77" s="277"/>
      <c r="BT77" s="277"/>
      <c r="BU77" s="277"/>
      <c r="BV77" s="277"/>
      <c r="BW77" s="277"/>
      <c r="BX77" s="277"/>
      <c r="BY77" s="277"/>
      <c r="BZ77" s="277"/>
      <c r="CA77" s="277"/>
      <c r="CB77" s="277"/>
      <c r="CC77" s="277"/>
      <c r="CD77" s="277"/>
      <c r="CE77" s="277"/>
      <c r="CF77" s="321"/>
      <c r="CG77" s="278"/>
    </row>
    <row r="78" spans="1:85" s="279" customFormat="1" ht="16.5" customHeight="1" x14ac:dyDescent="0.15">
      <c r="C78" s="274"/>
      <c r="D78" s="277"/>
      <c r="E78" s="277"/>
      <c r="F78" s="277"/>
      <c r="G78" s="277"/>
      <c r="H78" s="277"/>
      <c r="I78" s="293"/>
      <c r="J78" s="277"/>
      <c r="K78" s="277"/>
      <c r="L78" s="277"/>
      <c r="M78" s="277"/>
      <c r="N78" s="277"/>
      <c r="O78" s="277"/>
      <c r="P78" s="321"/>
      <c r="Q78" s="277"/>
      <c r="R78" s="277"/>
      <c r="S78" s="277"/>
      <c r="T78" s="277"/>
      <c r="U78" s="277"/>
      <c r="V78" s="277"/>
      <c r="W78" s="277"/>
      <c r="X78" s="277"/>
      <c r="Y78" s="277"/>
      <c r="Z78" s="321"/>
      <c r="AA78" s="322"/>
      <c r="AB78" s="277"/>
      <c r="AC78" s="277"/>
      <c r="AD78" s="277"/>
      <c r="AE78" s="277"/>
      <c r="AF78" s="277"/>
      <c r="AG78" s="277"/>
      <c r="AH78" s="321"/>
      <c r="AI78" s="322"/>
      <c r="AJ78" s="277"/>
      <c r="AK78" s="277"/>
      <c r="AL78" s="277"/>
      <c r="AM78" s="277"/>
      <c r="AN78" s="277"/>
      <c r="AO78" s="277"/>
      <c r="AP78" s="277"/>
      <c r="AQ78" s="277"/>
      <c r="AR78" s="277"/>
      <c r="AS78" s="277"/>
      <c r="AT78" s="321"/>
      <c r="AU78" s="322"/>
      <c r="AV78" s="277"/>
      <c r="AW78" s="277"/>
      <c r="AX78" s="277"/>
      <c r="AY78" s="277"/>
      <c r="AZ78" s="277"/>
      <c r="BA78" s="277"/>
      <c r="BB78" s="277"/>
      <c r="BC78" s="277"/>
      <c r="BD78" s="277"/>
      <c r="BE78" s="277"/>
      <c r="BF78" s="277"/>
      <c r="BG78" s="321"/>
      <c r="BH78" s="322"/>
      <c r="BI78" s="277"/>
      <c r="BJ78" s="277"/>
      <c r="BK78" s="277"/>
      <c r="BL78" s="277"/>
      <c r="BM78" s="277"/>
      <c r="BN78" s="277"/>
      <c r="BO78" s="277"/>
      <c r="BP78" s="277"/>
      <c r="BQ78" s="321"/>
      <c r="BR78" s="322"/>
      <c r="BS78" s="277"/>
      <c r="BT78" s="277"/>
      <c r="BU78" s="277"/>
      <c r="BV78" s="277"/>
      <c r="BW78" s="277"/>
      <c r="BX78" s="277"/>
      <c r="BY78" s="277"/>
      <c r="BZ78" s="277"/>
      <c r="CA78" s="277"/>
      <c r="CB78" s="277"/>
      <c r="CC78" s="277"/>
      <c r="CD78" s="277"/>
      <c r="CE78" s="277"/>
      <c r="CF78" s="321"/>
      <c r="CG78" s="278"/>
    </row>
    <row r="79" spans="1:85" s="279" customFormat="1" ht="16.5" customHeight="1" x14ac:dyDescent="0.15">
      <c r="C79" s="274"/>
      <c r="D79" s="277"/>
      <c r="E79" s="277"/>
      <c r="F79" s="277"/>
      <c r="G79" s="277"/>
      <c r="H79" s="277"/>
      <c r="I79" s="293"/>
      <c r="J79" s="277"/>
      <c r="K79" s="277"/>
      <c r="L79" s="277"/>
      <c r="M79" s="277"/>
      <c r="N79" s="277"/>
      <c r="O79" s="277"/>
      <c r="P79" s="321"/>
      <c r="Q79" s="277"/>
      <c r="R79" s="277"/>
      <c r="S79" s="277"/>
      <c r="T79" s="277"/>
      <c r="U79" s="277"/>
      <c r="V79" s="277"/>
      <c r="W79" s="277"/>
      <c r="X79" s="277"/>
      <c r="Y79" s="277"/>
      <c r="Z79" s="321"/>
      <c r="AA79" s="322"/>
      <c r="AB79" s="277"/>
      <c r="AC79" s="277"/>
      <c r="AD79" s="277"/>
      <c r="AE79" s="277"/>
      <c r="AF79" s="277"/>
      <c r="AG79" s="277"/>
      <c r="AH79" s="321"/>
      <c r="AI79" s="322"/>
      <c r="AJ79" s="277"/>
      <c r="AK79" s="277"/>
      <c r="AL79" s="277"/>
      <c r="AM79" s="277"/>
      <c r="AN79" s="277"/>
      <c r="AO79" s="277"/>
      <c r="AP79" s="277"/>
      <c r="AQ79" s="277"/>
      <c r="AR79" s="277"/>
      <c r="AS79" s="277"/>
      <c r="AT79" s="321"/>
      <c r="AU79" s="322"/>
      <c r="AV79" s="277"/>
      <c r="AW79" s="277"/>
      <c r="AX79" s="277"/>
      <c r="AY79" s="277"/>
      <c r="AZ79" s="277"/>
      <c r="BA79" s="277"/>
      <c r="BB79" s="277"/>
      <c r="BC79" s="277"/>
      <c r="BD79" s="277"/>
      <c r="BE79" s="277"/>
      <c r="BF79" s="277"/>
      <c r="BG79" s="321"/>
      <c r="BH79" s="322"/>
      <c r="BI79" s="277"/>
      <c r="BJ79" s="277"/>
      <c r="BK79" s="277"/>
      <c r="BL79" s="277"/>
      <c r="BM79" s="277"/>
      <c r="BN79" s="277"/>
      <c r="BO79" s="277"/>
      <c r="BP79" s="277"/>
      <c r="BQ79" s="321"/>
      <c r="BR79" s="322"/>
      <c r="BS79" s="277"/>
      <c r="BT79" s="277"/>
      <c r="BU79" s="277"/>
      <c r="BV79" s="277"/>
      <c r="BW79" s="277"/>
      <c r="BX79" s="277"/>
      <c r="BY79" s="277"/>
      <c r="BZ79" s="277"/>
      <c r="CA79" s="277"/>
      <c r="CB79" s="277"/>
      <c r="CC79" s="277"/>
      <c r="CD79" s="277"/>
      <c r="CE79" s="277"/>
      <c r="CF79" s="321"/>
      <c r="CG79" s="278"/>
    </row>
    <row r="80" spans="1:85" s="279" customFormat="1" ht="16.5" customHeight="1" x14ac:dyDescent="0.15">
      <c r="C80" s="274"/>
      <c r="D80" s="277"/>
      <c r="E80" s="277"/>
      <c r="F80" s="277"/>
      <c r="G80" s="277"/>
      <c r="H80" s="277"/>
      <c r="I80" s="293"/>
      <c r="J80" s="277"/>
      <c r="K80" s="277"/>
      <c r="L80" s="277"/>
      <c r="M80" s="277"/>
      <c r="N80" s="277"/>
      <c r="O80" s="277"/>
      <c r="P80" s="321"/>
      <c r="Q80" s="277"/>
      <c r="R80" s="277"/>
      <c r="S80" s="277"/>
      <c r="T80" s="277"/>
      <c r="U80" s="277"/>
      <c r="V80" s="277"/>
      <c r="W80" s="277"/>
      <c r="X80" s="277"/>
      <c r="Y80" s="277"/>
      <c r="Z80" s="321"/>
      <c r="AA80" s="322"/>
      <c r="AB80" s="277"/>
      <c r="AC80" s="277"/>
      <c r="AD80" s="277"/>
      <c r="AE80" s="277"/>
      <c r="AF80" s="277"/>
      <c r="AG80" s="277"/>
      <c r="AH80" s="321"/>
      <c r="AI80" s="322"/>
      <c r="AJ80" s="277"/>
      <c r="AK80" s="277"/>
      <c r="AL80" s="277"/>
      <c r="AM80" s="277"/>
      <c r="AN80" s="277"/>
      <c r="AO80" s="277"/>
      <c r="AP80" s="277"/>
      <c r="AQ80" s="277"/>
      <c r="AR80" s="277"/>
      <c r="AS80" s="277"/>
      <c r="AT80" s="321"/>
      <c r="AU80" s="322"/>
      <c r="AV80" s="277"/>
      <c r="AW80" s="277"/>
      <c r="AX80" s="277"/>
      <c r="AY80" s="277"/>
      <c r="AZ80" s="277"/>
      <c r="BA80" s="277"/>
      <c r="BB80" s="277"/>
      <c r="BC80" s="277"/>
      <c r="BD80" s="277"/>
      <c r="BE80" s="277"/>
      <c r="BF80" s="277"/>
      <c r="BG80" s="321"/>
      <c r="BH80" s="322"/>
      <c r="BI80" s="277"/>
      <c r="BJ80" s="277"/>
      <c r="BK80" s="277"/>
      <c r="BL80" s="277"/>
      <c r="BM80" s="277"/>
      <c r="BN80" s="277"/>
      <c r="BO80" s="277"/>
      <c r="BP80" s="277"/>
      <c r="BQ80" s="321"/>
      <c r="BR80" s="322"/>
      <c r="BS80" s="277"/>
      <c r="BT80" s="277"/>
      <c r="BU80" s="277"/>
      <c r="BV80" s="277"/>
      <c r="BW80" s="277"/>
      <c r="BX80" s="277"/>
      <c r="BY80" s="277"/>
      <c r="BZ80" s="277"/>
      <c r="CA80" s="277"/>
      <c r="CB80" s="277"/>
      <c r="CC80" s="277"/>
      <c r="CD80" s="277"/>
      <c r="CE80" s="277"/>
      <c r="CF80" s="321"/>
      <c r="CG80" s="278"/>
    </row>
    <row r="81" spans="3:85" s="279" customFormat="1" ht="16.5" customHeight="1" x14ac:dyDescent="0.15">
      <c r="C81" s="274"/>
      <c r="D81" s="277"/>
      <c r="E81" s="277"/>
      <c r="F81" s="277"/>
      <c r="G81" s="277"/>
      <c r="H81" s="277"/>
      <c r="I81" s="293"/>
      <c r="J81" s="277"/>
      <c r="K81" s="277"/>
      <c r="L81" s="277"/>
      <c r="M81" s="277"/>
      <c r="N81" s="277"/>
      <c r="O81" s="277"/>
      <c r="P81" s="321"/>
      <c r="Q81" s="277"/>
      <c r="R81" s="277"/>
      <c r="S81" s="277"/>
      <c r="T81" s="277"/>
      <c r="U81" s="277"/>
      <c r="V81" s="277"/>
      <c r="W81" s="277"/>
      <c r="X81" s="277"/>
      <c r="Y81" s="277"/>
      <c r="Z81" s="321"/>
      <c r="AA81" s="322"/>
      <c r="AB81" s="277"/>
      <c r="AC81" s="277"/>
      <c r="AD81" s="277"/>
      <c r="AE81" s="277"/>
      <c r="AF81" s="277"/>
      <c r="AG81" s="277"/>
      <c r="AH81" s="321"/>
      <c r="AI81" s="322"/>
      <c r="AJ81" s="277"/>
      <c r="AK81" s="277"/>
      <c r="AL81" s="277"/>
      <c r="AM81" s="277"/>
      <c r="AN81" s="277"/>
      <c r="AO81" s="277"/>
      <c r="AP81" s="277"/>
      <c r="AQ81" s="277"/>
      <c r="AR81" s="277"/>
      <c r="AS81" s="277"/>
      <c r="AT81" s="321"/>
      <c r="AU81" s="322"/>
      <c r="AV81" s="277"/>
      <c r="AW81" s="277"/>
      <c r="AX81" s="277"/>
      <c r="AY81" s="277"/>
      <c r="AZ81" s="277"/>
      <c r="BA81" s="277"/>
      <c r="BB81" s="277"/>
      <c r="BC81" s="277"/>
      <c r="BD81" s="277"/>
      <c r="BE81" s="277"/>
      <c r="BF81" s="277"/>
      <c r="BG81" s="321"/>
      <c r="BH81" s="322"/>
      <c r="BI81" s="277"/>
      <c r="BJ81" s="277"/>
      <c r="BK81" s="277"/>
      <c r="BL81" s="277"/>
      <c r="BM81" s="277"/>
      <c r="BN81" s="277"/>
      <c r="BO81" s="277"/>
      <c r="BP81" s="277"/>
      <c r="BQ81" s="321"/>
      <c r="BR81" s="322"/>
      <c r="BS81" s="277"/>
      <c r="BT81" s="277"/>
      <c r="BU81" s="277"/>
      <c r="BV81" s="277"/>
      <c r="BW81" s="277"/>
      <c r="BX81" s="277"/>
      <c r="BY81" s="277"/>
      <c r="BZ81" s="277"/>
      <c r="CA81" s="277"/>
      <c r="CB81" s="277"/>
      <c r="CC81" s="277"/>
      <c r="CD81" s="277"/>
      <c r="CE81" s="277"/>
      <c r="CF81" s="321"/>
      <c r="CG81" s="278"/>
    </row>
    <row r="82" spans="3:85" s="279" customFormat="1" ht="16.5" customHeight="1" x14ac:dyDescent="0.15">
      <c r="C82" s="274"/>
      <c r="D82" s="277"/>
      <c r="E82" s="277"/>
      <c r="F82" s="277"/>
      <c r="G82" s="277"/>
      <c r="H82" s="277"/>
      <c r="I82" s="293"/>
      <c r="J82" s="277"/>
      <c r="K82" s="277"/>
      <c r="L82" s="277"/>
      <c r="M82" s="277"/>
      <c r="N82" s="277"/>
      <c r="O82" s="277"/>
      <c r="P82" s="321"/>
      <c r="Q82" s="277"/>
      <c r="R82" s="277"/>
      <c r="S82" s="277"/>
      <c r="T82" s="277"/>
      <c r="U82" s="277"/>
      <c r="V82" s="277"/>
      <c r="W82" s="277"/>
      <c r="X82" s="277"/>
      <c r="Y82" s="277"/>
      <c r="Z82" s="321"/>
      <c r="AA82" s="322"/>
      <c r="AB82" s="277"/>
      <c r="AC82" s="277"/>
      <c r="AD82" s="277"/>
      <c r="AE82" s="277"/>
      <c r="AF82" s="277"/>
      <c r="AG82" s="277"/>
      <c r="AH82" s="321"/>
      <c r="AI82" s="322"/>
      <c r="AJ82" s="277"/>
      <c r="AK82" s="277"/>
      <c r="AL82" s="277"/>
      <c r="AM82" s="277"/>
      <c r="AN82" s="277"/>
      <c r="AO82" s="277"/>
      <c r="AP82" s="277"/>
      <c r="AQ82" s="277"/>
      <c r="AR82" s="277"/>
      <c r="AS82" s="277"/>
      <c r="AT82" s="321"/>
      <c r="AU82" s="322"/>
      <c r="AV82" s="277"/>
      <c r="AW82" s="277"/>
      <c r="AX82" s="277"/>
      <c r="AY82" s="277"/>
      <c r="AZ82" s="277"/>
      <c r="BA82" s="277"/>
      <c r="BB82" s="277"/>
      <c r="BC82" s="277"/>
      <c r="BD82" s="277"/>
      <c r="BE82" s="277"/>
      <c r="BF82" s="277"/>
      <c r="BG82" s="321"/>
      <c r="BH82" s="322"/>
      <c r="BI82" s="277"/>
      <c r="BJ82" s="277"/>
      <c r="BK82" s="277"/>
      <c r="BL82" s="277"/>
      <c r="BM82" s="277"/>
      <c r="BN82" s="277"/>
      <c r="BO82" s="277"/>
      <c r="BP82" s="277"/>
      <c r="BQ82" s="321"/>
      <c r="BR82" s="322"/>
      <c r="BS82" s="277"/>
      <c r="BT82" s="277"/>
      <c r="BU82" s="277"/>
      <c r="BV82" s="277"/>
      <c r="BW82" s="277"/>
      <c r="BX82" s="277"/>
      <c r="BY82" s="277"/>
      <c r="BZ82" s="277"/>
      <c r="CA82" s="277"/>
      <c r="CB82" s="277"/>
      <c r="CC82" s="277"/>
      <c r="CD82" s="277"/>
      <c r="CE82" s="277"/>
      <c r="CF82" s="321"/>
      <c r="CG82" s="278"/>
    </row>
    <row r="83" spans="3:85" s="279" customFormat="1" ht="16.5" customHeight="1" x14ac:dyDescent="0.15">
      <c r="C83" s="274"/>
      <c r="D83" s="277"/>
      <c r="E83" s="277"/>
      <c r="F83" s="277"/>
      <c r="G83" s="277"/>
      <c r="H83" s="277"/>
      <c r="I83" s="293"/>
      <c r="J83" s="277"/>
      <c r="K83" s="277"/>
      <c r="L83" s="277"/>
      <c r="M83" s="277"/>
      <c r="N83" s="277"/>
      <c r="O83" s="277"/>
      <c r="P83" s="321"/>
      <c r="Q83" s="277"/>
      <c r="R83" s="277"/>
      <c r="S83" s="277"/>
      <c r="T83" s="277"/>
      <c r="U83" s="277"/>
      <c r="V83" s="277"/>
      <c r="W83" s="277"/>
      <c r="X83" s="277"/>
      <c r="Y83" s="277"/>
      <c r="Z83" s="321"/>
      <c r="AA83" s="322"/>
      <c r="AB83" s="277"/>
      <c r="AC83" s="277"/>
      <c r="AD83" s="277"/>
      <c r="AE83" s="277"/>
      <c r="AF83" s="277"/>
      <c r="AG83" s="277"/>
      <c r="AH83" s="321"/>
      <c r="AI83" s="322"/>
      <c r="AJ83" s="277"/>
      <c r="AK83" s="277"/>
      <c r="AL83" s="277"/>
      <c r="AM83" s="277"/>
      <c r="AN83" s="277"/>
      <c r="AO83" s="277"/>
      <c r="AP83" s="277"/>
      <c r="AQ83" s="277"/>
      <c r="AR83" s="277"/>
      <c r="AS83" s="277"/>
      <c r="AT83" s="321"/>
      <c r="AU83" s="322"/>
      <c r="AV83" s="277"/>
      <c r="AW83" s="277"/>
      <c r="AX83" s="277"/>
      <c r="AY83" s="277"/>
      <c r="AZ83" s="277"/>
      <c r="BA83" s="277"/>
      <c r="BB83" s="277"/>
      <c r="BC83" s="277"/>
      <c r="BD83" s="277"/>
      <c r="BE83" s="277"/>
      <c r="BF83" s="277"/>
      <c r="BG83" s="321"/>
      <c r="BH83" s="322"/>
      <c r="BI83" s="277"/>
      <c r="BJ83" s="277"/>
      <c r="BK83" s="277"/>
      <c r="BL83" s="277"/>
      <c r="BM83" s="277"/>
      <c r="BN83" s="277"/>
      <c r="BO83" s="277"/>
      <c r="BP83" s="277"/>
      <c r="BQ83" s="321"/>
      <c r="BR83" s="322"/>
      <c r="BS83" s="277"/>
      <c r="BT83" s="277"/>
      <c r="BU83" s="277"/>
      <c r="BV83" s="277"/>
      <c r="BW83" s="277"/>
      <c r="BX83" s="277"/>
      <c r="BY83" s="277"/>
      <c r="BZ83" s="277"/>
      <c r="CA83" s="277"/>
      <c r="CB83" s="277"/>
      <c r="CC83" s="277"/>
      <c r="CD83" s="277"/>
      <c r="CE83" s="277"/>
      <c r="CF83" s="321"/>
      <c r="CG83" s="278"/>
    </row>
    <row r="84" spans="3:85" s="279" customFormat="1" ht="16.5" customHeight="1" x14ac:dyDescent="0.15">
      <c r="C84" s="274"/>
      <c r="D84" s="277"/>
      <c r="E84" s="277"/>
      <c r="F84" s="277"/>
      <c r="G84" s="277"/>
      <c r="H84" s="277"/>
      <c r="I84" s="293"/>
      <c r="J84" s="277"/>
      <c r="K84" s="277"/>
      <c r="L84" s="277"/>
      <c r="M84" s="277"/>
      <c r="N84" s="277"/>
      <c r="O84" s="277"/>
      <c r="P84" s="321"/>
      <c r="Q84" s="277"/>
      <c r="R84" s="277"/>
      <c r="S84" s="277"/>
      <c r="T84" s="277"/>
      <c r="U84" s="277"/>
      <c r="V84" s="277"/>
      <c r="W84" s="277"/>
      <c r="X84" s="277"/>
      <c r="Y84" s="277"/>
      <c r="Z84" s="321"/>
      <c r="AA84" s="322"/>
      <c r="AB84" s="277"/>
      <c r="AC84" s="277"/>
      <c r="AD84" s="277"/>
      <c r="AE84" s="277"/>
      <c r="AF84" s="277"/>
      <c r="AG84" s="277"/>
      <c r="AH84" s="321"/>
      <c r="AI84" s="322"/>
      <c r="AJ84" s="277"/>
      <c r="AK84" s="277"/>
      <c r="AL84" s="277"/>
      <c r="AM84" s="277"/>
      <c r="AN84" s="277"/>
      <c r="AO84" s="277"/>
      <c r="AP84" s="277"/>
      <c r="AQ84" s="277"/>
      <c r="AR84" s="277"/>
      <c r="AS84" s="277"/>
      <c r="AT84" s="321"/>
      <c r="AU84" s="322"/>
      <c r="AV84" s="277"/>
      <c r="AW84" s="277"/>
      <c r="AX84" s="277"/>
      <c r="AY84" s="277"/>
      <c r="AZ84" s="277"/>
      <c r="BA84" s="277"/>
      <c r="BB84" s="277"/>
      <c r="BC84" s="277"/>
      <c r="BD84" s="277"/>
      <c r="BE84" s="277"/>
      <c r="BF84" s="277"/>
      <c r="BG84" s="321"/>
      <c r="BH84" s="322"/>
      <c r="BI84" s="277"/>
      <c r="BJ84" s="277"/>
      <c r="BK84" s="277"/>
      <c r="BL84" s="277"/>
      <c r="BM84" s="277"/>
      <c r="BN84" s="277"/>
      <c r="BO84" s="277"/>
      <c r="BP84" s="277"/>
      <c r="BQ84" s="321"/>
      <c r="BR84" s="322"/>
      <c r="BS84" s="277"/>
      <c r="BT84" s="277"/>
      <c r="BU84" s="277"/>
      <c r="BV84" s="277"/>
      <c r="BW84" s="277"/>
      <c r="BX84" s="277"/>
      <c r="BY84" s="277"/>
      <c r="BZ84" s="277"/>
      <c r="CA84" s="277"/>
      <c r="CB84" s="277"/>
      <c r="CC84" s="277"/>
      <c r="CD84" s="277"/>
      <c r="CE84" s="277"/>
      <c r="CF84" s="321"/>
      <c r="CG84" s="278"/>
    </row>
    <row r="85" spans="3:85" s="279" customFormat="1" ht="16.5" customHeight="1" x14ac:dyDescent="0.15">
      <c r="C85" s="274"/>
      <c r="D85" s="277"/>
      <c r="E85" s="277"/>
      <c r="F85" s="277"/>
      <c r="G85" s="277"/>
      <c r="H85" s="277"/>
      <c r="I85" s="293"/>
      <c r="J85" s="277"/>
      <c r="K85" s="277"/>
      <c r="L85" s="277"/>
      <c r="M85" s="277"/>
      <c r="N85" s="277"/>
      <c r="O85" s="277"/>
      <c r="P85" s="321"/>
      <c r="Q85" s="277"/>
      <c r="R85" s="277"/>
      <c r="S85" s="277"/>
      <c r="T85" s="277"/>
      <c r="U85" s="277"/>
      <c r="V85" s="277"/>
      <c r="W85" s="277"/>
      <c r="X85" s="277"/>
      <c r="Y85" s="277"/>
      <c r="Z85" s="321"/>
      <c r="AA85" s="322"/>
      <c r="AB85" s="277"/>
      <c r="AC85" s="277"/>
      <c r="AD85" s="277"/>
      <c r="AE85" s="277"/>
      <c r="AF85" s="277"/>
      <c r="AG85" s="277"/>
      <c r="AH85" s="321"/>
      <c r="AI85" s="322"/>
      <c r="AJ85" s="277"/>
      <c r="AK85" s="277"/>
      <c r="AL85" s="277"/>
      <c r="AM85" s="277"/>
      <c r="AN85" s="277"/>
      <c r="AO85" s="277"/>
      <c r="AP85" s="277"/>
      <c r="AQ85" s="277"/>
      <c r="AR85" s="277"/>
      <c r="AS85" s="277"/>
      <c r="AT85" s="321"/>
      <c r="AU85" s="322"/>
      <c r="AV85" s="277"/>
      <c r="AW85" s="277"/>
      <c r="AX85" s="277"/>
      <c r="AY85" s="277"/>
      <c r="AZ85" s="277"/>
      <c r="BA85" s="277"/>
      <c r="BB85" s="277"/>
      <c r="BC85" s="277"/>
      <c r="BD85" s="277"/>
      <c r="BE85" s="277"/>
      <c r="BF85" s="277"/>
      <c r="BG85" s="321"/>
      <c r="BH85" s="322"/>
      <c r="BI85" s="277"/>
      <c r="BJ85" s="277"/>
      <c r="BK85" s="277"/>
      <c r="BL85" s="277"/>
      <c r="BM85" s="277"/>
      <c r="BN85" s="277"/>
      <c r="BO85" s="277"/>
      <c r="BP85" s="277"/>
      <c r="BQ85" s="321"/>
      <c r="BR85" s="322"/>
      <c r="BS85" s="277"/>
      <c r="BT85" s="277"/>
      <c r="BU85" s="277"/>
      <c r="BV85" s="277"/>
      <c r="BW85" s="277"/>
      <c r="BX85" s="277"/>
      <c r="BY85" s="277"/>
      <c r="BZ85" s="277"/>
      <c r="CA85" s="277"/>
      <c r="CB85" s="277"/>
      <c r="CC85" s="277"/>
      <c r="CD85" s="277"/>
      <c r="CE85" s="277"/>
      <c r="CF85" s="321"/>
      <c r="CG85" s="278"/>
    </row>
    <row r="86" spans="3:85" s="279" customFormat="1" ht="16.5" customHeight="1" x14ac:dyDescent="0.15">
      <c r="C86" s="274"/>
      <c r="D86" s="277"/>
      <c r="E86" s="277"/>
      <c r="F86" s="277"/>
      <c r="G86" s="277"/>
      <c r="H86" s="277"/>
      <c r="I86" s="293"/>
      <c r="J86" s="277"/>
      <c r="K86" s="277"/>
      <c r="L86" s="277"/>
      <c r="M86" s="277"/>
      <c r="N86" s="277"/>
      <c r="O86" s="277"/>
      <c r="P86" s="321"/>
      <c r="Q86" s="277"/>
      <c r="R86" s="277"/>
      <c r="S86" s="277"/>
      <c r="T86" s="277"/>
      <c r="U86" s="277"/>
      <c r="V86" s="277"/>
      <c r="W86" s="277"/>
      <c r="X86" s="277"/>
      <c r="Y86" s="277"/>
      <c r="Z86" s="321"/>
      <c r="AA86" s="322"/>
      <c r="AB86" s="277"/>
      <c r="AC86" s="277"/>
      <c r="AD86" s="277"/>
      <c r="AE86" s="277"/>
      <c r="AF86" s="277"/>
      <c r="AG86" s="277"/>
      <c r="AH86" s="321"/>
      <c r="AI86" s="322"/>
      <c r="AJ86" s="277"/>
      <c r="AK86" s="277"/>
      <c r="AL86" s="277"/>
      <c r="AM86" s="277"/>
      <c r="AN86" s="277"/>
      <c r="AO86" s="277"/>
      <c r="AP86" s="277"/>
      <c r="AQ86" s="277"/>
      <c r="AR86" s="277"/>
      <c r="AS86" s="277"/>
      <c r="AT86" s="321"/>
      <c r="AU86" s="322"/>
      <c r="AV86" s="277"/>
      <c r="AW86" s="277"/>
      <c r="AX86" s="277"/>
      <c r="AY86" s="277"/>
      <c r="AZ86" s="277"/>
      <c r="BA86" s="277"/>
      <c r="BB86" s="277"/>
      <c r="BC86" s="277"/>
      <c r="BD86" s="277"/>
      <c r="BE86" s="277"/>
      <c r="BF86" s="277"/>
      <c r="BG86" s="321"/>
      <c r="BH86" s="322"/>
      <c r="BI86" s="277"/>
      <c r="BJ86" s="277"/>
      <c r="BK86" s="277"/>
      <c r="BL86" s="277"/>
      <c r="BM86" s="277"/>
      <c r="BN86" s="277"/>
      <c r="BO86" s="277"/>
      <c r="BP86" s="277"/>
      <c r="BQ86" s="321"/>
      <c r="BR86" s="322"/>
      <c r="BS86" s="277"/>
      <c r="BT86" s="277"/>
      <c r="BU86" s="277"/>
      <c r="BV86" s="277"/>
      <c r="BW86" s="277"/>
      <c r="BX86" s="277"/>
      <c r="BY86" s="277"/>
      <c r="BZ86" s="277"/>
      <c r="CA86" s="277"/>
      <c r="CB86" s="277"/>
      <c r="CC86" s="277"/>
      <c r="CD86" s="277"/>
      <c r="CE86" s="277"/>
      <c r="CF86" s="321"/>
      <c r="CG86" s="278"/>
    </row>
    <row r="87" spans="3:85" s="279" customFormat="1" ht="16.5" customHeight="1" x14ac:dyDescent="0.15">
      <c r="C87" s="274"/>
      <c r="D87" s="277"/>
      <c r="E87" s="277"/>
      <c r="F87" s="277"/>
      <c r="G87" s="277"/>
      <c r="H87" s="277"/>
      <c r="I87" s="293"/>
      <c r="J87" s="277"/>
      <c r="K87" s="277"/>
      <c r="L87" s="277"/>
      <c r="M87" s="277"/>
      <c r="N87" s="277"/>
      <c r="O87" s="277"/>
      <c r="P87" s="321"/>
      <c r="Q87" s="277"/>
      <c r="R87" s="277"/>
      <c r="S87" s="277"/>
      <c r="T87" s="277"/>
      <c r="U87" s="277"/>
      <c r="V87" s="277"/>
      <c r="W87" s="277"/>
      <c r="X87" s="277"/>
      <c r="Y87" s="277"/>
      <c r="Z87" s="321"/>
      <c r="AA87" s="322"/>
      <c r="AB87" s="277"/>
      <c r="AC87" s="277"/>
      <c r="AD87" s="277"/>
      <c r="AE87" s="277"/>
      <c r="AF87" s="277"/>
      <c r="AG87" s="277"/>
      <c r="AH87" s="321"/>
      <c r="AI87" s="322"/>
      <c r="AJ87" s="277"/>
      <c r="AK87" s="277"/>
      <c r="AL87" s="277"/>
      <c r="AM87" s="277"/>
      <c r="AN87" s="277"/>
      <c r="AO87" s="277"/>
      <c r="AP87" s="277"/>
      <c r="AQ87" s="277"/>
      <c r="AR87" s="277"/>
      <c r="AS87" s="277"/>
      <c r="AT87" s="321"/>
      <c r="AU87" s="322"/>
      <c r="AV87" s="277"/>
      <c r="AW87" s="277"/>
      <c r="AX87" s="277"/>
      <c r="AY87" s="277"/>
      <c r="AZ87" s="277"/>
      <c r="BA87" s="277"/>
      <c r="BB87" s="277"/>
      <c r="BC87" s="277"/>
      <c r="BD87" s="277"/>
      <c r="BE87" s="277"/>
      <c r="BF87" s="277"/>
      <c r="BG87" s="321"/>
      <c r="BH87" s="322"/>
      <c r="BI87" s="277"/>
      <c r="BJ87" s="277"/>
      <c r="BK87" s="277"/>
      <c r="BL87" s="277"/>
      <c r="BM87" s="277"/>
      <c r="BN87" s="277"/>
      <c r="BO87" s="277"/>
      <c r="BP87" s="277"/>
      <c r="BQ87" s="321"/>
      <c r="BR87" s="322"/>
      <c r="BS87" s="277"/>
      <c r="BT87" s="277"/>
      <c r="BU87" s="277"/>
      <c r="BV87" s="277"/>
      <c r="BW87" s="277"/>
      <c r="BX87" s="277"/>
      <c r="BY87" s="277"/>
      <c r="BZ87" s="277"/>
      <c r="CA87" s="277"/>
      <c r="CB87" s="277"/>
      <c r="CC87" s="277"/>
      <c r="CD87" s="277"/>
      <c r="CE87" s="277"/>
      <c r="CF87" s="321"/>
      <c r="CG87" s="278"/>
    </row>
    <row r="88" spans="3:85" s="279" customFormat="1" ht="16.5" customHeight="1" x14ac:dyDescent="0.15">
      <c r="C88" s="274"/>
      <c r="D88" s="277"/>
      <c r="E88" s="277"/>
      <c r="F88" s="277"/>
      <c r="G88" s="277"/>
      <c r="H88" s="277"/>
      <c r="I88" s="293"/>
      <c r="J88" s="277"/>
      <c r="K88" s="277"/>
      <c r="L88" s="277"/>
      <c r="M88" s="277"/>
      <c r="N88" s="277"/>
      <c r="O88" s="277"/>
      <c r="P88" s="321"/>
      <c r="Q88" s="277"/>
      <c r="R88" s="277"/>
      <c r="S88" s="277"/>
      <c r="T88" s="277"/>
      <c r="U88" s="277"/>
      <c r="V88" s="277"/>
      <c r="W88" s="277"/>
      <c r="X88" s="277"/>
      <c r="Y88" s="277"/>
      <c r="Z88" s="321"/>
      <c r="AA88" s="322"/>
      <c r="AB88" s="277"/>
      <c r="AC88" s="277"/>
      <c r="AD88" s="277"/>
      <c r="AE88" s="277"/>
      <c r="AF88" s="277"/>
      <c r="AG88" s="277"/>
      <c r="AH88" s="321"/>
      <c r="AI88" s="322"/>
      <c r="AJ88" s="277"/>
      <c r="AK88" s="277"/>
      <c r="AL88" s="277"/>
      <c r="AM88" s="277"/>
      <c r="AN88" s="277"/>
      <c r="AO88" s="277"/>
      <c r="AP88" s="277"/>
      <c r="AQ88" s="277"/>
      <c r="AR88" s="277"/>
      <c r="AS88" s="277"/>
      <c r="AT88" s="321"/>
      <c r="AU88" s="322"/>
      <c r="AV88" s="277"/>
      <c r="AW88" s="277"/>
      <c r="AX88" s="277"/>
      <c r="AY88" s="277"/>
      <c r="AZ88" s="277"/>
      <c r="BA88" s="277"/>
      <c r="BB88" s="277"/>
      <c r="BC88" s="277"/>
      <c r="BD88" s="277"/>
      <c r="BE88" s="277"/>
      <c r="BF88" s="277"/>
      <c r="BG88" s="321"/>
      <c r="BH88" s="322"/>
      <c r="BI88" s="277"/>
      <c r="BJ88" s="277"/>
      <c r="BK88" s="277"/>
      <c r="BL88" s="277"/>
      <c r="BM88" s="277"/>
      <c r="BN88" s="277"/>
      <c r="BO88" s="277"/>
      <c r="BP88" s="277"/>
      <c r="BQ88" s="321"/>
      <c r="BR88" s="322"/>
      <c r="BS88" s="277"/>
      <c r="BT88" s="277"/>
      <c r="BU88" s="277"/>
      <c r="BV88" s="277"/>
      <c r="BW88" s="277"/>
      <c r="BX88" s="277"/>
      <c r="BY88" s="277"/>
      <c r="BZ88" s="277"/>
      <c r="CA88" s="277"/>
      <c r="CB88" s="277"/>
      <c r="CC88" s="277"/>
      <c r="CD88" s="277"/>
      <c r="CE88" s="277"/>
      <c r="CF88" s="321"/>
      <c r="CG88" s="278"/>
    </row>
    <row r="89" spans="3:85" s="279" customFormat="1" ht="16.5" customHeight="1" x14ac:dyDescent="0.15">
      <c r="C89" s="274"/>
      <c r="D89" s="277"/>
      <c r="E89" s="277"/>
      <c r="F89" s="277"/>
      <c r="G89" s="277"/>
      <c r="H89" s="277"/>
      <c r="I89" s="293"/>
      <c r="J89" s="277"/>
      <c r="K89" s="277"/>
      <c r="L89" s="277"/>
      <c r="M89" s="277"/>
      <c r="N89" s="277"/>
      <c r="O89" s="277"/>
      <c r="P89" s="321"/>
      <c r="Q89" s="277"/>
      <c r="R89" s="277"/>
      <c r="S89" s="277"/>
      <c r="T89" s="277"/>
      <c r="U89" s="277"/>
      <c r="V89" s="277"/>
      <c r="W89" s="277"/>
      <c r="X89" s="277"/>
      <c r="Y89" s="277"/>
      <c r="Z89" s="321"/>
      <c r="AA89" s="322"/>
      <c r="AB89" s="277"/>
      <c r="AC89" s="277"/>
      <c r="AD89" s="277"/>
      <c r="AE89" s="277"/>
      <c r="AF89" s="277"/>
      <c r="AG89" s="277"/>
      <c r="AH89" s="321"/>
      <c r="AI89" s="322"/>
      <c r="AJ89" s="277"/>
      <c r="AK89" s="277"/>
      <c r="AL89" s="277"/>
      <c r="AM89" s="277"/>
      <c r="AN89" s="277"/>
      <c r="AO89" s="277"/>
      <c r="AP89" s="277"/>
      <c r="AQ89" s="277"/>
      <c r="AR89" s="277"/>
      <c r="AS89" s="277"/>
      <c r="AT89" s="321"/>
      <c r="AU89" s="322"/>
      <c r="AV89" s="277"/>
      <c r="AW89" s="277"/>
      <c r="AX89" s="277"/>
      <c r="AY89" s="277"/>
      <c r="AZ89" s="277"/>
      <c r="BA89" s="277"/>
      <c r="BB89" s="277"/>
      <c r="BC89" s="277"/>
      <c r="BD89" s="277"/>
      <c r="BE89" s="277"/>
      <c r="BF89" s="277"/>
      <c r="BG89" s="321"/>
      <c r="BH89" s="322"/>
      <c r="BI89" s="277"/>
      <c r="BJ89" s="277"/>
      <c r="BK89" s="277"/>
      <c r="BL89" s="277"/>
      <c r="BM89" s="277"/>
      <c r="BN89" s="277"/>
      <c r="BO89" s="277"/>
      <c r="BP89" s="277"/>
      <c r="BQ89" s="321"/>
      <c r="BR89" s="322"/>
      <c r="BS89" s="277"/>
      <c r="BT89" s="277"/>
      <c r="BU89" s="277"/>
      <c r="BV89" s="277"/>
      <c r="BW89" s="277"/>
      <c r="BX89" s="277"/>
      <c r="BY89" s="277"/>
      <c r="BZ89" s="277"/>
      <c r="CA89" s="277"/>
      <c r="CB89" s="277"/>
      <c r="CC89" s="277"/>
      <c r="CD89" s="277"/>
      <c r="CE89" s="277"/>
      <c r="CF89" s="321"/>
      <c r="CG89" s="278"/>
    </row>
    <row r="90" spans="3:85" s="279" customFormat="1" ht="16.5" customHeight="1" x14ac:dyDescent="0.15">
      <c r="C90" s="274"/>
      <c r="D90" s="277"/>
      <c r="E90" s="277"/>
      <c r="F90" s="277"/>
      <c r="G90" s="277"/>
      <c r="H90" s="277"/>
      <c r="I90" s="295"/>
      <c r="J90" s="296"/>
      <c r="K90" s="296"/>
      <c r="L90" s="296"/>
      <c r="M90" s="296"/>
      <c r="N90" s="296"/>
      <c r="O90" s="296"/>
      <c r="P90" s="326"/>
      <c r="Q90" s="296"/>
      <c r="R90" s="296"/>
      <c r="S90" s="296"/>
      <c r="T90" s="296"/>
      <c r="U90" s="296"/>
      <c r="V90" s="296"/>
      <c r="W90" s="296"/>
      <c r="X90" s="296"/>
      <c r="Y90" s="296"/>
      <c r="Z90" s="326"/>
      <c r="AA90" s="327"/>
      <c r="AB90" s="296"/>
      <c r="AC90" s="296"/>
      <c r="AD90" s="296"/>
      <c r="AE90" s="296"/>
      <c r="AF90" s="296"/>
      <c r="AG90" s="296"/>
      <c r="AH90" s="326"/>
      <c r="AI90" s="327"/>
      <c r="AJ90" s="296"/>
      <c r="AK90" s="296"/>
      <c r="AL90" s="296"/>
      <c r="AM90" s="296"/>
      <c r="AN90" s="296"/>
      <c r="AO90" s="296"/>
      <c r="AP90" s="296"/>
      <c r="AQ90" s="296"/>
      <c r="AR90" s="296"/>
      <c r="AS90" s="296"/>
      <c r="AT90" s="326"/>
      <c r="AU90" s="327"/>
      <c r="AV90" s="296"/>
      <c r="AW90" s="296"/>
      <c r="AX90" s="296"/>
      <c r="AY90" s="296"/>
      <c r="AZ90" s="296"/>
      <c r="BA90" s="296"/>
      <c r="BB90" s="296"/>
      <c r="BC90" s="296"/>
      <c r="BD90" s="296"/>
      <c r="BE90" s="296"/>
      <c r="BF90" s="296"/>
      <c r="BG90" s="326"/>
      <c r="BH90" s="327"/>
      <c r="BI90" s="296"/>
      <c r="BJ90" s="296"/>
      <c r="BK90" s="296"/>
      <c r="BL90" s="296"/>
      <c r="BM90" s="296"/>
      <c r="BN90" s="296"/>
      <c r="BO90" s="296"/>
      <c r="BP90" s="296"/>
      <c r="BQ90" s="326"/>
      <c r="BR90" s="327"/>
      <c r="BS90" s="296"/>
      <c r="BT90" s="296"/>
      <c r="BU90" s="296"/>
      <c r="BV90" s="296"/>
      <c r="BW90" s="296"/>
      <c r="BX90" s="296"/>
      <c r="BY90" s="296"/>
      <c r="BZ90" s="296"/>
      <c r="CA90" s="296"/>
      <c r="CB90" s="296"/>
      <c r="CC90" s="296"/>
      <c r="CD90" s="296"/>
      <c r="CE90" s="296"/>
      <c r="CF90" s="326"/>
      <c r="CG90" s="278"/>
    </row>
    <row r="91" spans="3:85" s="279" customFormat="1" ht="16.5" customHeight="1" x14ac:dyDescent="0.15">
      <c r="C91" s="274"/>
      <c r="D91" s="277"/>
      <c r="E91" s="277"/>
      <c r="F91" s="277"/>
      <c r="G91" s="277"/>
      <c r="H91" s="277"/>
      <c r="I91" s="277" t="s">
        <v>1688</v>
      </c>
      <c r="J91" s="277"/>
      <c r="L91" s="277"/>
      <c r="M91" s="277"/>
      <c r="N91" s="277"/>
      <c r="O91" s="277"/>
      <c r="P91" s="277"/>
      <c r="Q91" s="277"/>
      <c r="R91" s="277"/>
      <c r="S91" s="277"/>
      <c r="T91" s="277"/>
      <c r="U91" s="277"/>
      <c r="V91" s="277"/>
      <c r="W91" s="277"/>
      <c r="X91" s="277"/>
      <c r="Y91" s="277"/>
      <c r="Z91" s="277"/>
      <c r="AA91" s="277"/>
      <c r="AB91" s="277"/>
      <c r="AC91" s="277"/>
      <c r="AD91" s="277"/>
      <c r="AE91" s="277"/>
      <c r="AF91" s="277"/>
      <c r="AG91" s="277"/>
      <c r="AH91" s="277"/>
      <c r="AI91" s="277"/>
      <c r="AJ91" s="277"/>
      <c r="AK91" s="277"/>
      <c r="AL91" s="277"/>
      <c r="AM91" s="277"/>
      <c r="AN91" s="277"/>
      <c r="AO91" s="277"/>
      <c r="AP91" s="277"/>
      <c r="AQ91" s="277"/>
      <c r="AR91" s="277"/>
      <c r="AS91" s="277"/>
      <c r="AT91" s="277"/>
      <c r="AU91" s="277"/>
      <c r="AV91" s="277"/>
      <c r="AW91" s="277"/>
      <c r="AX91" s="277"/>
      <c r="AY91" s="277"/>
      <c r="AZ91" s="277"/>
      <c r="BA91" s="277"/>
      <c r="BB91" s="277"/>
      <c r="BC91" s="277"/>
      <c r="BD91" s="277"/>
      <c r="BE91" s="277"/>
      <c r="BF91" s="277"/>
      <c r="BG91" s="277"/>
      <c r="BH91" s="277"/>
      <c r="BI91" s="277"/>
      <c r="BJ91" s="277"/>
      <c r="BK91" s="277"/>
      <c r="BL91" s="277"/>
      <c r="BM91" s="277"/>
      <c r="BN91" s="277"/>
      <c r="BO91" s="277"/>
      <c r="BP91" s="277"/>
      <c r="BQ91" s="277"/>
      <c r="BR91" s="277"/>
      <c r="BS91" s="277"/>
      <c r="BT91" s="277"/>
      <c r="BU91" s="277"/>
      <c r="BV91" s="277"/>
      <c r="BW91" s="277"/>
      <c r="BX91" s="277"/>
      <c r="BY91" s="277"/>
      <c r="BZ91" s="277"/>
      <c r="CA91" s="277"/>
      <c r="CB91" s="277"/>
      <c r="CC91" s="277"/>
      <c r="CD91" s="277"/>
      <c r="CE91" s="277"/>
      <c r="CF91" s="328"/>
      <c r="CG91" s="278"/>
    </row>
    <row r="92" spans="3:85" s="279" customFormat="1" ht="16.5" customHeight="1" x14ac:dyDescent="0.15">
      <c r="C92" s="274"/>
      <c r="D92" s="277"/>
      <c r="E92" s="277"/>
      <c r="F92" s="277"/>
      <c r="G92" s="277"/>
      <c r="I92" s="277" t="s">
        <v>134</v>
      </c>
      <c r="Y92" s="277"/>
      <c r="Z92" s="277"/>
      <c r="AA92" s="277"/>
      <c r="AB92" s="277"/>
      <c r="AC92" s="277"/>
      <c r="AD92" s="277"/>
      <c r="AE92" s="277"/>
      <c r="AF92" s="277"/>
      <c r="AG92" s="277"/>
      <c r="AH92" s="277"/>
      <c r="AI92" s="277"/>
      <c r="AJ92" s="277"/>
      <c r="AK92" s="277"/>
      <c r="AL92" s="277"/>
      <c r="AM92" s="277"/>
      <c r="AN92" s="277"/>
      <c r="AO92" s="277"/>
      <c r="AP92" s="277"/>
      <c r="AQ92" s="277"/>
      <c r="AR92" s="277"/>
      <c r="AS92" s="277"/>
      <c r="AT92" s="277"/>
      <c r="AU92" s="277"/>
      <c r="AV92" s="277"/>
      <c r="AW92" s="277"/>
      <c r="AX92" s="277"/>
      <c r="AY92" s="277"/>
      <c r="AZ92" s="277"/>
      <c r="BA92" s="277"/>
      <c r="BB92" s="277"/>
      <c r="BC92" s="277"/>
      <c r="BD92" s="277"/>
      <c r="BE92" s="277"/>
      <c r="BF92" s="277"/>
      <c r="BG92" s="277"/>
      <c r="BH92" s="277"/>
      <c r="BI92" s="277"/>
      <c r="BJ92" s="277"/>
      <c r="BK92" s="277"/>
      <c r="BL92" s="277"/>
      <c r="BM92" s="277"/>
      <c r="BN92" s="277"/>
      <c r="BO92" s="277"/>
      <c r="BP92" s="277"/>
      <c r="BQ92" s="277"/>
      <c r="BR92" s="277"/>
      <c r="BS92" s="277"/>
      <c r="BT92" s="277"/>
      <c r="BU92" s="277"/>
      <c r="BV92" s="277"/>
      <c r="BW92" s="277"/>
      <c r="BX92" s="277"/>
      <c r="BY92" s="277"/>
      <c r="BZ92" s="277"/>
      <c r="CA92" s="277"/>
      <c r="CB92" s="277"/>
      <c r="CC92" s="277"/>
      <c r="CD92" s="277"/>
      <c r="CE92" s="277"/>
      <c r="CF92" s="328"/>
      <c r="CG92" s="278"/>
    </row>
    <row r="93" spans="3:85" s="279" customFormat="1" ht="16.5" customHeight="1" x14ac:dyDescent="0.15">
      <c r="C93" s="274"/>
      <c r="D93" s="277"/>
      <c r="E93" s="277"/>
      <c r="F93" s="277"/>
      <c r="G93" s="277"/>
      <c r="H93" s="277"/>
      <c r="I93" s="277"/>
      <c r="J93" s="277"/>
      <c r="K93" s="277"/>
      <c r="L93" s="277"/>
      <c r="M93" s="277"/>
      <c r="N93" s="277"/>
      <c r="O93" s="277"/>
      <c r="P93" s="277"/>
      <c r="Q93" s="277"/>
      <c r="R93" s="277"/>
      <c r="S93" s="277"/>
      <c r="T93" s="277"/>
      <c r="U93" s="277"/>
      <c r="V93" s="277"/>
      <c r="W93" s="277"/>
      <c r="X93" s="277"/>
      <c r="Y93" s="277"/>
      <c r="Z93" s="277"/>
      <c r="AA93" s="277"/>
      <c r="AB93" s="277"/>
      <c r="AC93" s="277"/>
      <c r="AD93" s="277"/>
      <c r="AE93" s="277"/>
      <c r="AF93" s="277"/>
      <c r="AG93" s="277"/>
      <c r="AH93" s="277"/>
      <c r="AI93" s="277"/>
      <c r="AJ93" s="277"/>
      <c r="AK93" s="277"/>
      <c r="AL93" s="277"/>
      <c r="AM93" s="277"/>
      <c r="AN93" s="277"/>
      <c r="AO93" s="277"/>
      <c r="AP93" s="277"/>
      <c r="AQ93" s="277"/>
      <c r="AR93" s="277"/>
      <c r="AS93" s="277"/>
      <c r="AT93" s="277"/>
      <c r="AU93" s="277"/>
      <c r="AV93" s="277"/>
      <c r="AW93" s="277"/>
      <c r="AX93" s="277"/>
      <c r="AY93" s="277"/>
      <c r="AZ93" s="277"/>
      <c r="BA93" s="277"/>
      <c r="BB93" s="277"/>
      <c r="BC93" s="277"/>
      <c r="BD93" s="277"/>
      <c r="BE93" s="277"/>
      <c r="BF93" s="277"/>
      <c r="BG93" s="277"/>
      <c r="BH93" s="277"/>
      <c r="BI93" s="277"/>
      <c r="BJ93" s="277"/>
      <c r="BK93" s="277"/>
      <c r="BL93" s="277"/>
      <c r="BM93" s="277"/>
      <c r="BN93" s="277"/>
      <c r="BO93" s="277"/>
      <c r="BP93" s="277"/>
      <c r="BQ93" s="277"/>
      <c r="BR93" s="277"/>
      <c r="BS93" s="277"/>
      <c r="BT93" s="277"/>
      <c r="BU93" s="277"/>
      <c r="BV93" s="277"/>
      <c r="BW93" s="277"/>
      <c r="BX93" s="277"/>
      <c r="BY93" s="277"/>
      <c r="BZ93" s="277"/>
      <c r="CA93" s="277"/>
      <c r="CB93" s="277"/>
      <c r="CC93" s="277"/>
      <c r="CD93" s="277"/>
      <c r="CE93" s="277"/>
      <c r="CF93" s="277"/>
      <c r="CG93" s="278"/>
    </row>
    <row r="94" spans="3:85" s="279" customFormat="1" ht="16.5" customHeight="1" x14ac:dyDescent="0.15">
      <c r="C94" s="274"/>
      <c r="D94" s="277"/>
      <c r="E94" s="277"/>
      <c r="F94" s="277"/>
      <c r="G94" s="277"/>
      <c r="H94" s="277" t="s">
        <v>274</v>
      </c>
      <c r="I94" s="277"/>
      <c r="J94" s="277" t="s">
        <v>34</v>
      </c>
      <c r="K94" s="277"/>
      <c r="L94" s="277"/>
      <c r="M94" s="277"/>
      <c r="N94" s="277"/>
      <c r="O94" s="277"/>
      <c r="P94" s="277"/>
      <c r="Q94" s="277"/>
      <c r="R94" s="277"/>
      <c r="S94" s="277"/>
      <c r="T94" s="277"/>
      <c r="U94" s="277"/>
      <c r="V94" s="277"/>
      <c r="W94" s="277"/>
      <c r="X94" s="277"/>
      <c r="Y94" s="277"/>
      <c r="Z94" s="277"/>
      <c r="AA94" s="277"/>
      <c r="AB94" s="277"/>
      <c r="AC94" s="277"/>
      <c r="AD94" s="277"/>
      <c r="AE94" s="277"/>
      <c r="AF94" s="277"/>
      <c r="AG94" s="277"/>
      <c r="AH94" s="277"/>
      <c r="AI94" s="277"/>
      <c r="AJ94" s="277"/>
      <c r="AK94" s="277"/>
      <c r="AL94" s="277"/>
      <c r="AM94" s="277"/>
      <c r="AN94" s="277"/>
      <c r="AO94" s="277"/>
      <c r="AP94" s="277"/>
      <c r="AQ94" s="277"/>
      <c r="AR94" s="277"/>
      <c r="AS94" s="277"/>
      <c r="AT94" s="277"/>
      <c r="AU94" s="277"/>
      <c r="AV94" s="277"/>
      <c r="AW94" s="277"/>
      <c r="AX94" s="277"/>
      <c r="AY94" s="277"/>
      <c r="AZ94" s="277"/>
      <c r="BA94" s="277"/>
      <c r="BB94" s="277"/>
      <c r="BC94" s="277"/>
      <c r="BD94" s="277"/>
      <c r="BE94" s="277"/>
      <c r="BF94" s="277"/>
      <c r="BG94" s="277"/>
      <c r="BH94" s="277"/>
      <c r="BI94" s="277"/>
      <c r="BJ94" s="277"/>
      <c r="BK94" s="277"/>
      <c r="BL94" s="277"/>
      <c r="BM94" s="277"/>
      <c r="BN94" s="277"/>
      <c r="BO94" s="277"/>
      <c r="BP94" s="277"/>
      <c r="BQ94" s="277"/>
      <c r="BR94" s="277"/>
      <c r="BS94" s="277"/>
      <c r="BT94" s="277"/>
      <c r="BU94" s="277"/>
      <c r="BV94" s="277"/>
      <c r="BW94" s="277"/>
      <c r="BX94" s="277"/>
      <c r="BY94" s="277"/>
      <c r="BZ94" s="277"/>
      <c r="CA94" s="277"/>
      <c r="CB94" s="277"/>
      <c r="CC94" s="277"/>
      <c r="CD94" s="277"/>
      <c r="CE94" s="277"/>
      <c r="CF94" s="277"/>
      <c r="CG94" s="278"/>
    </row>
    <row r="95" spans="3:85" s="279" customFormat="1" ht="16.5" customHeight="1" x14ac:dyDescent="0.15">
      <c r="C95" s="274"/>
      <c r="D95" s="277"/>
      <c r="E95" s="277"/>
      <c r="F95" s="277"/>
      <c r="G95" s="277"/>
      <c r="H95" s="277"/>
      <c r="I95" s="277"/>
      <c r="J95" s="277"/>
      <c r="K95" s="277"/>
      <c r="L95" s="277"/>
      <c r="M95" s="277"/>
      <c r="N95" s="277"/>
      <c r="O95" s="277"/>
      <c r="P95" s="277"/>
      <c r="Q95" s="277"/>
      <c r="R95" s="277"/>
      <c r="S95" s="277"/>
      <c r="T95" s="277"/>
      <c r="U95" s="277"/>
      <c r="V95" s="277"/>
      <c r="W95" s="277"/>
      <c r="X95" s="277"/>
      <c r="Y95" s="277"/>
      <c r="Z95" s="277"/>
      <c r="AA95" s="277"/>
      <c r="AB95" s="277"/>
      <c r="AC95" s="277"/>
      <c r="AD95" s="277"/>
      <c r="AE95" s="277"/>
      <c r="AF95" s="277"/>
      <c r="AG95" s="277"/>
      <c r="AH95" s="277"/>
      <c r="AI95" s="277"/>
      <c r="AJ95" s="277"/>
      <c r="AK95" s="277"/>
      <c r="AL95" s="277"/>
      <c r="AM95" s="277"/>
      <c r="AN95" s="277"/>
      <c r="AO95" s="277"/>
      <c r="AP95" s="277"/>
      <c r="AQ95" s="277"/>
      <c r="AR95" s="277"/>
      <c r="AS95" s="277"/>
      <c r="AT95" s="277"/>
      <c r="AU95" s="277"/>
      <c r="AV95" s="277"/>
      <c r="AW95" s="277"/>
      <c r="AX95" s="277"/>
      <c r="AY95" s="277"/>
      <c r="AZ95" s="277"/>
      <c r="BA95" s="277"/>
      <c r="BB95" s="277"/>
      <c r="BC95" s="277"/>
      <c r="BD95" s="277"/>
      <c r="BE95" s="277"/>
      <c r="BF95" s="277"/>
      <c r="BG95" s="277"/>
      <c r="BH95" s="277"/>
      <c r="BI95" s="277"/>
      <c r="BJ95" s="277"/>
      <c r="BK95" s="277"/>
      <c r="BL95" s="277"/>
      <c r="BM95" s="277"/>
      <c r="BN95" s="277"/>
      <c r="BO95" s="277"/>
      <c r="BP95" s="277"/>
      <c r="BQ95" s="277"/>
      <c r="BR95" s="277"/>
      <c r="BS95" s="277"/>
      <c r="BT95" s="277"/>
      <c r="BU95" s="277"/>
      <c r="BV95" s="277"/>
      <c r="BW95" s="277"/>
      <c r="BX95" s="277"/>
      <c r="BY95" s="277"/>
      <c r="BZ95" s="277"/>
      <c r="CA95" s="277"/>
      <c r="CB95" s="277"/>
      <c r="CC95" s="277"/>
      <c r="CD95" s="277"/>
      <c r="CE95" s="277"/>
      <c r="CF95" s="277"/>
      <c r="CG95" s="278"/>
    </row>
    <row r="96" spans="3:85" s="279" customFormat="1" ht="16.5" customHeight="1" x14ac:dyDescent="0.15">
      <c r="C96" s="274"/>
      <c r="D96" s="277"/>
      <c r="E96" s="277"/>
      <c r="F96" s="277"/>
      <c r="G96" s="277"/>
      <c r="H96" s="277"/>
      <c r="I96" s="277"/>
      <c r="J96" s="277"/>
      <c r="K96" s="277"/>
      <c r="L96" s="277"/>
      <c r="M96" s="277"/>
      <c r="N96" s="277"/>
      <c r="O96" s="277"/>
      <c r="P96" s="277"/>
      <c r="Q96" s="277"/>
      <c r="R96" s="277"/>
      <c r="S96" s="277"/>
      <c r="T96" s="277"/>
      <c r="U96" s="277"/>
      <c r="V96" s="277"/>
      <c r="W96" s="277"/>
      <c r="X96" s="277"/>
      <c r="Y96" s="277"/>
      <c r="Z96" s="277"/>
      <c r="AA96" s="277"/>
      <c r="AB96" s="277"/>
      <c r="AC96" s="277"/>
      <c r="AD96" s="277"/>
      <c r="AE96" s="277"/>
      <c r="AF96" s="277"/>
      <c r="AG96" s="277"/>
      <c r="AH96" s="277"/>
      <c r="AI96" s="277"/>
      <c r="AJ96" s="277"/>
      <c r="AK96" s="277"/>
      <c r="AL96" s="277"/>
      <c r="AM96" s="277"/>
      <c r="AN96" s="277"/>
      <c r="AO96" s="277"/>
      <c r="AP96" s="277"/>
      <c r="AQ96" s="277"/>
      <c r="AR96" s="277"/>
      <c r="AS96" s="277"/>
      <c r="AT96" s="277"/>
      <c r="AU96" s="277"/>
      <c r="AV96" s="277"/>
      <c r="AW96" s="277"/>
      <c r="AX96" s="277"/>
      <c r="AY96" s="277"/>
      <c r="AZ96" s="277"/>
      <c r="BA96" s="277"/>
      <c r="BB96" s="277"/>
      <c r="BC96" s="277"/>
      <c r="BD96" s="277"/>
      <c r="BE96" s="277"/>
      <c r="BF96" s="277"/>
      <c r="BG96" s="277"/>
      <c r="BH96" s="277"/>
      <c r="BI96" s="277"/>
      <c r="BJ96" s="277"/>
      <c r="BK96" s="277"/>
      <c r="BL96" s="277"/>
      <c r="BM96" s="277"/>
      <c r="BN96" s="277"/>
      <c r="BO96" s="277"/>
      <c r="BP96" s="277"/>
      <c r="BQ96" s="277"/>
      <c r="BR96" s="277"/>
      <c r="BS96" s="277"/>
      <c r="BT96" s="277"/>
      <c r="BU96" s="277"/>
      <c r="BV96" s="277"/>
      <c r="BW96" s="277"/>
      <c r="BX96" s="277"/>
      <c r="BY96" s="277"/>
      <c r="BZ96" s="277"/>
      <c r="CA96" s="277"/>
      <c r="CB96" s="277"/>
      <c r="CC96" s="277"/>
      <c r="CD96" s="277"/>
      <c r="CE96" s="277"/>
      <c r="CF96" s="277"/>
      <c r="CG96" s="278"/>
    </row>
    <row r="97" spans="3:85" s="279" customFormat="1" ht="16.5" customHeight="1" x14ac:dyDescent="0.15">
      <c r="C97" s="274"/>
      <c r="D97" s="277"/>
      <c r="E97" s="277"/>
      <c r="F97" s="277"/>
      <c r="G97" s="277"/>
      <c r="H97" s="277"/>
      <c r="I97" s="281"/>
      <c r="J97" s="283"/>
      <c r="K97" s="281"/>
      <c r="L97" s="282"/>
      <c r="M97" s="282"/>
      <c r="N97" s="282"/>
      <c r="O97" s="282"/>
      <c r="P97" s="282"/>
      <c r="Q97" s="282"/>
      <c r="R97" s="282"/>
      <c r="S97" s="283"/>
      <c r="T97" s="281" t="s">
        <v>23</v>
      </c>
      <c r="U97" s="282"/>
      <c r="V97" s="282"/>
      <c r="W97" s="282"/>
      <c r="X97" s="282"/>
      <c r="Y97" s="283"/>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3"/>
      <c r="BJ97" s="281"/>
      <c r="BK97" s="282"/>
      <c r="BL97" s="282"/>
      <c r="BM97" s="282"/>
      <c r="BN97" s="282"/>
      <c r="BO97" s="282"/>
      <c r="BP97" s="282"/>
      <c r="BQ97" s="282"/>
      <c r="BR97" s="282"/>
      <c r="BS97" s="282"/>
      <c r="BT97" s="282"/>
      <c r="BU97" s="282"/>
      <c r="BV97" s="282"/>
      <c r="BW97" s="282"/>
      <c r="BX97" s="282"/>
      <c r="BY97" s="282"/>
      <c r="BZ97" s="282"/>
      <c r="CA97" s="282"/>
      <c r="CB97" s="282"/>
      <c r="CC97" s="282"/>
      <c r="CD97" s="282"/>
      <c r="CE97" s="282"/>
      <c r="CF97" s="283"/>
      <c r="CG97" s="278"/>
    </row>
    <row r="98" spans="3:85" s="279" customFormat="1" ht="16.5" customHeight="1" x14ac:dyDescent="0.15">
      <c r="C98" s="274"/>
      <c r="D98" s="277"/>
      <c r="E98" s="277"/>
      <c r="F98" s="277"/>
      <c r="G98" s="277"/>
      <c r="H98" s="277"/>
      <c r="I98" s="287" t="s">
        <v>224</v>
      </c>
      <c r="J98" s="289"/>
      <c r="K98" s="287" t="s">
        <v>36</v>
      </c>
      <c r="L98" s="288"/>
      <c r="M98" s="288"/>
      <c r="N98" s="288"/>
      <c r="O98" s="288"/>
      <c r="P98" s="288"/>
      <c r="Q98" s="288"/>
      <c r="R98" s="288"/>
      <c r="S98" s="289"/>
      <c r="T98" s="335" t="s">
        <v>26</v>
      </c>
      <c r="U98" s="336"/>
      <c r="V98" s="337"/>
      <c r="W98" s="338" t="s">
        <v>27</v>
      </c>
      <c r="X98" s="336"/>
      <c r="Y98" s="339"/>
      <c r="Z98" s="288" t="s">
        <v>37</v>
      </c>
      <c r="AA98" s="288"/>
      <c r="AB98" s="288"/>
      <c r="AC98" s="288"/>
      <c r="AD98" s="288"/>
      <c r="AE98" s="288"/>
      <c r="AF98" s="288"/>
      <c r="AG98" s="288"/>
      <c r="AH98" s="288"/>
      <c r="AI98" s="288"/>
      <c r="AJ98" s="288"/>
      <c r="AK98" s="288"/>
      <c r="AL98" s="288"/>
      <c r="AM98" s="288"/>
      <c r="AN98" s="288"/>
      <c r="AO98" s="288"/>
      <c r="AP98" s="288"/>
      <c r="AQ98" s="288"/>
      <c r="AR98" s="288"/>
      <c r="AS98" s="288"/>
      <c r="AT98" s="288"/>
      <c r="AU98" s="288"/>
      <c r="AV98" s="288"/>
      <c r="AW98" s="288"/>
      <c r="AX98" s="288"/>
      <c r="AY98" s="288"/>
      <c r="AZ98" s="288"/>
      <c r="BA98" s="288"/>
      <c r="BB98" s="288"/>
      <c r="BC98" s="288"/>
      <c r="BD98" s="288"/>
      <c r="BE98" s="288"/>
      <c r="BF98" s="288"/>
      <c r="BG98" s="288"/>
      <c r="BH98" s="288"/>
      <c r="BI98" s="289"/>
      <c r="BJ98" s="287" t="s">
        <v>39</v>
      </c>
      <c r="BK98" s="288"/>
      <c r="BL98" s="288"/>
      <c r="BM98" s="288"/>
      <c r="BN98" s="288"/>
      <c r="BO98" s="288"/>
      <c r="BP98" s="288"/>
      <c r="BQ98" s="288"/>
      <c r="BR98" s="288"/>
      <c r="BS98" s="288"/>
      <c r="BT98" s="288"/>
      <c r="BU98" s="288"/>
      <c r="BV98" s="288"/>
      <c r="BW98" s="288"/>
      <c r="BX98" s="288"/>
      <c r="BY98" s="288"/>
      <c r="BZ98" s="288"/>
      <c r="CA98" s="288"/>
      <c r="CB98" s="288"/>
      <c r="CC98" s="288"/>
      <c r="CD98" s="288"/>
      <c r="CE98" s="288"/>
      <c r="CF98" s="289"/>
      <c r="CG98" s="278"/>
    </row>
    <row r="99" spans="3:85" s="279" customFormat="1" ht="16.5" customHeight="1" x14ac:dyDescent="0.15">
      <c r="C99" s="274"/>
      <c r="D99" s="277"/>
      <c r="E99" s="277"/>
      <c r="F99" s="277"/>
      <c r="G99" s="277"/>
      <c r="H99" s="277"/>
      <c r="I99" s="329"/>
      <c r="J99" s="291" t="s">
        <v>225</v>
      </c>
      <c r="K99" s="290" t="s">
        <v>155</v>
      </c>
      <c r="L99" s="291"/>
      <c r="M99" s="291"/>
      <c r="N99" s="291"/>
      <c r="O99" s="291"/>
      <c r="P99" s="291"/>
      <c r="Q99" s="291"/>
      <c r="R99" s="291"/>
      <c r="S99" s="292"/>
      <c r="T99" s="290"/>
      <c r="U99" s="291" t="s">
        <v>226</v>
      </c>
      <c r="V99" s="330"/>
      <c r="W99" s="331"/>
      <c r="X99" s="291"/>
      <c r="Y99" s="292"/>
      <c r="Z99" s="291" t="s">
        <v>157</v>
      </c>
      <c r="AA99" s="291"/>
      <c r="AB99" s="291"/>
      <c r="AC99" s="291"/>
      <c r="AD99" s="291"/>
      <c r="AE99" s="291"/>
      <c r="AF99" s="291"/>
      <c r="AG99" s="291"/>
      <c r="AH99" s="291"/>
      <c r="AI99" s="291"/>
      <c r="AJ99" s="291"/>
      <c r="AK99" s="291"/>
      <c r="AL99" s="291"/>
      <c r="AM99" s="291"/>
      <c r="AN99" s="291"/>
      <c r="AO99" s="291"/>
      <c r="AP99" s="291"/>
      <c r="AQ99" s="291"/>
      <c r="AR99" s="291"/>
      <c r="AS99" s="291"/>
      <c r="AT99" s="291"/>
      <c r="AU99" s="291"/>
      <c r="AV99" s="291"/>
      <c r="AW99" s="291"/>
      <c r="AX99" s="291"/>
      <c r="AY99" s="291"/>
      <c r="AZ99" s="291"/>
      <c r="BA99" s="291"/>
      <c r="BB99" s="291"/>
      <c r="BC99" s="291"/>
      <c r="BD99" s="291"/>
      <c r="BE99" s="291"/>
      <c r="BF99" s="291"/>
      <c r="BG99" s="291"/>
      <c r="BH99" s="291"/>
      <c r="BI99" s="291"/>
      <c r="BJ99" s="290"/>
      <c r="BK99" s="291"/>
      <c r="BL99" s="291"/>
      <c r="BM99" s="291"/>
      <c r="BN99" s="291"/>
      <c r="BO99" s="291"/>
      <c r="BP99" s="291"/>
      <c r="BQ99" s="291"/>
      <c r="BR99" s="291"/>
      <c r="BS99" s="291"/>
      <c r="BT99" s="291"/>
      <c r="BU99" s="291"/>
      <c r="BV99" s="291"/>
      <c r="BW99" s="291"/>
      <c r="BX99" s="291"/>
      <c r="BY99" s="291"/>
      <c r="BZ99" s="291"/>
      <c r="CA99" s="291"/>
      <c r="CB99" s="291"/>
      <c r="CC99" s="291"/>
      <c r="CD99" s="291"/>
      <c r="CE99" s="291"/>
      <c r="CF99" s="292"/>
      <c r="CG99" s="278"/>
    </row>
    <row r="100" spans="3:85" s="279" customFormat="1" ht="16.5" customHeight="1" x14ac:dyDescent="0.15">
      <c r="C100" s="274"/>
      <c r="D100" s="277"/>
      <c r="E100" s="277"/>
      <c r="F100" s="277"/>
      <c r="G100" s="277"/>
      <c r="H100" s="277"/>
      <c r="I100" s="332"/>
      <c r="J100" s="277"/>
      <c r="K100" s="293"/>
      <c r="L100" s="277"/>
      <c r="M100" s="277"/>
      <c r="N100" s="277"/>
      <c r="O100" s="277"/>
      <c r="P100" s="277"/>
      <c r="Q100" s="277"/>
      <c r="R100" s="277"/>
      <c r="S100" s="294"/>
      <c r="T100" s="293"/>
      <c r="U100" s="277"/>
      <c r="V100" s="333"/>
      <c r="W100" s="334"/>
      <c r="X100" s="277"/>
      <c r="Y100" s="294"/>
      <c r="Z100" s="277" t="s">
        <v>158</v>
      </c>
      <c r="AA100" s="277"/>
      <c r="AB100" s="277"/>
      <c r="AC100" s="277"/>
      <c r="AD100" s="277"/>
      <c r="AE100" s="277"/>
      <c r="AF100" s="277"/>
      <c r="AG100" s="277"/>
      <c r="AH100" s="277"/>
      <c r="AI100" s="277"/>
      <c r="AJ100" s="277"/>
      <c r="AK100" s="277"/>
      <c r="AL100" s="277"/>
      <c r="AM100" s="277"/>
      <c r="AN100" s="277"/>
      <c r="AO100" s="277"/>
      <c r="AP100" s="277"/>
      <c r="AQ100" s="277"/>
      <c r="AR100" s="277"/>
      <c r="AS100" s="277"/>
      <c r="AT100" s="277"/>
      <c r="AU100" s="277"/>
      <c r="AV100" s="277"/>
      <c r="AW100" s="277"/>
      <c r="AX100" s="277"/>
      <c r="AY100" s="277"/>
      <c r="AZ100" s="277"/>
      <c r="BA100" s="277"/>
      <c r="BB100" s="277"/>
      <c r="BC100" s="277"/>
      <c r="BD100" s="277"/>
      <c r="BE100" s="277"/>
      <c r="BF100" s="277"/>
      <c r="BG100" s="277"/>
      <c r="BH100" s="277"/>
      <c r="BI100" s="277"/>
      <c r="BJ100" s="293"/>
      <c r="BK100" s="277"/>
      <c r="BL100" s="277"/>
      <c r="BM100" s="277"/>
      <c r="BN100" s="277"/>
      <c r="BO100" s="277"/>
      <c r="BP100" s="277"/>
      <c r="BQ100" s="277"/>
      <c r="BR100" s="277"/>
      <c r="BS100" s="277"/>
      <c r="BT100" s="277"/>
      <c r="BU100" s="277"/>
      <c r="BV100" s="277"/>
      <c r="BW100" s="277"/>
      <c r="BX100" s="277"/>
      <c r="BY100" s="277"/>
      <c r="BZ100" s="277"/>
      <c r="CA100" s="277"/>
      <c r="CB100" s="277"/>
      <c r="CC100" s="277"/>
      <c r="CD100" s="277"/>
      <c r="CE100" s="277"/>
      <c r="CF100" s="294"/>
      <c r="CG100" s="278"/>
    </row>
    <row r="101" spans="3:85" s="279" customFormat="1" ht="16.5" customHeight="1" x14ac:dyDescent="0.15">
      <c r="C101" s="274"/>
      <c r="D101" s="277"/>
      <c r="E101" s="277"/>
      <c r="F101" s="277"/>
      <c r="G101" s="277"/>
      <c r="H101" s="277"/>
      <c r="I101" s="293"/>
      <c r="J101" s="277"/>
      <c r="K101" s="293"/>
      <c r="L101" s="277"/>
      <c r="M101" s="277"/>
      <c r="N101" s="277"/>
      <c r="O101" s="277"/>
      <c r="P101" s="277"/>
      <c r="Q101" s="277"/>
      <c r="R101" s="277"/>
      <c r="S101" s="294"/>
      <c r="T101" s="293"/>
      <c r="U101" s="277"/>
      <c r="V101" s="333"/>
      <c r="W101" s="334"/>
      <c r="X101" s="277"/>
      <c r="Y101" s="294"/>
      <c r="Z101" s="277" t="s">
        <v>156</v>
      </c>
      <c r="AA101" s="277"/>
      <c r="AB101" s="277"/>
      <c r="AC101" s="277"/>
      <c r="AD101" s="277"/>
      <c r="AE101" s="277"/>
      <c r="AF101" s="277"/>
      <c r="AG101" s="277"/>
      <c r="AH101" s="277"/>
      <c r="AI101" s="277"/>
      <c r="AJ101" s="277"/>
      <c r="AK101" s="277"/>
      <c r="AL101" s="277"/>
      <c r="AM101" s="277"/>
      <c r="AN101" s="277"/>
      <c r="AO101" s="277"/>
      <c r="AP101" s="277"/>
      <c r="AQ101" s="277"/>
      <c r="AR101" s="277"/>
      <c r="AS101" s="277"/>
      <c r="AT101" s="277"/>
      <c r="AU101" s="277"/>
      <c r="AV101" s="277"/>
      <c r="AW101" s="277"/>
      <c r="AX101" s="277"/>
      <c r="AY101" s="277"/>
      <c r="AZ101" s="277"/>
      <c r="BA101" s="277"/>
      <c r="BB101" s="277"/>
      <c r="BC101" s="277"/>
      <c r="BD101" s="277"/>
      <c r="BE101" s="277"/>
      <c r="BF101" s="277"/>
      <c r="BG101" s="277"/>
      <c r="BH101" s="277"/>
      <c r="BI101" s="277"/>
      <c r="BJ101" s="293" t="s">
        <v>160</v>
      </c>
      <c r="BK101" s="277"/>
      <c r="BL101" s="277"/>
      <c r="BM101" s="277"/>
      <c r="BN101" s="277"/>
      <c r="BO101" s="277"/>
      <c r="BP101" s="277"/>
      <c r="BQ101" s="277"/>
      <c r="BR101" s="277"/>
      <c r="BS101" s="277"/>
      <c r="BT101" s="277"/>
      <c r="BU101" s="277"/>
      <c r="BV101" s="277"/>
      <c r="BW101" s="277"/>
      <c r="BX101" s="277"/>
      <c r="BY101" s="277"/>
      <c r="BZ101" s="277"/>
      <c r="CA101" s="277"/>
      <c r="CB101" s="277"/>
      <c r="CC101" s="277"/>
      <c r="CD101" s="277"/>
      <c r="CE101" s="277"/>
      <c r="CF101" s="294"/>
      <c r="CG101" s="278"/>
    </row>
    <row r="102" spans="3:85" s="279" customFormat="1" ht="16.5" customHeight="1" x14ac:dyDescent="0.15">
      <c r="C102" s="274"/>
      <c r="D102" s="277"/>
      <c r="E102" s="277"/>
      <c r="F102" s="277"/>
      <c r="G102" s="277"/>
      <c r="H102" s="277"/>
      <c r="I102" s="293"/>
      <c r="J102" s="277"/>
      <c r="K102" s="293"/>
      <c r="L102" s="277"/>
      <c r="M102" s="277"/>
      <c r="N102" s="277"/>
      <c r="O102" s="277"/>
      <c r="P102" s="277"/>
      <c r="Q102" s="277"/>
      <c r="R102" s="277"/>
      <c r="S102" s="294"/>
      <c r="T102" s="293"/>
      <c r="U102" s="277"/>
      <c r="V102" s="333"/>
      <c r="W102" s="334"/>
      <c r="X102" s="277"/>
      <c r="Y102" s="294"/>
      <c r="Z102" s="277"/>
      <c r="AA102" s="277"/>
      <c r="AB102" s="277"/>
      <c r="AC102" s="277"/>
      <c r="AD102" s="277"/>
      <c r="AE102" s="277"/>
      <c r="AF102" s="277"/>
      <c r="AG102" s="277"/>
      <c r="AH102" s="277"/>
      <c r="AI102" s="277"/>
      <c r="AJ102" s="277"/>
      <c r="AK102" s="277"/>
      <c r="AL102" s="277"/>
      <c r="AM102" s="277"/>
      <c r="AN102" s="277"/>
      <c r="AO102" s="277"/>
      <c r="AP102" s="277"/>
      <c r="AQ102" s="277"/>
      <c r="AR102" s="277"/>
      <c r="AS102" s="277"/>
      <c r="AT102" s="277"/>
      <c r="AU102" s="277"/>
      <c r="AV102" s="277"/>
      <c r="AW102" s="277"/>
      <c r="AX102" s="277"/>
      <c r="AY102" s="277"/>
      <c r="AZ102" s="277"/>
      <c r="BA102" s="277"/>
      <c r="BB102" s="277"/>
      <c r="BC102" s="277"/>
      <c r="BD102" s="277"/>
      <c r="BE102" s="277"/>
      <c r="BF102" s="277"/>
      <c r="BG102" s="277"/>
      <c r="BH102" s="277"/>
      <c r="BI102" s="277"/>
      <c r="BJ102" s="293" t="s">
        <v>132</v>
      </c>
      <c r="BK102" s="277"/>
      <c r="BL102" s="277"/>
      <c r="BM102" s="277"/>
      <c r="BN102" s="277"/>
      <c r="BO102" s="277"/>
      <c r="BP102" s="277"/>
      <c r="BQ102" s="277"/>
      <c r="BR102" s="277"/>
      <c r="BS102" s="277"/>
      <c r="BT102" s="277"/>
      <c r="BU102" s="277"/>
      <c r="BV102" s="277"/>
      <c r="BW102" s="277"/>
      <c r="BX102" s="277"/>
      <c r="BY102" s="277"/>
      <c r="BZ102" s="277"/>
      <c r="CA102" s="277"/>
      <c r="CB102" s="277"/>
      <c r="CC102" s="277"/>
      <c r="CD102" s="277"/>
      <c r="CE102" s="277"/>
      <c r="CF102" s="294"/>
      <c r="CG102" s="278"/>
    </row>
    <row r="103" spans="3:85" s="279" customFormat="1" ht="16.5" customHeight="1" x14ac:dyDescent="0.15">
      <c r="C103" s="274"/>
      <c r="D103" s="277"/>
      <c r="E103" s="277"/>
      <c r="F103" s="277"/>
      <c r="G103" s="277"/>
      <c r="H103" s="277"/>
      <c r="I103" s="293"/>
      <c r="J103" s="277"/>
      <c r="K103" s="293"/>
      <c r="L103" s="277"/>
      <c r="M103" s="277"/>
      <c r="N103" s="277"/>
      <c r="O103" s="277"/>
      <c r="P103" s="277"/>
      <c r="Q103" s="277"/>
      <c r="R103" s="277"/>
      <c r="S103" s="294"/>
      <c r="T103" s="293"/>
      <c r="U103" s="277"/>
      <c r="V103" s="333"/>
      <c r="W103" s="334"/>
      <c r="X103" s="277"/>
      <c r="Y103" s="294"/>
      <c r="Z103" s="277"/>
      <c r="AA103" s="277"/>
      <c r="AB103" s="277"/>
      <c r="AC103" s="277"/>
      <c r="AD103" s="277"/>
      <c r="AE103" s="277"/>
      <c r="AF103" s="277"/>
      <c r="AG103" s="277"/>
      <c r="AH103" s="277"/>
      <c r="AI103" s="277"/>
      <c r="AJ103" s="277"/>
      <c r="AK103" s="277"/>
      <c r="AL103" s="277"/>
      <c r="AM103" s="277"/>
      <c r="AN103" s="277"/>
      <c r="AO103" s="277"/>
      <c r="AP103" s="277"/>
      <c r="AQ103" s="277"/>
      <c r="AR103" s="277"/>
      <c r="AS103" s="277"/>
      <c r="AT103" s="277"/>
      <c r="AU103" s="277"/>
      <c r="AV103" s="277"/>
      <c r="AW103" s="277"/>
      <c r="AX103" s="277"/>
      <c r="AY103" s="277"/>
      <c r="AZ103" s="277"/>
      <c r="BA103" s="277"/>
      <c r="BB103" s="277"/>
      <c r="BC103" s="277"/>
      <c r="BD103" s="277"/>
      <c r="BE103" s="277"/>
      <c r="BF103" s="277"/>
      <c r="BG103" s="277"/>
      <c r="BH103" s="277"/>
      <c r="BI103" s="277"/>
      <c r="BJ103" s="293"/>
      <c r="BK103" s="277"/>
      <c r="BL103" s="277"/>
      <c r="BM103" s="277"/>
      <c r="BN103" s="277"/>
      <c r="BO103" s="277"/>
      <c r="BP103" s="277"/>
      <c r="BQ103" s="277"/>
      <c r="BR103" s="277"/>
      <c r="BS103" s="277"/>
      <c r="BT103" s="277"/>
      <c r="BU103" s="277"/>
      <c r="BV103" s="277"/>
      <c r="BW103" s="277"/>
      <c r="BX103" s="277"/>
      <c r="BY103" s="277"/>
      <c r="BZ103" s="277"/>
      <c r="CA103" s="277"/>
      <c r="CB103" s="277"/>
      <c r="CC103" s="277"/>
      <c r="CD103" s="277"/>
      <c r="CE103" s="277"/>
      <c r="CF103" s="294"/>
      <c r="CG103" s="278"/>
    </row>
    <row r="104" spans="3:85" s="279" customFormat="1" ht="16.5" customHeight="1" x14ac:dyDescent="0.15">
      <c r="C104" s="274"/>
      <c r="D104" s="277"/>
      <c r="E104" s="277"/>
      <c r="F104" s="277"/>
      <c r="G104" s="277"/>
      <c r="H104" s="277"/>
      <c r="I104" s="293"/>
      <c r="J104" s="277"/>
      <c r="K104" s="293"/>
      <c r="L104" s="277"/>
      <c r="M104" s="277"/>
      <c r="N104" s="277"/>
      <c r="O104" s="277"/>
      <c r="P104" s="277"/>
      <c r="Q104" s="277"/>
      <c r="R104" s="277"/>
      <c r="S104" s="294"/>
      <c r="T104" s="293"/>
      <c r="U104" s="277"/>
      <c r="V104" s="333"/>
      <c r="W104" s="334"/>
      <c r="X104" s="277"/>
      <c r="Y104" s="294"/>
      <c r="Z104" s="277" t="s">
        <v>161</v>
      </c>
      <c r="AA104" s="277"/>
      <c r="AB104" s="277"/>
      <c r="AC104" s="277"/>
      <c r="AD104" s="277"/>
      <c r="AE104" s="277"/>
      <c r="AF104" s="277"/>
      <c r="AG104" s="277"/>
      <c r="AH104" s="277"/>
      <c r="AI104" s="277"/>
      <c r="AJ104" s="277"/>
      <c r="AK104" s="277"/>
      <c r="AL104" s="277"/>
      <c r="AM104" s="277"/>
      <c r="AN104" s="277"/>
      <c r="AO104" s="277"/>
      <c r="AP104" s="277"/>
      <c r="AQ104" s="277"/>
      <c r="AR104" s="277"/>
      <c r="AS104" s="277"/>
      <c r="AT104" s="277"/>
      <c r="AU104" s="277"/>
      <c r="AV104" s="277"/>
      <c r="AW104" s="277"/>
      <c r="AX104" s="277"/>
      <c r="AY104" s="277"/>
      <c r="AZ104" s="277"/>
      <c r="BA104" s="277"/>
      <c r="BB104" s="277"/>
      <c r="BC104" s="277"/>
      <c r="BD104" s="277"/>
      <c r="BE104" s="277"/>
      <c r="BF104" s="277"/>
      <c r="BG104" s="277"/>
      <c r="BH104" s="277"/>
      <c r="BI104" s="277"/>
      <c r="BJ104" s="293"/>
      <c r="BK104" s="277"/>
      <c r="BL104" s="277"/>
      <c r="BM104" s="277"/>
      <c r="BN104" s="277"/>
      <c r="BO104" s="277"/>
      <c r="BP104" s="277"/>
      <c r="BQ104" s="277"/>
      <c r="BR104" s="277"/>
      <c r="BS104" s="277"/>
      <c r="BT104" s="277"/>
      <c r="BU104" s="277"/>
      <c r="BV104" s="277"/>
      <c r="BW104" s="277"/>
      <c r="BX104" s="277"/>
      <c r="BY104" s="277"/>
      <c r="BZ104" s="277"/>
      <c r="CA104" s="277"/>
      <c r="CB104" s="277"/>
      <c r="CC104" s="277"/>
      <c r="CD104" s="277"/>
      <c r="CE104" s="277"/>
      <c r="CF104" s="294"/>
      <c r="CG104" s="278"/>
    </row>
    <row r="105" spans="3:85" s="279" customFormat="1" ht="16.5" customHeight="1" x14ac:dyDescent="0.15">
      <c r="C105" s="274"/>
      <c r="D105" s="277"/>
      <c r="E105" s="277"/>
      <c r="F105" s="277"/>
      <c r="G105" s="277"/>
      <c r="H105" s="277"/>
      <c r="I105" s="293"/>
      <c r="J105" s="277"/>
      <c r="K105" s="293"/>
      <c r="L105" s="277"/>
      <c r="M105" s="277"/>
      <c r="N105" s="277"/>
      <c r="O105" s="277"/>
      <c r="P105" s="277"/>
      <c r="Q105" s="277"/>
      <c r="R105" s="277"/>
      <c r="S105" s="294"/>
      <c r="T105" s="293"/>
      <c r="U105" s="277"/>
      <c r="V105" s="333"/>
      <c r="W105" s="334"/>
      <c r="X105" s="277"/>
      <c r="Y105" s="294"/>
      <c r="Z105" s="277"/>
      <c r="AA105" s="277"/>
      <c r="AB105" s="277"/>
      <c r="AC105" s="277"/>
      <c r="AD105" s="277"/>
      <c r="AE105" s="277"/>
      <c r="AF105" s="277"/>
      <c r="AG105" s="277"/>
      <c r="AH105" s="277"/>
      <c r="AI105" s="277"/>
      <c r="AJ105" s="277"/>
      <c r="AK105" s="277"/>
      <c r="AL105" s="277"/>
      <c r="AM105" s="277"/>
      <c r="AN105" s="277"/>
      <c r="AO105" s="277"/>
      <c r="AP105" s="277"/>
      <c r="AQ105" s="277"/>
      <c r="AR105" s="277"/>
      <c r="AS105" s="277"/>
      <c r="AT105" s="277"/>
      <c r="AU105" s="277"/>
      <c r="AV105" s="277"/>
      <c r="AW105" s="277"/>
      <c r="AX105" s="277"/>
      <c r="AY105" s="277"/>
      <c r="AZ105" s="277"/>
      <c r="BA105" s="277"/>
      <c r="BB105" s="277"/>
      <c r="BC105" s="277"/>
      <c r="BD105" s="277"/>
      <c r="BE105" s="277"/>
      <c r="BF105" s="277"/>
      <c r="BG105" s="277"/>
      <c r="BH105" s="277"/>
      <c r="BI105" s="277"/>
      <c r="BJ105" s="293"/>
      <c r="BK105" s="277"/>
      <c r="BL105" s="277"/>
      <c r="BM105" s="277"/>
      <c r="BN105" s="277"/>
      <c r="BO105" s="277"/>
      <c r="BP105" s="277"/>
      <c r="BQ105" s="277"/>
      <c r="BR105" s="277"/>
      <c r="BS105" s="277"/>
      <c r="BT105" s="277"/>
      <c r="BU105" s="277"/>
      <c r="BV105" s="277"/>
      <c r="BW105" s="277"/>
      <c r="BX105" s="277"/>
      <c r="BY105" s="277"/>
      <c r="BZ105" s="277"/>
      <c r="CA105" s="277"/>
      <c r="CB105" s="277"/>
      <c r="CC105" s="277"/>
      <c r="CD105" s="277"/>
      <c r="CE105" s="277"/>
      <c r="CF105" s="294"/>
      <c r="CG105" s="278"/>
    </row>
    <row r="106" spans="3:85" s="279" customFormat="1" ht="16.5" customHeight="1" x14ac:dyDescent="0.15">
      <c r="C106" s="274"/>
      <c r="D106" s="277"/>
      <c r="E106" s="277"/>
      <c r="F106" s="277"/>
      <c r="G106" s="277"/>
      <c r="H106" s="277"/>
      <c r="I106" s="293"/>
      <c r="J106" s="277"/>
      <c r="K106" s="293"/>
      <c r="L106" s="277"/>
      <c r="M106" s="277"/>
      <c r="N106" s="277"/>
      <c r="O106" s="277"/>
      <c r="P106" s="277"/>
      <c r="Q106" s="277"/>
      <c r="R106" s="277"/>
      <c r="S106" s="294"/>
      <c r="T106" s="293"/>
      <c r="U106" s="277"/>
      <c r="V106" s="333"/>
      <c r="W106" s="334"/>
      <c r="X106" s="277"/>
      <c r="Y106" s="294"/>
      <c r="Z106" s="277"/>
      <c r="AA106" s="277"/>
      <c r="AB106" s="277"/>
      <c r="AC106" s="277"/>
      <c r="AD106" s="277"/>
      <c r="AE106" s="277"/>
      <c r="AF106" s="277"/>
      <c r="AG106" s="277"/>
      <c r="AH106" s="277"/>
      <c r="AI106" s="277"/>
      <c r="AJ106" s="277"/>
      <c r="AK106" s="277"/>
      <c r="AL106" s="277"/>
      <c r="AM106" s="277"/>
      <c r="AN106" s="277"/>
      <c r="AO106" s="277"/>
      <c r="AP106" s="277"/>
      <c r="AQ106" s="277"/>
      <c r="AR106" s="277"/>
      <c r="AS106" s="277"/>
      <c r="AT106" s="277"/>
      <c r="AU106" s="277"/>
      <c r="AV106" s="277"/>
      <c r="AW106" s="277"/>
      <c r="AX106" s="277"/>
      <c r="AY106" s="277"/>
      <c r="AZ106" s="277"/>
      <c r="BA106" s="277"/>
      <c r="BB106" s="277"/>
      <c r="BC106" s="277"/>
      <c r="BD106" s="277"/>
      <c r="BE106" s="277"/>
      <c r="BF106" s="277"/>
      <c r="BG106" s="277"/>
      <c r="BH106" s="277"/>
      <c r="BI106" s="277"/>
      <c r="BJ106" s="293"/>
      <c r="BK106" s="277"/>
      <c r="BL106" s="277"/>
      <c r="BM106" s="277"/>
      <c r="BN106" s="277"/>
      <c r="BO106" s="277"/>
      <c r="BP106" s="277"/>
      <c r="BQ106" s="277"/>
      <c r="BR106" s="277"/>
      <c r="BS106" s="277"/>
      <c r="BT106" s="277"/>
      <c r="BU106" s="277"/>
      <c r="BV106" s="277"/>
      <c r="BW106" s="277"/>
      <c r="BX106" s="277"/>
      <c r="BY106" s="277"/>
      <c r="BZ106" s="277"/>
      <c r="CA106" s="277"/>
      <c r="CB106" s="277"/>
      <c r="CC106" s="277"/>
      <c r="CD106" s="277"/>
      <c r="CE106" s="277"/>
      <c r="CF106" s="294"/>
      <c r="CG106" s="278"/>
    </row>
    <row r="107" spans="3:85" s="279" customFormat="1" ht="16.5" customHeight="1" x14ac:dyDescent="0.15">
      <c r="C107" s="274"/>
      <c r="D107" s="277"/>
      <c r="E107" s="277"/>
      <c r="F107" s="277"/>
      <c r="G107" s="277"/>
      <c r="H107" s="277"/>
      <c r="I107" s="293"/>
      <c r="J107" s="277"/>
      <c r="K107" s="293"/>
      <c r="L107" s="277"/>
      <c r="M107" s="277"/>
      <c r="N107" s="277"/>
      <c r="O107" s="277"/>
      <c r="P107" s="277"/>
      <c r="Q107" s="277"/>
      <c r="R107" s="277"/>
      <c r="S107" s="294"/>
      <c r="T107" s="293"/>
      <c r="U107" s="277"/>
      <c r="V107" s="333"/>
      <c r="W107" s="334"/>
      <c r="X107" s="277"/>
      <c r="Y107" s="294"/>
      <c r="Z107" s="277"/>
      <c r="AA107" s="277"/>
      <c r="AB107" s="277"/>
      <c r="AC107" s="277"/>
      <c r="AD107" s="277"/>
      <c r="AE107" s="277"/>
      <c r="AF107" s="277"/>
      <c r="AG107" s="277"/>
      <c r="AH107" s="277"/>
      <c r="AI107" s="277"/>
      <c r="AJ107" s="277"/>
      <c r="AK107" s="277"/>
      <c r="AL107" s="277"/>
      <c r="AM107" s="277"/>
      <c r="AN107" s="277"/>
      <c r="AO107" s="277"/>
      <c r="AP107" s="277"/>
      <c r="AQ107" s="277"/>
      <c r="AR107" s="277"/>
      <c r="AS107" s="277"/>
      <c r="AT107" s="277"/>
      <c r="AU107" s="277"/>
      <c r="AV107" s="277"/>
      <c r="AW107" s="277"/>
      <c r="AX107" s="277"/>
      <c r="AY107" s="277"/>
      <c r="AZ107" s="277"/>
      <c r="BA107" s="277"/>
      <c r="BB107" s="277"/>
      <c r="BC107" s="277"/>
      <c r="BD107" s="277"/>
      <c r="BE107" s="277"/>
      <c r="BF107" s="277"/>
      <c r="BG107" s="277"/>
      <c r="BH107" s="277"/>
      <c r="BI107" s="277"/>
      <c r="BJ107" s="293"/>
      <c r="BK107" s="277"/>
      <c r="BL107" s="277"/>
      <c r="BM107" s="277"/>
      <c r="BN107" s="277"/>
      <c r="BO107" s="277"/>
      <c r="BP107" s="277"/>
      <c r="BQ107" s="277"/>
      <c r="BR107" s="277"/>
      <c r="BS107" s="277"/>
      <c r="BT107" s="277"/>
      <c r="BU107" s="277"/>
      <c r="BV107" s="277"/>
      <c r="BW107" s="277"/>
      <c r="BX107" s="277"/>
      <c r="BY107" s="277"/>
      <c r="BZ107" s="277"/>
      <c r="CA107" s="277"/>
      <c r="CB107" s="277"/>
      <c r="CC107" s="277"/>
      <c r="CD107" s="277"/>
      <c r="CE107" s="277"/>
      <c r="CF107" s="294"/>
      <c r="CG107" s="278"/>
    </row>
    <row r="108" spans="3:85" s="279" customFormat="1" ht="16.5" customHeight="1" x14ac:dyDescent="0.15">
      <c r="C108" s="274"/>
      <c r="D108" s="277"/>
      <c r="E108" s="277"/>
      <c r="F108" s="277"/>
      <c r="G108" s="277"/>
      <c r="H108" s="277"/>
      <c r="I108" s="293"/>
      <c r="J108" s="277"/>
      <c r="K108" s="293"/>
      <c r="L108" s="277"/>
      <c r="M108" s="277"/>
      <c r="N108" s="277"/>
      <c r="O108" s="277"/>
      <c r="P108" s="277"/>
      <c r="Q108" s="277"/>
      <c r="R108" s="277"/>
      <c r="S108" s="294"/>
      <c r="T108" s="293"/>
      <c r="U108" s="277"/>
      <c r="V108" s="333"/>
      <c r="W108" s="334"/>
      <c r="X108" s="277"/>
      <c r="Y108" s="294"/>
      <c r="Z108" s="277"/>
      <c r="AA108" s="277"/>
      <c r="AB108" s="277"/>
      <c r="AC108" s="277"/>
      <c r="AD108" s="277"/>
      <c r="AE108" s="277"/>
      <c r="AF108" s="277"/>
      <c r="AG108" s="277"/>
      <c r="AH108" s="277"/>
      <c r="AI108" s="277"/>
      <c r="AJ108" s="277"/>
      <c r="AK108" s="277"/>
      <c r="AL108" s="277"/>
      <c r="AM108" s="277"/>
      <c r="AN108" s="277"/>
      <c r="AO108" s="277"/>
      <c r="AP108" s="277"/>
      <c r="AQ108" s="277"/>
      <c r="AR108" s="277"/>
      <c r="AS108" s="277"/>
      <c r="AT108" s="277"/>
      <c r="AU108" s="277"/>
      <c r="AV108" s="277"/>
      <c r="AW108" s="277"/>
      <c r="AX108" s="277"/>
      <c r="AY108" s="277"/>
      <c r="AZ108" s="277"/>
      <c r="BA108" s="277"/>
      <c r="BB108" s="277"/>
      <c r="BC108" s="277"/>
      <c r="BD108" s="277"/>
      <c r="BE108" s="277"/>
      <c r="BF108" s="277"/>
      <c r="BG108" s="277"/>
      <c r="BH108" s="277"/>
      <c r="BI108" s="277"/>
      <c r="BJ108" s="293"/>
      <c r="BK108" s="277"/>
      <c r="BL108" s="277"/>
      <c r="BM108" s="277"/>
      <c r="BN108" s="277"/>
      <c r="BO108" s="277"/>
      <c r="BP108" s="277"/>
      <c r="BQ108" s="277"/>
      <c r="BR108" s="277"/>
      <c r="BS108" s="277"/>
      <c r="BT108" s="277"/>
      <c r="BU108" s="277"/>
      <c r="BV108" s="277"/>
      <c r="BW108" s="277"/>
      <c r="BX108" s="277"/>
      <c r="BY108" s="277"/>
      <c r="BZ108" s="277"/>
      <c r="CA108" s="277"/>
      <c r="CB108" s="277"/>
      <c r="CC108" s="277"/>
      <c r="CD108" s="277"/>
      <c r="CE108" s="277"/>
      <c r="CF108" s="294"/>
      <c r="CG108" s="278"/>
    </row>
    <row r="109" spans="3:85" s="279" customFormat="1" ht="16.5" customHeight="1" x14ac:dyDescent="0.15">
      <c r="C109" s="274"/>
      <c r="D109" s="277"/>
      <c r="E109" s="277"/>
      <c r="F109" s="277"/>
      <c r="G109" s="277"/>
      <c r="H109" s="277"/>
      <c r="I109" s="293"/>
      <c r="J109" s="277"/>
      <c r="K109" s="293"/>
      <c r="L109" s="277"/>
      <c r="M109" s="277"/>
      <c r="N109" s="277"/>
      <c r="O109" s="277"/>
      <c r="P109" s="277"/>
      <c r="Q109" s="277"/>
      <c r="R109" s="277"/>
      <c r="S109" s="294"/>
      <c r="T109" s="293"/>
      <c r="U109" s="277"/>
      <c r="V109" s="333"/>
      <c r="W109" s="334"/>
      <c r="X109" s="277"/>
      <c r="Y109" s="294"/>
      <c r="Z109" s="277"/>
      <c r="AA109" s="277"/>
      <c r="AB109" s="277"/>
      <c r="AC109" s="277"/>
      <c r="AD109" s="277"/>
      <c r="AE109" s="277"/>
      <c r="AF109" s="277"/>
      <c r="AG109" s="277"/>
      <c r="AH109" s="277"/>
      <c r="AI109" s="277"/>
      <c r="AJ109" s="277"/>
      <c r="AK109" s="277"/>
      <c r="AL109" s="277"/>
      <c r="AM109" s="277"/>
      <c r="AN109" s="277"/>
      <c r="AO109" s="277"/>
      <c r="AP109" s="277"/>
      <c r="AQ109" s="277"/>
      <c r="AR109" s="277"/>
      <c r="AS109" s="277"/>
      <c r="AT109" s="277"/>
      <c r="AU109" s="277"/>
      <c r="AV109" s="277"/>
      <c r="AW109" s="277"/>
      <c r="AX109" s="277"/>
      <c r="AY109" s="277"/>
      <c r="AZ109" s="277"/>
      <c r="BA109" s="277"/>
      <c r="BB109" s="277"/>
      <c r="BC109" s="277"/>
      <c r="BD109" s="277"/>
      <c r="BE109" s="277"/>
      <c r="BF109" s="277"/>
      <c r="BG109" s="277"/>
      <c r="BH109" s="277"/>
      <c r="BI109" s="277"/>
      <c r="BJ109" s="293"/>
      <c r="BK109" s="277"/>
      <c r="BL109" s="277"/>
      <c r="BM109" s="277"/>
      <c r="BN109" s="277"/>
      <c r="BO109" s="277"/>
      <c r="BP109" s="277"/>
      <c r="BQ109" s="277"/>
      <c r="BR109" s="277"/>
      <c r="BS109" s="277"/>
      <c r="BT109" s="277"/>
      <c r="BU109" s="277"/>
      <c r="BV109" s="277"/>
      <c r="BW109" s="277"/>
      <c r="BX109" s="277"/>
      <c r="BY109" s="277"/>
      <c r="BZ109" s="277"/>
      <c r="CA109" s="277"/>
      <c r="CB109" s="277"/>
      <c r="CC109" s="277"/>
      <c r="CD109" s="277"/>
      <c r="CE109" s="277"/>
      <c r="CF109" s="294"/>
      <c r="CG109" s="278"/>
    </row>
    <row r="110" spans="3:85" s="279" customFormat="1" ht="16.5" customHeight="1" x14ac:dyDescent="0.15">
      <c r="C110" s="274"/>
      <c r="D110" s="277"/>
      <c r="E110" s="277"/>
      <c r="F110" s="277"/>
      <c r="G110" s="277"/>
      <c r="H110" s="277"/>
      <c r="I110" s="293"/>
      <c r="J110" s="277"/>
      <c r="K110" s="293"/>
      <c r="L110" s="277"/>
      <c r="M110" s="277"/>
      <c r="N110" s="277"/>
      <c r="O110" s="277"/>
      <c r="P110" s="277"/>
      <c r="Q110" s="277"/>
      <c r="R110" s="277"/>
      <c r="S110" s="294"/>
      <c r="T110" s="293"/>
      <c r="U110" s="277"/>
      <c r="V110" s="333"/>
      <c r="W110" s="334"/>
      <c r="X110" s="277"/>
      <c r="Y110" s="294"/>
      <c r="Z110" s="277"/>
      <c r="AA110" s="277"/>
      <c r="AB110" s="277"/>
      <c r="AC110" s="277"/>
      <c r="AD110" s="277"/>
      <c r="AE110" s="277"/>
      <c r="AF110" s="277"/>
      <c r="AG110" s="277"/>
      <c r="AH110" s="277"/>
      <c r="AI110" s="277"/>
      <c r="AJ110" s="277"/>
      <c r="AK110" s="277"/>
      <c r="AL110" s="277"/>
      <c r="AM110" s="277"/>
      <c r="AN110" s="277"/>
      <c r="AO110" s="277"/>
      <c r="AP110" s="277"/>
      <c r="AQ110" s="277"/>
      <c r="AR110" s="277"/>
      <c r="AS110" s="277"/>
      <c r="AT110" s="277"/>
      <c r="AU110" s="277"/>
      <c r="AV110" s="277"/>
      <c r="AW110" s="277"/>
      <c r="AX110" s="277"/>
      <c r="AY110" s="277"/>
      <c r="AZ110" s="277"/>
      <c r="BA110" s="277"/>
      <c r="BB110" s="277"/>
      <c r="BC110" s="277"/>
      <c r="BD110" s="277"/>
      <c r="BE110" s="277"/>
      <c r="BF110" s="277"/>
      <c r="BG110" s="277"/>
      <c r="BH110" s="277"/>
      <c r="BI110" s="277"/>
      <c r="BJ110" s="293"/>
      <c r="BK110" s="277"/>
      <c r="BL110" s="277"/>
      <c r="BM110" s="277"/>
      <c r="BN110" s="277"/>
      <c r="BO110" s="277"/>
      <c r="BP110" s="277"/>
      <c r="BQ110" s="277"/>
      <c r="BR110" s="277"/>
      <c r="BS110" s="277"/>
      <c r="BT110" s="277"/>
      <c r="BU110" s="277"/>
      <c r="BV110" s="277"/>
      <c r="BW110" s="277"/>
      <c r="BX110" s="277"/>
      <c r="BY110" s="277"/>
      <c r="BZ110" s="277"/>
      <c r="CA110" s="277"/>
      <c r="CB110" s="277"/>
      <c r="CC110" s="277"/>
      <c r="CD110" s="277"/>
      <c r="CE110" s="277"/>
      <c r="CF110" s="294"/>
      <c r="CG110" s="278"/>
    </row>
    <row r="111" spans="3:85" s="279" customFormat="1" ht="16.5" customHeight="1" x14ac:dyDescent="0.15">
      <c r="C111" s="274"/>
      <c r="D111" s="277"/>
      <c r="E111" s="277"/>
      <c r="F111" s="277"/>
      <c r="G111" s="277"/>
      <c r="H111" s="277"/>
      <c r="I111" s="293"/>
      <c r="J111" s="277"/>
      <c r="K111" s="293"/>
      <c r="L111" s="277"/>
      <c r="M111" s="277"/>
      <c r="N111" s="277"/>
      <c r="O111" s="277"/>
      <c r="P111" s="277"/>
      <c r="Q111" s="277"/>
      <c r="R111" s="277"/>
      <c r="S111" s="294"/>
      <c r="T111" s="293"/>
      <c r="U111" s="277"/>
      <c r="V111" s="333"/>
      <c r="W111" s="334"/>
      <c r="X111" s="277"/>
      <c r="Y111" s="294"/>
      <c r="Z111" s="277"/>
      <c r="AA111" s="277"/>
      <c r="AB111" s="277"/>
      <c r="AC111" s="277"/>
      <c r="AD111" s="277"/>
      <c r="AE111" s="277"/>
      <c r="AF111" s="277"/>
      <c r="AG111" s="277"/>
      <c r="AH111" s="277"/>
      <c r="AI111" s="277"/>
      <c r="AJ111" s="277"/>
      <c r="AK111" s="277"/>
      <c r="AL111" s="277"/>
      <c r="AM111" s="277"/>
      <c r="AN111" s="277"/>
      <c r="AO111" s="277"/>
      <c r="AP111" s="277"/>
      <c r="AQ111" s="277"/>
      <c r="AR111" s="277"/>
      <c r="AS111" s="277"/>
      <c r="AT111" s="277"/>
      <c r="AU111" s="277"/>
      <c r="AV111" s="277"/>
      <c r="AW111" s="277"/>
      <c r="AX111" s="277"/>
      <c r="AY111" s="277"/>
      <c r="AZ111" s="277"/>
      <c r="BA111" s="277"/>
      <c r="BB111" s="277"/>
      <c r="BC111" s="277"/>
      <c r="BD111" s="277"/>
      <c r="BE111" s="277"/>
      <c r="BF111" s="277"/>
      <c r="BG111" s="277"/>
      <c r="BH111" s="277"/>
      <c r="BI111" s="277"/>
      <c r="BJ111" s="293"/>
      <c r="BK111" s="277"/>
      <c r="BL111" s="277"/>
      <c r="BM111" s="277"/>
      <c r="BN111" s="277"/>
      <c r="BO111" s="277"/>
      <c r="BP111" s="277"/>
      <c r="BQ111" s="277"/>
      <c r="BR111" s="277"/>
      <c r="BS111" s="277"/>
      <c r="BT111" s="277"/>
      <c r="BU111" s="277"/>
      <c r="BV111" s="277"/>
      <c r="BW111" s="277"/>
      <c r="BX111" s="277"/>
      <c r="BY111" s="277"/>
      <c r="BZ111" s="277"/>
      <c r="CA111" s="277"/>
      <c r="CB111" s="277"/>
      <c r="CC111" s="277"/>
      <c r="CD111" s="277"/>
      <c r="CE111" s="277"/>
      <c r="CF111" s="294"/>
      <c r="CG111" s="278"/>
    </row>
    <row r="112" spans="3:85" s="279" customFormat="1" ht="16.5" customHeight="1" x14ac:dyDescent="0.15">
      <c r="C112" s="274"/>
      <c r="D112" s="277"/>
      <c r="E112" s="277"/>
      <c r="F112" s="277"/>
      <c r="G112" s="277"/>
      <c r="H112" s="277"/>
      <c r="I112" s="293"/>
      <c r="J112" s="277"/>
      <c r="K112" s="293"/>
      <c r="L112" s="277"/>
      <c r="M112" s="277"/>
      <c r="N112" s="277"/>
      <c r="O112" s="277"/>
      <c r="P112" s="277"/>
      <c r="Q112" s="277"/>
      <c r="R112" s="277"/>
      <c r="S112" s="294"/>
      <c r="T112" s="293"/>
      <c r="U112" s="277"/>
      <c r="V112" s="333"/>
      <c r="W112" s="334"/>
      <c r="X112" s="277"/>
      <c r="Y112" s="294"/>
      <c r="Z112" s="290" t="s">
        <v>40</v>
      </c>
      <c r="AA112" s="291"/>
      <c r="AB112" s="291"/>
      <c r="AC112" s="291"/>
      <c r="AD112" s="291"/>
      <c r="AE112" s="291"/>
      <c r="AF112" s="291"/>
      <c r="AG112" s="292"/>
      <c r="AH112" s="291" t="s">
        <v>162</v>
      </c>
      <c r="AI112" s="291"/>
      <c r="AJ112" s="291"/>
      <c r="AK112" s="291"/>
      <c r="AL112" s="291"/>
      <c r="AM112" s="291"/>
      <c r="AN112" s="291"/>
      <c r="AO112" s="291"/>
      <c r="AP112" s="291"/>
      <c r="AQ112" s="291"/>
      <c r="AR112" s="291"/>
      <c r="AS112" s="291"/>
      <c r="AT112" s="291"/>
      <c r="AU112" s="291"/>
      <c r="AV112" s="291"/>
      <c r="AW112" s="291"/>
      <c r="AX112" s="291"/>
      <c r="AY112" s="291"/>
      <c r="AZ112" s="291"/>
      <c r="BA112" s="291"/>
      <c r="BB112" s="291"/>
      <c r="BC112" s="291"/>
      <c r="BD112" s="291"/>
      <c r="BE112" s="291"/>
      <c r="BF112" s="291"/>
      <c r="BG112" s="291"/>
      <c r="BH112" s="291"/>
      <c r="BI112" s="291"/>
      <c r="BJ112" s="290"/>
      <c r="BK112" s="291"/>
      <c r="BL112" s="291"/>
      <c r="BM112" s="291"/>
      <c r="BN112" s="291"/>
      <c r="BO112" s="291"/>
      <c r="BP112" s="291"/>
      <c r="BQ112" s="291"/>
      <c r="BR112" s="291"/>
      <c r="BS112" s="291"/>
      <c r="BT112" s="291"/>
      <c r="BU112" s="291"/>
      <c r="BV112" s="291"/>
      <c r="BW112" s="291"/>
      <c r="BX112" s="291"/>
      <c r="BY112" s="291"/>
      <c r="BZ112" s="291"/>
      <c r="CA112" s="291"/>
      <c r="CB112" s="291"/>
      <c r="CC112" s="291"/>
      <c r="CD112" s="291"/>
      <c r="CE112" s="291"/>
      <c r="CF112" s="292"/>
      <c r="CG112" s="278"/>
    </row>
    <row r="113" spans="3:85" s="279" customFormat="1" ht="16.5" customHeight="1" x14ac:dyDescent="0.15">
      <c r="C113" s="274"/>
      <c r="D113" s="277"/>
      <c r="E113" s="277"/>
      <c r="F113" s="277"/>
      <c r="G113" s="277"/>
      <c r="H113" s="277"/>
      <c r="I113" s="293"/>
      <c r="J113" s="277"/>
      <c r="K113" s="293"/>
      <c r="L113" s="277"/>
      <c r="M113" s="277"/>
      <c r="N113" s="277"/>
      <c r="O113" s="277"/>
      <c r="P113" s="277"/>
      <c r="Q113" s="277"/>
      <c r="R113" s="277"/>
      <c r="S113" s="294"/>
      <c r="T113" s="293"/>
      <c r="U113" s="277"/>
      <c r="V113" s="333"/>
      <c r="W113" s="334"/>
      <c r="X113" s="277"/>
      <c r="Y113" s="294"/>
      <c r="Z113" s="290" t="s">
        <v>120</v>
      </c>
      <c r="AA113" s="291"/>
      <c r="AB113" s="291"/>
      <c r="AC113" s="291"/>
      <c r="AD113" s="291"/>
      <c r="AE113" s="291"/>
      <c r="AF113" s="291"/>
      <c r="AG113" s="292"/>
      <c r="AH113" s="291" t="s">
        <v>121</v>
      </c>
      <c r="AI113" s="291"/>
      <c r="AJ113" s="291"/>
      <c r="AK113" s="291"/>
      <c r="AL113" s="291"/>
      <c r="AM113" s="291"/>
      <c r="AN113" s="291"/>
      <c r="AO113" s="291"/>
      <c r="AP113" s="291"/>
      <c r="AQ113" s="291"/>
      <c r="AR113" s="291"/>
      <c r="AS113" s="291"/>
      <c r="AT113" s="291"/>
      <c r="AU113" s="291"/>
      <c r="AV113" s="291"/>
      <c r="AW113" s="291"/>
      <c r="AX113" s="291"/>
      <c r="AY113" s="291"/>
      <c r="AZ113" s="291"/>
      <c r="BA113" s="291"/>
      <c r="BB113" s="291"/>
      <c r="BC113" s="291"/>
      <c r="BD113" s="291"/>
      <c r="BE113" s="291"/>
      <c r="BF113" s="291"/>
      <c r="BG113" s="291"/>
      <c r="BH113" s="291"/>
      <c r="BI113" s="291"/>
      <c r="BJ113" s="290" t="s">
        <v>126</v>
      </c>
      <c r="BK113" s="291"/>
      <c r="BL113" s="291"/>
      <c r="BM113" s="291"/>
      <c r="BN113" s="291"/>
      <c r="BO113" s="291"/>
      <c r="BP113" s="291"/>
      <c r="BQ113" s="291"/>
      <c r="BR113" s="291"/>
      <c r="BS113" s="291"/>
      <c r="BT113" s="291"/>
      <c r="BU113" s="291"/>
      <c r="BV113" s="291"/>
      <c r="BW113" s="291"/>
      <c r="BX113" s="291"/>
      <c r="BY113" s="291"/>
      <c r="BZ113" s="291"/>
      <c r="CA113" s="291"/>
      <c r="CB113" s="291"/>
      <c r="CC113" s="291"/>
      <c r="CD113" s="291"/>
      <c r="CE113" s="291"/>
      <c r="CF113" s="292"/>
      <c r="CG113" s="278"/>
    </row>
    <row r="114" spans="3:85" s="279" customFormat="1" ht="16.5" customHeight="1" x14ac:dyDescent="0.15">
      <c r="C114" s="274"/>
      <c r="D114" s="277"/>
      <c r="E114" s="277"/>
      <c r="F114" s="277"/>
      <c r="G114" s="277"/>
      <c r="H114" s="277"/>
      <c r="I114" s="293"/>
      <c r="J114" s="277"/>
      <c r="K114" s="293"/>
      <c r="L114" s="277"/>
      <c r="M114" s="277"/>
      <c r="N114" s="277"/>
      <c r="O114" s="277"/>
      <c r="P114" s="277"/>
      <c r="Q114" s="277"/>
      <c r="R114" s="277"/>
      <c r="S114" s="294"/>
      <c r="T114" s="293"/>
      <c r="U114" s="277"/>
      <c r="V114" s="333"/>
      <c r="W114" s="334"/>
      <c r="X114" s="277"/>
      <c r="Y114" s="294"/>
      <c r="Z114" s="293"/>
      <c r="AA114" s="277"/>
      <c r="AB114" s="277"/>
      <c r="AC114" s="277"/>
      <c r="AD114" s="277"/>
      <c r="AE114" s="277"/>
      <c r="AF114" s="277"/>
      <c r="AG114" s="294"/>
      <c r="AH114" s="277" t="s">
        <v>122</v>
      </c>
      <c r="AI114" s="277"/>
      <c r="AJ114" s="277"/>
      <c r="AK114" s="277"/>
      <c r="AL114" s="277"/>
      <c r="AM114" s="277"/>
      <c r="AN114" s="277"/>
      <c r="AO114" s="277"/>
      <c r="AP114" s="277"/>
      <c r="AQ114" s="277"/>
      <c r="AR114" s="277"/>
      <c r="AS114" s="277"/>
      <c r="AT114" s="277"/>
      <c r="AU114" s="277"/>
      <c r="AV114" s="277"/>
      <c r="AW114" s="277"/>
      <c r="AX114" s="277"/>
      <c r="AY114" s="277"/>
      <c r="AZ114" s="277"/>
      <c r="BA114" s="277"/>
      <c r="BB114" s="277"/>
      <c r="BC114" s="277"/>
      <c r="BD114" s="277"/>
      <c r="BE114" s="277"/>
      <c r="BF114" s="277"/>
      <c r="BG114" s="277"/>
      <c r="BH114" s="277"/>
      <c r="BI114" s="277"/>
      <c r="BJ114" s="293" t="s">
        <v>127</v>
      </c>
      <c r="BK114" s="277"/>
      <c r="BL114" s="277"/>
      <c r="BM114" s="277"/>
      <c r="BN114" s="277"/>
      <c r="BO114" s="277"/>
      <c r="BP114" s="277"/>
      <c r="BQ114" s="277"/>
      <c r="BR114" s="277"/>
      <c r="BS114" s="277"/>
      <c r="BT114" s="277"/>
      <c r="BU114" s="277"/>
      <c r="BV114" s="277"/>
      <c r="BW114" s="277"/>
      <c r="BX114" s="277"/>
      <c r="BY114" s="277"/>
      <c r="BZ114" s="277"/>
      <c r="CA114" s="277"/>
      <c r="CB114" s="277"/>
      <c r="CC114" s="277"/>
      <c r="CD114" s="277"/>
      <c r="CE114" s="277"/>
      <c r="CF114" s="294"/>
      <c r="CG114" s="278"/>
    </row>
    <row r="115" spans="3:85" s="279" customFormat="1" ht="16.5" customHeight="1" x14ac:dyDescent="0.15">
      <c r="C115" s="274"/>
      <c r="D115" s="277"/>
      <c r="E115" s="277"/>
      <c r="F115" s="277"/>
      <c r="G115" s="277"/>
      <c r="H115" s="277"/>
      <c r="I115" s="293"/>
      <c r="J115" s="277"/>
      <c r="K115" s="293"/>
      <c r="L115" s="277"/>
      <c r="M115" s="277"/>
      <c r="N115" s="277"/>
      <c r="O115" s="277"/>
      <c r="P115" s="277"/>
      <c r="Q115" s="277"/>
      <c r="R115" s="277"/>
      <c r="S115" s="294"/>
      <c r="T115" s="293"/>
      <c r="U115" s="277"/>
      <c r="V115" s="333"/>
      <c r="W115" s="334"/>
      <c r="X115" s="277"/>
      <c r="Y115" s="294"/>
      <c r="Z115" s="293"/>
      <c r="AA115" s="277"/>
      <c r="AB115" s="277"/>
      <c r="AC115" s="277"/>
      <c r="AD115" s="277"/>
      <c r="AE115" s="277"/>
      <c r="AF115" s="277"/>
      <c r="AG115" s="294"/>
      <c r="AH115" s="277" t="s">
        <v>174</v>
      </c>
      <c r="AI115" s="277"/>
      <c r="AJ115" s="277"/>
      <c r="AK115" s="277"/>
      <c r="AL115" s="277"/>
      <c r="AM115" s="277"/>
      <c r="AN115" s="277"/>
      <c r="AO115" s="277"/>
      <c r="AP115" s="277"/>
      <c r="AQ115" s="277"/>
      <c r="AR115" s="277"/>
      <c r="AS115" s="277"/>
      <c r="AT115" s="277"/>
      <c r="AU115" s="277"/>
      <c r="AV115" s="277"/>
      <c r="AW115" s="277"/>
      <c r="AX115" s="277"/>
      <c r="AY115" s="277"/>
      <c r="AZ115" s="277"/>
      <c r="BA115" s="277"/>
      <c r="BB115" s="277"/>
      <c r="BC115" s="277"/>
      <c r="BD115" s="277"/>
      <c r="BE115" s="277"/>
      <c r="BF115" s="277"/>
      <c r="BG115" s="277"/>
      <c r="BH115" s="277"/>
      <c r="BI115" s="277"/>
      <c r="BJ115" s="293"/>
      <c r="BK115" s="277"/>
      <c r="BL115" s="277"/>
      <c r="BM115" s="277"/>
      <c r="BN115" s="277"/>
      <c r="BO115" s="277"/>
      <c r="BP115" s="277"/>
      <c r="BQ115" s="277"/>
      <c r="BR115" s="277"/>
      <c r="BS115" s="277"/>
      <c r="BT115" s="277"/>
      <c r="BU115" s="277"/>
      <c r="BV115" s="277"/>
      <c r="BW115" s="277"/>
      <c r="BX115" s="277"/>
      <c r="BY115" s="277"/>
      <c r="BZ115" s="277"/>
      <c r="CA115" s="277"/>
      <c r="CB115" s="277"/>
      <c r="CC115" s="277"/>
      <c r="CD115" s="277"/>
      <c r="CE115" s="277"/>
      <c r="CF115" s="294"/>
      <c r="CG115" s="278"/>
    </row>
    <row r="116" spans="3:85" s="279" customFormat="1" ht="16.5" customHeight="1" x14ac:dyDescent="0.15">
      <c r="C116" s="274"/>
      <c r="D116" s="277"/>
      <c r="E116" s="277"/>
      <c r="F116" s="277"/>
      <c r="G116" s="277"/>
      <c r="H116" s="277"/>
      <c r="I116" s="293"/>
      <c r="J116" s="277"/>
      <c r="K116" s="293"/>
      <c r="L116" s="277"/>
      <c r="M116" s="277"/>
      <c r="N116" s="277"/>
      <c r="O116" s="277"/>
      <c r="P116" s="277"/>
      <c r="Q116" s="277"/>
      <c r="R116" s="277"/>
      <c r="S116" s="294"/>
      <c r="T116" s="293"/>
      <c r="U116" s="277"/>
      <c r="V116" s="333"/>
      <c r="W116" s="334"/>
      <c r="X116" s="277"/>
      <c r="Y116" s="294"/>
      <c r="Z116" s="293"/>
      <c r="AA116" s="277"/>
      <c r="AB116" s="277"/>
      <c r="AC116" s="277"/>
      <c r="AD116" s="277"/>
      <c r="AE116" s="277"/>
      <c r="AF116" s="277"/>
      <c r="AG116" s="294"/>
      <c r="AH116" s="277" t="s">
        <v>372</v>
      </c>
      <c r="AI116" s="277"/>
      <c r="AJ116" s="277"/>
      <c r="AK116" s="277"/>
      <c r="AL116" s="277"/>
      <c r="AM116" s="277"/>
      <c r="AN116" s="277"/>
      <c r="AO116" s="277"/>
      <c r="AP116" s="277"/>
      <c r="AQ116" s="277"/>
      <c r="AR116" s="277"/>
      <c r="AS116" s="277"/>
      <c r="AT116" s="277"/>
      <c r="AU116" s="277"/>
      <c r="AV116" s="277"/>
      <c r="AW116" s="277"/>
      <c r="AX116" s="277"/>
      <c r="AY116" s="277"/>
      <c r="AZ116" s="277"/>
      <c r="BA116" s="277"/>
      <c r="BB116" s="277"/>
      <c r="BC116" s="277"/>
      <c r="BD116" s="277"/>
      <c r="BE116" s="277"/>
      <c r="BF116" s="277"/>
      <c r="BG116" s="277"/>
      <c r="BH116" s="277"/>
      <c r="BI116" s="277"/>
      <c r="BJ116" s="293"/>
      <c r="BK116" s="277"/>
      <c r="BL116" s="277"/>
      <c r="BM116" s="277"/>
      <c r="BN116" s="277"/>
      <c r="BO116" s="277"/>
      <c r="BP116" s="277"/>
      <c r="BQ116" s="277"/>
      <c r="BR116" s="277"/>
      <c r="BS116" s="277"/>
      <c r="BT116" s="277"/>
      <c r="BU116" s="277"/>
      <c r="BV116" s="277"/>
      <c r="BW116" s="277"/>
      <c r="BX116" s="277"/>
      <c r="BY116" s="277"/>
      <c r="BZ116" s="277"/>
      <c r="CA116" s="277"/>
      <c r="CB116" s="277"/>
      <c r="CC116" s="277"/>
      <c r="CD116" s="277"/>
      <c r="CE116" s="277"/>
      <c r="CF116" s="294"/>
      <c r="CG116" s="278"/>
    </row>
    <row r="117" spans="3:85" s="279" customFormat="1" ht="16.5" customHeight="1" x14ac:dyDescent="0.15">
      <c r="C117" s="274"/>
      <c r="D117" s="277"/>
      <c r="E117" s="277"/>
      <c r="F117" s="277"/>
      <c r="G117" s="277"/>
      <c r="H117" s="277"/>
      <c r="I117" s="293"/>
      <c r="J117" s="277"/>
      <c r="K117" s="293"/>
      <c r="L117" s="277"/>
      <c r="M117" s="277"/>
      <c r="N117" s="277"/>
      <c r="O117" s="277"/>
      <c r="P117" s="277"/>
      <c r="Q117" s="277"/>
      <c r="R117" s="277"/>
      <c r="S117" s="294"/>
      <c r="T117" s="293"/>
      <c r="U117" s="277"/>
      <c r="V117" s="333"/>
      <c r="W117" s="334"/>
      <c r="X117" s="277"/>
      <c r="Y117" s="294"/>
      <c r="Z117" s="295"/>
      <c r="AA117" s="296"/>
      <c r="AB117" s="296"/>
      <c r="AC117" s="296"/>
      <c r="AD117" s="296"/>
      <c r="AE117" s="296"/>
      <c r="AF117" s="296"/>
      <c r="AG117" s="297"/>
      <c r="AH117" s="296" t="s">
        <v>364</v>
      </c>
      <c r="AI117" s="296"/>
      <c r="AJ117" s="296"/>
      <c r="AK117" s="296"/>
      <c r="AL117" s="296"/>
      <c r="AM117" s="296"/>
      <c r="AN117" s="296"/>
      <c r="AO117" s="296"/>
      <c r="AP117" s="296"/>
      <c r="AQ117" s="296"/>
      <c r="AR117" s="296"/>
      <c r="AS117" s="296"/>
      <c r="AT117" s="296"/>
      <c r="AU117" s="296"/>
      <c r="AV117" s="296"/>
      <c r="AW117" s="296"/>
      <c r="AX117" s="296"/>
      <c r="AY117" s="296"/>
      <c r="AZ117" s="296"/>
      <c r="BA117" s="296"/>
      <c r="BB117" s="296"/>
      <c r="BC117" s="296"/>
      <c r="BD117" s="296"/>
      <c r="BE117" s="296"/>
      <c r="BF117" s="296"/>
      <c r="BG117" s="296"/>
      <c r="BH117" s="296"/>
      <c r="BI117" s="296"/>
      <c r="BJ117" s="295"/>
      <c r="BK117" s="296"/>
      <c r="BL117" s="296"/>
      <c r="BM117" s="296"/>
      <c r="BN117" s="296"/>
      <c r="BO117" s="296"/>
      <c r="BP117" s="296"/>
      <c r="BQ117" s="296"/>
      <c r="BR117" s="296"/>
      <c r="BS117" s="296"/>
      <c r="BT117" s="296"/>
      <c r="BU117" s="296"/>
      <c r="BV117" s="296"/>
      <c r="BW117" s="296"/>
      <c r="BX117" s="296"/>
      <c r="BY117" s="296"/>
      <c r="BZ117" s="296"/>
      <c r="CA117" s="296"/>
      <c r="CB117" s="296"/>
      <c r="CC117" s="296"/>
      <c r="CD117" s="296"/>
      <c r="CE117" s="296"/>
      <c r="CF117" s="297"/>
      <c r="CG117" s="278"/>
    </row>
    <row r="118" spans="3:85" s="279" customFormat="1" ht="16.5" customHeight="1" x14ac:dyDescent="0.15">
      <c r="C118" s="274"/>
      <c r="D118" s="277"/>
      <c r="E118" s="277"/>
      <c r="F118" s="277"/>
      <c r="G118" s="277"/>
      <c r="H118" s="277"/>
      <c r="I118" s="293"/>
      <c r="J118" s="277"/>
      <c r="K118" s="293"/>
      <c r="L118" s="277"/>
      <c r="M118" s="277"/>
      <c r="N118" s="277"/>
      <c r="O118" s="277"/>
      <c r="P118" s="277"/>
      <c r="Q118" s="277"/>
      <c r="R118" s="277"/>
      <c r="S118" s="294"/>
      <c r="T118" s="293"/>
      <c r="U118" s="277"/>
      <c r="V118" s="333"/>
      <c r="W118" s="334"/>
      <c r="X118" s="277"/>
      <c r="Y118" s="294"/>
      <c r="Z118" s="290" t="s">
        <v>169</v>
      </c>
      <c r="AA118" s="291"/>
      <c r="AB118" s="291"/>
      <c r="AC118" s="291"/>
      <c r="AD118" s="291"/>
      <c r="AE118" s="291"/>
      <c r="AF118" s="291"/>
      <c r="AG118" s="292"/>
      <c r="AH118" s="290" t="s">
        <v>1679</v>
      </c>
      <c r="AI118" s="291"/>
      <c r="AJ118" s="291"/>
      <c r="AK118" s="291"/>
      <c r="AL118" s="291"/>
      <c r="AM118" s="291"/>
      <c r="AN118" s="291"/>
      <c r="AO118" s="291"/>
      <c r="AP118" s="291"/>
      <c r="AQ118" s="291"/>
      <c r="AR118" s="291"/>
      <c r="AS118" s="291"/>
      <c r="AT118" s="291"/>
      <c r="AU118" s="291"/>
      <c r="AV118" s="291"/>
      <c r="AW118" s="291"/>
      <c r="AX118" s="291"/>
      <c r="AY118" s="291"/>
      <c r="AZ118" s="291"/>
      <c r="BA118" s="291"/>
      <c r="BB118" s="291"/>
      <c r="BC118" s="291"/>
      <c r="BD118" s="291"/>
      <c r="BE118" s="291"/>
      <c r="BF118" s="291"/>
      <c r="BG118" s="291"/>
      <c r="BH118" s="291"/>
      <c r="BI118" s="292"/>
      <c r="BJ118" s="290" t="s">
        <v>171</v>
      </c>
      <c r="BK118" s="291"/>
      <c r="BL118" s="291"/>
      <c r="BM118" s="291"/>
      <c r="BN118" s="291"/>
      <c r="BO118" s="291"/>
      <c r="BP118" s="291"/>
      <c r="BQ118" s="291"/>
      <c r="BR118" s="291"/>
      <c r="BS118" s="291"/>
      <c r="BT118" s="291"/>
      <c r="BU118" s="291"/>
      <c r="BV118" s="291"/>
      <c r="BW118" s="291"/>
      <c r="BX118" s="291"/>
      <c r="BY118" s="291"/>
      <c r="BZ118" s="291"/>
      <c r="CA118" s="291"/>
      <c r="CB118" s="291"/>
      <c r="CC118" s="291"/>
      <c r="CD118" s="291"/>
      <c r="CE118" s="291"/>
      <c r="CF118" s="292"/>
      <c r="CG118" s="278"/>
    </row>
    <row r="119" spans="3:85" s="279" customFormat="1" ht="16.5" customHeight="1" x14ac:dyDescent="0.15">
      <c r="C119" s="277"/>
      <c r="D119" s="277"/>
      <c r="E119" s="277"/>
      <c r="F119" s="277"/>
      <c r="I119" s="293"/>
      <c r="J119" s="277"/>
      <c r="K119" s="293"/>
      <c r="L119" s="277"/>
      <c r="M119" s="277"/>
      <c r="N119" s="277"/>
      <c r="O119" s="277"/>
      <c r="P119" s="277"/>
      <c r="Q119" s="277"/>
      <c r="R119" s="277"/>
      <c r="S119" s="294"/>
      <c r="T119" s="293"/>
      <c r="U119" s="277"/>
      <c r="V119" s="333"/>
      <c r="W119" s="334"/>
      <c r="X119" s="277"/>
      <c r="Y119" s="294"/>
      <c r="Z119" s="293"/>
      <c r="AA119" s="277"/>
      <c r="AB119" s="277"/>
      <c r="AC119" s="277"/>
      <c r="AD119" s="277"/>
      <c r="AE119" s="277"/>
      <c r="AF119" s="277"/>
      <c r="AG119" s="294"/>
      <c r="AH119" s="277" t="s">
        <v>891</v>
      </c>
      <c r="AI119" s="277"/>
      <c r="AJ119" s="277"/>
      <c r="AK119" s="277"/>
      <c r="AL119" s="277"/>
      <c r="AM119" s="277"/>
      <c r="AN119" s="277"/>
      <c r="AO119" s="277"/>
      <c r="AP119" s="277"/>
      <c r="AQ119" s="277"/>
      <c r="AR119" s="277"/>
      <c r="AS119" s="277"/>
      <c r="AT119" s="277"/>
      <c r="AU119" s="277"/>
      <c r="AV119" s="277"/>
      <c r="AW119" s="277"/>
      <c r="AX119" s="277"/>
      <c r="AY119" s="277"/>
      <c r="AZ119" s="277"/>
      <c r="BA119" s="277"/>
      <c r="BB119" s="277"/>
      <c r="BC119" s="277"/>
      <c r="BD119" s="277"/>
      <c r="BE119" s="277"/>
      <c r="BF119" s="277"/>
      <c r="BG119" s="277"/>
      <c r="BH119" s="277"/>
      <c r="BI119" s="277"/>
      <c r="BJ119" s="293" t="s">
        <v>170</v>
      </c>
      <c r="BK119" s="277"/>
      <c r="BL119" s="277"/>
      <c r="BM119" s="277"/>
      <c r="BN119" s="277"/>
      <c r="BO119" s="277"/>
      <c r="BP119" s="277"/>
      <c r="BQ119" s="277"/>
      <c r="BR119" s="277"/>
      <c r="BS119" s="277"/>
      <c r="BT119" s="277"/>
      <c r="BU119" s="277"/>
      <c r="BV119" s="277"/>
      <c r="BW119" s="277"/>
      <c r="BX119" s="277"/>
      <c r="BY119" s="277"/>
      <c r="BZ119" s="277"/>
      <c r="CA119" s="277"/>
      <c r="CB119" s="277"/>
      <c r="CC119" s="277"/>
      <c r="CD119" s="277"/>
      <c r="CE119" s="277"/>
      <c r="CF119" s="294"/>
      <c r="CG119" s="277"/>
    </row>
    <row r="120" spans="3:85" s="279" customFormat="1" ht="16.5" customHeight="1" x14ac:dyDescent="0.15">
      <c r="C120" s="274"/>
      <c r="D120" s="277"/>
      <c r="E120" s="277"/>
      <c r="F120" s="277"/>
      <c r="G120" s="277"/>
      <c r="H120" s="277"/>
      <c r="I120" s="293"/>
      <c r="J120" s="277"/>
      <c r="K120" s="293"/>
      <c r="L120" s="277"/>
      <c r="M120" s="277"/>
      <c r="N120" s="277"/>
      <c r="O120" s="277"/>
      <c r="P120" s="277"/>
      <c r="Q120" s="277"/>
      <c r="R120" s="277"/>
      <c r="S120" s="294"/>
      <c r="T120" s="293"/>
      <c r="U120" s="277"/>
      <c r="V120" s="333"/>
      <c r="W120" s="334"/>
      <c r="X120" s="277"/>
      <c r="Y120" s="294"/>
      <c r="Z120" s="295"/>
      <c r="AA120" s="296"/>
      <c r="AB120" s="296"/>
      <c r="AC120" s="296"/>
      <c r="AD120" s="296"/>
      <c r="AE120" s="296"/>
      <c r="AF120" s="296"/>
      <c r="AG120" s="297"/>
      <c r="AH120" s="295" t="s">
        <v>892</v>
      </c>
      <c r="AI120" s="296"/>
      <c r="AJ120" s="296"/>
      <c r="AK120" s="296"/>
      <c r="AL120" s="296"/>
      <c r="AM120" s="296"/>
      <c r="AN120" s="296"/>
      <c r="AO120" s="296"/>
      <c r="AP120" s="296"/>
      <c r="AQ120" s="296"/>
      <c r="AR120" s="296"/>
      <c r="AS120" s="296"/>
      <c r="AT120" s="296"/>
      <c r="AU120" s="296"/>
      <c r="AV120" s="296"/>
      <c r="AW120" s="296"/>
      <c r="AX120" s="296"/>
      <c r="AY120" s="296"/>
      <c r="AZ120" s="296"/>
      <c r="BA120" s="296"/>
      <c r="BB120" s="296"/>
      <c r="BC120" s="296"/>
      <c r="BD120" s="296"/>
      <c r="BE120" s="296"/>
      <c r="BF120" s="296"/>
      <c r="BG120" s="296"/>
      <c r="BH120" s="296"/>
      <c r="BI120" s="297"/>
      <c r="BJ120" s="295"/>
      <c r="BK120" s="296"/>
      <c r="BL120" s="296"/>
      <c r="BM120" s="296"/>
      <c r="BN120" s="296"/>
      <c r="BO120" s="296"/>
      <c r="BP120" s="296"/>
      <c r="BQ120" s="296"/>
      <c r="BR120" s="296"/>
      <c r="BS120" s="296"/>
      <c r="BT120" s="296"/>
      <c r="BU120" s="296"/>
      <c r="BV120" s="296"/>
      <c r="BW120" s="296"/>
      <c r="BX120" s="296"/>
      <c r="BY120" s="296"/>
      <c r="BZ120" s="296"/>
      <c r="CA120" s="296"/>
      <c r="CB120" s="296"/>
      <c r="CC120" s="296"/>
      <c r="CD120" s="296"/>
      <c r="CE120" s="296"/>
      <c r="CF120" s="297"/>
      <c r="CG120" s="278"/>
    </row>
    <row r="121" spans="3:85" s="279" customFormat="1" ht="16.5" customHeight="1" x14ac:dyDescent="0.15">
      <c r="C121" s="274"/>
      <c r="D121" s="277"/>
      <c r="E121" s="277"/>
      <c r="F121" s="277"/>
      <c r="G121" s="277"/>
      <c r="H121" s="277"/>
      <c r="I121" s="293"/>
      <c r="J121" s="277"/>
      <c r="K121" s="293"/>
      <c r="L121" s="277"/>
      <c r="M121" s="277"/>
      <c r="N121" s="277"/>
      <c r="O121" s="277"/>
      <c r="P121" s="277"/>
      <c r="Q121" s="277"/>
      <c r="R121" s="277"/>
      <c r="S121" s="294"/>
      <c r="T121" s="293"/>
      <c r="U121" s="277"/>
      <c r="V121" s="333"/>
      <c r="W121" s="334"/>
      <c r="X121" s="277"/>
      <c r="Y121" s="294"/>
      <c r="Z121" s="293" t="s">
        <v>168</v>
      </c>
      <c r="AA121" s="277"/>
      <c r="AB121" s="277"/>
      <c r="AC121" s="277"/>
      <c r="AD121" s="277"/>
      <c r="AE121" s="277"/>
      <c r="AF121" s="277"/>
      <c r="AG121" s="294"/>
      <c r="AH121" s="277" t="s">
        <v>117</v>
      </c>
      <c r="AI121" s="277"/>
      <c r="AJ121" s="277"/>
      <c r="AK121" s="277"/>
      <c r="AL121" s="277"/>
      <c r="AM121" s="277"/>
      <c r="AN121" s="277"/>
      <c r="AO121" s="277"/>
      <c r="AP121" s="277"/>
      <c r="AQ121" s="277"/>
      <c r="AR121" s="277"/>
      <c r="AS121" s="277"/>
      <c r="AT121" s="277"/>
      <c r="AU121" s="277"/>
      <c r="AV121" s="277"/>
      <c r="AW121" s="277"/>
      <c r="AX121" s="277"/>
      <c r="AY121" s="277"/>
      <c r="AZ121" s="277"/>
      <c r="BA121" s="277"/>
      <c r="BB121" s="277"/>
      <c r="BC121" s="277"/>
      <c r="BD121" s="277"/>
      <c r="BE121" s="277"/>
      <c r="BF121" s="277"/>
      <c r="BG121" s="277"/>
      <c r="BH121" s="277"/>
      <c r="BI121" s="277"/>
      <c r="BJ121" s="293" t="s">
        <v>44</v>
      </c>
      <c r="BK121" s="277"/>
      <c r="BL121" s="277"/>
      <c r="BM121" s="277"/>
      <c r="BN121" s="277"/>
      <c r="BO121" s="277"/>
      <c r="BP121" s="277"/>
      <c r="BQ121" s="277"/>
      <c r="BR121" s="277"/>
      <c r="BS121" s="277"/>
      <c r="BT121" s="277"/>
      <c r="BU121" s="277"/>
      <c r="BV121" s="277"/>
      <c r="BW121" s="277"/>
      <c r="BX121" s="277"/>
      <c r="BY121" s="277"/>
      <c r="BZ121" s="277"/>
      <c r="CA121" s="277"/>
      <c r="CB121" s="277"/>
      <c r="CC121" s="277"/>
      <c r="CD121" s="277"/>
      <c r="CE121" s="277"/>
      <c r="CF121" s="294"/>
      <c r="CG121" s="278"/>
    </row>
    <row r="122" spans="3:85" s="279" customFormat="1" ht="16.5" customHeight="1" x14ac:dyDescent="0.15">
      <c r="C122" s="274"/>
      <c r="D122" s="277"/>
      <c r="E122" s="277"/>
      <c r="F122" s="277"/>
      <c r="G122" s="277"/>
      <c r="H122" s="277"/>
      <c r="I122" s="293"/>
      <c r="J122" s="277"/>
      <c r="K122" s="293"/>
      <c r="L122" s="277"/>
      <c r="M122" s="277"/>
      <c r="N122" s="277"/>
      <c r="O122" s="277"/>
      <c r="P122" s="277"/>
      <c r="Q122" s="277"/>
      <c r="R122" s="277"/>
      <c r="S122" s="294"/>
      <c r="T122" s="293"/>
      <c r="U122" s="277"/>
      <c r="V122" s="333"/>
      <c r="W122" s="334"/>
      <c r="X122" s="277"/>
      <c r="Y122" s="294"/>
      <c r="Z122" s="293"/>
      <c r="AA122" s="277"/>
      <c r="AB122" s="277"/>
      <c r="AC122" s="277"/>
      <c r="AD122" s="277"/>
      <c r="AE122" s="277"/>
      <c r="AF122" s="277"/>
      <c r="AG122" s="294"/>
      <c r="AH122" s="277" t="s">
        <v>46</v>
      </c>
      <c r="AI122" s="277"/>
      <c r="AJ122" s="277"/>
      <c r="AK122" s="277"/>
      <c r="AL122" s="277"/>
      <c r="AM122" s="277"/>
      <c r="AN122" s="277"/>
      <c r="AO122" s="277"/>
      <c r="AP122" s="277"/>
      <c r="AQ122" s="277"/>
      <c r="AR122" s="277"/>
      <c r="AS122" s="277"/>
      <c r="AT122" s="277"/>
      <c r="AU122" s="277"/>
      <c r="AV122" s="277"/>
      <c r="AW122" s="277"/>
      <c r="AX122" s="277"/>
      <c r="AY122" s="277"/>
      <c r="AZ122" s="277"/>
      <c r="BA122" s="277"/>
      <c r="BB122" s="277"/>
      <c r="BC122" s="277"/>
      <c r="BD122" s="277"/>
      <c r="BE122" s="277"/>
      <c r="BF122" s="277"/>
      <c r="BG122" s="277"/>
      <c r="BH122" s="277"/>
      <c r="BI122" s="277"/>
      <c r="BJ122" s="293" t="s">
        <v>45</v>
      </c>
      <c r="BK122" s="277"/>
      <c r="BL122" s="277"/>
      <c r="BM122" s="277"/>
      <c r="BN122" s="277"/>
      <c r="BO122" s="277"/>
      <c r="BP122" s="277"/>
      <c r="BQ122" s="277"/>
      <c r="BR122" s="277"/>
      <c r="BS122" s="277"/>
      <c r="BT122" s="277"/>
      <c r="BU122" s="277"/>
      <c r="BV122" s="277"/>
      <c r="BW122" s="277"/>
      <c r="BX122" s="277"/>
      <c r="BY122" s="277"/>
      <c r="BZ122" s="277"/>
      <c r="CA122" s="277"/>
      <c r="CB122" s="277"/>
      <c r="CC122" s="277"/>
      <c r="CD122" s="277"/>
      <c r="CE122" s="277"/>
      <c r="CF122" s="294"/>
      <c r="CG122" s="278"/>
    </row>
    <row r="123" spans="3:85" s="279" customFormat="1" ht="16.5" customHeight="1" x14ac:dyDescent="0.15">
      <c r="C123" s="274"/>
      <c r="D123" s="277"/>
      <c r="E123" s="277"/>
      <c r="F123" s="277"/>
      <c r="G123" s="277"/>
      <c r="H123" s="277"/>
      <c r="I123" s="295"/>
      <c r="J123" s="296"/>
      <c r="K123" s="295"/>
      <c r="L123" s="296"/>
      <c r="M123" s="296"/>
      <c r="N123" s="296"/>
      <c r="O123" s="296"/>
      <c r="P123" s="296"/>
      <c r="Q123" s="296"/>
      <c r="R123" s="296"/>
      <c r="S123" s="297"/>
      <c r="T123" s="296"/>
      <c r="U123" s="296"/>
      <c r="V123" s="341"/>
      <c r="W123" s="342"/>
      <c r="X123" s="296"/>
      <c r="Y123" s="297"/>
      <c r="Z123" s="295"/>
      <c r="AA123" s="296"/>
      <c r="AB123" s="296"/>
      <c r="AC123" s="296"/>
      <c r="AD123" s="296"/>
      <c r="AE123" s="296"/>
      <c r="AF123" s="296"/>
      <c r="AG123" s="297"/>
      <c r="AH123" s="296"/>
      <c r="AI123" s="296"/>
      <c r="AJ123" s="296"/>
      <c r="AK123" s="296"/>
      <c r="AL123" s="296"/>
      <c r="AM123" s="296"/>
      <c r="AN123" s="296"/>
      <c r="AO123" s="296"/>
      <c r="AP123" s="296"/>
      <c r="AQ123" s="296"/>
      <c r="AR123" s="296"/>
      <c r="AS123" s="296"/>
      <c r="AT123" s="296"/>
      <c r="AU123" s="296"/>
      <c r="AV123" s="296"/>
      <c r="AW123" s="296"/>
      <c r="AX123" s="296"/>
      <c r="AY123" s="296"/>
      <c r="AZ123" s="296"/>
      <c r="BA123" s="296"/>
      <c r="BB123" s="296"/>
      <c r="BC123" s="296"/>
      <c r="BD123" s="296"/>
      <c r="BE123" s="296"/>
      <c r="BF123" s="296"/>
      <c r="BG123" s="296"/>
      <c r="BH123" s="296"/>
      <c r="BI123" s="296"/>
      <c r="BJ123" s="295"/>
      <c r="BK123" s="296"/>
      <c r="BL123" s="296"/>
      <c r="BM123" s="296"/>
      <c r="BN123" s="296"/>
      <c r="BO123" s="296"/>
      <c r="BP123" s="296"/>
      <c r="BQ123" s="296"/>
      <c r="BR123" s="296"/>
      <c r="BS123" s="296"/>
      <c r="BT123" s="296"/>
      <c r="BU123" s="296"/>
      <c r="BV123" s="296"/>
      <c r="BW123" s="296"/>
      <c r="BX123" s="296"/>
      <c r="BY123" s="296"/>
      <c r="BZ123" s="296"/>
      <c r="CA123" s="296"/>
      <c r="CB123" s="296"/>
      <c r="CC123" s="296"/>
      <c r="CD123" s="296"/>
      <c r="CE123" s="296"/>
      <c r="CF123" s="297"/>
      <c r="CG123" s="278"/>
    </row>
    <row r="124" spans="3:85" s="279" customFormat="1" ht="16.5" customHeight="1" x14ac:dyDescent="0.15">
      <c r="C124" s="274"/>
      <c r="D124" s="277"/>
      <c r="E124" s="277"/>
      <c r="F124" s="277"/>
      <c r="G124" s="277"/>
      <c r="H124" s="277"/>
      <c r="I124" s="277"/>
      <c r="J124" s="277"/>
      <c r="K124" s="277"/>
      <c r="L124" s="277"/>
      <c r="M124" s="277"/>
      <c r="N124" s="277"/>
      <c r="O124" s="277"/>
      <c r="P124" s="277"/>
      <c r="Q124" s="277"/>
      <c r="R124" s="277"/>
      <c r="S124" s="277"/>
      <c r="T124" s="277"/>
      <c r="U124" s="277"/>
      <c r="V124" s="277"/>
      <c r="W124" s="277"/>
      <c r="X124" s="277"/>
      <c r="Y124" s="277"/>
      <c r="Z124" s="277"/>
      <c r="AA124" s="277"/>
      <c r="AB124" s="277"/>
      <c r="AC124" s="277"/>
      <c r="AD124" s="277"/>
      <c r="AE124" s="277"/>
      <c r="AF124" s="277"/>
      <c r="AG124" s="277"/>
      <c r="AH124" s="277"/>
      <c r="AI124" s="277"/>
      <c r="AJ124" s="277"/>
      <c r="AK124" s="277"/>
      <c r="AL124" s="277"/>
      <c r="AM124" s="277"/>
      <c r="AN124" s="277"/>
      <c r="AO124" s="277"/>
      <c r="AP124" s="277"/>
      <c r="AQ124" s="277"/>
      <c r="AR124" s="277"/>
      <c r="AS124" s="277"/>
      <c r="AT124" s="277"/>
      <c r="AU124" s="277"/>
      <c r="AV124" s="277"/>
      <c r="AW124" s="277"/>
      <c r="AX124" s="277"/>
      <c r="AY124" s="277"/>
      <c r="AZ124" s="277"/>
      <c r="BA124" s="277"/>
      <c r="BB124" s="277"/>
      <c r="BC124" s="277"/>
      <c r="BD124" s="277"/>
      <c r="BE124" s="277"/>
      <c r="BF124" s="277"/>
      <c r="BG124" s="277"/>
      <c r="BH124" s="277"/>
      <c r="BI124" s="277"/>
      <c r="BJ124" s="277"/>
      <c r="BK124" s="277"/>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77"/>
      <c r="CG124" s="278"/>
    </row>
    <row r="125" spans="3:85" s="279" customFormat="1" ht="16.5" customHeight="1" x14ac:dyDescent="0.15">
      <c r="C125" s="274"/>
      <c r="D125" s="277"/>
      <c r="E125" s="277"/>
      <c r="F125" s="277"/>
      <c r="G125" s="277"/>
      <c r="H125" s="277" t="s">
        <v>275</v>
      </c>
      <c r="I125" s="277"/>
      <c r="J125" s="277" t="s">
        <v>18</v>
      </c>
      <c r="K125" s="277"/>
      <c r="L125" s="277"/>
      <c r="M125" s="277"/>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c r="AS125" s="277"/>
      <c r="AT125" s="277"/>
      <c r="AU125" s="277"/>
      <c r="AV125" s="277"/>
      <c r="AW125" s="277"/>
      <c r="AX125" s="277"/>
      <c r="AY125" s="277"/>
      <c r="AZ125" s="277"/>
      <c r="BA125" s="277"/>
      <c r="BB125" s="277"/>
      <c r="BC125" s="277"/>
      <c r="BD125" s="277"/>
      <c r="BE125" s="277"/>
      <c r="BF125" s="277"/>
      <c r="BG125" s="277"/>
      <c r="BH125" s="277"/>
      <c r="BI125" s="277"/>
      <c r="BJ125" s="277"/>
      <c r="BK125" s="277"/>
      <c r="BL125" s="277"/>
      <c r="BM125" s="277"/>
      <c r="BN125" s="277"/>
      <c r="BO125" s="277"/>
      <c r="BP125" s="277"/>
      <c r="BQ125" s="277"/>
      <c r="BR125" s="277"/>
      <c r="BS125" s="277"/>
      <c r="BT125" s="277"/>
      <c r="BU125" s="277"/>
      <c r="BV125" s="277"/>
      <c r="BW125" s="277"/>
      <c r="BX125" s="277"/>
      <c r="BY125" s="277"/>
      <c r="BZ125" s="277"/>
      <c r="CA125" s="277"/>
      <c r="CB125" s="277"/>
      <c r="CC125" s="277"/>
      <c r="CD125" s="277"/>
      <c r="CE125" s="277"/>
      <c r="CF125" s="277"/>
      <c r="CG125" s="278"/>
    </row>
    <row r="126" spans="3:85" s="279" customFormat="1" ht="16.5" customHeight="1" x14ac:dyDescent="0.15">
      <c r="C126" s="274"/>
      <c r="D126" s="277"/>
      <c r="E126" s="277"/>
      <c r="F126" s="277"/>
      <c r="G126" s="446"/>
      <c r="H126" s="277"/>
      <c r="I126" s="277" t="s">
        <v>175</v>
      </c>
      <c r="J126" s="277"/>
      <c r="K126" s="277"/>
      <c r="L126" s="277"/>
      <c r="M126" s="277"/>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277"/>
      <c r="AN126" s="277"/>
      <c r="AO126" s="277"/>
      <c r="AP126" s="277"/>
      <c r="AQ126" s="277"/>
      <c r="AR126" s="277"/>
      <c r="AS126" s="277"/>
      <c r="AT126" s="277"/>
      <c r="AU126" s="277"/>
      <c r="AV126" s="277"/>
      <c r="AW126" s="277"/>
      <c r="AX126" s="277"/>
      <c r="AY126" s="277"/>
      <c r="AZ126" s="277"/>
      <c r="BA126" s="277"/>
      <c r="BB126" s="277"/>
      <c r="BC126" s="277"/>
      <c r="BD126" s="277"/>
      <c r="BE126" s="277"/>
      <c r="BF126" s="277"/>
      <c r="BG126" s="277"/>
      <c r="BH126" s="277"/>
      <c r="BI126" s="277"/>
      <c r="BJ126" s="277"/>
      <c r="BK126" s="277"/>
      <c r="BL126" s="277"/>
      <c r="BM126" s="277"/>
      <c r="BN126" s="277"/>
      <c r="BO126" s="277"/>
      <c r="BP126" s="277"/>
      <c r="BQ126" s="277"/>
      <c r="BR126" s="277"/>
      <c r="BS126" s="277"/>
      <c r="BT126" s="277"/>
      <c r="BU126" s="277"/>
      <c r="BV126" s="277"/>
      <c r="BW126" s="277"/>
      <c r="BX126" s="277"/>
      <c r="BY126" s="277"/>
      <c r="BZ126" s="277"/>
      <c r="CA126" s="277"/>
      <c r="CB126" s="277"/>
      <c r="CC126" s="277"/>
      <c r="CD126" s="277"/>
      <c r="CE126" s="277"/>
      <c r="CF126" s="277"/>
      <c r="CG126" s="278"/>
    </row>
    <row r="127" spans="3:85" s="279" customFormat="1" ht="16.5" customHeight="1" x14ac:dyDescent="0.15">
      <c r="C127" s="274"/>
      <c r="D127" s="277"/>
      <c r="E127" s="277"/>
      <c r="F127" s="277"/>
      <c r="G127" s="277"/>
      <c r="H127" s="277"/>
      <c r="I127" s="277" t="s">
        <v>107</v>
      </c>
      <c r="J127" s="277"/>
      <c r="K127" s="277"/>
      <c r="L127" s="277"/>
      <c r="M127" s="277"/>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277"/>
      <c r="AN127" s="277"/>
      <c r="AO127" s="277"/>
      <c r="AP127" s="277"/>
      <c r="AQ127" s="277"/>
      <c r="AR127" s="277"/>
      <c r="AS127" s="277"/>
      <c r="AT127" s="277"/>
      <c r="AU127" s="277"/>
      <c r="AV127" s="277"/>
      <c r="AW127" s="277"/>
      <c r="AX127" s="277"/>
      <c r="AY127" s="277"/>
      <c r="AZ127" s="277"/>
      <c r="BA127" s="277"/>
      <c r="BB127" s="277"/>
      <c r="BC127" s="277"/>
      <c r="BD127" s="277"/>
      <c r="BE127" s="277"/>
      <c r="BF127" s="277"/>
      <c r="BG127" s="277"/>
      <c r="BH127" s="277"/>
      <c r="BI127" s="277"/>
      <c r="BJ127" s="277"/>
      <c r="BK127" s="277"/>
      <c r="BL127" s="277"/>
      <c r="BM127" s="277"/>
      <c r="BN127" s="277"/>
      <c r="BO127" s="277"/>
      <c r="BP127" s="277"/>
      <c r="BQ127" s="277"/>
      <c r="BR127" s="277"/>
      <c r="BS127" s="277"/>
      <c r="BT127" s="277"/>
      <c r="BU127" s="277"/>
      <c r="BV127" s="277"/>
      <c r="BW127" s="277"/>
      <c r="BX127" s="277"/>
      <c r="BY127" s="277"/>
      <c r="BZ127" s="277"/>
      <c r="CA127" s="277"/>
      <c r="CB127" s="277"/>
      <c r="CC127" s="277"/>
      <c r="CD127" s="277"/>
      <c r="CE127" s="277"/>
      <c r="CF127" s="277"/>
      <c r="CG127" s="278"/>
    </row>
    <row r="128" spans="3:85" s="279" customFormat="1" ht="16.5" customHeight="1" x14ac:dyDescent="0.15">
      <c r="C128" s="274"/>
      <c r="D128" s="277"/>
      <c r="E128" s="277"/>
      <c r="F128" s="277"/>
      <c r="G128" s="323"/>
      <c r="H128" s="323"/>
      <c r="I128" s="323" t="s">
        <v>187</v>
      </c>
      <c r="J128" s="323"/>
      <c r="K128" s="323"/>
      <c r="L128" s="323"/>
      <c r="M128" s="277"/>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277"/>
      <c r="AN128" s="277"/>
      <c r="AO128" s="277"/>
      <c r="AP128" s="277"/>
      <c r="AQ128" s="277"/>
      <c r="AR128" s="277"/>
      <c r="AS128" s="277"/>
      <c r="AT128" s="277"/>
      <c r="AU128" s="277"/>
      <c r="AV128" s="277"/>
      <c r="AW128" s="277"/>
      <c r="AX128" s="277"/>
      <c r="AY128" s="277"/>
      <c r="AZ128" s="277"/>
      <c r="BA128" s="277"/>
      <c r="BB128" s="277"/>
      <c r="BC128" s="277"/>
      <c r="BD128" s="277"/>
      <c r="BE128" s="277"/>
      <c r="BF128" s="277"/>
      <c r="BG128" s="277"/>
      <c r="BH128" s="277"/>
      <c r="BI128" s="277"/>
      <c r="BJ128" s="277"/>
      <c r="BK128" s="277"/>
      <c r="BL128" s="277"/>
      <c r="BM128" s="277"/>
      <c r="BN128" s="277"/>
      <c r="BO128" s="277"/>
      <c r="BP128" s="277"/>
      <c r="BQ128" s="277"/>
      <c r="BR128" s="277"/>
      <c r="BS128" s="277"/>
      <c r="BT128" s="277"/>
      <c r="BU128" s="277"/>
      <c r="BV128" s="277"/>
      <c r="BW128" s="277"/>
      <c r="BX128" s="277"/>
      <c r="BY128" s="277"/>
      <c r="BZ128" s="277"/>
      <c r="CA128" s="277"/>
      <c r="CB128" s="277"/>
      <c r="CC128" s="277"/>
      <c r="CD128" s="277"/>
      <c r="CE128" s="277"/>
      <c r="CF128" s="277"/>
      <c r="CG128" s="278"/>
    </row>
    <row r="129" spans="3:128" s="279" customFormat="1" ht="16.5" customHeight="1" x14ac:dyDescent="0.15">
      <c r="C129" s="274"/>
      <c r="D129" s="277"/>
      <c r="E129" s="277"/>
      <c r="F129" s="277"/>
      <c r="G129" s="323"/>
      <c r="H129" s="323"/>
      <c r="I129" s="323"/>
      <c r="J129" s="323"/>
      <c r="K129" s="323"/>
      <c r="L129" s="323"/>
      <c r="M129" s="277"/>
      <c r="N129" s="277"/>
      <c r="O129" s="277"/>
      <c r="P129" s="277"/>
      <c r="Q129" s="277"/>
      <c r="R129" s="277"/>
      <c r="S129" s="277"/>
      <c r="T129" s="277"/>
      <c r="U129" s="277"/>
      <c r="V129" s="277"/>
      <c r="W129" s="277"/>
      <c r="X129" s="277"/>
      <c r="Y129" s="277"/>
      <c r="Z129" s="277"/>
      <c r="AA129" s="277"/>
      <c r="AB129" s="277"/>
      <c r="AC129" s="277"/>
      <c r="AD129" s="277"/>
      <c r="AE129" s="277"/>
      <c r="AF129" s="277"/>
      <c r="AG129" s="277"/>
      <c r="AH129" s="277"/>
      <c r="AI129" s="277"/>
      <c r="AJ129" s="277"/>
      <c r="AK129" s="277"/>
      <c r="AL129" s="277"/>
      <c r="AM129" s="277"/>
      <c r="AN129" s="277"/>
      <c r="AO129" s="277"/>
      <c r="AP129" s="277"/>
      <c r="AQ129" s="277"/>
      <c r="AR129" s="277"/>
      <c r="AS129" s="277"/>
      <c r="AT129" s="277"/>
      <c r="AU129" s="277"/>
      <c r="AV129" s="277"/>
      <c r="AW129" s="277"/>
      <c r="AX129" s="277"/>
      <c r="AY129" s="277"/>
      <c r="AZ129" s="277"/>
      <c r="BA129" s="277"/>
      <c r="BB129" s="277"/>
      <c r="BC129" s="277"/>
      <c r="BD129" s="277"/>
      <c r="BE129" s="277"/>
      <c r="BF129" s="277"/>
      <c r="BG129" s="277"/>
      <c r="BH129" s="277"/>
      <c r="BI129" s="277"/>
      <c r="BJ129" s="277"/>
      <c r="BK129" s="277"/>
      <c r="BL129" s="277"/>
      <c r="BM129" s="277"/>
      <c r="BN129" s="277"/>
      <c r="BO129" s="277"/>
      <c r="BP129" s="277"/>
      <c r="BQ129" s="277"/>
      <c r="BR129" s="277"/>
      <c r="BS129" s="277"/>
      <c r="BT129" s="277"/>
      <c r="BU129" s="277"/>
      <c r="BV129" s="277"/>
      <c r="BW129" s="277"/>
      <c r="BX129" s="277"/>
      <c r="BY129" s="277"/>
      <c r="BZ129" s="277"/>
      <c r="CA129" s="277"/>
      <c r="CB129" s="277"/>
      <c r="CC129" s="277"/>
      <c r="CD129" s="277"/>
      <c r="CE129" s="277"/>
      <c r="CF129" s="277"/>
      <c r="CG129" s="278"/>
    </row>
    <row r="130" spans="3:128" s="279" customFormat="1" ht="16.5" customHeight="1" x14ac:dyDescent="0.15">
      <c r="C130" s="274"/>
      <c r="D130" s="277"/>
      <c r="E130" s="277"/>
      <c r="F130" s="277"/>
      <c r="G130" s="323"/>
      <c r="H130" s="323"/>
      <c r="I130" s="323"/>
      <c r="J130" s="323"/>
      <c r="K130" s="323"/>
      <c r="L130" s="323"/>
      <c r="M130" s="277"/>
      <c r="N130" s="277"/>
      <c r="O130" s="277"/>
      <c r="P130" s="277"/>
      <c r="Q130" s="277"/>
      <c r="R130" s="277"/>
      <c r="S130" s="277"/>
      <c r="T130" s="277"/>
      <c r="U130" s="277"/>
      <c r="V130" s="277"/>
      <c r="W130" s="277"/>
      <c r="X130" s="277"/>
      <c r="Y130" s="277"/>
      <c r="Z130" s="277"/>
      <c r="AA130" s="277"/>
      <c r="AB130" s="277"/>
      <c r="AC130" s="277"/>
      <c r="AD130" s="277"/>
      <c r="AE130" s="277"/>
      <c r="AF130" s="277"/>
      <c r="AG130" s="277"/>
      <c r="AH130" s="277"/>
      <c r="AI130" s="277"/>
      <c r="AJ130" s="277"/>
      <c r="AK130" s="277"/>
      <c r="AL130" s="277"/>
      <c r="AM130" s="277"/>
      <c r="AN130" s="277"/>
      <c r="AO130" s="277"/>
      <c r="AP130" s="277"/>
      <c r="AQ130" s="277"/>
      <c r="AR130" s="277"/>
      <c r="AS130" s="277"/>
      <c r="AT130" s="277"/>
      <c r="AU130" s="277"/>
      <c r="AV130" s="277"/>
      <c r="AW130" s="277"/>
      <c r="AX130" s="277"/>
      <c r="AY130" s="277"/>
      <c r="AZ130" s="277"/>
      <c r="BA130" s="277"/>
      <c r="BB130" s="277"/>
      <c r="BC130" s="277"/>
      <c r="BD130" s="277"/>
      <c r="BE130" s="277"/>
      <c r="BF130" s="277"/>
      <c r="BG130" s="277"/>
      <c r="BH130" s="277"/>
      <c r="BI130" s="277"/>
      <c r="BJ130" s="277"/>
      <c r="BK130" s="277"/>
      <c r="BL130" s="277"/>
      <c r="BM130" s="277"/>
      <c r="BN130" s="277"/>
      <c r="BO130" s="277"/>
      <c r="BP130" s="277"/>
      <c r="BQ130" s="277"/>
      <c r="BR130" s="277"/>
      <c r="BS130" s="277"/>
      <c r="BT130" s="277"/>
      <c r="BU130" s="277"/>
      <c r="BV130" s="277"/>
      <c r="BW130" s="277"/>
      <c r="BX130" s="277"/>
      <c r="BY130" s="277"/>
      <c r="BZ130" s="277"/>
      <c r="CA130" s="277"/>
      <c r="CB130" s="277"/>
      <c r="CC130" s="277"/>
      <c r="CD130" s="277"/>
      <c r="CE130" s="277"/>
      <c r="CF130" s="277"/>
      <c r="CG130" s="278"/>
    </row>
    <row r="131" spans="3:128" s="279" customFormat="1" ht="16.5" customHeight="1" x14ac:dyDescent="0.15">
      <c r="C131" s="274"/>
      <c r="D131" s="277"/>
      <c r="E131" s="277"/>
      <c r="F131" s="277"/>
      <c r="G131" s="323"/>
      <c r="H131" s="323"/>
      <c r="I131" s="323"/>
      <c r="J131" s="323"/>
      <c r="K131" s="323"/>
      <c r="L131" s="323"/>
      <c r="M131" s="277"/>
      <c r="N131" s="277"/>
      <c r="O131" s="277"/>
      <c r="P131" s="277"/>
      <c r="Q131" s="277"/>
      <c r="R131" s="277"/>
      <c r="S131" s="277"/>
      <c r="T131" s="277"/>
      <c r="U131" s="277"/>
      <c r="V131" s="277"/>
      <c r="W131" s="277"/>
      <c r="X131" s="277"/>
      <c r="Y131" s="277"/>
      <c r="Z131" s="277"/>
      <c r="AA131" s="277"/>
      <c r="AB131" s="277"/>
      <c r="AC131" s="277"/>
      <c r="AD131" s="277"/>
      <c r="AE131" s="277"/>
      <c r="AF131" s="277"/>
      <c r="AG131" s="277"/>
      <c r="AH131" s="277"/>
      <c r="AI131" s="277"/>
      <c r="AJ131" s="277"/>
      <c r="AK131" s="277"/>
      <c r="AL131" s="277"/>
      <c r="AM131" s="277"/>
      <c r="AN131" s="277"/>
      <c r="AO131" s="277"/>
      <c r="AP131" s="277"/>
      <c r="AQ131" s="277"/>
      <c r="AR131" s="277"/>
      <c r="AS131" s="277"/>
      <c r="AT131" s="277"/>
      <c r="AU131" s="277"/>
      <c r="AV131" s="277"/>
      <c r="AW131" s="277"/>
      <c r="AX131" s="277"/>
      <c r="AY131" s="277"/>
      <c r="AZ131" s="277"/>
      <c r="BA131" s="277"/>
      <c r="BB131" s="277"/>
      <c r="BC131" s="277"/>
      <c r="BD131" s="277"/>
      <c r="BE131" s="277"/>
      <c r="BF131" s="277"/>
      <c r="BG131" s="277"/>
      <c r="BH131" s="277"/>
      <c r="BI131" s="277"/>
      <c r="BJ131" s="277"/>
      <c r="BK131" s="277"/>
      <c r="BL131" s="277"/>
      <c r="BM131" s="277"/>
      <c r="BN131" s="277"/>
      <c r="BO131" s="277"/>
      <c r="BP131" s="277"/>
      <c r="BQ131" s="277"/>
      <c r="BR131" s="277"/>
      <c r="BS131" s="277"/>
      <c r="BT131" s="277"/>
      <c r="BU131" s="277"/>
      <c r="BV131" s="277"/>
      <c r="BW131" s="277"/>
      <c r="BX131" s="277"/>
      <c r="BY131" s="277"/>
      <c r="BZ131" s="277"/>
      <c r="CA131" s="277"/>
      <c r="CB131" s="277"/>
      <c r="CC131" s="277"/>
      <c r="CD131" s="277"/>
      <c r="CE131" s="277"/>
      <c r="CF131" s="277"/>
      <c r="CG131" s="278"/>
    </row>
    <row r="132" spans="3:128" s="279" customFormat="1" ht="16.5" customHeight="1" x14ac:dyDescent="0.15">
      <c r="C132" s="274"/>
      <c r="D132" s="277"/>
      <c r="E132" s="277"/>
      <c r="F132" s="277"/>
      <c r="G132" s="323"/>
      <c r="H132" s="323"/>
      <c r="I132" s="323"/>
      <c r="J132" s="323"/>
      <c r="K132" s="323"/>
      <c r="L132" s="323"/>
      <c r="M132" s="277"/>
      <c r="N132" s="277"/>
      <c r="O132" s="277"/>
      <c r="P132" s="277"/>
      <c r="Q132" s="277"/>
      <c r="R132" s="277"/>
      <c r="S132" s="277"/>
      <c r="T132" s="277"/>
      <c r="U132" s="277"/>
      <c r="V132" s="277"/>
      <c r="W132" s="277"/>
      <c r="X132" s="277"/>
      <c r="Y132" s="277"/>
      <c r="Z132" s="277"/>
      <c r="AA132" s="277"/>
      <c r="AB132" s="277"/>
      <c r="AC132" s="277"/>
      <c r="AD132" s="277"/>
      <c r="AE132" s="277"/>
      <c r="AF132" s="277"/>
      <c r="AG132" s="277"/>
      <c r="AH132" s="277"/>
      <c r="AI132" s="277"/>
      <c r="AJ132" s="277"/>
      <c r="AK132" s="277"/>
      <c r="AL132" s="277"/>
      <c r="AM132" s="277"/>
      <c r="AN132" s="277"/>
      <c r="AO132" s="277"/>
      <c r="AP132" s="277"/>
      <c r="AQ132" s="277"/>
      <c r="AR132" s="277"/>
      <c r="AS132" s="277"/>
      <c r="AT132" s="277"/>
      <c r="AU132" s="277"/>
      <c r="AV132" s="277"/>
      <c r="AW132" s="277"/>
      <c r="AX132" s="277"/>
      <c r="AY132" s="277"/>
      <c r="AZ132" s="277"/>
      <c r="BA132" s="277"/>
      <c r="BB132" s="277"/>
      <c r="BC132" s="277"/>
      <c r="BD132" s="277"/>
      <c r="BE132" s="277"/>
      <c r="BF132" s="277"/>
      <c r="BG132" s="277"/>
      <c r="BH132" s="277"/>
      <c r="BI132" s="277"/>
      <c r="BJ132" s="277"/>
      <c r="BK132" s="277"/>
      <c r="BL132" s="277"/>
      <c r="BM132" s="277"/>
      <c r="BN132" s="277"/>
      <c r="BO132" s="277"/>
      <c r="BP132" s="277"/>
      <c r="BQ132" s="277"/>
      <c r="BR132" s="277"/>
      <c r="BS132" s="277"/>
      <c r="BT132" s="277"/>
      <c r="BU132" s="277"/>
      <c r="BV132" s="277"/>
      <c r="BW132" s="277"/>
      <c r="BX132" s="277"/>
      <c r="BY132" s="277"/>
      <c r="BZ132" s="277"/>
      <c r="CA132" s="277"/>
      <c r="CB132" s="277"/>
      <c r="CC132" s="277"/>
      <c r="CD132" s="277"/>
      <c r="CE132" s="277"/>
      <c r="CF132" s="277"/>
      <c r="CG132" s="278"/>
    </row>
    <row r="133" spans="3:128" s="279" customFormat="1" ht="16.5" customHeight="1" x14ac:dyDescent="0.15">
      <c r="C133" s="274"/>
      <c r="D133" s="277"/>
      <c r="E133" s="277"/>
      <c r="F133" s="277"/>
      <c r="G133" s="323"/>
      <c r="H133" s="323"/>
      <c r="I133" s="323"/>
      <c r="J133" s="323"/>
      <c r="K133" s="323"/>
      <c r="L133" s="323"/>
      <c r="M133" s="277"/>
      <c r="N133" s="277"/>
      <c r="O133" s="277"/>
      <c r="P133" s="277"/>
      <c r="Q133" s="277"/>
      <c r="R133" s="277"/>
      <c r="S133" s="277"/>
      <c r="T133" s="277"/>
      <c r="U133" s="277"/>
      <c r="V133" s="277"/>
      <c r="W133" s="277"/>
      <c r="X133" s="277"/>
      <c r="Y133" s="277"/>
      <c r="Z133" s="277"/>
      <c r="AA133" s="277"/>
      <c r="AB133" s="277"/>
      <c r="AC133" s="277"/>
      <c r="AD133" s="277"/>
      <c r="AE133" s="277"/>
      <c r="AF133" s="277"/>
      <c r="AG133" s="277"/>
      <c r="AH133" s="277"/>
      <c r="AI133" s="277"/>
      <c r="AJ133" s="277"/>
      <c r="AK133" s="277"/>
      <c r="AL133" s="277"/>
      <c r="AM133" s="277"/>
      <c r="AN133" s="277"/>
      <c r="AO133" s="277"/>
      <c r="AP133" s="277"/>
      <c r="AQ133" s="277"/>
      <c r="AR133" s="277"/>
      <c r="AS133" s="277"/>
      <c r="AT133" s="277"/>
      <c r="AU133" s="277"/>
      <c r="AV133" s="277"/>
      <c r="AW133" s="277"/>
      <c r="AX133" s="277"/>
      <c r="AY133" s="277"/>
      <c r="AZ133" s="277"/>
      <c r="BA133" s="277"/>
      <c r="BB133" s="277"/>
      <c r="BC133" s="277"/>
      <c r="BD133" s="277"/>
      <c r="BE133" s="277"/>
      <c r="BF133" s="277"/>
      <c r="BG133" s="277"/>
      <c r="BH133" s="277"/>
      <c r="BI133" s="277"/>
      <c r="BJ133" s="277"/>
      <c r="BK133" s="277"/>
      <c r="BL133" s="277"/>
      <c r="BM133" s="277"/>
      <c r="BN133" s="277"/>
      <c r="BO133" s="277"/>
      <c r="BP133" s="277"/>
      <c r="BQ133" s="277"/>
      <c r="BR133" s="277"/>
      <c r="BS133" s="277"/>
      <c r="BT133" s="277"/>
      <c r="BU133" s="277"/>
      <c r="BV133" s="277"/>
      <c r="BW133" s="277"/>
      <c r="BX133" s="277"/>
      <c r="BY133" s="277"/>
      <c r="BZ133" s="277"/>
      <c r="CA133" s="277"/>
      <c r="CB133" s="277"/>
      <c r="CC133" s="277"/>
      <c r="CD133" s="277"/>
      <c r="CE133" s="277"/>
      <c r="CF133" s="277"/>
      <c r="CG133" s="278"/>
    </row>
    <row r="134" spans="3:128" s="279" customFormat="1" ht="16.5" customHeight="1" x14ac:dyDescent="0.15">
      <c r="C134" s="274"/>
      <c r="D134" s="277"/>
      <c r="E134" s="277"/>
      <c r="F134" s="277"/>
      <c r="G134" s="323"/>
      <c r="H134" s="323"/>
      <c r="I134" s="323"/>
      <c r="J134" s="323"/>
      <c r="K134" s="323"/>
      <c r="L134" s="323"/>
      <c r="M134" s="277"/>
      <c r="N134" s="277"/>
      <c r="O134" s="277"/>
      <c r="P134" s="277"/>
      <c r="Q134" s="277"/>
      <c r="R134" s="277"/>
      <c r="S134" s="277"/>
      <c r="T134" s="277"/>
      <c r="U134" s="277"/>
      <c r="V134" s="277"/>
      <c r="W134" s="277"/>
      <c r="X134" s="277"/>
      <c r="Y134" s="277"/>
      <c r="Z134" s="277"/>
      <c r="AA134" s="277"/>
      <c r="AB134" s="277"/>
      <c r="AC134" s="277"/>
      <c r="AD134" s="277"/>
      <c r="AE134" s="277"/>
      <c r="AF134" s="277"/>
      <c r="AG134" s="277"/>
      <c r="AH134" s="277"/>
      <c r="AI134" s="277"/>
      <c r="AJ134" s="277"/>
      <c r="AK134" s="277"/>
      <c r="AL134" s="277"/>
      <c r="AM134" s="277"/>
      <c r="AN134" s="277"/>
      <c r="AO134" s="277"/>
      <c r="AP134" s="277"/>
      <c r="AQ134" s="277"/>
      <c r="AR134" s="277"/>
      <c r="AS134" s="277"/>
      <c r="AT134" s="277"/>
      <c r="AU134" s="277"/>
      <c r="AV134" s="277"/>
      <c r="AW134" s="277"/>
      <c r="AX134" s="277"/>
      <c r="AY134" s="277"/>
      <c r="AZ134" s="277"/>
      <c r="BA134" s="277"/>
      <c r="BB134" s="277"/>
      <c r="BC134" s="277"/>
      <c r="BD134" s="277"/>
      <c r="BE134" s="277"/>
      <c r="BF134" s="277"/>
      <c r="BG134" s="277"/>
      <c r="BH134" s="277"/>
      <c r="BI134" s="277"/>
      <c r="BJ134" s="277"/>
      <c r="BK134" s="277"/>
      <c r="BL134" s="277"/>
      <c r="BM134" s="277"/>
      <c r="BN134" s="277"/>
      <c r="BO134" s="277"/>
      <c r="BP134" s="277"/>
      <c r="BQ134" s="277"/>
      <c r="BR134" s="277"/>
      <c r="BS134" s="277"/>
      <c r="BT134" s="277"/>
      <c r="BU134" s="277"/>
      <c r="BV134" s="277"/>
      <c r="BW134" s="277"/>
      <c r="BX134" s="277"/>
      <c r="BY134" s="277"/>
      <c r="BZ134" s="277"/>
      <c r="CA134" s="277"/>
      <c r="CB134" s="277"/>
      <c r="CC134" s="277"/>
      <c r="CD134" s="277"/>
      <c r="CE134" s="277"/>
      <c r="CF134" s="277"/>
      <c r="CG134" s="278"/>
    </row>
    <row r="135" spans="3:128" s="279" customFormat="1" ht="16.5" customHeight="1" x14ac:dyDescent="0.15">
      <c r="C135" s="274"/>
      <c r="D135" s="277"/>
      <c r="E135" s="277"/>
      <c r="F135" s="277"/>
      <c r="G135" s="323"/>
      <c r="H135" s="323"/>
      <c r="I135" s="323"/>
      <c r="J135" s="323"/>
      <c r="K135" s="323"/>
      <c r="L135" s="323"/>
      <c r="M135" s="277"/>
      <c r="N135" s="277"/>
      <c r="O135" s="277"/>
      <c r="P135" s="277"/>
      <c r="Q135" s="277"/>
      <c r="R135" s="277"/>
      <c r="S135" s="277"/>
      <c r="T135" s="277"/>
      <c r="U135" s="277"/>
      <c r="V135" s="277"/>
      <c r="W135" s="277"/>
      <c r="X135" s="277"/>
      <c r="Y135" s="277"/>
      <c r="Z135" s="277"/>
      <c r="AA135" s="277"/>
      <c r="AB135" s="277"/>
      <c r="AC135" s="277"/>
      <c r="AD135" s="277"/>
      <c r="AE135" s="277"/>
      <c r="AF135" s="277"/>
      <c r="AG135" s="277"/>
      <c r="AH135" s="277"/>
      <c r="AI135" s="277"/>
      <c r="AJ135" s="277"/>
      <c r="AK135" s="277"/>
      <c r="AL135" s="277"/>
      <c r="AM135" s="277"/>
      <c r="AN135" s="277"/>
      <c r="AO135" s="277"/>
      <c r="AP135" s="277"/>
      <c r="AQ135" s="277"/>
      <c r="AR135" s="277"/>
      <c r="AS135" s="277"/>
      <c r="AT135" s="277"/>
      <c r="AU135" s="277"/>
      <c r="AV135" s="277"/>
      <c r="AW135" s="277"/>
      <c r="AX135" s="277"/>
      <c r="AY135" s="277"/>
      <c r="AZ135" s="277"/>
      <c r="BA135" s="277"/>
      <c r="BB135" s="277"/>
      <c r="BC135" s="277"/>
      <c r="BD135" s="277"/>
      <c r="BE135" s="277"/>
      <c r="BF135" s="277"/>
      <c r="BG135" s="277"/>
      <c r="BH135" s="277"/>
      <c r="BI135" s="277"/>
      <c r="BJ135" s="277"/>
      <c r="BK135" s="277"/>
      <c r="BL135" s="277"/>
      <c r="BM135" s="277"/>
      <c r="BN135" s="277"/>
      <c r="BO135" s="277"/>
      <c r="BP135" s="277"/>
      <c r="BQ135" s="277"/>
      <c r="BR135" s="277"/>
      <c r="BS135" s="277"/>
      <c r="BT135" s="277"/>
      <c r="BU135" s="277"/>
      <c r="BV135" s="277"/>
      <c r="BW135" s="277"/>
      <c r="BX135" s="277"/>
      <c r="BY135" s="277"/>
      <c r="BZ135" s="277"/>
      <c r="CA135" s="277"/>
      <c r="CB135" s="277"/>
      <c r="CC135" s="277"/>
      <c r="CD135" s="277"/>
      <c r="CE135" s="277"/>
      <c r="CF135" s="277"/>
      <c r="CG135" s="278"/>
    </row>
    <row r="136" spans="3:128" s="279" customFormat="1" ht="16.5" customHeight="1" thickBot="1" x14ac:dyDescent="0.2">
      <c r="C136" s="438"/>
      <c r="D136" s="439"/>
      <c r="E136" s="439"/>
      <c r="F136" s="439"/>
      <c r="G136" s="447"/>
      <c r="H136" s="447"/>
      <c r="I136" s="447"/>
      <c r="J136" s="447"/>
      <c r="K136" s="447"/>
      <c r="L136" s="447"/>
      <c r="M136" s="439"/>
      <c r="N136" s="439"/>
      <c r="O136" s="439"/>
      <c r="P136" s="439"/>
      <c r="Q136" s="439"/>
      <c r="R136" s="439"/>
      <c r="S136" s="439"/>
      <c r="T136" s="439"/>
      <c r="U136" s="439"/>
      <c r="V136" s="439"/>
      <c r="W136" s="439"/>
      <c r="X136" s="439"/>
      <c r="Y136" s="439"/>
      <c r="Z136" s="439"/>
      <c r="AA136" s="439"/>
      <c r="AB136" s="439"/>
      <c r="AC136" s="439"/>
      <c r="AD136" s="439"/>
      <c r="AE136" s="439"/>
      <c r="AF136" s="439"/>
      <c r="AG136" s="439"/>
      <c r="AH136" s="439"/>
      <c r="AI136" s="439"/>
      <c r="AJ136" s="439"/>
      <c r="AK136" s="439"/>
      <c r="AL136" s="439"/>
      <c r="AM136" s="439"/>
      <c r="AN136" s="439"/>
      <c r="AO136" s="439"/>
      <c r="AP136" s="439"/>
      <c r="AQ136" s="439"/>
      <c r="AR136" s="439"/>
      <c r="AS136" s="439"/>
      <c r="AT136" s="439"/>
      <c r="AU136" s="439"/>
      <c r="AV136" s="439"/>
      <c r="AW136" s="439"/>
      <c r="AX136" s="439"/>
      <c r="AY136" s="439"/>
      <c r="AZ136" s="439"/>
      <c r="BA136" s="439"/>
      <c r="BB136" s="439"/>
      <c r="BC136" s="439"/>
      <c r="BD136" s="439"/>
      <c r="BE136" s="439"/>
      <c r="BF136" s="439"/>
      <c r="BG136" s="439"/>
      <c r="BH136" s="439"/>
      <c r="BI136" s="439"/>
      <c r="BJ136" s="439"/>
      <c r="BK136" s="439"/>
      <c r="BL136" s="439"/>
      <c r="BM136" s="439"/>
      <c r="BN136" s="439"/>
      <c r="BO136" s="439"/>
      <c r="BP136" s="439"/>
      <c r="BQ136" s="439"/>
      <c r="BR136" s="439"/>
      <c r="BS136" s="439"/>
      <c r="BT136" s="439"/>
      <c r="BU136" s="439"/>
      <c r="BV136" s="439"/>
      <c r="BW136" s="439"/>
      <c r="BX136" s="439"/>
      <c r="BY136" s="439"/>
      <c r="BZ136" s="439"/>
      <c r="CA136" s="439"/>
      <c r="CB136" s="439"/>
      <c r="CC136" s="439"/>
      <c r="CD136" s="439"/>
      <c r="CE136" s="439"/>
      <c r="CF136" s="439"/>
      <c r="CG136" s="440"/>
    </row>
    <row r="137" spans="3:128" s="279" customFormat="1" ht="16.5" customHeight="1" x14ac:dyDescent="0.15">
      <c r="C137" s="343"/>
      <c r="D137" s="344"/>
      <c r="E137" s="344"/>
      <c r="F137" s="344"/>
      <c r="G137" s="344"/>
      <c r="H137" s="344"/>
      <c r="I137" s="344"/>
      <c r="J137" s="344"/>
      <c r="K137" s="344"/>
      <c r="L137" s="344"/>
      <c r="M137" s="344"/>
      <c r="N137" s="344"/>
      <c r="O137" s="344"/>
      <c r="P137" s="344"/>
      <c r="Q137" s="344"/>
      <c r="R137" s="344"/>
      <c r="S137" s="344"/>
      <c r="T137" s="344"/>
      <c r="U137" s="344"/>
      <c r="V137" s="344"/>
      <c r="W137" s="344"/>
      <c r="X137" s="344"/>
      <c r="Y137" s="344"/>
      <c r="Z137" s="344"/>
      <c r="AA137" s="344"/>
      <c r="AB137" s="344"/>
      <c r="AC137" s="344"/>
      <c r="AD137" s="344"/>
      <c r="AE137" s="344"/>
      <c r="AF137" s="344"/>
      <c r="AG137" s="344"/>
      <c r="AH137" s="344"/>
      <c r="AI137" s="344"/>
      <c r="AJ137" s="344"/>
      <c r="AK137" s="344"/>
      <c r="AL137" s="344"/>
      <c r="AM137" s="344"/>
      <c r="AN137" s="344"/>
      <c r="AO137" s="344"/>
      <c r="AP137" s="344"/>
      <c r="AQ137" s="344"/>
      <c r="AR137" s="344"/>
      <c r="AS137" s="344"/>
      <c r="AT137" s="344"/>
      <c r="AU137" s="344"/>
      <c r="AV137" s="344"/>
      <c r="AW137" s="344"/>
      <c r="AX137" s="344"/>
      <c r="AY137" s="344"/>
      <c r="AZ137" s="344"/>
      <c r="BA137" s="344"/>
      <c r="BB137" s="344"/>
      <c r="BC137" s="344"/>
      <c r="BD137" s="344"/>
      <c r="BE137" s="344"/>
      <c r="BF137" s="344"/>
      <c r="BG137" s="344"/>
      <c r="BH137" s="344"/>
      <c r="BI137" s="344"/>
      <c r="BJ137" s="344"/>
      <c r="BK137" s="344"/>
      <c r="BL137" s="344"/>
      <c r="BM137" s="344"/>
      <c r="BN137" s="344"/>
      <c r="BO137" s="344"/>
      <c r="BP137" s="344"/>
      <c r="BQ137" s="344"/>
      <c r="BR137" s="344"/>
      <c r="BS137" s="344"/>
      <c r="BT137" s="344"/>
      <c r="BU137" s="344"/>
      <c r="BV137" s="344"/>
      <c r="BW137" s="344"/>
      <c r="BX137" s="344"/>
      <c r="BY137" s="344"/>
      <c r="BZ137" s="344"/>
      <c r="CA137" s="344"/>
      <c r="CB137" s="344"/>
      <c r="CC137" s="344"/>
      <c r="CD137" s="344"/>
      <c r="CE137" s="344"/>
      <c r="CF137" s="344"/>
      <c r="CG137" s="345"/>
    </row>
    <row r="138" spans="3:128" s="279" customFormat="1" ht="16.5" customHeight="1" x14ac:dyDescent="0.15">
      <c r="C138" s="274"/>
      <c r="D138" s="277"/>
      <c r="E138" s="277"/>
      <c r="F138" s="277"/>
      <c r="G138" s="277"/>
      <c r="H138" s="277"/>
      <c r="I138" s="277" t="s">
        <v>362</v>
      </c>
      <c r="J138" s="323"/>
      <c r="K138" s="277"/>
      <c r="L138" s="277"/>
      <c r="M138" s="277"/>
      <c r="N138" s="277"/>
      <c r="O138" s="277"/>
      <c r="P138" s="277"/>
      <c r="Q138" s="277"/>
      <c r="R138" s="277"/>
      <c r="S138" s="277"/>
      <c r="T138" s="277"/>
      <c r="U138" s="277"/>
      <c r="V138" s="277"/>
      <c r="W138" s="277"/>
      <c r="X138" s="277"/>
      <c r="Y138" s="277"/>
      <c r="Z138" s="277"/>
      <c r="AA138" s="277"/>
      <c r="AB138" s="277"/>
      <c r="AC138" s="277"/>
      <c r="AD138" s="277"/>
      <c r="AE138" s="277"/>
      <c r="AF138" s="277"/>
      <c r="AG138" s="277"/>
      <c r="AH138" s="277"/>
      <c r="AI138" s="277"/>
      <c r="AJ138" s="277"/>
      <c r="AK138" s="277"/>
      <c r="AL138" s="277"/>
      <c r="AM138" s="277"/>
      <c r="AN138" s="277"/>
      <c r="AO138" s="277"/>
      <c r="AP138" s="277"/>
      <c r="AQ138" s="277"/>
      <c r="AR138" s="277"/>
      <c r="AS138" s="277"/>
      <c r="AT138" s="277"/>
      <c r="AU138" s="277"/>
      <c r="AV138" s="277"/>
      <c r="AW138" s="277"/>
      <c r="AX138" s="277"/>
      <c r="AY138" s="277"/>
      <c r="AZ138" s="277"/>
      <c r="BA138" s="277"/>
      <c r="BB138" s="277"/>
      <c r="BC138" s="277"/>
      <c r="BD138" s="277"/>
      <c r="BE138" s="277"/>
      <c r="BF138" s="277"/>
      <c r="BG138" s="277"/>
      <c r="BH138" s="277"/>
      <c r="BI138" s="277"/>
      <c r="BJ138" s="277"/>
      <c r="BK138" s="277"/>
      <c r="BL138" s="277"/>
      <c r="BM138" s="277"/>
      <c r="BN138" s="277"/>
      <c r="BO138" s="277"/>
      <c r="BP138" s="277"/>
      <c r="BQ138" s="277"/>
      <c r="BR138" s="277"/>
      <c r="BS138" s="277"/>
      <c r="BT138" s="277"/>
      <c r="BU138" s="277"/>
      <c r="BV138" s="277"/>
      <c r="BW138" s="277"/>
      <c r="BX138" s="277"/>
      <c r="BY138" s="277"/>
      <c r="BZ138" s="277"/>
      <c r="CA138" s="277"/>
      <c r="CB138" s="277"/>
      <c r="CC138" s="277"/>
      <c r="CD138" s="277"/>
      <c r="CE138" s="277"/>
      <c r="CF138" s="277"/>
      <c r="CG138" s="278"/>
    </row>
    <row r="139" spans="3:128" s="279" customFormat="1" ht="16.5" customHeight="1" x14ac:dyDescent="0.15">
      <c r="C139" s="274"/>
      <c r="D139" s="277"/>
      <c r="E139" s="277"/>
      <c r="F139" s="277"/>
      <c r="G139" s="277"/>
      <c r="H139" s="277"/>
      <c r="I139" s="277"/>
      <c r="J139" s="323"/>
      <c r="K139" s="277"/>
      <c r="L139" s="277"/>
      <c r="M139" s="277"/>
      <c r="N139" s="277"/>
      <c r="O139" s="277"/>
      <c r="P139" s="277"/>
      <c r="Q139" s="277"/>
      <c r="R139" s="277"/>
      <c r="S139" s="277"/>
      <c r="T139" s="277"/>
      <c r="U139" s="277"/>
      <c r="V139" s="277"/>
      <c r="W139" s="277"/>
      <c r="X139" s="277"/>
      <c r="Y139" s="277"/>
      <c r="Z139" s="277"/>
      <c r="AA139" s="277"/>
      <c r="AB139" s="277"/>
      <c r="AC139" s="277"/>
      <c r="AD139" s="277"/>
      <c r="AE139" s="277"/>
      <c r="AF139" s="277"/>
      <c r="AG139" s="277"/>
      <c r="AH139" s="277"/>
      <c r="AI139" s="277"/>
      <c r="AJ139" s="277"/>
      <c r="AK139" s="277"/>
      <c r="AL139" s="277"/>
      <c r="AM139" s="277"/>
      <c r="AN139" s="277"/>
      <c r="AO139" s="277"/>
      <c r="AP139" s="277"/>
      <c r="AQ139" s="277"/>
      <c r="AR139" s="277"/>
      <c r="AS139" s="277"/>
      <c r="AT139" s="277"/>
      <c r="AU139" s="277"/>
      <c r="AV139" s="277"/>
      <c r="AW139" s="277"/>
      <c r="AX139" s="277"/>
      <c r="AY139" s="277"/>
      <c r="AZ139" s="277"/>
      <c r="BA139" s="277"/>
      <c r="BB139" s="277"/>
      <c r="BC139" s="277"/>
      <c r="BD139" s="277"/>
      <c r="BE139" s="277"/>
      <c r="BF139" s="277"/>
      <c r="BG139" s="277"/>
      <c r="BH139" s="277"/>
      <c r="BI139" s="277"/>
      <c r="BJ139" s="277"/>
      <c r="BK139" s="277"/>
      <c r="BL139" s="277"/>
      <c r="BM139" s="277"/>
      <c r="BN139" s="277"/>
      <c r="BO139" s="277"/>
      <c r="BP139" s="277"/>
      <c r="BQ139" s="277"/>
      <c r="BR139" s="277"/>
      <c r="BS139" s="277"/>
      <c r="BT139" s="277"/>
      <c r="BU139" s="277"/>
      <c r="BV139" s="277"/>
      <c r="BW139" s="277"/>
      <c r="BX139" s="277"/>
      <c r="BY139" s="277"/>
      <c r="BZ139" s="277"/>
      <c r="CA139" s="277"/>
      <c r="CB139" s="277"/>
      <c r="CC139" s="277"/>
      <c r="CD139" s="277"/>
      <c r="CE139" s="277"/>
      <c r="CF139" s="277"/>
      <c r="CG139" s="278"/>
    </row>
    <row r="140" spans="3:128" s="279" customFormat="1" ht="16.5" customHeight="1" x14ac:dyDescent="0.15">
      <c r="C140" s="274"/>
      <c r="D140" s="277"/>
      <c r="E140" s="277"/>
      <c r="F140" s="277"/>
      <c r="G140" s="277"/>
      <c r="H140" s="277"/>
      <c r="I140" s="277"/>
      <c r="J140" s="277" t="s">
        <v>363</v>
      </c>
      <c r="K140" s="277"/>
      <c r="L140" s="277"/>
      <c r="M140" s="277"/>
      <c r="N140" s="277"/>
      <c r="O140" s="277"/>
      <c r="P140" s="277"/>
      <c r="Q140" s="277"/>
      <c r="R140" s="277"/>
      <c r="S140" s="277"/>
      <c r="T140" s="277"/>
      <c r="U140" s="277"/>
      <c r="V140" s="277"/>
      <c r="W140" s="277"/>
      <c r="X140" s="277"/>
      <c r="Y140" s="277"/>
      <c r="Z140" s="277"/>
      <c r="AA140" s="277"/>
      <c r="AB140" s="277"/>
      <c r="AC140" s="277"/>
      <c r="AD140" s="277"/>
      <c r="AE140" s="277"/>
      <c r="AF140" s="277"/>
      <c r="AG140" s="277"/>
      <c r="AH140" s="277"/>
      <c r="AI140" s="277"/>
      <c r="AJ140" s="277"/>
      <c r="AK140" s="277"/>
      <c r="AL140" s="277"/>
      <c r="AM140" s="277"/>
      <c r="AN140" s="277"/>
      <c r="AO140" s="277"/>
      <c r="AP140" s="277"/>
      <c r="AQ140" s="277"/>
      <c r="AR140" s="277"/>
      <c r="AS140" s="277"/>
      <c r="AT140" s="277"/>
      <c r="AU140" s="277"/>
      <c r="AV140" s="277"/>
      <c r="AW140" s="277"/>
      <c r="AX140" s="277"/>
      <c r="AY140" s="277"/>
      <c r="AZ140" s="277"/>
      <c r="BA140" s="277"/>
      <c r="BB140" s="277"/>
      <c r="BC140" s="277"/>
      <c r="BD140" s="277"/>
      <c r="BE140" s="277"/>
      <c r="BF140" s="277"/>
      <c r="BG140" s="277"/>
      <c r="BH140" s="277"/>
      <c r="BI140" s="277"/>
      <c r="BJ140" s="277"/>
      <c r="BK140" s="277"/>
      <c r="BL140" s="277"/>
      <c r="BM140" s="277"/>
      <c r="BN140" s="277"/>
      <c r="BO140" s="277"/>
      <c r="BP140" s="277"/>
      <c r="BQ140" s="277"/>
      <c r="BR140" s="277"/>
      <c r="BS140" s="277"/>
      <c r="BT140" s="277"/>
      <c r="BU140" s="277"/>
      <c r="BV140" s="277"/>
      <c r="BW140" s="277"/>
      <c r="BX140" s="277"/>
      <c r="BY140" s="277"/>
      <c r="BZ140" s="277"/>
      <c r="CA140" s="277"/>
      <c r="CB140" s="277"/>
      <c r="CC140" s="277"/>
      <c r="CD140" s="277"/>
      <c r="CE140" s="277"/>
      <c r="CF140" s="277"/>
      <c r="CG140" s="278"/>
    </row>
    <row r="141" spans="3:128" s="279" customFormat="1" ht="16.5" customHeight="1" x14ac:dyDescent="0.15">
      <c r="C141" s="274"/>
      <c r="D141" s="277"/>
      <c r="E141" s="277"/>
      <c r="F141" s="277"/>
      <c r="G141" s="277"/>
      <c r="H141" s="277"/>
      <c r="I141" s="277"/>
      <c r="J141" s="277"/>
      <c r="K141" s="277"/>
      <c r="L141" s="277"/>
      <c r="M141" s="277"/>
      <c r="N141" s="277"/>
      <c r="O141" s="277"/>
      <c r="P141" s="277"/>
      <c r="Q141" s="277"/>
      <c r="R141" s="277"/>
      <c r="S141" s="277"/>
      <c r="T141" s="277"/>
      <c r="U141" s="277"/>
      <c r="V141" s="277"/>
      <c r="W141" s="277"/>
      <c r="X141" s="277"/>
      <c r="Y141" s="277"/>
      <c r="Z141" s="277"/>
      <c r="AA141" s="277"/>
      <c r="AB141" s="277"/>
      <c r="AC141" s="277"/>
      <c r="AD141" s="277"/>
      <c r="AE141" s="277"/>
      <c r="AF141" s="277"/>
      <c r="AG141" s="277"/>
      <c r="AH141" s="277"/>
      <c r="AI141" s="277"/>
      <c r="AJ141" s="277"/>
      <c r="AK141" s="277"/>
      <c r="AL141" s="277"/>
      <c r="AM141" s="277"/>
      <c r="AN141" s="277"/>
      <c r="AO141" s="277"/>
      <c r="AP141" s="277"/>
      <c r="AQ141" s="277"/>
      <c r="AR141" s="277"/>
      <c r="AS141" s="277"/>
      <c r="AT141" s="277"/>
      <c r="AU141" s="277"/>
      <c r="AV141" s="277"/>
      <c r="AW141" s="277"/>
      <c r="AX141" s="277"/>
      <c r="AY141" s="277"/>
      <c r="AZ141" s="277"/>
      <c r="BA141" s="277"/>
      <c r="BB141" s="277"/>
      <c r="BC141" s="277"/>
      <c r="BD141" s="277"/>
      <c r="BE141" s="277"/>
      <c r="BF141" s="277"/>
      <c r="BG141" s="277"/>
      <c r="BH141" s="277"/>
      <c r="BI141" s="277"/>
      <c r="BJ141" s="277"/>
      <c r="BK141" s="277"/>
      <c r="BL141" s="277"/>
      <c r="BM141" s="277"/>
      <c r="BN141" s="277"/>
      <c r="BO141" s="277"/>
      <c r="BP141" s="277"/>
      <c r="BQ141" s="277"/>
      <c r="BR141" s="277"/>
      <c r="BS141" s="277"/>
      <c r="BT141" s="277"/>
      <c r="BU141" s="277"/>
      <c r="BV141" s="277"/>
      <c r="BW141" s="277"/>
      <c r="BX141" s="277"/>
      <c r="BY141" s="277"/>
      <c r="BZ141" s="277"/>
      <c r="CA141" s="277"/>
      <c r="CB141" s="277"/>
      <c r="CC141" s="277"/>
      <c r="CD141" s="277"/>
      <c r="CE141" s="277"/>
      <c r="CF141" s="277"/>
      <c r="CG141" s="278"/>
    </row>
    <row r="142" spans="3:128" s="279" customFormat="1" ht="16.5" customHeight="1" x14ac:dyDescent="0.15">
      <c r="C142" s="274"/>
      <c r="D142" s="277"/>
      <c r="E142" s="277"/>
      <c r="F142" s="277"/>
      <c r="G142" s="277"/>
      <c r="H142" s="277"/>
      <c r="I142" s="277"/>
      <c r="J142" s="277" t="s">
        <v>887</v>
      </c>
      <c r="K142" s="323"/>
      <c r="L142" s="323"/>
      <c r="M142" s="277"/>
      <c r="N142" s="277"/>
      <c r="O142" s="277"/>
      <c r="P142" s="277"/>
      <c r="Q142" s="277"/>
      <c r="R142" s="277"/>
      <c r="S142" s="277"/>
      <c r="T142" s="277"/>
      <c r="U142" s="277"/>
      <c r="V142" s="277"/>
      <c r="W142" s="277"/>
      <c r="X142" s="277"/>
      <c r="Y142" s="277"/>
      <c r="Z142" s="277"/>
      <c r="AA142" s="277"/>
      <c r="AB142" s="277"/>
      <c r="AC142" s="277"/>
      <c r="AD142" s="277"/>
      <c r="AE142" s="277"/>
      <c r="AF142" s="277"/>
      <c r="AG142" s="277"/>
      <c r="AH142" s="277"/>
      <c r="AI142" s="277"/>
      <c r="AJ142" s="277"/>
      <c r="AK142" s="277"/>
      <c r="AL142" s="277"/>
      <c r="AM142" s="277"/>
      <c r="AN142" s="277"/>
      <c r="AO142" s="277"/>
      <c r="AP142" s="277"/>
      <c r="AQ142" s="277"/>
      <c r="AR142" s="277"/>
      <c r="AS142" s="277"/>
      <c r="AT142" s="277"/>
      <c r="AU142" s="277"/>
      <c r="AV142" s="277"/>
      <c r="AW142" s="277"/>
      <c r="AX142" s="277"/>
      <c r="AY142" s="277"/>
      <c r="AZ142" s="277"/>
      <c r="BA142" s="277"/>
      <c r="BB142" s="277"/>
      <c r="BC142" s="277"/>
      <c r="BD142" s="277"/>
      <c r="BE142" s="277"/>
      <c r="BF142" s="277"/>
      <c r="BG142" s="277"/>
      <c r="BH142" s="277"/>
      <c r="BI142" s="277"/>
      <c r="BJ142" s="277"/>
      <c r="BK142" s="277"/>
      <c r="BL142" s="277"/>
      <c r="BM142" s="277"/>
      <c r="BN142" s="277"/>
      <c r="BO142" s="277"/>
      <c r="BP142" s="277"/>
      <c r="BQ142" s="277"/>
      <c r="BR142" s="277"/>
      <c r="BS142" s="277"/>
      <c r="BT142" s="277"/>
      <c r="BU142" s="277"/>
      <c r="BV142" s="277"/>
      <c r="BW142" s="277"/>
      <c r="BX142" s="277"/>
      <c r="BY142" s="277"/>
      <c r="BZ142" s="277"/>
      <c r="CA142" s="277"/>
      <c r="CB142" s="277"/>
      <c r="CC142" s="277"/>
      <c r="CD142" s="277"/>
      <c r="CE142" s="277"/>
      <c r="CF142" s="277"/>
      <c r="CG142" s="278"/>
    </row>
    <row r="143" spans="3:128" s="279" customFormat="1" ht="16.5" customHeight="1" x14ac:dyDescent="0.15">
      <c r="C143" s="274"/>
      <c r="D143" s="277"/>
      <c r="E143" s="277"/>
      <c r="F143" s="277"/>
      <c r="G143" s="277"/>
      <c r="H143" s="277"/>
      <c r="I143" s="277"/>
      <c r="J143" s="284" t="s">
        <v>309</v>
      </c>
      <c r="K143" s="285"/>
      <c r="L143" s="284" t="s">
        <v>79</v>
      </c>
      <c r="M143" s="285"/>
      <c r="N143" s="285"/>
      <c r="O143" s="285"/>
      <c r="P143" s="285"/>
      <c r="Q143" s="285"/>
      <c r="R143" s="285"/>
      <c r="S143" s="285"/>
      <c r="T143" s="285"/>
      <c r="U143" s="285"/>
      <c r="V143" s="284" t="s">
        <v>76</v>
      </c>
      <c r="W143" s="285"/>
      <c r="X143" s="285"/>
      <c r="Y143" s="285"/>
      <c r="Z143" s="285"/>
      <c r="AA143" s="285"/>
      <c r="AB143" s="285"/>
      <c r="AC143" s="285"/>
      <c r="AD143" s="285"/>
      <c r="AE143" s="285"/>
      <c r="AF143" s="285"/>
      <c r="AG143" s="285"/>
      <c r="AH143" s="285"/>
      <c r="AI143" s="285"/>
      <c r="AJ143" s="285"/>
      <c r="AK143" s="286"/>
      <c r="AL143" s="284" t="s">
        <v>308</v>
      </c>
      <c r="AM143" s="285"/>
      <c r="AN143" s="285"/>
      <c r="AO143" s="286"/>
      <c r="AP143" s="285" t="s">
        <v>80</v>
      </c>
      <c r="AQ143" s="285"/>
      <c r="AR143" s="285"/>
      <c r="AS143" s="285"/>
      <c r="AT143" s="285"/>
      <c r="AU143" s="285"/>
      <c r="AV143" s="285"/>
      <c r="AW143" s="285"/>
      <c r="AX143" s="285"/>
      <c r="AY143" s="285"/>
      <c r="AZ143" s="285"/>
      <c r="BA143" s="285"/>
      <c r="BB143" s="285"/>
      <c r="BC143" s="285"/>
      <c r="BD143" s="285"/>
      <c r="BE143" s="285"/>
      <c r="BF143" s="285"/>
      <c r="BG143" s="285"/>
      <c r="BH143" s="285"/>
      <c r="BI143" s="285"/>
      <c r="BJ143" s="285"/>
      <c r="BK143" s="285"/>
      <c r="BL143" s="285"/>
      <c r="BM143" s="285"/>
      <c r="BN143" s="285"/>
      <c r="BO143" s="285"/>
      <c r="BP143" s="285"/>
      <c r="BQ143" s="286"/>
      <c r="BR143" s="284" t="s">
        <v>39</v>
      </c>
      <c r="BS143" s="285"/>
      <c r="BT143" s="285"/>
      <c r="BU143" s="285"/>
      <c r="BV143" s="285"/>
      <c r="BW143" s="285"/>
      <c r="BX143" s="285"/>
      <c r="BY143" s="285"/>
      <c r="BZ143" s="285"/>
      <c r="CA143" s="285"/>
      <c r="CB143" s="285"/>
      <c r="CC143" s="285"/>
      <c r="CD143" s="285"/>
      <c r="CE143" s="285"/>
      <c r="CF143" s="286"/>
      <c r="CG143" s="278"/>
    </row>
    <row r="144" spans="3:128" s="279" customFormat="1" ht="16.5" customHeight="1" x14ac:dyDescent="0.15">
      <c r="C144" s="274"/>
      <c r="D144" s="277"/>
      <c r="E144" s="277"/>
      <c r="F144" s="277"/>
      <c r="G144" s="277"/>
      <c r="H144" s="277"/>
      <c r="I144" s="277"/>
      <c r="J144" s="346" t="s">
        <v>312</v>
      </c>
      <c r="K144" s="347"/>
      <c r="L144" s="348" t="s">
        <v>313</v>
      </c>
      <c r="M144" s="349"/>
      <c r="N144" s="349"/>
      <c r="O144" s="349"/>
      <c r="P144" s="349"/>
      <c r="Q144" s="349"/>
      <c r="R144" s="349"/>
      <c r="S144" s="349"/>
      <c r="T144" s="350"/>
      <c r="U144" s="350"/>
      <c r="V144" s="348" t="s">
        <v>314</v>
      </c>
      <c r="W144" s="350"/>
      <c r="X144" s="350"/>
      <c r="Y144" s="350"/>
      <c r="Z144" s="350"/>
      <c r="AA144" s="350"/>
      <c r="AB144" s="350"/>
      <c r="AC144" s="350"/>
      <c r="AD144" s="350"/>
      <c r="AE144" s="350"/>
      <c r="AF144" s="350"/>
      <c r="AG144" s="350"/>
      <c r="AH144" s="350"/>
      <c r="AI144" s="350"/>
      <c r="AJ144" s="350"/>
      <c r="AK144" s="351"/>
      <c r="AL144" s="352" t="s">
        <v>366</v>
      </c>
      <c r="AM144" s="353"/>
      <c r="AN144" s="353"/>
      <c r="AO144" s="354"/>
      <c r="AP144" s="350" t="s">
        <v>84</v>
      </c>
      <c r="AQ144" s="350"/>
      <c r="AR144" s="350"/>
      <c r="AS144" s="350"/>
      <c r="AT144" s="350"/>
      <c r="AU144" s="350"/>
      <c r="AV144" s="350"/>
      <c r="AW144" s="350"/>
      <c r="AX144" s="350"/>
      <c r="AY144" s="350"/>
      <c r="AZ144" s="350"/>
      <c r="BA144" s="350"/>
      <c r="BB144" s="350"/>
      <c r="BC144" s="350"/>
      <c r="BD144" s="350"/>
      <c r="BE144" s="350"/>
      <c r="BF144" s="350"/>
      <c r="BG144" s="350"/>
      <c r="BH144" s="350"/>
      <c r="BI144" s="350"/>
      <c r="BJ144" s="350"/>
      <c r="BK144" s="350"/>
      <c r="BL144" s="350"/>
      <c r="BM144" s="350"/>
      <c r="BN144" s="350"/>
      <c r="BO144" s="350"/>
      <c r="BP144" s="350"/>
      <c r="BQ144" s="351"/>
      <c r="BR144" s="355"/>
      <c r="BS144" s="350"/>
      <c r="BT144" s="350"/>
      <c r="BU144" s="350"/>
      <c r="BV144" s="350"/>
      <c r="BW144" s="350"/>
      <c r="BX144" s="350"/>
      <c r="BY144" s="350"/>
      <c r="BZ144" s="350"/>
      <c r="CA144" s="350"/>
      <c r="CB144" s="350"/>
      <c r="CC144" s="350"/>
      <c r="CD144" s="350"/>
      <c r="CE144" s="350"/>
      <c r="CF144" s="351"/>
      <c r="CG144" s="278"/>
      <c r="DW144" s="277"/>
      <c r="DX144" s="277"/>
    </row>
    <row r="145" spans="3:128" s="279" customFormat="1" ht="16.5" customHeight="1" x14ac:dyDescent="0.15">
      <c r="C145" s="274"/>
      <c r="D145" s="277"/>
      <c r="E145" s="277"/>
      <c r="F145" s="277"/>
      <c r="G145" s="277"/>
      <c r="H145" s="277"/>
      <c r="I145" s="277"/>
      <c r="J145" s="356" t="s">
        <v>316</v>
      </c>
      <c r="K145" s="357"/>
      <c r="L145" s="358" t="s">
        <v>317</v>
      </c>
      <c r="M145" s="359"/>
      <c r="N145" s="359"/>
      <c r="O145" s="359"/>
      <c r="P145" s="359"/>
      <c r="Q145" s="359"/>
      <c r="R145" s="359"/>
      <c r="S145" s="359"/>
      <c r="T145" s="360"/>
      <c r="U145" s="360"/>
      <c r="V145" s="361" t="s">
        <v>896</v>
      </c>
      <c r="W145" s="360"/>
      <c r="X145" s="360"/>
      <c r="Y145" s="360"/>
      <c r="Z145" s="360"/>
      <c r="AA145" s="360"/>
      <c r="AB145" s="360"/>
      <c r="AC145" s="360"/>
      <c r="AD145" s="360"/>
      <c r="AE145" s="360"/>
      <c r="AF145" s="360"/>
      <c r="AG145" s="360"/>
      <c r="AH145" s="360"/>
      <c r="AI145" s="360"/>
      <c r="AJ145" s="360"/>
      <c r="AK145" s="362"/>
      <c r="AL145" s="363" t="s">
        <v>366</v>
      </c>
      <c r="AM145" s="364"/>
      <c r="AN145" s="364"/>
      <c r="AO145" s="365"/>
      <c r="AP145" s="360" t="s">
        <v>318</v>
      </c>
      <c r="AQ145" s="360"/>
      <c r="AR145" s="360"/>
      <c r="AS145" s="360"/>
      <c r="AT145" s="360"/>
      <c r="AU145" s="360"/>
      <c r="AV145" s="360"/>
      <c r="AW145" s="360"/>
      <c r="AX145" s="360"/>
      <c r="AY145" s="360"/>
      <c r="AZ145" s="360"/>
      <c r="BA145" s="360"/>
      <c r="BB145" s="360"/>
      <c r="BC145" s="360"/>
      <c r="BD145" s="360"/>
      <c r="BE145" s="360"/>
      <c r="BF145" s="360"/>
      <c r="BG145" s="360"/>
      <c r="BH145" s="360"/>
      <c r="BI145" s="360"/>
      <c r="BJ145" s="360"/>
      <c r="BK145" s="360"/>
      <c r="BL145" s="360"/>
      <c r="BM145" s="360"/>
      <c r="BN145" s="360"/>
      <c r="BO145" s="360"/>
      <c r="BP145" s="360"/>
      <c r="BQ145" s="362"/>
      <c r="BR145" s="366"/>
      <c r="BS145" s="360"/>
      <c r="BT145" s="360"/>
      <c r="BU145" s="360"/>
      <c r="BV145" s="360"/>
      <c r="BW145" s="360"/>
      <c r="BX145" s="360"/>
      <c r="BY145" s="360"/>
      <c r="BZ145" s="360"/>
      <c r="CA145" s="360"/>
      <c r="CB145" s="360"/>
      <c r="CC145" s="360"/>
      <c r="CD145" s="360"/>
      <c r="CE145" s="360"/>
      <c r="CF145" s="362"/>
      <c r="CG145" s="278"/>
      <c r="DW145" s="277"/>
      <c r="DX145" s="277"/>
    </row>
    <row r="146" spans="3:128" s="279" customFormat="1" ht="16.5" customHeight="1" x14ac:dyDescent="0.15">
      <c r="C146" s="274"/>
      <c r="D146" s="277"/>
      <c r="E146" s="277"/>
      <c r="F146" s="277"/>
      <c r="G146" s="277"/>
      <c r="H146" s="277"/>
      <c r="I146" s="277"/>
      <c r="J146" s="356" t="s">
        <v>319</v>
      </c>
      <c r="K146" s="357"/>
      <c r="L146" s="358" t="s">
        <v>320</v>
      </c>
      <c r="M146" s="359"/>
      <c r="N146" s="359"/>
      <c r="O146" s="359"/>
      <c r="P146" s="359"/>
      <c r="Q146" s="359"/>
      <c r="R146" s="359"/>
      <c r="S146" s="359"/>
      <c r="T146" s="360"/>
      <c r="U146" s="360"/>
      <c r="V146" s="361" t="s">
        <v>300</v>
      </c>
      <c r="W146" s="360"/>
      <c r="X146" s="360"/>
      <c r="Y146" s="360"/>
      <c r="Z146" s="360"/>
      <c r="AA146" s="360"/>
      <c r="AB146" s="360"/>
      <c r="AC146" s="360"/>
      <c r="AD146" s="360"/>
      <c r="AE146" s="360"/>
      <c r="AF146" s="360"/>
      <c r="AG146" s="360"/>
      <c r="AH146" s="360"/>
      <c r="AI146" s="360"/>
      <c r="AJ146" s="360"/>
      <c r="AK146" s="362"/>
      <c r="AL146" s="363" t="s">
        <v>366</v>
      </c>
      <c r="AM146" s="364"/>
      <c r="AN146" s="364"/>
      <c r="AO146" s="365"/>
      <c r="AP146" s="360" t="s">
        <v>318</v>
      </c>
      <c r="AQ146" s="360"/>
      <c r="AR146" s="360"/>
      <c r="AS146" s="360"/>
      <c r="AT146" s="360"/>
      <c r="AU146" s="360"/>
      <c r="AV146" s="360"/>
      <c r="AW146" s="360"/>
      <c r="AX146" s="360"/>
      <c r="AY146" s="360"/>
      <c r="AZ146" s="360"/>
      <c r="BA146" s="360"/>
      <c r="BB146" s="360"/>
      <c r="BC146" s="360"/>
      <c r="BD146" s="360"/>
      <c r="BE146" s="360"/>
      <c r="BF146" s="360"/>
      <c r="BG146" s="360"/>
      <c r="BH146" s="360"/>
      <c r="BI146" s="360"/>
      <c r="BJ146" s="360"/>
      <c r="BK146" s="360"/>
      <c r="BL146" s="360"/>
      <c r="BM146" s="360"/>
      <c r="BN146" s="360"/>
      <c r="BO146" s="360"/>
      <c r="BP146" s="360"/>
      <c r="BQ146" s="362"/>
      <c r="BR146" s="366"/>
      <c r="BS146" s="360"/>
      <c r="BT146" s="360"/>
      <c r="BU146" s="360"/>
      <c r="BV146" s="360"/>
      <c r="BW146" s="360"/>
      <c r="BX146" s="360"/>
      <c r="BY146" s="360"/>
      <c r="BZ146" s="360"/>
      <c r="CA146" s="360"/>
      <c r="CB146" s="360"/>
      <c r="CC146" s="360"/>
      <c r="CD146" s="360"/>
      <c r="CE146" s="360"/>
      <c r="CF146" s="362"/>
      <c r="CG146" s="278"/>
      <c r="DW146" s="277"/>
      <c r="DX146" s="277"/>
    </row>
    <row r="147" spans="3:128" s="279" customFormat="1" ht="16.5" customHeight="1" x14ac:dyDescent="0.15">
      <c r="C147" s="274"/>
      <c r="D147" s="277"/>
      <c r="E147" s="277"/>
      <c r="F147" s="277"/>
      <c r="G147" s="277"/>
      <c r="H147" s="277"/>
      <c r="I147" s="277"/>
      <c r="J147" s="367" t="s">
        <v>321</v>
      </c>
      <c r="K147" s="368"/>
      <c r="L147" s="369" t="s">
        <v>322</v>
      </c>
      <c r="M147" s="370"/>
      <c r="N147" s="370"/>
      <c r="O147" s="370"/>
      <c r="P147" s="370"/>
      <c r="Q147" s="370"/>
      <c r="R147" s="370"/>
      <c r="S147" s="370"/>
      <c r="T147" s="371"/>
      <c r="U147" s="371"/>
      <c r="V147" s="369" t="s">
        <v>301</v>
      </c>
      <c r="W147" s="371"/>
      <c r="X147" s="371"/>
      <c r="Y147" s="371"/>
      <c r="Z147" s="371"/>
      <c r="AA147" s="371"/>
      <c r="AB147" s="371"/>
      <c r="AC147" s="371"/>
      <c r="AD147" s="371"/>
      <c r="AE147" s="371"/>
      <c r="AF147" s="371"/>
      <c r="AG147" s="371"/>
      <c r="AH147" s="371"/>
      <c r="AI147" s="371"/>
      <c r="AJ147" s="371"/>
      <c r="AK147" s="372"/>
      <c r="AL147" s="373" t="s">
        <v>366</v>
      </c>
      <c r="AM147" s="374"/>
      <c r="AN147" s="374"/>
      <c r="AO147" s="375"/>
      <c r="AP147" s="371" t="s">
        <v>81</v>
      </c>
      <c r="AQ147" s="371"/>
      <c r="AR147" s="371"/>
      <c r="AS147" s="371"/>
      <c r="AT147" s="371"/>
      <c r="AU147" s="371"/>
      <c r="AV147" s="371"/>
      <c r="AW147" s="371"/>
      <c r="AX147" s="371"/>
      <c r="AY147" s="371"/>
      <c r="AZ147" s="371"/>
      <c r="BA147" s="371"/>
      <c r="BB147" s="371"/>
      <c r="BC147" s="371"/>
      <c r="BD147" s="371"/>
      <c r="BE147" s="371"/>
      <c r="BF147" s="371"/>
      <c r="BG147" s="371"/>
      <c r="BH147" s="371"/>
      <c r="BI147" s="371"/>
      <c r="BJ147" s="371"/>
      <c r="BK147" s="371"/>
      <c r="BL147" s="371"/>
      <c r="BM147" s="371"/>
      <c r="BN147" s="371"/>
      <c r="BO147" s="371"/>
      <c r="BP147" s="371"/>
      <c r="BQ147" s="372"/>
      <c r="BR147" s="376"/>
      <c r="BS147" s="371"/>
      <c r="BT147" s="371"/>
      <c r="BU147" s="371"/>
      <c r="BV147" s="371"/>
      <c r="BW147" s="371"/>
      <c r="BX147" s="371"/>
      <c r="BY147" s="371"/>
      <c r="BZ147" s="371"/>
      <c r="CA147" s="371"/>
      <c r="CB147" s="371"/>
      <c r="CC147" s="371"/>
      <c r="CD147" s="371"/>
      <c r="CE147" s="371"/>
      <c r="CF147" s="372"/>
      <c r="CG147" s="278"/>
      <c r="DW147" s="277"/>
      <c r="DX147" s="277"/>
    </row>
    <row r="148" spans="3:128" s="279" customFormat="1" ht="16.5" customHeight="1" x14ac:dyDescent="0.15">
      <c r="C148" s="274"/>
      <c r="D148" s="277"/>
      <c r="E148" s="277"/>
      <c r="F148" s="277"/>
      <c r="G148" s="277"/>
      <c r="H148" s="277"/>
      <c r="I148" s="277"/>
      <c r="J148" s="377"/>
      <c r="K148" s="378"/>
      <c r="L148" s="361"/>
      <c r="M148" s="379"/>
      <c r="N148" s="379"/>
      <c r="O148" s="379"/>
      <c r="P148" s="379"/>
      <c r="Q148" s="379"/>
      <c r="R148" s="379"/>
      <c r="S148" s="379"/>
      <c r="T148" s="380"/>
      <c r="U148" s="380"/>
      <c r="V148" s="361"/>
      <c r="W148" s="380"/>
      <c r="X148" s="380"/>
      <c r="Y148" s="380"/>
      <c r="Z148" s="380"/>
      <c r="AA148" s="380"/>
      <c r="AB148" s="380"/>
      <c r="AC148" s="380"/>
      <c r="AD148" s="380"/>
      <c r="AE148" s="380"/>
      <c r="AF148" s="380"/>
      <c r="AG148" s="380"/>
      <c r="AH148" s="380"/>
      <c r="AI148" s="380"/>
      <c r="AJ148" s="380"/>
      <c r="AK148" s="381"/>
      <c r="AL148" s="363"/>
      <c r="AM148" s="382"/>
      <c r="AN148" s="382"/>
      <c r="AO148" s="383"/>
      <c r="AP148" s="380" t="s">
        <v>85</v>
      </c>
      <c r="AQ148" s="380"/>
      <c r="AR148" s="380"/>
      <c r="AS148" s="380"/>
      <c r="AT148" s="380"/>
      <c r="AU148" s="380"/>
      <c r="AV148" s="380"/>
      <c r="AW148" s="380"/>
      <c r="AX148" s="380"/>
      <c r="AY148" s="380"/>
      <c r="AZ148" s="380"/>
      <c r="BA148" s="380"/>
      <c r="BB148" s="380"/>
      <c r="BC148" s="380"/>
      <c r="BD148" s="380"/>
      <c r="BE148" s="380"/>
      <c r="BF148" s="380"/>
      <c r="BG148" s="380"/>
      <c r="BH148" s="380"/>
      <c r="BI148" s="380"/>
      <c r="BJ148" s="380"/>
      <c r="BK148" s="380"/>
      <c r="BL148" s="380"/>
      <c r="BM148" s="380"/>
      <c r="BN148" s="380"/>
      <c r="BO148" s="380"/>
      <c r="BP148" s="380"/>
      <c r="BQ148" s="381"/>
      <c r="BR148" s="384"/>
      <c r="BS148" s="380"/>
      <c r="BT148" s="380"/>
      <c r="BU148" s="380"/>
      <c r="BV148" s="380"/>
      <c r="BW148" s="380"/>
      <c r="BX148" s="380"/>
      <c r="BY148" s="380"/>
      <c r="BZ148" s="380"/>
      <c r="CA148" s="380"/>
      <c r="CB148" s="380"/>
      <c r="CC148" s="380"/>
      <c r="CD148" s="380"/>
      <c r="CE148" s="380"/>
      <c r="CF148" s="381"/>
      <c r="CG148" s="278"/>
      <c r="DW148" s="277"/>
      <c r="DX148" s="277"/>
    </row>
    <row r="149" spans="3:128" s="279" customFormat="1" ht="16.5" customHeight="1" x14ac:dyDescent="0.15">
      <c r="C149" s="274"/>
      <c r="D149" s="277"/>
      <c r="E149" s="277"/>
      <c r="F149" s="277"/>
      <c r="G149" s="277"/>
      <c r="H149" s="277"/>
      <c r="I149" s="277"/>
      <c r="J149" s="356" t="s">
        <v>323</v>
      </c>
      <c r="K149" s="357"/>
      <c r="L149" s="358" t="s">
        <v>180</v>
      </c>
      <c r="M149" s="359"/>
      <c r="N149" s="359"/>
      <c r="O149" s="359"/>
      <c r="P149" s="359"/>
      <c r="Q149" s="359"/>
      <c r="R149" s="359"/>
      <c r="S149" s="359"/>
      <c r="T149" s="360"/>
      <c r="U149" s="360"/>
      <c r="V149" s="361" t="s">
        <v>302</v>
      </c>
      <c r="W149" s="360"/>
      <c r="X149" s="360"/>
      <c r="Y149" s="360"/>
      <c r="Z149" s="360"/>
      <c r="AA149" s="360"/>
      <c r="AB149" s="360"/>
      <c r="AC149" s="360"/>
      <c r="AD149" s="360"/>
      <c r="AE149" s="360"/>
      <c r="AF149" s="360"/>
      <c r="AG149" s="360"/>
      <c r="AH149" s="360"/>
      <c r="AI149" s="360"/>
      <c r="AJ149" s="360"/>
      <c r="AK149" s="362"/>
      <c r="AL149" s="363" t="s">
        <v>366</v>
      </c>
      <c r="AM149" s="364"/>
      <c r="AN149" s="364"/>
      <c r="AO149" s="365"/>
      <c r="AP149" s="360" t="s">
        <v>318</v>
      </c>
      <c r="AQ149" s="360"/>
      <c r="AR149" s="360"/>
      <c r="AS149" s="360"/>
      <c r="AT149" s="360"/>
      <c r="AU149" s="360"/>
      <c r="AV149" s="360"/>
      <c r="AW149" s="360"/>
      <c r="AX149" s="360"/>
      <c r="AY149" s="360"/>
      <c r="AZ149" s="360"/>
      <c r="BA149" s="360"/>
      <c r="BB149" s="360"/>
      <c r="BC149" s="360"/>
      <c r="BD149" s="360"/>
      <c r="BE149" s="360"/>
      <c r="BF149" s="360"/>
      <c r="BG149" s="360"/>
      <c r="BH149" s="360"/>
      <c r="BI149" s="360"/>
      <c r="BJ149" s="360"/>
      <c r="BK149" s="360"/>
      <c r="BL149" s="360"/>
      <c r="BM149" s="360"/>
      <c r="BN149" s="360"/>
      <c r="BO149" s="360"/>
      <c r="BP149" s="360"/>
      <c r="BQ149" s="362"/>
      <c r="BR149" s="366"/>
      <c r="BS149" s="360"/>
      <c r="BT149" s="360"/>
      <c r="BU149" s="360"/>
      <c r="BV149" s="360"/>
      <c r="BW149" s="360"/>
      <c r="BX149" s="360"/>
      <c r="BY149" s="360"/>
      <c r="BZ149" s="360"/>
      <c r="CA149" s="360"/>
      <c r="CB149" s="360"/>
      <c r="CC149" s="360"/>
      <c r="CD149" s="360"/>
      <c r="CE149" s="360"/>
      <c r="CF149" s="362"/>
      <c r="CG149" s="278"/>
      <c r="DW149" s="277"/>
      <c r="DX149" s="277"/>
    </row>
    <row r="150" spans="3:128" s="279" customFormat="1" ht="16.5" customHeight="1" x14ac:dyDescent="0.15">
      <c r="C150" s="274"/>
      <c r="D150" s="277"/>
      <c r="E150" s="277"/>
      <c r="F150" s="277"/>
      <c r="G150" s="277"/>
      <c r="H150" s="277"/>
      <c r="I150" s="277"/>
      <c r="J150" s="367" t="s">
        <v>324</v>
      </c>
      <c r="K150" s="368"/>
      <c r="L150" s="369" t="s">
        <v>325</v>
      </c>
      <c r="M150" s="370"/>
      <c r="N150" s="370"/>
      <c r="O150" s="370"/>
      <c r="P150" s="370"/>
      <c r="Q150" s="370"/>
      <c r="R150" s="370"/>
      <c r="S150" s="370"/>
      <c r="T150" s="371"/>
      <c r="U150" s="371"/>
      <c r="V150" s="369" t="s">
        <v>326</v>
      </c>
      <c r="W150" s="371"/>
      <c r="X150" s="371"/>
      <c r="Y150" s="371"/>
      <c r="Z150" s="371"/>
      <c r="AA150" s="371"/>
      <c r="AB150" s="371"/>
      <c r="AC150" s="371"/>
      <c r="AD150" s="371"/>
      <c r="AE150" s="371"/>
      <c r="AF150" s="371"/>
      <c r="AG150" s="371"/>
      <c r="AH150" s="371"/>
      <c r="AI150" s="371"/>
      <c r="AJ150" s="371"/>
      <c r="AK150" s="372"/>
      <c r="AL150" s="373" t="s">
        <v>366</v>
      </c>
      <c r="AM150" s="374"/>
      <c r="AN150" s="374"/>
      <c r="AO150" s="375"/>
      <c r="AP150" s="371" t="s">
        <v>82</v>
      </c>
      <c r="AQ150" s="371"/>
      <c r="AR150" s="371"/>
      <c r="AS150" s="371"/>
      <c r="AT150" s="371"/>
      <c r="AU150" s="371"/>
      <c r="AV150" s="371"/>
      <c r="AW150" s="371"/>
      <c r="AX150" s="371"/>
      <c r="AY150" s="371"/>
      <c r="AZ150" s="371"/>
      <c r="BA150" s="371"/>
      <c r="BB150" s="371"/>
      <c r="BC150" s="371"/>
      <c r="BD150" s="371"/>
      <c r="BE150" s="371"/>
      <c r="BF150" s="371"/>
      <c r="BG150" s="371"/>
      <c r="BH150" s="371"/>
      <c r="BI150" s="371"/>
      <c r="BJ150" s="371"/>
      <c r="BK150" s="371"/>
      <c r="BL150" s="371"/>
      <c r="BM150" s="371"/>
      <c r="BN150" s="371"/>
      <c r="BO150" s="371"/>
      <c r="BP150" s="371"/>
      <c r="BQ150" s="372"/>
      <c r="BR150" s="277" t="s">
        <v>1029</v>
      </c>
      <c r="BS150" s="277"/>
      <c r="BT150" s="277"/>
      <c r="BU150" s="371"/>
      <c r="BV150" s="371"/>
      <c r="BW150" s="371"/>
      <c r="BX150" s="371"/>
      <c r="BY150" s="371"/>
      <c r="BZ150" s="371"/>
      <c r="CA150" s="371"/>
      <c r="CB150" s="371"/>
      <c r="CC150" s="371"/>
      <c r="CD150" s="371"/>
      <c r="CE150" s="371"/>
      <c r="CF150" s="372"/>
      <c r="CG150" s="278"/>
      <c r="DW150" s="277"/>
      <c r="DX150" s="277"/>
    </row>
    <row r="151" spans="3:128" s="279" customFormat="1" ht="16.5" customHeight="1" x14ac:dyDescent="0.15">
      <c r="C151" s="274"/>
      <c r="D151" s="277"/>
      <c r="E151" s="277"/>
      <c r="F151" s="277"/>
      <c r="G151" s="277"/>
      <c r="H151" s="277"/>
      <c r="I151" s="277"/>
      <c r="J151" s="385"/>
      <c r="K151" s="386"/>
      <c r="L151" s="332"/>
      <c r="M151" s="323"/>
      <c r="N151" s="323"/>
      <c r="O151" s="323"/>
      <c r="P151" s="323"/>
      <c r="Q151" s="323"/>
      <c r="R151" s="323"/>
      <c r="S151" s="323"/>
      <c r="T151" s="277"/>
      <c r="U151" s="277"/>
      <c r="V151" s="332"/>
      <c r="W151" s="277"/>
      <c r="X151" s="277"/>
      <c r="Y151" s="277"/>
      <c r="Z151" s="277"/>
      <c r="AA151" s="277"/>
      <c r="AB151" s="277"/>
      <c r="AC151" s="277"/>
      <c r="AD151" s="277"/>
      <c r="AE151" s="277"/>
      <c r="AF151" s="277"/>
      <c r="AG151" s="277"/>
      <c r="AH151" s="277"/>
      <c r="AI151" s="277"/>
      <c r="AJ151" s="277"/>
      <c r="AK151" s="294"/>
      <c r="AL151" s="387"/>
      <c r="AM151" s="388"/>
      <c r="AN151" s="388"/>
      <c r="AO151" s="389"/>
      <c r="AP151" s="277"/>
      <c r="AQ151" s="277"/>
      <c r="AR151" s="277"/>
      <c r="AS151" s="277"/>
      <c r="AT151" s="277"/>
      <c r="AU151" s="277"/>
      <c r="AV151" s="277"/>
      <c r="AW151" s="277"/>
      <c r="AX151" s="277"/>
      <c r="AY151" s="277"/>
      <c r="AZ151" s="277"/>
      <c r="BA151" s="277"/>
      <c r="BB151" s="277"/>
      <c r="BC151" s="277"/>
      <c r="BD151" s="277"/>
      <c r="BE151" s="277"/>
      <c r="BF151" s="277"/>
      <c r="BG151" s="277"/>
      <c r="BH151" s="277"/>
      <c r="BI151" s="277"/>
      <c r="BJ151" s="277"/>
      <c r="BK151" s="277"/>
      <c r="BL151" s="277"/>
      <c r="BM151" s="277"/>
      <c r="BN151" s="277"/>
      <c r="BO151" s="277"/>
      <c r="BP151" s="277"/>
      <c r="BQ151" s="294"/>
      <c r="BR151" s="277" t="s">
        <v>1027</v>
      </c>
      <c r="BS151" s="277" t="s">
        <v>1026</v>
      </c>
      <c r="BT151" s="277"/>
      <c r="BU151" s="277"/>
      <c r="BV151" s="277"/>
      <c r="BW151" s="277"/>
      <c r="BX151" s="277"/>
      <c r="BY151" s="277"/>
      <c r="BZ151" s="277"/>
      <c r="CA151" s="277"/>
      <c r="CB151" s="277"/>
      <c r="CC151" s="277"/>
      <c r="CD151" s="277"/>
      <c r="CE151" s="277"/>
      <c r="CF151" s="294"/>
      <c r="CG151" s="278"/>
      <c r="DW151" s="277"/>
      <c r="DX151" s="277"/>
    </row>
    <row r="152" spans="3:128" s="279" customFormat="1" ht="16.5" customHeight="1" x14ac:dyDescent="0.15">
      <c r="C152" s="274"/>
      <c r="D152" s="277"/>
      <c r="E152" s="277"/>
      <c r="F152" s="277"/>
      <c r="G152" s="277"/>
      <c r="H152" s="277"/>
      <c r="I152" s="277"/>
      <c r="J152" s="385"/>
      <c r="K152" s="386"/>
      <c r="L152" s="332"/>
      <c r="M152" s="323"/>
      <c r="N152" s="323"/>
      <c r="O152" s="323"/>
      <c r="P152" s="323"/>
      <c r="Q152" s="323"/>
      <c r="R152" s="323"/>
      <c r="S152" s="323"/>
      <c r="T152" s="277"/>
      <c r="U152" s="277"/>
      <c r="V152" s="332"/>
      <c r="W152" s="277"/>
      <c r="X152" s="277"/>
      <c r="Y152" s="277"/>
      <c r="Z152" s="277"/>
      <c r="AA152" s="277"/>
      <c r="AB152" s="277"/>
      <c r="AC152" s="277"/>
      <c r="AD152" s="277"/>
      <c r="AE152" s="277"/>
      <c r="AF152" s="277"/>
      <c r="AG152" s="277"/>
      <c r="AH152" s="277"/>
      <c r="AI152" s="277"/>
      <c r="AJ152" s="277"/>
      <c r="AK152" s="294"/>
      <c r="AL152" s="387"/>
      <c r="AM152" s="388"/>
      <c r="AN152" s="388"/>
      <c r="AO152" s="389"/>
      <c r="AP152" s="277"/>
      <c r="AQ152" s="277"/>
      <c r="AR152" s="277"/>
      <c r="AS152" s="277"/>
      <c r="AT152" s="277"/>
      <c r="AU152" s="277"/>
      <c r="AV152" s="277"/>
      <c r="AW152" s="277"/>
      <c r="AX152" s="277"/>
      <c r="AY152" s="277"/>
      <c r="AZ152" s="277"/>
      <c r="BA152" s="277"/>
      <c r="BB152" s="277"/>
      <c r="BC152" s="277"/>
      <c r="BD152" s="277"/>
      <c r="BE152" s="277"/>
      <c r="BF152" s="277"/>
      <c r="BG152" s="277"/>
      <c r="BH152" s="277"/>
      <c r="BI152" s="277"/>
      <c r="BJ152" s="277"/>
      <c r="BK152" s="277"/>
      <c r="BL152" s="277"/>
      <c r="BM152" s="277"/>
      <c r="BN152" s="277"/>
      <c r="BO152" s="277"/>
      <c r="BP152" s="277"/>
      <c r="BQ152" s="294"/>
      <c r="BR152" s="293" t="s">
        <v>1027</v>
      </c>
      <c r="BS152" s="277" t="s">
        <v>1028</v>
      </c>
      <c r="BT152" s="277"/>
      <c r="BU152" s="277"/>
      <c r="BV152" s="277"/>
      <c r="BW152" s="277"/>
      <c r="BX152" s="277"/>
      <c r="BY152" s="277"/>
      <c r="BZ152" s="277"/>
      <c r="CA152" s="277"/>
      <c r="CB152" s="277"/>
      <c r="CC152" s="277"/>
      <c r="CD152" s="277"/>
      <c r="CE152" s="277"/>
      <c r="CF152" s="294"/>
      <c r="CG152" s="278"/>
      <c r="DW152" s="277"/>
      <c r="DX152" s="277"/>
    </row>
    <row r="153" spans="3:128" s="279" customFormat="1" ht="16.5" customHeight="1" x14ac:dyDescent="0.15">
      <c r="C153" s="274"/>
      <c r="D153" s="277"/>
      <c r="E153" s="277"/>
      <c r="F153" s="277"/>
      <c r="G153" s="277"/>
      <c r="H153" s="277"/>
      <c r="I153" s="277"/>
      <c r="J153" s="377"/>
      <c r="K153" s="378"/>
      <c r="L153" s="361"/>
      <c r="M153" s="379"/>
      <c r="N153" s="379"/>
      <c r="O153" s="379"/>
      <c r="P153" s="379"/>
      <c r="Q153" s="379"/>
      <c r="R153" s="379"/>
      <c r="S153" s="379"/>
      <c r="T153" s="380"/>
      <c r="U153" s="380"/>
      <c r="V153" s="361"/>
      <c r="W153" s="380"/>
      <c r="X153" s="380"/>
      <c r="Y153" s="380"/>
      <c r="Z153" s="380"/>
      <c r="AA153" s="380"/>
      <c r="AB153" s="380"/>
      <c r="AC153" s="380"/>
      <c r="AD153" s="380"/>
      <c r="AE153" s="380"/>
      <c r="AF153" s="380"/>
      <c r="AG153" s="380"/>
      <c r="AH153" s="380"/>
      <c r="AI153" s="380"/>
      <c r="AJ153" s="380"/>
      <c r="AK153" s="381"/>
      <c r="AL153" s="363"/>
      <c r="AM153" s="382"/>
      <c r="AN153" s="382"/>
      <c r="AO153" s="383"/>
      <c r="AP153" s="380"/>
      <c r="AQ153" s="380"/>
      <c r="AR153" s="380"/>
      <c r="AS153" s="380"/>
      <c r="AT153" s="380"/>
      <c r="AU153" s="380"/>
      <c r="AV153" s="380"/>
      <c r="AW153" s="380"/>
      <c r="AX153" s="380"/>
      <c r="AY153" s="380"/>
      <c r="AZ153" s="380"/>
      <c r="BA153" s="380"/>
      <c r="BB153" s="380"/>
      <c r="BC153" s="380"/>
      <c r="BD153" s="380"/>
      <c r="BE153" s="380"/>
      <c r="BF153" s="380"/>
      <c r="BG153" s="380"/>
      <c r="BH153" s="380"/>
      <c r="BI153" s="380"/>
      <c r="BJ153" s="380"/>
      <c r="BK153" s="380"/>
      <c r="BL153" s="380"/>
      <c r="BM153" s="380"/>
      <c r="BN153" s="380"/>
      <c r="BO153" s="380"/>
      <c r="BP153" s="380"/>
      <c r="BQ153" s="381"/>
      <c r="BR153" s="384"/>
      <c r="BS153" s="380"/>
      <c r="BT153" s="380"/>
      <c r="BU153" s="380"/>
      <c r="BV153" s="380"/>
      <c r="BW153" s="380"/>
      <c r="BX153" s="380"/>
      <c r="BY153" s="380"/>
      <c r="BZ153" s="380"/>
      <c r="CA153" s="380"/>
      <c r="CB153" s="380"/>
      <c r="CC153" s="380"/>
      <c r="CD153" s="380"/>
      <c r="CE153" s="380"/>
      <c r="CF153" s="381"/>
      <c r="CG153" s="278"/>
      <c r="DW153" s="277"/>
      <c r="DX153" s="277"/>
    </row>
    <row r="154" spans="3:128" s="279" customFormat="1" ht="16.5" customHeight="1" x14ac:dyDescent="0.15">
      <c r="C154" s="274"/>
      <c r="D154" s="277"/>
      <c r="E154" s="277"/>
      <c r="F154" s="277"/>
      <c r="G154" s="277"/>
      <c r="H154" s="277"/>
      <c r="I154" s="277"/>
      <c r="J154" s="356" t="s">
        <v>327</v>
      </c>
      <c r="K154" s="357"/>
      <c r="L154" s="358" t="s">
        <v>328</v>
      </c>
      <c r="M154" s="359"/>
      <c r="N154" s="359"/>
      <c r="O154" s="359"/>
      <c r="P154" s="359"/>
      <c r="Q154" s="359"/>
      <c r="R154" s="359"/>
      <c r="S154" s="359"/>
      <c r="T154" s="360"/>
      <c r="U154" s="360"/>
      <c r="V154" s="361" t="s">
        <v>303</v>
      </c>
      <c r="W154" s="360"/>
      <c r="X154" s="360"/>
      <c r="Y154" s="360"/>
      <c r="Z154" s="360"/>
      <c r="AA154" s="360"/>
      <c r="AB154" s="360"/>
      <c r="AC154" s="360"/>
      <c r="AD154" s="360"/>
      <c r="AE154" s="360"/>
      <c r="AF154" s="360"/>
      <c r="AG154" s="360"/>
      <c r="AH154" s="360"/>
      <c r="AI154" s="360"/>
      <c r="AJ154" s="360"/>
      <c r="AK154" s="362"/>
      <c r="AL154" s="363" t="s">
        <v>366</v>
      </c>
      <c r="AM154" s="364"/>
      <c r="AN154" s="364"/>
      <c r="AO154" s="365"/>
      <c r="AP154" s="360"/>
      <c r="AQ154" s="360"/>
      <c r="AR154" s="360"/>
      <c r="AS154" s="360"/>
      <c r="AT154" s="360"/>
      <c r="AU154" s="360"/>
      <c r="AV154" s="360"/>
      <c r="AW154" s="360"/>
      <c r="AX154" s="360"/>
      <c r="AY154" s="360"/>
      <c r="AZ154" s="360"/>
      <c r="BA154" s="360"/>
      <c r="BB154" s="360"/>
      <c r="BC154" s="360"/>
      <c r="BD154" s="360"/>
      <c r="BE154" s="360"/>
      <c r="BF154" s="360"/>
      <c r="BG154" s="360"/>
      <c r="BH154" s="360"/>
      <c r="BI154" s="360"/>
      <c r="BJ154" s="360"/>
      <c r="BK154" s="360"/>
      <c r="BL154" s="360"/>
      <c r="BM154" s="360"/>
      <c r="BN154" s="360"/>
      <c r="BO154" s="360"/>
      <c r="BP154" s="360"/>
      <c r="BQ154" s="362"/>
      <c r="BR154" s="366"/>
      <c r="BS154" s="360"/>
      <c r="BT154" s="360"/>
      <c r="BU154" s="360"/>
      <c r="BV154" s="360"/>
      <c r="BW154" s="360"/>
      <c r="BX154" s="360"/>
      <c r="BY154" s="360"/>
      <c r="BZ154" s="360"/>
      <c r="CA154" s="360"/>
      <c r="CB154" s="360"/>
      <c r="CC154" s="360"/>
      <c r="CD154" s="360"/>
      <c r="CE154" s="360"/>
      <c r="CF154" s="362"/>
      <c r="CG154" s="278"/>
      <c r="DW154" s="277"/>
      <c r="DX154" s="277"/>
    </row>
    <row r="155" spans="3:128" s="279" customFormat="1" ht="16.5" customHeight="1" x14ac:dyDescent="0.15">
      <c r="C155" s="274"/>
      <c r="D155" s="277"/>
      <c r="E155" s="277"/>
      <c r="F155" s="277"/>
      <c r="G155" s="277"/>
      <c r="H155" s="277"/>
      <c r="I155" s="277"/>
      <c r="J155" s="367" t="s">
        <v>329</v>
      </c>
      <c r="K155" s="368"/>
      <c r="L155" s="369" t="s">
        <v>330</v>
      </c>
      <c r="M155" s="370"/>
      <c r="N155" s="370"/>
      <c r="O155" s="370"/>
      <c r="P155" s="370"/>
      <c r="Q155" s="370"/>
      <c r="R155" s="370"/>
      <c r="S155" s="370"/>
      <c r="T155" s="371"/>
      <c r="U155" s="371"/>
      <c r="V155" s="332" t="s">
        <v>1032</v>
      </c>
      <c r="W155" s="371"/>
      <c r="X155" s="371"/>
      <c r="Y155" s="371"/>
      <c r="Z155" s="371"/>
      <c r="AA155" s="371"/>
      <c r="AB155" s="371"/>
      <c r="AC155" s="371"/>
      <c r="AD155" s="371"/>
      <c r="AE155" s="371"/>
      <c r="AF155" s="371"/>
      <c r="AG155" s="371"/>
      <c r="AH155" s="371"/>
      <c r="AI155" s="371"/>
      <c r="AJ155" s="371"/>
      <c r="AK155" s="372"/>
      <c r="AL155" s="373" t="s">
        <v>366</v>
      </c>
      <c r="AM155" s="374"/>
      <c r="AN155" s="374"/>
      <c r="AO155" s="375"/>
      <c r="AP155" s="371" t="s">
        <v>331</v>
      </c>
      <c r="AQ155" s="371"/>
      <c r="AR155" s="371"/>
      <c r="AS155" s="371"/>
      <c r="AT155" s="371"/>
      <c r="AU155" s="371"/>
      <c r="AV155" s="371"/>
      <c r="AW155" s="371"/>
      <c r="AX155" s="371"/>
      <c r="AY155" s="371"/>
      <c r="AZ155" s="371"/>
      <c r="BA155" s="371"/>
      <c r="BB155" s="371"/>
      <c r="BC155" s="371"/>
      <c r="BD155" s="371"/>
      <c r="BE155" s="371"/>
      <c r="BF155" s="371"/>
      <c r="BG155" s="371"/>
      <c r="BH155" s="371"/>
      <c r="BI155" s="371"/>
      <c r="BJ155" s="371"/>
      <c r="BK155" s="371"/>
      <c r="BL155" s="371"/>
      <c r="BM155" s="371"/>
      <c r="BN155" s="371"/>
      <c r="BO155" s="371"/>
      <c r="BP155" s="371"/>
      <c r="BQ155" s="372"/>
      <c r="BR155" s="376" t="s">
        <v>1033</v>
      </c>
      <c r="BS155" s="371"/>
      <c r="BT155" s="371"/>
      <c r="BU155" s="371"/>
      <c r="BV155" s="371"/>
      <c r="BW155" s="371"/>
      <c r="BX155" s="371"/>
      <c r="BY155" s="371"/>
      <c r="BZ155" s="371"/>
      <c r="CA155" s="371"/>
      <c r="CB155" s="371"/>
      <c r="CC155" s="371"/>
      <c r="CD155" s="371"/>
      <c r="CE155" s="371"/>
      <c r="CF155" s="372"/>
      <c r="CG155" s="278"/>
      <c r="DW155" s="277"/>
      <c r="DX155" s="277"/>
    </row>
    <row r="156" spans="3:128" s="279" customFormat="1" ht="16.5" customHeight="1" x14ac:dyDescent="0.15">
      <c r="C156" s="274"/>
      <c r="D156" s="277"/>
      <c r="E156" s="277"/>
      <c r="F156" s="277"/>
      <c r="G156" s="277"/>
      <c r="H156" s="277"/>
      <c r="I156" s="277"/>
      <c r="J156" s="377"/>
      <c r="K156" s="378"/>
      <c r="L156" s="361"/>
      <c r="M156" s="379"/>
      <c r="N156" s="379"/>
      <c r="O156" s="379"/>
      <c r="P156" s="379"/>
      <c r="Q156" s="379"/>
      <c r="R156" s="379"/>
      <c r="S156" s="379"/>
      <c r="T156" s="380"/>
      <c r="U156" s="380"/>
      <c r="V156" s="361"/>
      <c r="W156" s="380"/>
      <c r="X156" s="380"/>
      <c r="Y156" s="380"/>
      <c r="Z156" s="380"/>
      <c r="AA156" s="380"/>
      <c r="AB156" s="380"/>
      <c r="AC156" s="380"/>
      <c r="AD156" s="380"/>
      <c r="AE156" s="380"/>
      <c r="AF156" s="380"/>
      <c r="AG156" s="380"/>
      <c r="AH156" s="380"/>
      <c r="AI156" s="380"/>
      <c r="AJ156" s="380"/>
      <c r="AK156" s="381"/>
      <c r="AL156" s="363"/>
      <c r="AM156" s="382"/>
      <c r="AN156" s="382"/>
      <c r="AO156" s="383"/>
      <c r="AP156" s="380"/>
      <c r="AQ156" s="380"/>
      <c r="AR156" s="380"/>
      <c r="AS156" s="380"/>
      <c r="AT156" s="380"/>
      <c r="AU156" s="380"/>
      <c r="AV156" s="380"/>
      <c r="AW156" s="380"/>
      <c r="AX156" s="380"/>
      <c r="AY156" s="380"/>
      <c r="AZ156" s="380"/>
      <c r="BA156" s="380"/>
      <c r="BB156" s="380"/>
      <c r="BC156" s="380"/>
      <c r="BD156" s="380"/>
      <c r="BE156" s="380"/>
      <c r="BF156" s="380"/>
      <c r="BG156" s="380"/>
      <c r="BH156" s="380"/>
      <c r="BI156" s="380"/>
      <c r="BJ156" s="380"/>
      <c r="BK156" s="380"/>
      <c r="BL156" s="380"/>
      <c r="BM156" s="380"/>
      <c r="BN156" s="380"/>
      <c r="BO156" s="380"/>
      <c r="BP156" s="380"/>
      <c r="BQ156" s="381"/>
      <c r="BR156" s="384"/>
      <c r="BS156" s="380"/>
      <c r="BT156" s="380"/>
      <c r="BU156" s="380"/>
      <c r="BV156" s="380"/>
      <c r="BW156" s="380"/>
      <c r="BX156" s="380"/>
      <c r="BY156" s="380"/>
      <c r="BZ156" s="380"/>
      <c r="CA156" s="380"/>
      <c r="CB156" s="380"/>
      <c r="CC156" s="380"/>
      <c r="CD156" s="380"/>
      <c r="CE156" s="380"/>
      <c r="CF156" s="381"/>
      <c r="CG156" s="278"/>
      <c r="DW156" s="277"/>
      <c r="DX156" s="277"/>
    </row>
    <row r="157" spans="3:128" s="279" customFormat="1" ht="16.5" customHeight="1" x14ac:dyDescent="0.15">
      <c r="C157" s="274"/>
      <c r="D157" s="277"/>
      <c r="E157" s="277"/>
      <c r="F157" s="277"/>
      <c r="G157" s="277"/>
      <c r="H157" s="277"/>
      <c r="I157" s="277"/>
      <c r="J157" s="356" t="s">
        <v>332</v>
      </c>
      <c r="K157" s="357"/>
      <c r="L157" s="358" t="s">
        <v>48</v>
      </c>
      <c r="M157" s="359"/>
      <c r="N157" s="359"/>
      <c r="O157" s="359"/>
      <c r="P157" s="359"/>
      <c r="Q157" s="359"/>
      <c r="R157" s="359"/>
      <c r="S157" s="359"/>
      <c r="T157" s="360"/>
      <c r="U157" s="360"/>
      <c r="V157" s="361" t="s">
        <v>365</v>
      </c>
      <c r="W157" s="360"/>
      <c r="X157" s="360"/>
      <c r="Y157" s="360"/>
      <c r="Z157" s="360"/>
      <c r="AA157" s="360"/>
      <c r="AB157" s="360"/>
      <c r="AC157" s="360"/>
      <c r="AD157" s="360"/>
      <c r="AE157" s="360"/>
      <c r="AF157" s="360"/>
      <c r="AG157" s="360"/>
      <c r="AH157" s="360"/>
      <c r="AI157" s="360"/>
      <c r="AJ157" s="360"/>
      <c r="AK157" s="362"/>
      <c r="AL157" s="391" t="s">
        <v>367</v>
      </c>
      <c r="AM157" s="392"/>
      <c r="AN157" s="392"/>
      <c r="AO157" s="393"/>
      <c r="AP157" s="360" t="s">
        <v>368</v>
      </c>
      <c r="AQ157" s="360"/>
      <c r="AR157" s="360"/>
      <c r="AS157" s="360"/>
      <c r="AT157" s="360"/>
      <c r="AU157" s="360"/>
      <c r="AV157" s="360"/>
      <c r="AW157" s="360"/>
      <c r="AX157" s="360"/>
      <c r="AY157" s="360"/>
      <c r="AZ157" s="360"/>
      <c r="BA157" s="360"/>
      <c r="BB157" s="360"/>
      <c r="BC157" s="360"/>
      <c r="BD157" s="360"/>
      <c r="BE157" s="360"/>
      <c r="BF157" s="360"/>
      <c r="BG157" s="360"/>
      <c r="BH157" s="360"/>
      <c r="BI157" s="360"/>
      <c r="BJ157" s="360"/>
      <c r="BK157" s="360"/>
      <c r="BL157" s="360"/>
      <c r="BM157" s="360"/>
      <c r="BN157" s="360"/>
      <c r="BO157" s="360"/>
      <c r="BP157" s="360"/>
      <c r="BQ157" s="362"/>
      <c r="BR157" s="366" t="s">
        <v>369</v>
      </c>
      <c r="BS157" s="360"/>
      <c r="BT157" s="360"/>
      <c r="BU157" s="360"/>
      <c r="BV157" s="360"/>
      <c r="BW157" s="360"/>
      <c r="BX157" s="360"/>
      <c r="BY157" s="360"/>
      <c r="BZ157" s="360"/>
      <c r="CA157" s="360"/>
      <c r="CB157" s="360"/>
      <c r="CC157" s="360"/>
      <c r="CD157" s="360"/>
      <c r="CE157" s="360"/>
      <c r="CF157" s="362"/>
      <c r="CG157" s="278"/>
      <c r="DW157" s="277"/>
      <c r="DX157" s="277"/>
    </row>
    <row r="158" spans="3:128" s="279" customFormat="1" ht="16.5" customHeight="1" x14ac:dyDescent="0.15">
      <c r="C158" s="274"/>
      <c r="D158" s="277"/>
      <c r="E158" s="277"/>
      <c r="F158" s="277"/>
      <c r="G158" s="277"/>
      <c r="H158" s="277"/>
      <c r="I158" s="277"/>
      <c r="J158" s="356" t="s">
        <v>335</v>
      </c>
      <c r="K158" s="357"/>
      <c r="L158" s="358" t="s">
        <v>49</v>
      </c>
      <c r="M158" s="359"/>
      <c r="N158" s="359"/>
      <c r="O158" s="359"/>
      <c r="P158" s="359"/>
      <c r="Q158" s="359"/>
      <c r="R158" s="359"/>
      <c r="S158" s="359"/>
      <c r="T158" s="360"/>
      <c r="U158" s="360"/>
      <c r="V158" s="361" t="s">
        <v>305</v>
      </c>
      <c r="W158" s="360"/>
      <c r="X158" s="360"/>
      <c r="Y158" s="360"/>
      <c r="Z158" s="360"/>
      <c r="AA158" s="360"/>
      <c r="AB158" s="360"/>
      <c r="AC158" s="360"/>
      <c r="AD158" s="360"/>
      <c r="AE158" s="360"/>
      <c r="AF158" s="360"/>
      <c r="AG158" s="360"/>
      <c r="AH158" s="360"/>
      <c r="AI158" s="360"/>
      <c r="AJ158" s="360"/>
      <c r="AK158" s="362"/>
      <c r="AL158" s="363" t="s">
        <v>366</v>
      </c>
      <c r="AM158" s="364"/>
      <c r="AN158" s="364"/>
      <c r="AO158" s="365"/>
      <c r="AP158" s="366"/>
      <c r="AQ158" s="360"/>
      <c r="AR158" s="360"/>
      <c r="AS158" s="360"/>
      <c r="AT158" s="360"/>
      <c r="AU158" s="360"/>
      <c r="AV158" s="360"/>
      <c r="AW158" s="360"/>
      <c r="AX158" s="360"/>
      <c r="AY158" s="360"/>
      <c r="AZ158" s="360"/>
      <c r="BA158" s="360"/>
      <c r="BB158" s="360"/>
      <c r="BC158" s="360"/>
      <c r="BD158" s="360"/>
      <c r="BE158" s="360"/>
      <c r="BF158" s="360"/>
      <c r="BG158" s="360"/>
      <c r="BH158" s="360"/>
      <c r="BI158" s="360"/>
      <c r="BJ158" s="360"/>
      <c r="BK158" s="360"/>
      <c r="BL158" s="360"/>
      <c r="BM158" s="360"/>
      <c r="BN158" s="360"/>
      <c r="BO158" s="360"/>
      <c r="BP158" s="360"/>
      <c r="BQ158" s="362"/>
      <c r="BR158" s="376" t="s">
        <v>1035</v>
      </c>
      <c r="BS158" s="371"/>
      <c r="BT158" s="371"/>
      <c r="BU158" s="371"/>
      <c r="BV158" s="371"/>
      <c r="BW158" s="371"/>
      <c r="BX158" s="371"/>
      <c r="BY158" s="371"/>
      <c r="BZ158" s="371"/>
      <c r="CA158" s="371"/>
      <c r="CB158" s="371"/>
      <c r="CC158" s="371"/>
      <c r="CD158" s="371"/>
      <c r="CE158" s="371"/>
      <c r="CF158" s="372"/>
      <c r="CG158" s="278"/>
      <c r="DW158" s="277"/>
      <c r="DX158" s="277"/>
    </row>
    <row r="159" spans="3:128" s="279" customFormat="1" ht="16.5" customHeight="1" x14ac:dyDescent="0.15">
      <c r="C159" s="274"/>
      <c r="D159" s="277"/>
      <c r="E159" s="277"/>
      <c r="F159" s="277"/>
      <c r="G159" s="277"/>
      <c r="H159" s="277"/>
      <c r="I159" s="277"/>
      <c r="J159" s="367" t="s">
        <v>336</v>
      </c>
      <c r="K159" s="368"/>
      <c r="L159" s="369" t="s">
        <v>337</v>
      </c>
      <c r="M159" s="370"/>
      <c r="N159" s="370"/>
      <c r="O159" s="370"/>
      <c r="P159" s="370"/>
      <c r="Q159" s="370"/>
      <c r="R159" s="370"/>
      <c r="S159" s="370"/>
      <c r="T159" s="371"/>
      <c r="U159" s="371"/>
      <c r="V159" s="369" t="s">
        <v>305</v>
      </c>
      <c r="W159" s="371"/>
      <c r="X159" s="371"/>
      <c r="Y159" s="371"/>
      <c r="Z159" s="371"/>
      <c r="AA159" s="371"/>
      <c r="AB159" s="371"/>
      <c r="AC159" s="371"/>
      <c r="AD159" s="371"/>
      <c r="AE159" s="371"/>
      <c r="AF159" s="371"/>
      <c r="AG159" s="371"/>
      <c r="AH159" s="371"/>
      <c r="AI159" s="371"/>
      <c r="AJ159" s="371"/>
      <c r="AK159" s="372"/>
      <c r="AL159" s="367" t="s">
        <v>1044</v>
      </c>
      <c r="AM159" s="394"/>
      <c r="AN159" s="394"/>
      <c r="AO159" s="368"/>
      <c r="AP159" s="371" t="s">
        <v>1036</v>
      </c>
      <c r="AQ159" s="371"/>
      <c r="AR159" s="371"/>
      <c r="AS159" s="371"/>
      <c r="AT159" s="371"/>
      <c r="AU159" s="371"/>
      <c r="AV159" s="371"/>
      <c r="AW159" s="371"/>
      <c r="AX159" s="371"/>
      <c r="AY159" s="371"/>
      <c r="AZ159" s="371"/>
      <c r="BA159" s="371"/>
      <c r="BB159" s="371"/>
      <c r="BC159" s="371"/>
      <c r="BD159" s="371"/>
      <c r="BE159" s="371"/>
      <c r="BF159" s="371"/>
      <c r="BG159" s="371"/>
      <c r="BH159" s="371"/>
      <c r="BI159" s="371"/>
      <c r="BJ159" s="371"/>
      <c r="BK159" s="371"/>
      <c r="BL159" s="371"/>
      <c r="BM159" s="371"/>
      <c r="BN159" s="371"/>
      <c r="BO159" s="371"/>
      <c r="BP159" s="371"/>
      <c r="BQ159" s="372"/>
      <c r="BR159" s="293" t="s">
        <v>1034</v>
      </c>
      <c r="BS159" s="277"/>
      <c r="BT159" s="277"/>
      <c r="BU159" s="277"/>
      <c r="BV159" s="277"/>
      <c r="BW159" s="277"/>
      <c r="BX159" s="277"/>
      <c r="BY159" s="277"/>
      <c r="BZ159" s="277"/>
      <c r="CA159" s="277"/>
      <c r="CB159" s="277"/>
      <c r="CC159" s="277"/>
      <c r="CD159" s="277"/>
      <c r="CE159" s="277"/>
      <c r="CF159" s="294"/>
      <c r="CG159" s="278"/>
      <c r="DW159" s="277"/>
      <c r="DX159" s="277"/>
    </row>
    <row r="160" spans="3:128" s="279" customFormat="1" ht="16.5" customHeight="1" x14ac:dyDescent="0.15">
      <c r="C160" s="274"/>
      <c r="D160" s="277"/>
      <c r="E160" s="277"/>
      <c r="F160" s="277"/>
      <c r="G160" s="277"/>
      <c r="H160" s="277"/>
      <c r="I160" s="277"/>
      <c r="J160" s="377"/>
      <c r="K160" s="378"/>
      <c r="L160" s="361"/>
      <c r="M160" s="379"/>
      <c r="N160" s="379"/>
      <c r="O160" s="379"/>
      <c r="P160" s="379"/>
      <c r="Q160" s="379"/>
      <c r="R160" s="379"/>
      <c r="S160" s="379"/>
      <c r="T160" s="380"/>
      <c r="U160" s="380"/>
      <c r="V160" s="361" t="s">
        <v>338</v>
      </c>
      <c r="W160" s="380"/>
      <c r="X160" s="380"/>
      <c r="Y160" s="380"/>
      <c r="Z160" s="380"/>
      <c r="AA160" s="380"/>
      <c r="AB160" s="380"/>
      <c r="AC160" s="380"/>
      <c r="AD160" s="380"/>
      <c r="AE160" s="380"/>
      <c r="AF160" s="380"/>
      <c r="AG160" s="380"/>
      <c r="AH160" s="380"/>
      <c r="AI160" s="380"/>
      <c r="AJ160" s="380"/>
      <c r="AK160" s="381"/>
      <c r="AL160" s="377"/>
      <c r="AM160" s="395"/>
      <c r="AN160" s="395"/>
      <c r="AO160" s="378"/>
      <c r="AP160" s="380"/>
      <c r="AQ160" s="380"/>
      <c r="AR160" s="380"/>
      <c r="AS160" s="380"/>
      <c r="AT160" s="380"/>
      <c r="AU160" s="380"/>
      <c r="AV160" s="380"/>
      <c r="AW160" s="380"/>
      <c r="AX160" s="380"/>
      <c r="AY160" s="380"/>
      <c r="AZ160" s="380"/>
      <c r="BA160" s="380"/>
      <c r="BB160" s="380"/>
      <c r="BC160" s="380"/>
      <c r="BD160" s="380"/>
      <c r="BE160" s="380"/>
      <c r="BF160" s="380"/>
      <c r="BG160" s="380"/>
      <c r="BH160" s="380"/>
      <c r="BI160" s="380"/>
      <c r="BJ160" s="380"/>
      <c r="BK160" s="380"/>
      <c r="BL160" s="380"/>
      <c r="BM160" s="380"/>
      <c r="BN160" s="380"/>
      <c r="BO160" s="380"/>
      <c r="BP160" s="380"/>
      <c r="BQ160" s="381"/>
      <c r="BR160" s="384"/>
      <c r="BS160" s="380"/>
      <c r="BT160" s="380"/>
      <c r="BU160" s="380"/>
      <c r="BV160" s="380"/>
      <c r="BW160" s="380"/>
      <c r="BX160" s="380"/>
      <c r="BY160" s="380"/>
      <c r="BZ160" s="380"/>
      <c r="CA160" s="380"/>
      <c r="CB160" s="380"/>
      <c r="CC160" s="380"/>
      <c r="CD160" s="380"/>
      <c r="CE160" s="380"/>
      <c r="CF160" s="381"/>
      <c r="CG160" s="278"/>
      <c r="DW160" s="277"/>
      <c r="DX160" s="277"/>
    </row>
    <row r="161" spans="3:128" s="279" customFormat="1" ht="16.5" customHeight="1" x14ac:dyDescent="0.15">
      <c r="C161" s="274"/>
      <c r="D161" s="277"/>
      <c r="E161" s="277"/>
      <c r="F161" s="277"/>
      <c r="G161" s="277"/>
      <c r="H161" s="277"/>
      <c r="I161" s="277"/>
      <c r="J161" s="367" t="s">
        <v>339</v>
      </c>
      <c r="K161" s="368"/>
      <c r="L161" s="369" t="s">
        <v>340</v>
      </c>
      <c r="M161" s="370"/>
      <c r="N161" s="370"/>
      <c r="O161" s="370"/>
      <c r="P161" s="370"/>
      <c r="Q161" s="370"/>
      <c r="R161" s="370"/>
      <c r="S161" s="370"/>
      <c r="T161" s="371"/>
      <c r="U161" s="371"/>
      <c r="V161" s="369" t="s">
        <v>341</v>
      </c>
      <c r="W161" s="371"/>
      <c r="X161" s="371"/>
      <c r="Y161" s="371"/>
      <c r="Z161" s="371"/>
      <c r="AA161" s="371"/>
      <c r="AB161" s="371"/>
      <c r="AC161" s="371"/>
      <c r="AD161" s="371"/>
      <c r="AE161" s="371"/>
      <c r="AF161" s="371"/>
      <c r="AG161" s="371"/>
      <c r="AH161" s="371"/>
      <c r="AI161" s="371"/>
      <c r="AJ161" s="371"/>
      <c r="AK161" s="372"/>
      <c r="AL161" s="373" t="s">
        <v>366</v>
      </c>
      <c r="AM161" s="374"/>
      <c r="AN161" s="374"/>
      <c r="AO161" s="375"/>
      <c r="AP161" s="371" t="s">
        <v>342</v>
      </c>
      <c r="AQ161" s="371"/>
      <c r="AR161" s="371"/>
      <c r="AS161" s="371"/>
      <c r="AT161" s="371"/>
      <c r="AU161" s="371"/>
      <c r="AV161" s="371"/>
      <c r="AW161" s="371"/>
      <c r="AX161" s="371"/>
      <c r="AY161" s="371"/>
      <c r="AZ161" s="371"/>
      <c r="BA161" s="371"/>
      <c r="BB161" s="371"/>
      <c r="BC161" s="371"/>
      <c r="BD161" s="371"/>
      <c r="BE161" s="371"/>
      <c r="BF161" s="371"/>
      <c r="BG161" s="371"/>
      <c r="BH161" s="371"/>
      <c r="BI161" s="371"/>
      <c r="BJ161" s="371"/>
      <c r="BK161" s="371"/>
      <c r="BL161" s="371"/>
      <c r="BM161" s="371"/>
      <c r="BN161" s="371"/>
      <c r="BO161" s="371"/>
      <c r="BP161" s="371"/>
      <c r="BQ161" s="372"/>
      <c r="BR161" s="376"/>
      <c r="BS161" s="371"/>
      <c r="BT161" s="371"/>
      <c r="BU161" s="371"/>
      <c r="BV161" s="371"/>
      <c r="BW161" s="371"/>
      <c r="BX161" s="371"/>
      <c r="BY161" s="371"/>
      <c r="BZ161" s="371"/>
      <c r="CA161" s="371"/>
      <c r="CB161" s="371"/>
      <c r="CC161" s="371"/>
      <c r="CD161" s="371"/>
      <c r="CE161" s="371"/>
      <c r="CF161" s="372"/>
      <c r="CG161" s="278"/>
      <c r="DW161" s="277"/>
      <c r="DX161" s="277"/>
    </row>
    <row r="162" spans="3:128" s="279" customFormat="1" ht="16.5" customHeight="1" x14ac:dyDescent="0.15">
      <c r="C162" s="274"/>
      <c r="D162" s="277"/>
      <c r="E162" s="277"/>
      <c r="F162" s="277"/>
      <c r="G162" s="277"/>
      <c r="H162" s="277"/>
      <c r="I162" s="277"/>
      <c r="J162" s="385"/>
      <c r="K162" s="386"/>
      <c r="L162" s="332"/>
      <c r="M162" s="323"/>
      <c r="N162" s="323"/>
      <c r="O162" s="323"/>
      <c r="P162" s="323"/>
      <c r="Q162" s="323"/>
      <c r="R162" s="323"/>
      <c r="S162" s="323"/>
      <c r="T162" s="277"/>
      <c r="U162" s="277"/>
      <c r="V162" s="332" t="s">
        <v>343</v>
      </c>
      <c r="W162" s="277"/>
      <c r="X162" s="277"/>
      <c r="Y162" s="277"/>
      <c r="Z162" s="277"/>
      <c r="AA162" s="277"/>
      <c r="AB162" s="277"/>
      <c r="AC162" s="277"/>
      <c r="AD162" s="277"/>
      <c r="AE162" s="277"/>
      <c r="AF162" s="277"/>
      <c r="AG162" s="277"/>
      <c r="AH162" s="277"/>
      <c r="AI162" s="277"/>
      <c r="AJ162" s="277"/>
      <c r="AK162" s="294"/>
      <c r="AL162" s="387"/>
      <c r="AM162" s="388"/>
      <c r="AN162" s="388"/>
      <c r="AO162" s="389"/>
      <c r="AP162" s="277" t="s">
        <v>885</v>
      </c>
      <c r="AQ162" s="277"/>
      <c r="AR162" s="277"/>
      <c r="AS162" s="277"/>
      <c r="AT162" s="277"/>
      <c r="AU162" s="277"/>
      <c r="AV162" s="277"/>
      <c r="AW162" s="277"/>
      <c r="AX162" s="277"/>
      <c r="AY162" s="277"/>
      <c r="AZ162" s="277"/>
      <c r="BA162" s="277"/>
      <c r="BB162" s="277"/>
      <c r="BC162" s="277"/>
      <c r="BD162" s="277"/>
      <c r="BE162" s="277"/>
      <c r="BF162" s="277"/>
      <c r="BG162" s="277"/>
      <c r="BH162" s="277"/>
      <c r="BI162" s="277"/>
      <c r="BJ162" s="277"/>
      <c r="BK162" s="277"/>
      <c r="BL162" s="277"/>
      <c r="BM162" s="277"/>
      <c r="BN162" s="277"/>
      <c r="BO162" s="277"/>
      <c r="BP162" s="277"/>
      <c r="BQ162" s="294"/>
      <c r="BR162" s="293"/>
      <c r="BS162" s="277"/>
      <c r="BT162" s="277"/>
      <c r="BU162" s="277"/>
      <c r="BV162" s="277"/>
      <c r="BW162" s="277"/>
      <c r="BX162" s="277"/>
      <c r="BY162" s="277"/>
      <c r="BZ162" s="277"/>
      <c r="CA162" s="277"/>
      <c r="CB162" s="277"/>
      <c r="CC162" s="277"/>
      <c r="CD162" s="277"/>
      <c r="CE162" s="277"/>
      <c r="CF162" s="294"/>
      <c r="CG162" s="278"/>
      <c r="DW162" s="277"/>
      <c r="DX162" s="277"/>
    </row>
    <row r="163" spans="3:128" s="279" customFormat="1" ht="16.5" customHeight="1" x14ac:dyDescent="0.15">
      <c r="C163" s="274"/>
      <c r="D163" s="277"/>
      <c r="E163" s="277"/>
      <c r="F163" s="277"/>
      <c r="G163" s="277"/>
      <c r="H163" s="277"/>
      <c r="I163" s="277"/>
      <c r="J163" s="377"/>
      <c r="K163" s="378"/>
      <c r="L163" s="361"/>
      <c r="M163" s="379"/>
      <c r="N163" s="379"/>
      <c r="O163" s="379"/>
      <c r="P163" s="379"/>
      <c r="Q163" s="379"/>
      <c r="R163" s="379"/>
      <c r="S163" s="379"/>
      <c r="T163" s="380"/>
      <c r="U163" s="380"/>
      <c r="V163" s="361"/>
      <c r="W163" s="380"/>
      <c r="X163" s="380"/>
      <c r="Y163" s="380"/>
      <c r="Z163" s="380"/>
      <c r="AA163" s="380"/>
      <c r="AB163" s="380"/>
      <c r="AC163" s="380"/>
      <c r="AD163" s="380"/>
      <c r="AE163" s="380"/>
      <c r="AF163" s="380"/>
      <c r="AG163" s="380"/>
      <c r="AH163" s="380"/>
      <c r="AI163" s="380"/>
      <c r="AJ163" s="380"/>
      <c r="AK163" s="381"/>
      <c r="AL163" s="363"/>
      <c r="AM163" s="382"/>
      <c r="AN163" s="382"/>
      <c r="AO163" s="383"/>
      <c r="AP163" s="380" t="s">
        <v>886</v>
      </c>
      <c r="AQ163" s="380"/>
      <c r="AR163" s="380"/>
      <c r="AS163" s="380"/>
      <c r="AT163" s="380"/>
      <c r="AU163" s="380"/>
      <c r="AV163" s="380"/>
      <c r="AW163" s="380"/>
      <c r="AX163" s="380"/>
      <c r="AY163" s="380"/>
      <c r="AZ163" s="380"/>
      <c r="BA163" s="380"/>
      <c r="BB163" s="380"/>
      <c r="BC163" s="380"/>
      <c r="BD163" s="380"/>
      <c r="BE163" s="380"/>
      <c r="BF163" s="380"/>
      <c r="BG163" s="380"/>
      <c r="BH163" s="380"/>
      <c r="BI163" s="380"/>
      <c r="BJ163" s="380"/>
      <c r="BK163" s="380"/>
      <c r="BL163" s="380"/>
      <c r="BM163" s="380"/>
      <c r="BN163" s="380"/>
      <c r="BO163" s="380"/>
      <c r="BP163" s="380"/>
      <c r="BQ163" s="381"/>
      <c r="BR163" s="384"/>
      <c r="BS163" s="380"/>
      <c r="BT163" s="380"/>
      <c r="BU163" s="380"/>
      <c r="BV163" s="380"/>
      <c r="BW163" s="380"/>
      <c r="BX163" s="380"/>
      <c r="BY163" s="380"/>
      <c r="BZ163" s="380"/>
      <c r="CA163" s="380"/>
      <c r="CB163" s="380"/>
      <c r="CC163" s="380"/>
      <c r="CD163" s="380"/>
      <c r="CE163" s="380"/>
      <c r="CF163" s="381"/>
      <c r="CG163" s="278"/>
      <c r="DW163" s="277"/>
      <c r="DX163" s="277"/>
    </row>
    <row r="164" spans="3:128" s="279" customFormat="1" ht="16.5" customHeight="1" x14ac:dyDescent="0.15">
      <c r="C164" s="274"/>
      <c r="D164" s="277"/>
      <c r="E164" s="277"/>
      <c r="F164" s="277"/>
      <c r="G164" s="277"/>
      <c r="H164" s="277"/>
      <c r="I164" s="277"/>
      <c r="J164" s="367" t="s">
        <v>344</v>
      </c>
      <c r="K164" s="368"/>
      <c r="L164" s="369" t="s">
        <v>1438</v>
      </c>
      <c r="M164" s="370"/>
      <c r="N164" s="370"/>
      <c r="O164" s="370"/>
      <c r="P164" s="370"/>
      <c r="Q164" s="370"/>
      <c r="R164" s="370"/>
      <c r="S164" s="370"/>
      <c r="T164" s="371"/>
      <c r="U164" s="371"/>
      <c r="V164" s="358" t="s">
        <v>1439</v>
      </c>
      <c r="W164" s="371"/>
      <c r="X164" s="371"/>
      <c r="Y164" s="371"/>
      <c r="Z164" s="371"/>
      <c r="AA164" s="371"/>
      <c r="AB164" s="371"/>
      <c r="AC164" s="371"/>
      <c r="AD164" s="371"/>
      <c r="AE164" s="371"/>
      <c r="AF164" s="371"/>
      <c r="AG164" s="371"/>
      <c r="AH164" s="371"/>
      <c r="AI164" s="371"/>
      <c r="AJ164" s="371"/>
      <c r="AK164" s="372"/>
      <c r="AL164" s="373" t="s">
        <v>366</v>
      </c>
      <c r="AM164" s="374"/>
      <c r="AN164" s="374"/>
      <c r="AO164" s="375"/>
      <c r="AP164" s="371" t="s">
        <v>1440</v>
      </c>
      <c r="AQ164" s="371"/>
      <c r="AR164" s="371"/>
      <c r="AS164" s="371"/>
      <c r="AT164" s="371"/>
      <c r="AU164" s="371"/>
      <c r="AV164" s="371"/>
      <c r="AW164" s="371"/>
      <c r="AX164" s="371"/>
      <c r="AY164" s="371"/>
      <c r="AZ164" s="371"/>
      <c r="BA164" s="371"/>
      <c r="BB164" s="371"/>
      <c r="BC164" s="371"/>
      <c r="BD164" s="371"/>
      <c r="BE164" s="371"/>
      <c r="BF164" s="371"/>
      <c r="BG164" s="371"/>
      <c r="BH164" s="371"/>
      <c r="BI164" s="371"/>
      <c r="BJ164" s="371"/>
      <c r="BK164" s="371"/>
      <c r="BL164" s="371"/>
      <c r="BM164" s="371"/>
      <c r="BN164" s="371"/>
      <c r="BO164" s="371"/>
      <c r="BP164" s="371"/>
      <c r="BQ164" s="372"/>
      <c r="BR164" s="376"/>
      <c r="BS164" s="371"/>
      <c r="BT164" s="371"/>
      <c r="BU164" s="371"/>
      <c r="BV164" s="371"/>
      <c r="BW164" s="371"/>
      <c r="BX164" s="371"/>
      <c r="BY164" s="371"/>
      <c r="BZ164" s="371"/>
      <c r="CA164" s="371"/>
      <c r="CB164" s="371"/>
      <c r="CC164" s="371"/>
      <c r="CD164" s="371"/>
      <c r="CE164" s="371"/>
      <c r="CF164" s="372"/>
      <c r="CG164" s="278"/>
      <c r="DW164" s="277"/>
      <c r="DX164" s="277"/>
    </row>
    <row r="165" spans="3:128" s="279" customFormat="1" ht="16.5" customHeight="1" x14ac:dyDescent="0.15">
      <c r="C165" s="274"/>
      <c r="D165" s="277"/>
      <c r="E165" s="277"/>
      <c r="F165" s="277"/>
      <c r="G165" s="277"/>
      <c r="H165" s="277"/>
      <c r="I165" s="277"/>
      <c r="J165" s="396" t="s">
        <v>1437</v>
      </c>
      <c r="K165" s="397"/>
      <c r="L165" s="398" t="s">
        <v>78</v>
      </c>
      <c r="M165" s="399"/>
      <c r="N165" s="399"/>
      <c r="O165" s="399"/>
      <c r="P165" s="399"/>
      <c r="Q165" s="399"/>
      <c r="R165" s="399"/>
      <c r="S165" s="399"/>
      <c r="T165" s="400"/>
      <c r="U165" s="400"/>
      <c r="V165" s="401" t="s">
        <v>306</v>
      </c>
      <c r="W165" s="400"/>
      <c r="X165" s="400"/>
      <c r="Y165" s="400"/>
      <c r="Z165" s="400"/>
      <c r="AA165" s="400"/>
      <c r="AB165" s="400"/>
      <c r="AC165" s="400"/>
      <c r="AD165" s="400"/>
      <c r="AE165" s="400"/>
      <c r="AF165" s="400"/>
      <c r="AG165" s="400"/>
      <c r="AH165" s="400"/>
      <c r="AI165" s="400"/>
      <c r="AJ165" s="400"/>
      <c r="AK165" s="402"/>
      <c r="AL165" s="403" t="s">
        <v>370</v>
      </c>
      <c r="AM165" s="404"/>
      <c r="AN165" s="404"/>
      <c r="AO165" s="405"/>
      <c r="AP165" s="400" t="s">
        <v>83</v>
      </c>
      <c r="AQ165" s="400"/>
      <c r="AR165" s="400"/>
      <c r="AS165" s="400"/>
      <c r="AT165" s="400"/>
      <c r="AU165" s="400"/>
      <c r="AV165" s="400"/>
      <c r="AW165" s="400"/>
      <c r="AX165" s="400"/>
      <c r="AY165" s="400"/>
      <c r="AZ165" s="400"/>
      <c r="BA165" s="400"/>
      <c r="BB165" s="400"/>
      <c r="BC165" s="400"/>
      <c r="BD165" s="400"/>
      <c r="BE165" s="400"/>
      <c r="BF165" s="400"/>
      <c r="BG165" s="400"/>
      <c r="BH165" s="400"/>
      <c r="BI165" s="400"/>
      <c r="BJ165" s="400"/>
      <c r="BK165" s="400"/>
      <c r="BL165" s="400"/>
      <c r="BM165" s="400"/>
      <c r="BN165" s="400"/>
      <c r="BO165" s="400"/>
      <c r="BP165" s="400"/>
      <c r="BQ165" s="402"/>
      <c r="BR165" s="406" t="s">
        <v>345</v>
      </c>
      <c r="BS165" s="400"/>
      <c r="BT165" s="400"/>
      <c r="BU165" s="400"/>
      <c r="BV165" s="400"/>
      <c r="BW165" s="400"/>
      <c r="BX165" s="400"/>
      <c r="BY165" s="400"/>
      <c r="BZ165" s="400"/>
      <c r="CA165" s="400"/>
      <c r="CB165" s="400"/>
      <c r="CC165" s="400"/>
      <c r="CD165" s="400"/>
      <c r="CE165" s="400"/>
      <c r="CF165" s="402"/>
      <c r="CG165" s="278"/>
      <c r="DW165" s="277"/>
      <c r="DX165" s="277"/>
    </row>
    <row r="166" spans="3:128" s="279" customFormat="1" ht="16.5" customHeight="1" x14ac:dyDescent="0.15">
      <c r="C166" s="274"/>
      <c r="D166" s="277"/>
      <c r="E166" s="277"/>
      <c r="F166" s="277"/>
      <c r="G166" s="277"/>
      <c r="H166" s="277"/>
      <c r="I166" s="277"/>
      <c r="J166" s="323" t="s">
        <v>145</v>
      </c>
      <c r="K166" s="277"/>
      <c r="L166" s="323"/>
      <c r="M166" s="323"/>
      <c r="N166" s="323"/>
      <c r="O166" s="323"/>
      <c r="P166" s="323"/>
      <c r="Q166" s="323"/>
      <c r="R166" s="323"/>
      <c r="S166" s="323"/>
      <c r="T166" s="323"/>
      <c r="U166" s="323"/>
      <c r="V166" s="323"/>
      <c r="W166" s="323"/>
      <c r="X166" s="323"/>
      <c r="Y166" s="323"/>
      <c r="Z166" s="277"/>
      <c r="AA166" s="323"/>
      <c r="AB166" s="323"/>
      <c r="AC166" s="323"/>
      <c r="AD166" s="323"/>
      <c r="AE166" s="323"/>
      <c r="AF166" s="323"/>
      <c r="AG166" s="277"/>
      <c r="AH166" s="323"/>
      <c r="AI166" s="323"/>
      <c r="AJ166" s="323"/>
      <c r="AK166" s="323"/>
      <c r="AL166" s="323"/>
      <c r="AM166" s="323"/>
      <c r="AN166" s="323"/>
      <c r="AO166" s="323"/>
      <c r="AP166" s="323"/>
      <c r="AQ166" s="323"/>
      <c r="AR166" s="323"/>
      <c r="AS166" s="323"/>
      <c r="AT166" s="323"/>
      <c r="AU166" s="323"/>
      <c r="AV166" s="277"/>
      <c r="AW166" s="277"/>
      <c r="AX166" s="277"/>
      <c r="AY166" s="277"/>
      <c r="AZ166" s="277"/>
      <c r="BA166" s="277"/>
      <c r="BB166" s="277"/>
      <c r="BC166" s="277"/>
      <c r="BD166" s="277"/>
      <c r="BE166" s="277"/>
      <c r="BF166" s="277"/>
      <c r="BG166" s="277"/>
      <c r="BH166" s="277"/>
      <c r="BI166" s="277"/>
      <c r="BJ166" s="277"/>
      <c r="BK166" s="277"/>
      <c r="BL166" s="277"/>
      <c r="BM166" s="277"/>
      <c r="BN166" s="277"/>
      <c r="BO166" s="277"/>
      <c r="BP166" s="277"/>
      <c r="BQ166" s="277"/>
      <c r="BR166" s="277"/>
      <c r="BS166" s="277"/>
      <c r="BT166" s="277"/>
      <c r="BU166" s="277"/>
      <c r="BV166" s="277"/>
      <c r="BW166" s="277"/>
      <c r="BX166" s="277"/>
      <c r="BY166" s="277"/>
      <c r="BZ166" s="277"/>
      <c r="CA166" s="277"/>
      <c r="CB166" s="277"/>
      <c r="CC166" s="277"/>
      <c r="CD166" s="277"/>
      <c r="CE166" s="277"/>
      <c r="CF166" s="277"/>
      <c r="CG166" s="278"/>
      <c r="DW166" s="277"/>
      <c r="DX166" s="277"/>
    </row>
    <row r="167" spans="3:128" s="279" customFormat="1" ht="16.5" customHeight="1" x14ac:dyDescent="0.15">
      <c r="C167" s="274"/>
      <c r="D167" s="277"/>
      <c r="E167" s="277"/>
      <c r="F167" s="277"/>
      <c r="G167" s="277"/>
      <c r="H167" s="277"/>
      <c r="I167" s="277"/>
      <c r="J167" s="277"/>
      <c r="K167" s="277"/>
      <c r="L167" s="277"/>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77"/>
      <c r="AS167" s="277"/>
      <c r="AT167" s="277"/>
      <c r="AU167" s="277"/>
      <c r="AV167" s="277"/>
      <c r="AW167" s="277"/>
      <c r="AX167" s="277"/>
      <c r="AY167" s="277"/>
      <c r="AZ167" s="277"/>
      <c r="BA167" s="277"/>
      <c r="BB167" s="277"/>
      <c r="BC167" s="277"/>
      <c r="BD167" s="277"/>
      <c r="BE167" s="277"/>
      <c r="BF167" s="277"/>
      <c r="BG167" s="277"/>
      <c r="BH167" s="277"/>
      <c r="BI167" s="277"/>
      <c r="BJ167" s="277"/>
      <c r="BK167" s="277"/>
      <c r="BL167" s="277"/>
      <c r="BM167" s="277"/>
      <c r="BN167" s="277"/>
      <c r="BO167" s="277"/>
      <c r="BP167" s="277"/>
      <c r="BQ167" s="277"/>
      <c r="BR167" s="277"/>
      <c r="BS167" s="277"/>
      <c r="BT167" s="277"/>
      <c r="BU167" s="277"/>
      <c r="BV167" s="277"/>
      <c r="BW167" s="277"/>
      <c r="BX167" s="277"/>
      <c r="BY167" s="277"/>
      <c r="BZ167" s="277"/>
      <c r="CA167" s="277"/>
      <c r="CB167" s="277"/>
      <c r="CC167" s="277"/>
      <c r="CD167" s="277"/>
      <c r="CE167" s="277"/>
      <c r="CF167" s="277"/>
      <c r="CG167" s="278"/>
    </row>
    <row r="168" spans="3:128" s="279" customFormat="1" ht="16.5" customHeight="1" x14ac:dyDescent="0.15">
      <c r="C168" s="274"/>
      <c r="D168" s="277"/>
      <c r="E168" s="277"/>
      <c r="F168" s="277"/>
      <c r="G168" s="277"/>
      <c r="H168" s="277"/>
      <c r="I168" s="277"/>
      <c r="J168" s="277"/>
      <c r="K168" s="277"/>
      <c r="L168" s="277"/>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7"/>
      <c r="AR168" s="277"/>
      <c r="AS168" s="277"/>
      <c r="AT168" s="277"/>
      <c r="AU168" s="277"/>
      <c r="AV168" s="277"/>
      <c r="AW168" s="277"/>
      <c r="AX168" s="277"/>
      <c r="AY168" s="277"/>
      <c r="AZ168" s="277"/>
      <c r="BA168" s="277"/>
      <c r="BB168" s="277"/>
      <c r="BC168" s="277"/>
      <c r="BD168" s="277"/>
      <c r="BE168" s="277"/>
      <c r="BF168" s="277"/>
      <c r="BG168" s="277"/>
      <c r="BH168" s="277"/>
      <c r="BI168" s="277"/>
      <c r="BJ168" s="277"/>
      <c r="BK168" s="277"/>
      <c r="BL168" s="277"/>
      <c r="BM168" s="277"/>
      <c r="BN168" s="277"/>
      <c r="BO168" s="277"/>
      <c r="BP168" s="277"/>
      <c r="BQ168" s="277"/>
      <c r="BR168" s="277"/>
      <c r="BS168" s="277"/>
      <c r="BT168" s="277"/>
      <c r="BU168" s="277"/>
      <c r="BV168" s="277"/>
      <c r="BW168" s="277"/>
      <c r="BX168" s="277"/>
      <c r="BY168" s="277"/>
      <c r="BZ168" s="277"/>
      <c r="CA168" s="277"/>
      <c r="CB168" s="277"/>
      <c r="CC168" s="277"/>
      <c r="CD168" s="277"/>
      <c r="CE168" s="277"/>
      <c r="CF168" s="277"/>
      <c r="CG168" s="278"/>
    </row>
    <row r="169" spans="3:128" s="279" customFormat="1" ht="16.5" customHeight="1" x14ac:dyDescent="0.15">
      <c r="C169" s="274"/>
      <c r="D169" s="277"/>
      <c r="E169" s="277"/>
      <c r="F169" s="277"/>
      <c r="G169" s="277"/>
      <c r="H169" s="277"/>
      <c r="I169" s="277"/>
      <c r="J169" s="277"/>
      <c r="K169" s="277"/>
      <c r="L169" s="277"/>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c r="AR169" s="277"/>
      <c r="AS169" s="277"/>
      <c r="AT169" s="277"/>
      <c r="AU169" s="277"/>
      <c r="AV169" s="277"/>
      <c r="AW169" s="277"/>
      <c r="AX169" s="277"/>
      <c r="AY169" s="277"/>
      <c r="AZ169" s="277"/>
      <c r="BA169" s="277"/>
      <c r="BB169" s="277"/>
      <c r="BC169" s="277"/>
      <c r="BD169" s="277"/>
      <c r="BE169" s="277"/>
      <c r="BF169" s="277"/>
      <c r="BG169" s="277"/>
      <c r="BH169" s="277"/>
      <c r="BI169" s="277"/>
      <c r="BJ169" s="277"/>
      <c r="BK169" s="277"/>
      <c r="BL169" s="277"/>
      <c r="BM169" s="277"/>
      <c r="BN169" s="277"/>
      <c r="BO169" s="277"/>
      <c r="BP169" s="277"/>
      <c r="BQ169" s="277"/>
      <c r="BR169" s="277"/>
      <c r="BS169" s="277"/>
      <c r="BT169" s="277"/>
      <c r="BU169" s="277"/>
      <c r="BV169" s="277"/>
      <c r="BW169" s="277"/>
      <c r="BX169" s="277"/>
      <c r="BY169" s="277"/>
      <c r="BZ169" s="277"/>
      <c r="CA169" s="277"/>
      <c r="CB169" s="277"/>
      <c r="CC169" s="277"/>
      <c r="CD169" s="277"/>
      <c r="CE169" s="277"/>
      <c r="CF169" s="277"/>
      <c r="CG169" s="278"/>
    </row>
    <row r="170" spans="3:128" s="279" customFormat="1" ht="16.5" customHeight="1" x14ac:dyDescent="0.15">
      <c r="C170" s="274"/>
      <c r="D170" s="277"/>
      <c r="E170" s="277"/>
      <c r="F170" s="277"/>
      <c r="G170" s="277"/>
      <c r="H170" s="277"/>
      <c r="I170" s="277"/>
      <c r="J170" s="277"/>
      <c r="K170" s="277"/>
      <c r="L170" s="277"/>
      <c r="M170" s="277"/>
      <c r="N170" s="277"/>
      <c r="O170" s="277"/>
      <c r="P170" s="277"/>
      <c r="Q170" s="277"/>
      <c r="R170" s="277"/>
      <c r="S170" s="277"/>
      <c r="T170" s="277"/>
      <c r="U170" s="277"/>
      <c r="V170" s="277"/>
      <c r="W170" s="277"/>
      <c r="X170" s="277"/>
      <c r="Y170" s="277"/>
      <c r="Z170" s="277"/>
      <c r="AA170" s="277"/>
      <c r="AB170" s="277"/>
      <c r="AC170" s="277"/>
      <c r="AD170" s="277"/>
      <c r="AE170" s="277"/>
      <c r="AF170" s="277"/>
      <c r="AG170" s="277"/>
      <c r="AH170" s="277"/>
      <c r="AI170" s="277"/>
      <c r="AJ170" s="277"/>
      <c r="AK170" s="277"/>
      <c r="AL170" s="277"/>
      <c r="AM170" s="277"/>
      <c r="AN170" s="277"/>
      <c r="AO170" s="277"/>
      <c r="AP170" s="277"/>
      <c r="AQ170" s="277"/>
      <c r="AR170" s="277"/>
      <c r="AS170" s="277"/>
      <c r="AT170" s="277"/>
      <c r="AU170" s="277"/>
      <c r="AV170" s="277"/>
      <c r="AW170" s="277"/>
      <c r="AX170" s="277"/>
      <c r="AY170" s="277"/>
      <c r="AZ170" s="277"/>
      <c r="BA170" s="277"/>
      <c r="BB170" s="277"/>
      <c r="BC170" s="277"/>
      <c r="BD170" s="277"/>
      <c r="BE170" s="277"/>
      <c r="BF170" s="277"/>
      <c r="BG170" s="277"/>
      <c r="BH170" s="277"/>
      <c r="BI170" s="277"/>
      <c r="BJ170" s="277"/>
      <c r="BK170" s="277"/>
      <c r="BL170" s="277"/>
      <c r="BM170" s="277"/>
      <c r="BN170" s="277"/>
      <c r="BO170" s="277"/>
      <c r="BP170" s="277"/>
      <c r="BQ170" s="277"/>
      <c r="BR170" s="277"/>
      <c r="BS170" s="277"/>
      <c r="BT170" s="277"/>
      <c r="BU170" s="277"/>
      <c r="BV170" s="277"/>
      <c r="BW170" s="277"/>
      <c r="BX170" s="277"/>
      <c r="BY170" s="277"/>
      <c r="BZ170" s="277"/>
      <c r="CA170" s="277"/>
      <c r="CB170" s="277"/>
      <c r="CC170" s="277"/>
      <c r="CD170" s="277"/>
      <c r="CE170" s="277"/>
      <c r="CF170" s="277"/>
      <c r="CG170" s="278"/>
    </row>
    <row r="171" spans="3:128" s="279" customFormat="1" ht="16.5" customHeight="1" x14ac:dyDescent="0.15">
      <c r="C171" s="274"/>
      <c r="D171" s="277"/>
      <c r="E171" s="277"/>
      <c r="F171" s="277"/>
      <c r="G171" s="277"/>
      <c r="H171" s="277"/>
      <c r="I171" s="277"/>
      <c r="J171" s="277"/>
      <c r="K171" s="277"/>
      <c r="L171" s="277"/>
      <c r="M171" s="277"/>
      <c r="N171" s="277"/>
      <c r="O171" s="277"/>
      <c r="P171" s="277"/>
      <c r="Q171" s="277"/>
      <c r="R171" s="277"/>
      <c r="S171" s="277"/>
      <c r="T171" s="277"/>
      <c r="U171" s="277"/>
      <c r="V171" s="277"/>
      <c r="W171" s="277"/>
      <c r="X171" s="277"/>
      <c r="Y171" s="277"/>
      <c r="Z171" s="277"/>
      <c r="AA171" s="277"/>
      <c r="AB171" s="277"/>
      <c r="AC171" s="277"/>
      <c r="AD171" s="277"/>
      <c r="AE171" s="277"/>
      <c r="AF171" s="277"/>
      <c r="AG171" s="277"/>
      <c r="AH171" s="277"/>
      <c r="AI171" s="277"/>
      <c r="AJ171" s="277"/>
      <c r="AK171" s="277"/>
      <c r="AL171" s="277"/>
      <c r="AM171" s="277"/>
      <c r="AN171" s="277"/>
      <c r="AO171" s="277"/>
      <c r="AP171" s="277"/>
      <c r="AQ171" s="277"/>
      <c r="AR171" s="277"/>
      <c r="AS171" s="277"/>
      <c r="AT171" s="277"/>
      <c r="AU171" s="277"/>
      <c r="AV171" s="277"/>
      <c r="AW171" s="277"/>
      <c r="AX171" s="277"/>
      <c r="AY171" s="277"/>
      <c r="AZ171" s="277"/>
      <c r="BA171" s="277"/>
      <c r="BB171" s="277"/>
      <c r="BC171" s="277"/>
      <c r="BD171" s="277"/>
      <c r="BE171" s="277"/>
      <c r="BF171" s="277"/>
      <c r="BG171" s="277"/>
      <c r="BH171" s="277"/>
      <c r="BI171" s="277"/>
      <c r="BJ171" s="277"/>
      <c r="BK171" s="277"/>
      <c r="BL171" s="277"/>
      <c r="BM171" s="277"/>
      <c r="BN171" s="277"/>
      <c r="BO171" s="277"/>
      <c r="BP171" s="277"/>
      <c r="BQ171" s="277"/>
      <c r="BR171" s="277"/>
      <c r="BS171" s="277"/>
      <c r="BT171" s="277"/>
      <c r="BU171" s="277"/>
      <c r="BV171" s="277"/>
      <c r="BW171" s="277"/>
      <c r="BX171" s="277"/>
      <c r="BY171" s="277"/>
      <c r="BZ171" s="277"/>
      <c r="CA171" s="277"/>
      <c r="CB171" s="277"/>
      <c r="CC171" s="277"/>
      <c r="CD171" s="277"/>
      <c r="CE171" s="277"/>
      <c r="CF171" s="277"/>
      <c r="CG171" s="278"/>
    </row>
    <row r="172" spans="3:128" s="279" customFormat="1" ht="16.5" customHeight="1" x14ac:dyDescent="0.15">
      <c r="C172" s="274"/>
      <c r="D172" s="277"/>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77"/>
      <c r="AS172" s="277"/>
      <c r="AT172" s="277"/>
      <c r="AU172" s="277"/>
      <c r="AV172" s="277"/>
      <c r="AW172" s="277"/>
      <c r="AX172" s="277"/>
      <c r="AY172" s="277"/>
      <c r="AZ172" s="277"/>
      <c r="BA172" s="277"/>
      <c r="BB172" s="277"/>
      <c r="BC172" s="277"/>
      <c r="BD172" s="277"/>
      <c r="BE172" s="277"/>
      <c r="BF172" s="277"/>
      <c r="BG172" s="277"/>
      <c r="BH172" s="277"/>
      <c r="BI172" s="277"/>
      <c r="BJ172" s="277"/>
      <c r="BK172" s="277"/>
      <c r="BL172" s="277"/>
      <c r="BM172" s="277"/>
      <c r="BN172" s="277"/>
      <c r="BO172" s="277"/>
      <c r="BP172" s="277"/>
      <c r="BQ172" s="277"/>
      <c r="BR172" s="277"/>
      <c r="BS172" s="277"/>
      <c r="BT172" s="277"/>
      <c r="BU172" s="277"/>
      <c r="BV172" s="277"/>
      <c r="BW172" s="277"/>
      <c r="BX172" s="277"/>
      <c r="BY172" s="277"/>
      <c r="BZ172" s="277"/>
      <c r="CA172" s="277"/>
      <c r="CB172" s="277"/>
      <c r="CC172" s="277"/>
      <c r="CD172" s="277"/>
      <c r="CE172" s="277"/>
      <c r="CF172" s="277"/>
      <c r="CG172" s="278"/>
    </row>
    <row r="173" spans="3:128" s="279" customFormat="1" ht="16.5" customHeight="1" x14ac:dyDescent="0.15">
      <c r="C173" s="274"/>
      <c r="D173" s="277"/>
      <c r="E173" s="277"/>
      <c r="F173" s="277"/>
      <c r="G173" s="277"/>
      <c r="H173" s="277"/>
      <c r="I173" s="277"/>
      <c r="J173" s="277"/>
      <c r="K173" s="277"/>
      <c r="L173" s="277"/>
      <c r="M173" s="277"/>
      <c r="N173" s="277"/>
      <c r="O173" s="277"/>
      <c r="P173" s="277"/>
      <c r="Q173" s="277"/>
      <c r="R173" s="277"/>
      <c r="S173" s="277"/>
      <c r="T173" s="277"/>
      <c r="U173" s="277"/>
      <c r="V173" s="277"/>
      <c r="W173" s="277"/>
      <c r="X173" s="277"/>
      <c r="Y173" s="277"/>
      <c r="Z173" s="277"/>
      <c r="AA173" s="277"/>
      <c r="AB173" s="277"/>
      <c r="AC173" s="277"/>
      <c r="AD173" s="277"/>
      <c r="AE173" s="277"/>
      <c r="AF173" s="277"/>
      <c r="AG173" s="277"/>
      <c r="AH173" s="277"/>
      <c r="AI173" s="277"/>
      <c r="AJ173" s="277"/>
      <c r="AK173" s="277"/>
      <c r="AL173" s="277"/>
      <c r="AM173" s="277"/>
      <c r="AN173" s="277"/>
      <c r="AO173" s="277"/>
      <c r="AP173" s="277"/>
      <c r="AQ173" s="277"/>
      <c r="AR173" s="277"/>
      <c r="AS173" s="277"/>
      <c r="AT173" s="277"/>
      <c r="AU173" s="277"/>
      <c r="AV173" s="277"/>
      <c r="AW173" s="277"/>
      <c r="AX173" s="277"/>
      <c r="AY173" s="277"/>
      <c r="AZ173" s="277"/>
      <c r="BA173" s="277"/>
      <c r="BB173" s="277"/>
      <c r="BC173" s="277"/>
      <c r="BD173" s="277"/>
      <c r="BE173" s="277"/>
      <c r="BF173" s="277"/>
      <c r="BG173" s="277"/>
      <c r="BH173" s="277"/>
      <c r="BI173" s="277"/>
      <c r="BJ173" s="277"/>
      <c r="BK173" s="277"/>
      <c r="BL173" s="277"/>
      <c r="BM173" s="277"/>
      <c r="BN173" s="277"/>
      <c r="BO173" s="277"/>
      <c r="BP173" s="277"/>
      <c r="BQ173" s="277"/>
      <c r="BR173" s="277"/>
      <c r="BS173" s="277"/>
      <c r="BT173" s="277"/>
      <c r="BU173" s="277"/>
      <c r="BV173" s="277"/>
      <c r="BW173" s="277"/>
      <c r="BX173" s="277"/>
      <c r="BY173" s="277"/>
      <c r="BZ173" s="277"/>
      <c r="CA173" s="277"/>
      <c r="CB173" s="277"/>
      <c r="CC173" s="277"/>
      <c r="CD173" s="277"/>
      <c r="CE173" s="277"/>
      <c r="CF173" s="277"/>
      <c r="CG173" s="278"/>
    </row>
    <row r="174" spans="3:128" s="279" customFormat="1" ht="16.5" customHeight="1" x14ac:dyDescent="0.15">
      <c r="C174" s="274"/>
      <c r="D174" s="277"/>
      <c r="E174" s="277"/>
      <c r="F174" s="277"/>
      <c r="G174" s="277"/>
      <c r="H174" s="277"/>
      <c r="I174" s="277"/>
      <c r="J174" s="277"/>
      <c r="K174" s="277"/>
      <c r="L174" s="277"/>
      <c r="M174" s="277"/>
      <c r="N174" s="277"/>
      <c r="O174" s="277"/>
      <c r="P174" s="277"/>
      <c r="Q174" s="277"/>
      <c r="R174" s="277"/>
      <c r="S174" s="277"/>
      <c r="T174" s="277"/>
      <c r="U174" s="277"/>
      <c r="V174" s="277"/>
      <c r="W174" s="277"/>
      <c r="X174" s="277"/>
      <c r="Y174" s="277"/>
      <c r="Z174" s="277"/>
      <c r="AA174" s="277"/>
      <c r="AB174" s="277"/>
      <c r="AC174" s="277"/>
      <c r="AD174" s="277"/>
      <c r="AE174" s="277"/>
      <c r="AF174" s="277"/>
      <c r="AG174" s="277"/>
      <c r="AH174" s="277"/>
      <c r="AI174" s="277"/>
      <c r="AJ174" s="277"/>
      <c r="AK174" s="277"/>
      <c r="AL174" s="277"/>
      <c r="AM174" s="277"/>
      <c r="AN174" s="277"/>
      <c r="AO174" s="277"/>
      <c r="AP174" s="277"/>
      <c r="AQ174" s="277"/>
      <c r="AR174" s="277"/>
      <c r="AS174" s="277"/>
      <c r="AT174" s="277"/>
      <c r="AU174" s="277"/>
      <c r="AV174" s="277"/>
      <c r="AW174" s="277"/>
      <c r="AX174" s="277"/>
      <c r="AY174" s="277"/>
      <c r="AZ174" s="277"/>
      <c r="BA174" s="277"/>
      <c r="BB174" s="277"/>
      <c r="BC174" s="277"/>
      <c r="BD174" s="277"/>
      <c r="BE174" s="277"/>
      <c r="BF174" s="277"/>
      <c r="BG174" s="277"/>
      <c r="BH174" s="277"/>
      <c r="BI174" s="277"/>
      <c r="BJ174" s="277"/>
      <c r="BK174" s="277"/>
      <c r="BL174" s="277"/>
      <c r="BM174" s="277"/>
      <c r="BN174" s="277"/>
      <c r="BO174" s="277"/>
      <c r="BP174" s="277"/>
      <c r="BQ174" s="277"/>
      <c r="BR174" s="277"/>
      <c r="BS174" s="277"/>
      <c r="BT174" s="277"/>
      <c r="BU174" s="277"/>
      <c r="BV174" s="277"/>
      <c r="BW174" s="277"/>
      <c r="BX174" s="277"/>
      <c r="BY174" s="277"/>
      <c r="BZ174" s="277"/>
      <c r="CA174" s="277"/>
      <c r="CB174" s="277"/>
      <c r="CC174" s="277"/>
      <c r="CD174" s="277"/>
      <c r="CE174" s="277"/>
      <c r="CF174" s="277"/>
      <c r="CG174" s="278"/>
    </row>
    <row r="175" spans="3:128" s="279" customFormat="1" ht="16.5" customHeight="1" x14ac:dyDescent="0.15">
      <c r="C175" s="274"/>
      <c r="D175" s="277"/>
      <c r="E175" s="277"/>
      <c r="F175" s="277"/>
      <c r="G175" s="277"/>
      <c r="H175" s="277"/>
      <c r="I175" s="277"/>
      <c r="J175" s="277"/>
      <c r="K175" s="277"/>
      <c r="L175" s="277"/>
      <c r="M175" s="277"/>
      <c r="N175" s="277"/>
      <c r="O175" s="277"/>
      <c r="P175" s="277"/>
      <c r="Q175" s="277"/>
      <c r="R175" s="277"/>
      <c r="S175" s="277"/>
      <c r="T175" s="277"/>
      <c r="U175" s="277"/>
      <c r="V175" s="277"/>
      <c r="W175" s="277"/>
      <c r="X175" s="277"/>
      <c r="Y175" s="277"/>
      <c r="Z175" s="277"/>
      <c r="AA175" s="277"/>
      <c r="AB175" s="277"/>
      <c r="AC175" s="277"/>
      <c r="AD175" s="277"/>
      <c r="AE175" s="277"/>
      <c r="AF175" s="277"/>
      <c r="AG175" s="277"/>
      <c r="AH175" s="277"/>
      <c r="AI175" s="277"/>
      <c r="AJ175" s="277"/>
      <c r="AK175" s="277"/>
      <c r="AL175" s="277"/>
      <c r="AM175" s="277"/>
      <c r="AN175" s="277"/>
      <c r="AO175" s="277"/>
      <c r="AP175" s="277"/>
      <c r="AQ175" s="277"/>
      <c r="AR175" s="277"/>
      <c r="AS175" s="277"/>
      <c r="AT175" s="277"/>
      <c r="AU175" s="277"/>
      <c r="AV175" s="277"/>
      <c r="AW175" s="277"/>
      <c r="AX175" s="277"/>
      <c r="AY175" s="277"/>
      <c r="AZ175" s="277"/>
      <c r="BA175" s="277"/>
      <c r="BB175" s="277"/>
      <c r="BC175" s="277"/>
      <c r="BD175" s="277"/>
      <c r="BE175" s="277"/>
      <c r="BF175" s="277"/>
      <c r="BG175" s="277"/>
      <c r="BH175" s="277"/>
      <c r="BI175" s="277"/>
      <c r="BJ175" s="277"/>
      <c r="BK175" s="277"/>
      <c r="BL175" s="277"/>
      <c r="BM175" s="277"/>
      <c r="BN175" s="277"/>
      <c r="BO175" s="277"/>
      <c r="BP175" s="277"/>
      <c r="BQ175" s="277"/>
      <c r="BR175" s="277"/>
      <c r="BS175" s="277"/>
      <c r="BT175" s="277"/>
      <c r="BU175" s="277"/>
      <c r="BV175" s="277"/>
      <c r="BW175" s="277"/>
      <c r="BX175" s="277"/>
      <c r="BY175" s="277"/>
      <c r="BZ175" s="277"/>
      <c r="CA175" s="277"/>
      <c r="CB175" s="277"/>
      <c r="CC175" s="277"/>
      <c r="CD175" s="277"/>
      <c r="CE175" s="277"/>
      <c r="CF175" s="277"/>
      <c r="CG175" s="278"/>
    </row>
    <row r="176" spans="3:128" s="279" customFormat="1" ht="16.5" customHeight="1" x14ac:dyDescent="0.15">
      <c r="C176" s="274"/>
      <c r="D176" s="277"/>
      <c r="E176" s="277"/>
      <c r="F176" s="277"/>
      <c r="G176" s="277"/>
      <c r="H176" s="277"/>
      <c r="I176" s="277"/>
      <c r="J176" s="277"/>
      <c r="K176" s="277"/>
      <c r="L176" s="277"/>
      <c r="M176" s="277"/>
      <c r="N176" s="277"/>
      <c r="O176" s="277"/>
      <c r="P176" s="277"/>
      <c r="Q176" s="277"/>
      <c r="R176" s="277"/>
      <c r="S176" s="277"/>
      <c r="T176" s="277"/>
      <c r="U176" s="277"/>
      <c r="V176" s="277"/>
      <c r="W176" s="277"/>
      <c r="X176" s="277"/>
      <c r="Y176" s="277"/>
      <c r="Z176" s="277"/>
      <c r="AA176" s="277"/>
      <c r="AB176" s="277"/>
      <c r="AC176" s="277"/>
      <c r="AD176" s="277"/>
      <c r="AE176" s="277"/>
      <c r="AF176" s="277"/>
      <c r="AG176" s="277"/>
      <c r="AH176" s="277"/>
      <c r="AI176" s="277"/>
      <c r="AJ176" s="277"/>
      <c r="AK176" s="277"/>
      <c r="AL176" s="277"/>
      <c r="AM176" s="277"/>
      <c r="AN176" s="277"/>
      <c r="AO176" s="277"/>
      <c r="AP176" s="277"/>
      <c r="AQ176" s="277"/>
      <c r="AR176" s="277"/>
      <c r="AS176" s="277"/>
      <c r="AT176" s="277"/>
      <c r="AU176" s="277"/>
      <c r="AV176" s="277"/>
      <c r="AW176" s="277"/>
      <c r="AX176" s="277"/>
      <c r="AY176" s="277"/>
      <c r="AZ176" s="277"/>
      <c r="BA176" s="277"/>
      <c r="BB176" s="277"/>
      <c r="BC176" s="277"/>
      <c r="BD176" s="277"/>
      <c r="BE176" s="277"/>
      <c r="BF176" s="277"/>
      <c r="BG176" s="277"/>
      <c r="BH176" s="277"/>
      <c r="BI176" s="277"/>
      <c r="BJ176" s="277"/>
      <c r="BK176" s="277"/>
      <c r="BL176" s="277"/>
      <c r="BM176" s="277"/>
      <c r="BN176" s="277"/>
      <c r="BO176" s="277"/>
      <c r="BP176" s="277"/>
      <c r="BQ176" s="277"/>
      <c r="BR176" s="277"/>
      <c r="BS176" s="277"/>
      <c r="BT176" s="277"/>
      <c r="BU176" s="277"/>
      <c r="BV176" s="277"/>
      <c r="BW176" s="277"/>
      <c r="BX176" s="277"/>
      <c r="BY176" s="277"/>
      <c r="BZ176" s="277"/>
      <c r="CA176" s="277"/>
      <c r="CB176" s="277"/>
      <c r="CC176" s="277"/>
      <c r="CD176" s="277"/>
      <c r="CE176" s="277"/>
      <c r="CF176" s="277"/>
      <c r="CG176" s="278"/>
    </row>
    <row r="177" spans="1:85" s="279" customFormat="1" ht="16.5" customHeight="1" x14ac:dyDescent="0.15">
      <c r="C177" s="274"/>
      <c r="D177" s="277"/>
      <c r="E177" s="277"/>
      <c r="F177" s="277"/>
      <c r="G177" s="277"/>
      <c r="H177" s="277"/>
      <c r="I177" s="277"/>
      <c r="J177" s="277"/>
      <c r="K177" s="277"/>
      <c r="L177" s="277"/>
      <c r="M177" s="277"/>
      <c r="N177" s="277"/>
      <c r="O177" s="277"/>
      <c r="P177" s="277"/>
      <c r="Q177" s="277"/>
      <c r="R177" s="277"/>
      <c r="S177" s="277"/>
      <c r="T177" s="277"/>
      <c r="U177" s="277"/>
      <c r="V177" s="277"/>
      <c r="W177" s="277"/>
      <c r="X177" s="277"/>
      <c r="Y177" s="277"/>
      <c r="Z177" s="277"/>
      <c r="AA177" s="277"/>
      <c r="AB177" s="277"/>
      <c r="AC177" s="277"/>
      <c r="AD177" s="277"/>
      <c r="AE177" s="277"/>
      <c r="AF177" s="277"/>
      <c r="AG177" s="277"/>
      <c r="AH177" s="277"/>
      <c r="AI177" s="277"/>
      <c r="AJ177" s="277"/>
      <c r="AK177" s="277"/>
      <c r="AL177" s="277"/>
      <c r="AM177" s="277"/>
      <c r="AN177" s="277"/>
      <c r="AO177" s="277"/>
      <c r="AP177" s="277"/>
      <c r="AQ177" s="277"/>
      <c r="AR177" s="277"/>
      <c r="AS177" s="277"/>
      <c r="AT177" s="277"/>
      <c r="AU177" s="277"/>
      <c r="AV177" s="277"/>
      <c r="AW177" s="277"/>
      <c r="AX177" s="277"/>
      <c r="AY177" s="277"/>
      <c r="AZ177" s="277"/>
      <c r="BA177" s="277"/>
      <c r="BB177" s="277"/>
      <c r="BC177" s="277"/>
      <c r="BD177" s="277"/>
      <c r="BE177" s="277"/>
      <c r="BF177" s="277"/>
      <c r="BG177" s="277"/>
      <c r="BH177" s="277"/>
      <c r="BI177" s="277"/>
      <c r="BJ177" s="277"/>
      <c r="BK177" s="277"/>
      <c r="BL177" s="277"/>
      <c r="BM177" s="277"/>
      <c r="BN177" s="277"/>
      <c r="BO177" s="277"/>
      <c r="BP177" s="277"/>
      <c r="BQ177" s="277"/>
      <c r="BR177" s="277"/>
      <c r="BS177" s="277"/>
      <c r="BT177" s="277"/>
      <c r="BU177" s="277"/>
      <c r="BV177" s="277"/>
      <c r="BW177" s="277"/>
      <c r="BX177" s="277"/>
      <c r="BY177" s="277"/>
      <c r="BZ177" s="277"/>
      <c r="CA177" s="277"/>
      <c r="CB177" s="277"/>
      <c r="CC177" s="277"/>
      <c r="CD177" s="277"/>
      <c r="CE177" s="277"/>
      <c r="CF177" s="277"/>
      <c r="CG177" s="278"/>
    </row>
    <row r="178" spans="1:85" s="279" customFormat="1" ht="16.5" customHeight="1" x14ac:dyDescent="0.15">
      <c r="C178" s="274"/>
      <c r="D178" s="277"/>
      <c r="E178" s="277"/>
      <c r="F178" s="277"/>
      <c r="G178" s="277"/>
      <c r="H178" s="277"/>
      <c r="I178" s="277"/>
      <c r="J178" s="277"/>
      <c r="K178" s="277"/>
      <c r="L178" s="277"/>
      <c r="M178" s="277"/>
      <c r="N178" s="277"/>
      <c r="O178" s="277"/>
      <c r="P178" s="277"/>
      <c r="Q178" s="277"/>
      <c r="R178" s="277"/>
      <c r="S178" s="277"/>
      <c r="T178" s="277"/>
      <c r="U178" s="277"/>
      <c r="V178" s="277"/>
      <c r="W178" s="277"/>
      <c r="X178" s="277"/>
      <c r="Y178" s="277"/>
      <c r="Z178" s="277"/>
      <c r="AA178" s="277"/>
      <c r="AB178" s="277"/>
      <c r="AC178" s="277"/>
      <c r="AD178" s="277"/>
      <c r="AE178" s="277"/>
      <c r="AF178" s="277"/>
      <c r="AG178" s="277"/>
      <c r="AH178" s="277"/>
      <c r="AI178" s="277"/>
      <c r="AJ178" s="277"/>
      <c r="AK178" s="277"/>
      <c r="AL178" s="277"/>
      <c r="AM178" s="277"/>
      <c r="AN178" s="277"/>
      <c r="AO178" s="277"/>
      <c r="AP178" s="277"/>
      <c r="AQ178" s="277"/>
      <c r="AR178" s="277"/>
      <c r="AS178" s="277"/>
      <c r="AT178" s="277"/>
      <c r="AU178" s="277"/>
      <c r="AV178" s="277"/>
      <c r="AW178" s="277"/>
      <c r="AX178" s="277"/>
      <c r="AY178" s="277"/>
      <c r="AZ178" s="277"/>
      <c r="BA178" s="277"/>
      <c r="BB178" s="277"/>
      <c r="BC178" s="277"/>
      <c r="BD178" s="277"/>
      <c r="BE178" s="277"/>
      <c r="BF178" s="277"/>
      <c r="BG178" s="277"/>
      <c r="BH178" s="277"/>
      <c r="BI178" s="277"/>
      <c r="BJ178" s="277"/>
      <c r="BK178" s="277"/>
      <c r="BL178" s="277"/>
      <c r="BM178" s="277"/>
      <c r="BN178" s="277"/>
      <c r="BO178" s="277"/>
      <c r="BP178" s="277"/>
      <c r="BQ178" s="277"/>
      <c r="BR178" s="277"/>
      <c r="BS178" s="277"/>
      <c r="BT178" s="277"/>
      <c r="BU178" s="277"/>
      <c r="BV178" s="277"/>
      <c r="BW178" s="277"/>
      <c r="BX178" s="277"/>
      <c r="BY178" s="277"/>
      <c r="BZ178" s="277"/>
      <c r="CA178" s="277"/>
      <c r="CB178" s="277"/>
      <c r="CC178" s="277"/>
      <c r="CD178" s="277"/>
      <c r="CE178" s="277"/>
      <c r="CF178" s="277"/>
      <c r="CG178" s="278"/>
    </row>
    <row r="179" spans="1:85" s="279" customFormat="1" ht="16.5" customHeight="1" x14ac:dyDescent="0.15">
      <c r="C179" s="274"/>
      <c r="D179" s="277"/>
      <c r="E179" s="277"/>
      <c r="F179" s="277"/>
      <c r="G179" s="277"/>
      <c r="H179" s="277"/>
      <c r="I179" s="277"/>
      <c r="J179" s="277"/>
      <c r="K179" s="277"/>
      <c r="L179" s="277"/>
      <c r="M179" s="277"/>
      <c r="N179" s="277"/>
      <c r="O179" s="277"/>
      <c r="P179" s="277"/>
      <c r="Q179" s="277"/>
      <c r="R179" s="277"/>
      <c r="S179" s="277"/>
      <c r="T179" s="277"/>
      <c r="U179" s="277"/>
      <c r="V179" s="277"/>
      <c r="W179" s="277"/>
      <c r="X179" s="277"/>
      <c r="Y179" s="277"/>
      <c r="Z179" s="277"/>
      <c r="AA179" s="277"/>
      <c r="AB179" s="277"/>
      <c r="AC179" s="277"/>
      <c r="AD179" s="277"/>
      <c r="AE179" s="277"/>
      <c r="AF179" s="277"/>
      <c r="AG179" s="277"/>
      <c r="AH179" s="277"/>
      <c r="AI179" s="277"/>
      <c r="AJ179" s="277"/>
      <c r="AK179" s="277"/>
      <c r="AL179" s="277"/>
      <c r="AM179" s="277"/>
      <c r="AN179" s="277"/>
      <c r="AO179" s="277"/>
      <c r="AP179" s="277"/>
      <c r="AQ179" s="277"/>
      <c r="AR179" s="277"/>
      <c r="AS179" s="277"/>
      <c r="AT179" s="277"/>
      <c r="AU179" s="277"/>
      <c r="AV179" s="277"/>
      <c r="AW179" s="277"/>
      <c r="AX179" s="277"/>
      <c r="AY179" s="277"/>
      <c r="AZ179" s="277"/>
      <c r="BA179" s="277"/>
      <c r="BB179" s="277"/>
      <c r="BC179" s="277"/>
      <c r="BD179" s="277"/>
      <c r="BE179" s="277"/>
      <c r="BF179" s="277"/>
      <c r="BG179" s="277"/>
      <c r="BH179" s="277"/>
      <c r="BI179" s="277"/>
      <c r="BJ179" s="277"/>
      <c r="BK179" s="277"/>
      <c r="BL179" s="277"/>
      <c r="BM179" s="277"/>
      <c r="BN179" s="277"/>
      <c r="BO179" s="277"/>
      <c r="BP179" s="277"/>
      <c r="BQ179" s="277"/>
      <c r="BR179" s="277"/>
      <c r="BS179" s="277"/>
      <c r="BT179" s="277"/>
      <c r="BU179" s="277"/>
      <c r="BV179" s="277"/>
      <c r="BW179" s="277"/>
      <c r="BX179" s="277"/>
      <c r="BY179" s="277"/>
      <c r="BZ179" s="277"/>
      <c r="CA179" s="277"/>
      <c r="CB179" s="277"/>
      <c r="CC179" s="277"/>
      <c r="CD179" s="277"/>
      <c r="CE179" s="277"/>
      <c r="CF179" s="277"/>
      <c r="CG179" s="278"/>
    </row>
    <row r="180" spans="1:85" s="279" customFormat="1" ht="16.5" customHeight="1" thickBot="1" x14ac:dyDescent="0.2">
      <c r="C180" s="438"/>
      <c r="D180" s="439"/>
      <c r="E180" s="439"/>
      <c r="F180" s="439"/>
      <c r="G180" s="439"/>
      <c r="H180" s="439"/>
      <c r="I180" s="439"/>
      <c r="J180" s="439"/>
      <c r="K180" s="439"/>
      <c r="L180" s="439"/>
      <c r="M180" s="439"/>
      <c r="N180" s="439"/>
      <c r="O180" s="439"/>
      <c r="P180" s="439"/>
      <c r="Q180" s="439"/>
      <c r="R180" s="439"/>
      <c r="S180" s="439"/>
      <c r="T180" s="439"/>
      <c r="U180" s="439"/>
      <c r="V180" s="439"/>
      <c r="W180" s="439"/>
      <c r="X180" s="439"/>
      <c r="Y180" s="439"/>
      <c r="Z180" s="439"/>
      <c r="AA180" s="439"/>
      <c r="AB180" s="439"/>
      <c r="AC180" s="439"/>
      <c r="AD180" s="439"/>
      <c r="AE180" s="439"/>
      <c r="AF180" s="439"/>
      <c r="AG180" s="439"/>
      <c r="AH180" s="439"/>
      <c r="AI180" s="439"/>
      <c r="AJ180" s="439"/>
      <c r="AK180" s="439"/>
      <c r="AL180" s="439"/>
      <c r="AM180" s="439"/>
      <c r="AN180" s="439"/>
      <c r="AO180" s="439"/>
      <c r="AP180" s="439"/>
      <c r="AQ180" s="439"/>
      <c r="AR180" s="439"/>
      <c r="AS180" s="439"/>
      <c r="AT180" s="439"/>
      <c r="AU180" s="439"/>
      <c r="AV180" s="439"/>
      <c r="AW180" s="439"/>
      <c r="AX180" s="439"/>
      <c r="AY180" s="439"/>
      <c r="AZ180" s="439"/>
      <c r="BA180" s="439"/>
      <c r="BB180" s="439"/>
      <c r="BC180" s="439"/>
      <c r="BD180" s="439"/>
      <c r="BE180" s="439"/>
      <c r="BF180" s="439"/>
      <c r="BG180" s="439"/>
      <c r="BH180" s="439"/>
      <c r="BI180" s="439"/>
      <c r="BJ180" s="439"/>
      <c r="BK180" s="439"/>
      <c r="BL180" s="439"/>
      <c r="BM180" s="439"/>
      <c r="BN180" s="439"/>
      <c r="BO180" s="439"/>
      <c r="BP180" s="439"/>
      <c r="BQ180" s="439"/>
      <c r="BR180" s="439"/>
      <c r="BS180" s="439"/>
      <c r="BT180" s="439"/>
      <c r="BU180" s="439"/>
      <c r="BV180" s="439"/>
      <c r="BW180" s="439"/>
      <c r="BX180" s="439"/>
      <c r="BY180" s="439"/>
      <c r="BZ180" s="439"/>
      <c r="CA180" s="439"/>
      <c r="CB180" s="439"/>
      <c r="CC180" s="439"/>
      <c r="CD180" s="439"/>
      <c r="CE180" s="439"/>
      <c r="CF180" s="439"/>
      <c r="CG180" s="440"/>
    </row>
    <row r="181" spans="1:85" s="279" customFormat="1" ht="16.5" customHeight="1" x14ac:dyDescent="0.15">
      <c r="C181" s="343"/>
      <c r="D181" s="344"/>
      <c r="E181" s="344"/>
      <c r="F181" s="344"/>
      <c r="G181" s="448"/>
      <c r="H181" s="448"/>
      <c r="I181" s="448"/>
      <c r="J181" s="448"/>
      <c r="K181" s="448"/>
      <c r="L181" s="448"/>
      <c r="M181" s="344"/>
      <c r="N181" s="344"/>
      <c r="O181" s="344"/>
      <c r="P181" s="344"/>
      <c r="Q181" s="344"/>
      <c r="R181" s="344"/>
      <c r="S181" s="344"/>
      <c r="T181" s="344"/>
      <c r="U181" s="344"/>
      <c r="V181" s="344"/>
      <c r="W181" s="344"/>
      <c r="X181" s="344"/>
      <c r="Y181" s="344"/>
      <c r="Z181" s="344"/>
      <c r="AA181" s="344"/>
      <c r="AB181" s="344"/>
      <c r="AC181" s="344"/>
      <c r="AD181" s="344"/>
      <c r="AE181" s="344"/>
      <c r="AF181" s="344"/>
      <c r="AG181" s="344"/>
      <c r="AH181" s="344"/>
      <c r="AI181" s="344"/>
      <c r="AJ181" s="344"/>
      <c r="AK181" s="344"/>
      <c r="AL181" s="344"/>
      <c r="AM181" s="344"/>
      <c r="AN181" s="344"/>
      <c r="AO181" s="344"/>
      <c r="AP181" s="344"/>
      <c r="AQ181" s="344"/>
      <c r="AR181" s="344"/>
      <c r="AS181" s="344"/>
      <c r="AT181" s="344"/>
      <c r="AU181" s="344"/>
      <c r="AV181" s="344"/>
      <c r="AW181" s="344"/>
      <c r="AX181" s="344"/>
      <c r="AY181" s="344"/>
      <c r="AZ181" s="344"/>
      <c r="BA181" s="344"/>
      <c r="BB181" s="344"/>
      <c r="BC181" s="344"/>
      <c r="BD181" s="344"/>
      <c r="BE181" s="344"/>
      <c r="BF181" s="344"/>
      <c r="BG181" s="344"/>
      <c r="BH181" s="344"/>
      <c r="BI181" s="344"/>
      <c r="BJ181" s="344"/>
      <c r="BK181" s="344"/>
      <c r="BL181" s="344"/>
      <c r="BM181" s="344"/>
      <c r="BN181" s="344"/>
      <c r="BO181" s="344"/>
      <c r="BP181" s="344"/>
      <c r="BQ181" s="344"/>
      <c r="BR181" s="344"/>
      <c r="BS181" s="344"/>
      <c r="BT181" s="344"/>
      <c r="BU181" s="344"/>
      <c r="BV181" s="344"/>
      <c r="BW181" s="344"/>
      <c r="BX181" s="344"/>
      <c r="BY181" s="344"/>
      <c r="BZ181" s="344"/>
      <c r="CA181" s="344"/>
      <c r="CB181" s="344"/>
      <c r="CC181" s="344"/>
      <c r="CD181" s="344"/>
      <c r="CE181" s="344"/>
      <c r="CF181" s="344"/>
      <c r="CG181" s="345"/>
    </row>
    <row r="182" spans="1:85" s="449" customFormat="1" ht="15" customHeight="1" x14ac:dyDescent="0.15">
      <c r="A182" s="279"/>
      <c r="C182" s="450"/>
      <c r="D182" s="451"/>
      <c r="E182" s="451"/>
      <c r="F182" s="451"/>
      <c r="G182" s="277" t="s">
        <v>276</v>
      </c>
      <c r="H182" s="277" t="s">
        <v>104</v>
      </c>
      <c r="I182" s="277"/>
      <c r="J182" s="451"/>
      <c r="K182" s="451"/>
      <c r="L182" s="451"/>
      <c r="M182" s="451"/>
      <c r="N182" s="451"/>
      <c r="O182" s="451"/>
      <c r="P182" s="451"/>
      <c r="Q182" s="451"/>
      <c r="R182" s="451"/>
      <c r="S182" s="451"/>
      <c r="T182" s="451"/>
      <c r="U182" s="451"/>
      <c r="V182" s="451"/>
      <c r="W182" s="451"/>
      <c r="X182" s="451"/>
      <c r="Y182" s="451"/>
      <c r="Z182" s="451"/>
      <c r="AA182" s="451"/>
      <c r="AB182" s="451"/>
      <c r="AC182" s="451"/>
      <c r="AD182" s="451"/>
      <c r="AE182" s="451"/>
      <c r="AF182" s="451"/>
      <c r="AG182" s="451"/>
      <c r="AH182" s="451"/>
      <c r="AI182" s="451"/>
      <c r="AJ182" s="451"/>
      <c r="AK182" s="451"/>
      <c r="AL182" s="451"/>
      <c r="AM182" s="451"/>
      <c r="AN182" s="451"/>
      <c r="AO182" s="451"/>
      <c r="AP182" s="451"/>
      <c r="AQ182" s="451"/>
      <c r="AR182" s="451"/>
      <c r="AS182" s="451"/>
      <c r="AT182" s="451"/>
      <c r="AU182" s="451"/>
      <c r="AV182" s="451"/>
      <c r="AW182" s="451"/>
      <c r="AX182" s="451"/>
      <c r="AY182" s="451"/>
      <c r="AZ182" s="451"/>
      <c r="BA182" s="451"/>
      <c r="BB182" s="451"/>
      <c r="BC182" s="451"/>
      <c r="BD182" s="451"/>
      <c r="BE182" s="451"/>
      <c r="BF182" s="451"/>
      <c r="BG182" s="451"/>
      <c r="BH182" s="451"/>
      <c r="BI182" s="451"/>
      <c r="BJ182" s="451"/>
      <c r="BK182" s="451"/>
      <c r="BL182" s="451"/>
      <c r="BM182" s="451"/>
      <c r="BN182" s="451"/>
      <c r="BO182" s="451"/>
      <c r="BP182" s="451"/>
      <c r="BQ182" s="451"/>
      <c r="BR182" s="451"/>
      <c r="BS182" s="451"/>
      <c r="BT182" s="451"/>
      <c r="BU182" s="451"/>
      <c r="BV182" s="451"/>
      <c r="BW182" s="451"/>
      <c r="BX182" s="451"/>
      <c r="BY182" s="451"/>
      <c r="BZ182" s="451"/>
      <c r="CA182" s="451"/>
      <c r="CB182" s="451"/>
      <c r="CC182" s="451"/>
      <c r="CD182" s="451"/>
      <c r="CE182" s="451"/>
      <c r="CF182" s="451"/>
      <c r="CG182" s="452"/>
    </row>
    <row r="183" spans="1:85" s="279" customFormat="1" ht="16.5" customHeight="1" x14ac:dyDescent="0.15">
      <c r="C183" s="274"/>
      <c r="D183" s="277"/>
      <c r="E183" s="277"/>
      <c r="F183" s="277"/>
      <c r="G183" s="323"/>
      <c r="H183" s="323"/>
      <c r="I183" s="323"/>
      <c r="J183" s="323"/>
      <c r="K183" s="277"/>
      <c r="L183" s="277"/>
      <c r="M183" s="277"/>
      <c r="N183" s="277"/>
      <c r="O183" s="277"/>
      <c r="P183" s="277"/>
      <c r="Q183" s="277"/>
      <c r="R183" s="277"/>
      <c r="S183" s="277"/>
      <c r="T183" s="277"/>
      <c r="U183" s="277"/>
      <c r="V183" s="277"/>
      <c r="W183" s="277"/>
      <c r="X183" s="277"/>
      <c r="Y183" s="277"/>
      <c r="Z183" s="277"/>
      <c r="AA183" s="277"/>
      <c r="AB183" s="277"/>
      <c r="AC183" s="277"/>
      <c r="AD183" s="277"/>
      <c r="AE183" s="277"/>
      <c r="AF183" s="277"/>
      <c r="AG183" s="277"/>
      <c r="AH183" s="277"/>
      <c r="AI183" s="277"/>
      <c r="AJ183" s="277"/>
      <c r="AK183" s="277"/>
      <c r="AL183" s="277"/>
      <c r="AM183" s="277"/>
      <c r="AN183" s="277"/>
      <c r="AO183" s="277"/>
      <c r="AP183" s="277"/>
      <c r="AQ183" s="277"/>
      <c r="AR183" s="277"/>
      <c r="AS183" s="277"/>
      <c r="AT183" s="277"/>
      <c r="AU183" s="277"/>
      <c r="AV183" s="277"/>
      <c r="AW183" s="277"/>
      <c r="AX183" s="277"/>
      <c r="AY183" s="277"/>
      <c r="AZ183" s="277"/>
      <c r="BA183" s="277"/>
      <c r="BB183" s="277"/>
      <c r="BC183" s="277"/>
      <c r="BD183" s="277"/>
      <c r="BE183" s="277"/>
      <c r="BF183" s="277"/>
      <c r="BG183" s="277"/>
      <c r="BH183" s="277"/>
      <c r="BI183" s="277"/>
      <c r="BJ183" s="277"/>
      <c r="BK183" s="277"/>
      <c r="BL183" s="277" t="s">
        <v>277</v>
      </c>
      <c r="BM183" s="277" t="s">
        <v>43</v>
      </c>
      <c r="BN183" s="277"/>
      <c r="BO183" s="277"/>
      <c r="BP183" s="277"/>
      <c r="BQ183" s="277"/>
      <c r="BR183" s="277"/>
      <c r="BS183" s="277"/>
      <c r="BT183" s="277"/>
      <c r="BU183" s="277"/>
      <c r="BV183" s="277"/>
      <c r="BW183" s="277"/>
      <c r="BX183" s="277"/>
      <c r="BY183" s="277"/>
      <c r="BZ183" s="277"/>
      <c r="CA183" s="277"/>
      <c r="CB183" s="277"/>
      <c r="CC183" s="277"/>
      <c r="CD183" s="277"/>
      <c r="CE183" s="277"/>
      <c r="CF183" s="277"/>
      <c r="CG183" s="278"/>
    </row>
    <row r="184" spans="1:85" s="279" customFormat="1" ht="16.5" customHeight="1" x14ac:dyDescent="0.15">
      <c r="C184" s="274"/>
      <c r="D184" s="277"/>
      <c r="E184" s="277"/>
      <c r="F184" s="277"/>
      <c r="G184" s="277"/>
      <c r="H184" s="323" t="s">
        <v>278</v>
      </c>
      <c r="I184" s="277"/>
      <c r="J184" s="277" t="s">
        <v>38</v>
      </c>
      <c r="K184" s="277"/>
      <c r="L184" s="277"/>
      <c r="M184" s="277"/>
      <c r="N184" s="277"/>
      <c r="O184" s="277"/>
      <c r="P184" s="277"/>
      <c r="Q184" s="277"/>
      <c r="R184" s="277"/>
      <c r="S184" s="277"/>
      <c r="T184" s="277"/>
      <c r="U184" s="277"/>
      <c r="V184" s="277"/>
      <c r="W184" s="277"/>
      <c r="X184" s="277"/>
      <c r="Y184" s="277"/>
      <c r="Z184" s="277"/>
      <c r="AA184" s="277"/>
      <c r="AB184" s="277"/>
      <c r="AC184" s="277"/>
      <c r="AD184" s="277"/>
      <c r="AE184" s="277"/>
      <c r="AF184" s="277"/>
      <c r="AG184" s="277"/>
      <c r="AH184" s="277"/>
      <c r="AI184" s="277"/>
      <c r="AJ184" s="277"/>
      <c r="AK184" s="277"/>
      <c r="AL184" s="277"/>
      <c r="AM184" s="277"/>
      <c r="AN184" s="277"/>
      <c r="AO184" s="277"/>
      <c r="AP184" s="277"/>
      <c r="AQ184" s="277"/>
      <c r="AR184" s="277"/>
      <c r="AS184" s="277"/>
      <c r="AT184" s="277"/>
      <c r="AU184" s="277"/>
      <c r="AV184" s="277"/>
      <c r="AW184" s="277"/>
      <c r="AX184" s="277"/>
      <c r="AY184" s="277"/>
      <c r="AZ184" s="277"/>
      <c r="BA184" s="277"/>
      <c r="BB184" s="277"/>
      <c r="BC184" s="277"/>
      <c r="BD184" s="277"/>
      <c r="BE184" s="277"/>
      <c r="BF184" s="277"/>
      <c r="BG184" s="277"/>
      <c r="BH184" s="277"/>
      <c r="BI184" s="277"/>
      <c r="BJ184" s="277"/>
      <c r="BK184" s="277"/>
      <c r="BL184" s="277" t="s">
        <v>277</v>
      </c>
      <c r="BM184" s="277" t="s">
        <v>42</v>
      </c>
      <c r="BN184" s="277"/>
      <c r="BO184" s="277"/>
      <c r="BP184" s="277"/>
      <c r="BQ184" s="277"/>
      <c r="BR184" s="277"/>
      <c r="BS184" s="277"/>
      <c r="BT184" s="277"/>
      <c r="BU184" s="277"/>
      <c r="BV184" s="277"/>
      <c r="BW184" s="277"/>
      <c r="BX184" s="277"/>
      <c r="BY184" s="277"/>
      <c r="BZ184" s="277"/>
      <c r="CA184" s="277"/>
      <c r="CB184" s="277"/>
      <c r="CC184" s="277"/>
      <c r="CD184" s="277"/>
      <c r="CE184" s="277"/>
      <c r="CF184" s="277"/>
      <c r="CG184" s="278"/>
    </row>
    <row r="185" spans="1:85" s="279" customFormat="1" ht="16.5" customHeight="1" x14ac:dyDescent="0.15">
      <c r="C185" s="274"/>
      <c r="D185" s="277"/>
      <c r="E185" s="277"/>
      <c r="F185" s="277"/>
      <c r="G185" s="323"/>
      <c r="H185" s="277"/>
      <c r="I185" s="277" t="s">
        <v>279</v>
      </c>
      <c r="J185" s="277" t="s">
        <v>1689</v>
      </c>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c r="AR185" s="277"/>
      <c r="AS185" s="277"/>
      <c r="AT185" s="277"/>
      <c r="AU185" s="277"/>
      <c r="AV185" s="277"/>
      <c r="AW185" s="277"/>
      <c r="AX185" s="277"/>
      <c r="AY185" s="277"/>
      <c r="AZ185" s="277"/>
      <c r="BA185" s="277"/>
      <c r="BB185" s="277"/>
      <c r="BC185" s="277"/>
      <c r="BD185" s="277"/>
      <c r="BE185" s="277"/>
      <c r="BF185" s="277"/>
      <c r="BG185" s="277"/>
      <c r="BH185" s="277"/>
      <c r="BI185" s="277"/>
      <c r="BJ185" s="277"/>
      <c r="BK185" s="277"/>
      <c r="BL185" s="277" t="s">
        <v>277</v>
      </c>
      <c r="BM185" s="277" t="s">
        <v>280</v>
      </c>
      <c r="BN185" s="277"/>
      <c r="BO185" s="277"/>
      <c r="BP185" s="277"/>
      <c r="BQ185" s="277"/>
      <c r="BR185" s="277"/>
      <c r="BS185" s="277"/>
      <c r="BT185" s="277"/>
      <c r="BU185" s="277"/>
      <c r="BV185" s="277"/>
      <c r="BW185" s="277"/>
      <c r="BX185" s="277"/>
      <c r="BY185" s="277"/>
      <c r="BZ185" s="277"/>
      <c r="CA185" s="277"/>
      <c r="CB185" s="277"/>
      <c r="CC185" s="277"/>
      <c r="CD185" s="277"/>
      <c r="CE185" s="277"/>
      <c r="CF185" s="277"/>
      <c r="CG185" s="278"/>
    </row>
    <row r="186" spans="1:85" s="279" customFormat="1" ht="16.5" customHeight="1" x14ac:dyDescent="0.15">
      <c r="C186" s="274"/>
      <c r="D186" s="277"/>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77"/>
      <c r="AS186" s="277"/>
      <c r="AT186" s="277"/>
      <c r="AU186" s="277"/>
      <c r="AV186" s="277"/>
      <c r="AW186" s="277"/>
      <c r="AX186" s="277"/>
      <c r="AY186" s="277"/>
      <c r="AZ186" s="277"/>
      <c r="BA186" s="277"/>
      <c r="BB186" s="277"/>
      <c r="BC186" s="277"/>
      <c r="BD186" s="277"/>
      <c r="BE186" s="277"/>
      <c r="BF186" s="277"/>
      <c r="BG186" s="277"/>
      <c r="BH186" s="277"/>
      <c r="BI186" s="277"/>
      <c r="BJ186" s="277"/>
      <c r="BK186" s="277"/>
      <c r="BL186" s="277"/>
      <c r="BM186" s="277"/>
      <c r="BN186" s="277"/>
      <c r="BO186" s="277"/>
      <c r="BP186" s="277"/>
      <c r="BQ186" s="277"/>
      <c r="BR186" s="277"/>
      <c r="BS186" s="277"/>
      <c r="BT186" s="277"/>
      <c r="BU186" s="277"/>
      <c r="BV186" s="277"/>
      <c r="BW186" s="277"/>
      <c r="BX186" s="277"/>
      <c r="BY186" s="277"/>
      <c r="BZ186" s="277"/>
      <c r="CA186" s="277"/>
      <c r="CB186" s="277"/>
      <c r="CC186" s="277"/>
      <c r="CD186" s="277"/>
      <c r="CE186" s="277"/>
      <c r="CF186" s="277"/>
      <c r="CG186" s="278"/>
    </row>
    <row r="187" spans="1:85" s="279" customFormat="1" ht="16.5" customHeight="1" x14ac:dyDescent="0.15">
      <c r="C187" s="274"/>
      <c r="D187" s="277"/>
      <c r="E187" s="277"/>
      <c r="F187" s="277"/>
      <c r="G187" s="277"/>
      <c r="H187" s="277"/>
      <c r="I187" s="281" t="s">
        <v>29</v>
      </c>
      <c r="J187" s="282"/>
      <c r="K187" s="282"/>
      <c r="L187" s="282"/>
      <c r="M187" s="282"/>
      <c r="N187" s="282"/>
      <c r="O187" s="282"/>
      <c r="P187" s="282"/>
      <c r="Q187" s="282"/>
      <c r="R187" s="302"/>
      <c r="S187" s="303" t="s">
        <v>31</v>
      </c>
      <c r="T187" s="303"/>
      <c r="U187" s="303"/>
      <c r="V187" s="303"/>
      <c r="W187" s="303"/>
      <c r="X187" s="303"/>
      <c r="Y187" s="303"/>
      <c r="Z187" s="285"/>
      <c r="AA187" s="303"/>
      <c r="AB187" s="285"/>
      <c r="AC187" s="285"/>
      <c r="AD187" s="285"/>
      <c r="AE187" s="285"/>
      <c r="AF187" s="285"/>
      <c r="AG187" s="285"/>
      <c r="AH187" s="285"/>
      <c r="AI187" s="285"/>
      <c r="AJ187" s="285"/>
      <c r="AK187" s="285"/>
      <c r="AL187" s="286"/>
      <c r="AM187" s="281" t="s">
        <v>33</v>
      </c>
      <c r="AN187" s="282"/>
      <c r="AO187" s="282"/>
      <c r="AP187" s="282"/>
      <c r="AQ187" s="282"/>
      <c r="AR187" s="282"/>
      <c r="AS187" s="311"/>
      <c r="AT187" s="311"/>
      <c r="AU187" s="311"/>
      <c r="AV187" s="311"/>
      <c r="AW187" s="282"/>
      <c r="AX187" s="282"/>
      <c r="AY187" s="282"/>
      <c r="AZ187" s="284" t="s">
        <v>30</v>
      </c>
      <c r="BA187" s="285"/>
      <c r="BB187" s="285"/>
      <c r="BC187" s="285"/>
      <c r="BD187" s="285"/>
      <c r="BE187" s="285"/>
      <c r="BF187" s="285"/>
      <c r="BG187" s="285"/>
      <c r="BH187" s="285"/>
      <c r="BI187" s="285"/>
      <c r="BJ187" s="285"/>
      <c r="BK187" s="285"/>
      <c r="BL187" s="285"/>
      <c r="BM187" s="285"/>
      <c r="BN187" s="285"/>
      <c r="BO187" s="285"/>
      <c r="BP187" s="285"/>
      <c r="BQ187" s="285"/>
      <c r="BR187" s="285"/>
      <c r="BS187" s="285"/>
      <c r="BT187" s="285"/>
      <c r="BU187" s="285"/>
      <c r="BV187" s="285"/>
      <c r="BW187" s="285"/>
      <c r="BX187" s="285"/>
      <c r="BY187" s="285"/>
      <c r="BZ187" s="285"/>
      <c r="CA187" s="285"/>
      <c r="CB187" s="285"/>
      <c r="CC187" s="285"/>
      <c r="CD187" s="285"/>
      <c r="CE187" s="285"/>
      <c r="CF187" s="286"/>
      <c r="CG187" s="278"/>
    </row>
    <row r="188" spans="1:85" s="279" customFormat="1" ht="16.5" customHeight="1" x14ac:dyDescent="0.15">
      <c r="C188" s="274"/>
      <c r="D188" s="277"/>
      <c r="E188" s="277"/>
      <c r="F188" s="277"/>
      <c r="G188" s="277"/>
      <c r="H188" s="277"/>
      <c r="I188" s="308"/>
      <c r="J188" s="309"/>
      <c r="K188" s="309"/>
      <c r="L188" s="309"/>
      <c r="M188" s="309"/>
      <c r="N188" s="309"/>
      <c r="O188" s="309"/>
      <c r="P188" s="309"/>
      <c r="Q188" s="309"/>
      <c r="R188" s="310"/>
      <c r="S188" s="311" t="s">
        <v>281</v>
      </c>
      <c r="T188" s="311"/>
      <c r="U188" s="311"/>
      <c r="V188" s="311"/>
      <c r="W188" s="311"/>
      <c r="X188" s="311"/>
      <c r="Y188" s="311"/>
      <c r="Z188" s="283"/>
      <c r="AA188" s="312" t="s">
        <v>32</v>
      </c>
      <c r="AB188" s="282"/>
      <c r="AC188" s="282"/>
      <c r="AD188" s="282"/>
      <c r="AE188" s="282"/>
      <c r="AF188" s="282"/>
      <c r="AG188" s="282"/>
      <c r="AH188" s="282"/>
      <c r="AI188" s="282"/>
      <c r="AJ188" s="282"/>
      <c r="AK188" s="282"/>
      <c r="AL188" s="283"/>
      <c r="AM188" s="309"/>
      <c r="AN188" s="309"/>
      <c r="AO188" s="309"/>
      <c r="AP188" s="309"/>
      <c r="AQ188" s="309"/>
      <c r="AR188" s="309"/>
      <c r="AS188" s="313"/>
      <c r="AT188" s="313"/>
      <c r="AU188" s="313"/>
      <c r="AV188" s="313"/>
      <c r="AW188" s="309"/>
      <c r="AX188" s="309"/>
      <c r="AY188" s="309"/>
      <c r="AZ188" s="284" t="s">
        <v>282</v>
      </c>
      <c r="BA188" s="285"/>
      <c r="BB188" s="285"/>
      <c r="BC188" s="285"/>
      <c r="BD188" s="285"/>
      <c r="BE188" s="285"/>
      <c r="BF188" s="285"/>
      <c r="BG188" s="285"/>
      <c r="BH188" s="285"/>
      <c r="BI188" s="285"/>
      <c r="BJ188" s="285"/>
      <c r="BK188" s="285"/>
      <c r="BL188" s="285"/>
      <c r="BM188" s="285"/>
      <c r="BN188" s="285"/>
      <c r="BO188" s="285"/>
      <c r="BP188" s="285"/>
      <c r="BQ188" s="285"/>
      <c r="BR188" s="285"/>
      <c r="BS188" s="285"/>
      <c r="BT188" s="285"/>
      <c r="BU188" s="285"/>
      <c r="BV188" s="285"/>
      <c r="BW188" s="285"/>
      <c r="BX188" s="285"/>
      <c r="BY188" s="284" t="s">
        <v>283</v>
      </c>
      <c r="BZ188" s="285"/>
      <c r="CA188" s="285"/>
      <c r="CB188" s="285"/>
      <c r="CC188" s="285"/>
      <c r="CD188" s="285"/>
      <c r="CE188" s="303"/>
      <c r="CF188" s="286"/>
      <c r="CG188" s="278"/>
    </row>
    <row r="189" spans="1:85" s="279" customFormat="1" ht="16.5" customHeight="1" x14ac:dyDescent="0.15">
      <c r="C189" s="274"/>
      <c r="D189" s="277"/>
      <c r="E189" s="277"/>
      <c r="F189" s="277"/>
      <c r="G189" s="277"/>
      <c r="H189" s="277"/>
      <c r="I189" s="287"/>
      <c r="J189" s="288"/>
      <c r="K189" s="288"/>
      <c r="L189" s="288"/>
      <c r="M189" s="288"/>
      <c r="N189" s="288"/>
      <c r="O189" s="288"/>
      <c r="P189" s="288"/>
      <c r="Q189" s="288"/>
      <c r="R189" s="318"/>
      <c r="S189" s="319"/>
      <c r="T189" s="319"/>
      <c r="U189" s="319"/>
      <c r="V189" s="319"/>
      <c r="W189" s="319"/>
      <c r="X189" s="319"/>
      <c r="Y189" s="319"/>
      <c r="Z189" s="289"/>
      <c r="AA189" s="287"/>
      <c r="AB189" s="288"/>
      <c r="AC189" s="288"/>
      <c r="AD189" s="288"/>
      <c r="AE189" s="288"/>
      <c r="AF189" s="288"/>
      <c r="AG189" s="288"/>
      <c r="AH189" s="288"/>
      <c r="AI189" s="288"/>
      <c r="AJ189" s="288"/>
      <c r="AK189" s="288"/>
      <c r="AL189" s="289"/>
      <c r="AM189" s="288"/>
      <c r="AN189" s="288"/>
      <c r="AO189" s="288"/>
      <c r="AP189" s="288"/>
      <c r="AQ189" s="288"/>
      <c r="AR189" s="288"/>
      <c r="AS189" s="319"/>
      <c r="AT189" s="319"/>
      <c r="AU189" s="319"/>
      <c r="AV189" s="319"/>
      <c r="AW189" s="288"/>
      <c r="AX189" s="288"/>
      <c r="AY189" s="288"/>
      <c r="AZ189" s="284" t="s">
        <v>284</v>
      </c>
      <c r="BA189" s="285"/>
      <c r="BB189" s="285"/>
      <c r="BC189" s="285"/>
      <c r="BD189" s="285"/>
      <c r="BE189" s="285"/>
      <c r="BF189" s="285"/>
      <c r="BG189" s="285"/>
      <c r="BH189" s="285"/>
      <c r="BI189" s="286"/>
      <c r="BJ189" s="284" t="s">
        <v>285</v>
      </c>
      <c r="BK189" s="285"/>
      <c r="BL189" s="285"/>
      <c r="BM189" s="285"/>
      <c r="BN189" s="285"/>
      <c r="BO189" s="285"/>
      <c r="BP189" s="285"/>
      <c r="BQ189" s="285"/>
      <c r="BR189" s="285"/>
      <c r="BS189" s="285"/>
      <c r="BT189" s="285"/>
      <c r="BU189" s="285"/>
      <c r="BV189" s="285"/>
      <c r="BW189" s="285"/>
      <c r="BX189" s="285"/>
      <c r="BY189" s="284" t="s">
        <v>286</v>
      </c>
      <c r="BZ189" s="285"/>
      <c r="CA189" s="285"/>
      <c r="CB189" s="285"/>
      <c r="CC189" s="285"/>
      <c r="CD189" s="285"/>
      <c r="CE189" s="303"/>
      <c r="CF189" s="286"/>
      <c r="CG189" s="278"/>
    </row>
    <row r="190" spans="1:85" s="279" customFormat="1" ht="16.5" customHeight="1" x14ac:dyDescent="0.15">
      <c r="C190" s="274"/>
      <c r="D190" s="277"/>
      <c r="E190" s="277"/>
      <c r="F190" s="277"/>
      <c r="G190" s="277"/>
      <c r="H190" s="277"/>
      <c r="I190" s="290"/>
      <c r="J190" s="291"/>
      <c r="K190" s="291"/>
      <c r="L190" s="291"/>
      <c r="M190" s="291"/>
      <c r="N190" s="291"/>
      <c r="O190" s="291"/>
      <c r="P190" s="291"/>
      <c r="Q190" s="291"/>
      <c r="R190" s="291"/>
      <c r="S190" s="431"/>
      <c r="T190" s="291"/>
      <c r="U190" s="291"/>
      <c r="V190" s="291"/>
      <c r="W190" s="291"/>
      <c r="X190" s="291"/>
      <c r="Y190" s="291"/>
      <c r="Z190" s="320"/>
      <c r="AA190" s="291"/>
      <c r="AB190" s="291"/>
      <c r="AC190" s="291"/>
      <c r="AD190" s="291"/>
      <c r="AE190" s="291"/>
      <c r="AF190" s="291"/>
      <c r="AG190" s="291"/>
      <c r="AH190" s="291"/>
      <c r="AI190" s="291"/>
      <c r="AJ190" s="291"/>
      <c r="AK190" s="291"/>
      <c r="AL190" s="291"/>
      <c r="AM190" s="431"/>
      <c r="AN190" s="291"/>
      <c r="AO190" s="291"/>
      <c r="AP190" s="291"/>
      <c r="AQ190" s="291"/>
      <c r="AR190" s="291"/>
      <c r="AS190" s="291"/>
      <c r="AT190" s="291"/>
      <c r="AU190" s="291"/>
      <c r="AV190" s="291"/>
      <c r="AW190" s="291"/>
      <c r="AX190" s="291"/>
      <c r="AY190" s="320"/>
      <c r="AZ190" s="291"/>
      <c r="BA190" s="291"/>
      <c r="BB190" s="291"/>
      <c r="BC190" s="291"/>
      <c r="BD190" s="291"/>
      <c r="BE190" s="291"/>
      <c r="BF190" s="291"/>
      <c r="BG190" s="291"/>
      <c r="BH190" s="291"/>
      <c r="BI190" s="291"/>
      <c r="BJ190" s="431"/>
      <c r="BK190" s="291"/>
      <c r="BL190" s="291"/>
      <c r="BM190" s="291"/>
      <c r="BN190" s="291"/>
      <c r="BO190" s="291"/>
      <c r="BP190" s="291"/>
      <c r="BQ190" s="291"/>
      <c r="BR190" s="291"/>
      <c r="BS190" s="291"/>
      <c r="BT190" s="291"/>
      <c r="BU190" s="291"/>
      <c r="BV190" s="291"/>
      <c r="BW190" s="291"/>
      <c r="BX190" s="320"/>
      <c r="BY190" s="291"/>
      <c r="BZ190" s="291"/>
      <c r="CA190" s="291"/>
      <c r="CB190" s="291"/>
      <c r="CC190" s="291"/>
      <c r="CD190" s="291"/>
      <c r="CE190" s="291"/>
      <c r="CF190" s="292"/>
      <c r="CG190" s="278"/>
    </row>
    <row r="191" spans="1:85" s="279" customFormat="1" ht="16.5" customHeight="1" x14ac:dyDescent="0.15">
      <c r="C191" s="274"/>
      <c r="D191" s="277"/>
      <c r="E191" s="277"/>
      <c r="F191" s="277"/>
      <c r="G191" s="277"/>
      <c r="H191" s="277"/>
      <c r="I191" s="293"/>
      <c r="J191" s="277"/>
      <c r="K191" s="277"/>
      <c r="L191" s="277"/>
      <c r="M191" s="277"/>
      <c r="N191" s="277"/>
      <c r="O191" s="277"/>
      <c r="P191" s="277"/>
      <c r="Q191" s="277"/>
      <c r="R191" s="277"/>
      <c r="S191" s="322"/>
      <c r="T191" s="277"/>
      <c r="U191" s="277"/>
      <c r="V191" s="277"/>
      <c r="W191" s="277"/>
      <c r="X191" s="277"/>
      <c r="Y191" s="277"/>
      <c r="Z191" s="321"/>
      <c r="AA191" s="277"/>
      <c r="AB191" s="277"/>
      <c r="AC191" s="277"/>
      <c r="AD191" s="277"/>
      <c r="AE191" s="277"/>
      <c r="AF191" s="277"/>
      <c r="AG191" s="277"/>
      <c r="AH191" s="277"/>
      <c r="AI191" s="277"/>
      <c r="AJ191" s="277"/>
      <c r="AK191" s="277"/>
      <c r="AL191" s="277"/>
      <c r="AM191" s="322"/>
      <c r="AN191" s="277"/>
      <c r="AO191" s="277"/>
      <c r="AP191" s="277"/>
      <c r="AQ191" s="277"/>
      <c r="AR191" s="277"/>
      <c r="AS191" s="277"/>
      <c r="AT191" s="277"/>
      <c r="AU191" s="277"/>
      <c r="AV191" s="277"/>
      <c r="AW191" s="277"/>
      <c r="AX191" s="277"/>
      <c r="AY191" s="321"/>
      <c r="AZ191" s="277"/>
      <c r="BA191" s="277"/>
      <c r="BB191" s="277"/>
      <c r="BC191" s="277"/>
      <c r="BD191" s="277"/>
      <c r="BE191" s="277"/>
      <c r="BF191" s="277"/>
      <c r="BG191" s="277"/>
      <c r="BH191" s="277"/>
      <c r="BI191" s="277"/>
      <c r="BJ191" s="322"/>
      <c r="BK191" s="277"/>
      <c r="BL191" s="277"/>
      <c r="BM191" s="277"/>
      <c r="BN191" s="277"/>
      <c r="BO191" s="277"/>
      <c r="BP191" s="277"/>
      <c r="BQ191" s="277"/>
      <c r="BR191" s="277"/>
      <c r="BS191" s="277"/>
      <c r="BT191" s="277"/>
      <c r="BU191" s="277"/>
      <c r="BV191" s="277"/>
      <c r="BW191" s="277"/>
      <c r="BX191" s="321"/>
      <c r="BY191" s="277"/>
      <c r="BZ191" s="277"/>
      <c r="CA191" s="277"/>
      <c r="CB191" s="277"/>
      <c r="CC191" s="277"/>
      <c r="CD191" s="277"/>
      <c r="CE191" s="277"/>
      <c r="CF191" s="294"/>
      <c r="CG191" s="278"/>
    </row>
    <row r="192" spans="1:85" s="279" customFormat="1" ht="16.5" customHeight="1" x14ac:dyDescent="0.15">
      <c r="C192" s="274"/>
      <c r="D192" s="277"/>
      <c r="E192" s="277"/>
      <c r="F192" s="277"/>
      <c r="G192" s="277"/>
      <c r="H192" s="277"/>
      <c r="I192" s="293"/>
      <c r="J192" s="277"/>
      <c r="K192" s="277"/>
      <c r="L192" s="277"/>
      <c r="M192" s="277"/>
      <c r="N192" s="277"/>
      <c r="O192" s="277"/>
      <c r="P192" s="277"/>
      <c r="Q192" s="277"/>
      <c r="R192" s="323"/>
      <c r="S192" s="325"/>
      <c r="T192" s="323"/>
      <c r="U192" s="323"/>
      <c r="V192" s="323"/>
      <c r="W192" s="323"/>
      <c r="X192" s="323"/>
      <c r="Y192" s="323"/>
      <c r="Z192" s="321"/>
      <c r="AA192" s="277"/>
      <c r="AB192" s="277"/>
      <c r="AC192" s="277"/>
      <c r="AD192" s="277"/>
      <c r="AE192" s="277"/>
      <c r="AF192" s="277"/>
      <c r="AG192" s="277"/>
      <c r="AH192" s="277"/>
      <c r="AI192" s="277"/>
      <c r="AJ192" s="277"/>
      <c r="AK192" s="277"/>
      <c r="AL192" s="277"/>
      <c r="AM192" s="322"/>
      <c r="AN192" s="277"/>
      <c r="AO192" s="277"/>
      <c r="AP192" s="277"/>
      <c r="AQ192" s="277"/>
      <c r="AR192" s="277"/>
      <c r="AS192" s="277"/>
      <c r="AT192" s="277"/>
      <c r="AU192" s="277"/>
      <c r="AV192" s="277"/>
      <c r="AW192" s="277"/>
      <c r="AX192" s="277"/>
      <c r="AY192" s="321"/>
      <c r="AZ192" s="277"/>
      <c r="BA192" s="277"/>
      <c r="BB192" s="277"/>
      <c r="BC192" s="277"/>
      <c r="BD192" s="277"/>
      <c r="BE192" s="277"/>
      <c r="BF192" s="277"/>
      <c r="BG192" s="277"/>
      <c r="BH192" s="277"/>
      <c r="BI192" s="277"/>
      <c r="BJ192" s="322"/>
      <c r="BK192" s="277"/>
      <c r="BL192" s="277"/>
      <c r="BM192" s="277"/>
      <c r="BN192" s="277"/>
      <c r="BO192" s="277"/>
      <c r="BP192" s="277"/>
      <c r="BQ192" s="277"/>
      <c r="BR192" s="277"/>
      <c r="BS192" s="277"/>
      <c r="BT192" s="277"/>
      <c r="BU192" s="277"/>
      <c r="BV192" s="277"/>
      <c r="BW192" s="277"/>
      <c r="BX192" s="321"/>
      <c r="BY192" s="277"/>
      <c r="BZ192" s="323"/>
      <c r="CA192" s="323"/>
      <c r="CB192" s="323"/>
      <c r="CC192" s="277"/>
      <c r="CD192" s="277"/>
      <c r="CE192" s="277"/>
      <c r="CF192" s="294"/>
      <c r="CG192" s="278"/>
    </row>
    <row r="193" spans="3:85" s="279" customFormat="1" ht="16.5" customHeight="1" x14ac:dyDescent="0.15">
      <c r="C193" s="274"/>
      <c r="D193" s="277"/>
      <c r="E193" s="277"/>
      <c r="F193" s="277"/>
      <c r="G193" s="277"/>
      <c r="H193" s="277"/>
      <c r="I193" s="293"/>
      <c r="J193" s="277"/>
      <c r="K193" s="277"/>
      <c r="L193" s="277"/>
      <c r="M193" s="277"/>
      <c r="N193" s="277"/>
      <c r="O193" s="277"/>
      <c r="P193" s="277"/>
      <c r="Q193" s="277"/>
      <c r="R193" s="323"/>
      <c r="S193" s="325"/>
      <c r="T193" s="323"/>
      <c r="U193" s="323"/>
      <c r="V193" s="323"/>
      <c r="W193" s="323"/>
      <c r="X193" s="323"/>
      <c r="Y193" s="323"/>
      <c r="Z193" s="321"/>
      <c r="AA193" s="277"/>
      <c r="AB193" s="277"/>
      <c r="AC193" s="277"/>
      <c r="AD193" s="277"/>
      <c r="AE193" s="277"/>
      <c r="AF193" s="277"/>
      <c r="AG193" s="277"/>
      <c r="AH193" s="277"/>
      <c r="AI193" s="277"/>
      <c r="AJ193" s="277"/>
      <c r="AK193" s="277"/>
      <c r="AL193" s="277"/>
      <c r="AM193" s="322"/>
      <c r="AN193" s="277"/>
      <c r="AO193" s="277"/>
      <c r="AP193" s="277"/>
      <c r="AQ193" s="277"/>
      <c r="AR193" s="277"/>
      <c r="AS193" s="277"/>
      <c r="AT193" s="277"/>
      <c r="AU193" s="277"/>
      <c r="AV193" s="277"/>
      <c r="AW193" s="277"/>
      <c r="AX193" s="277"/>
      <c r="AY193" s="321"/>
      <c r="AZ193" s="277"/>
      <c r="BA193" s="277"/>
      <c r="BB193" s="277"/>
      <c r="BC193" s="277"/>
      <c r="BD193" s="277"/>
      <c r="BE193" s="277"/>
      <c r="BF193" s="277"/>
      <c r="BG193" s="277"/>
      <c r="BH193" s="277"/>
      <c r="BI193" s="277"/>
      <c r="BJ193" s="322"/>
      <c r="BK193" s="277"/>
      <c r="BL193" s="277"/>
      <c r="BM193" s="277"/>
      <c r="BN193" s="277"/>
      <c r="BO193" s="277"/>
      <c r="BP193" s="277"/>
      <c r="BQ193" s="277"/>
      <c r="BR193" s="277"/>
      <c r="BS193" s="277"/>
      <c r="BT193" s="277"/>
      <c r="BU193" s="277"/>
      <c r="BV193" s="277"/>
      <c r="BW193" s="277"/>
      <c r="BX193" s="321"/>
      <c r="BY193" s="277"/>
      <c r="BZ193" s="323"/>
      <c r="CA193" s="323"/>
      <c r="CB193" s="323"/>
      <c r="CC193" s="277"/>
      <c r="CD193" s="277"/>
      <c r="CE193" s="277"/>
      <c r="CF193" s="294"/>
      <c r="CG193" s="278"/>
    </row>
    <row r="194" spans="3:85" s="279" customFormat="1" ht="16.5" customHeight="1" x14ac:dyDescent="0.15">
      <c r="C194" s="274"/>
      <c r="D194" s="277"/>
      <c r="E194" s="277"/>
      <c r="F194" s="277"/>
      <c r="G194" s="277"/>
      <c r="H194" s="277"/>
      <c r="I194" s="293"/>
      <c r="J194" s="277"/>
      <c r="K194" s="277"/>
      <c r="L194" s="277"/>
      <c r="M194" s="277"/>
      <c r="N194" s="277"/>
      <c r="O194" s="277"/>
      <c r="P194" s="277"/>
      <c r="Q194" s="277"/>
      <c r="R194" s="323"/>
      <c r="S194" s="325"/>
      <c r="T194" s="323"/>
      <c r="U194" s="323"/>
      <c r="V194" s="323"/>
      <c r="W194" s="323"/>
      <c r="X194" s="323"/>
      <c r="Y194" s="323"/>
      <c r="Z194" s="321"/>
      <c r="AA194" s="277"/>
      <c r="AB194" s="277"/>
      <c r="AC194" s="277"/>
      <c r="AD194" s="277"/>
      <c r="AE194" s="277"/>
      <c r="AF194" s="277"/>
      <c r="AG194" s="277"/>
      <c r="AH194" s="277"/>
      <c r="AI194" s="277"/>
      <c r="AJ194" s="277"/>
      <c r="AK194" s="277"/>
      <c r="AL194" s="277"/>
      <c r="AM194" s="322"/>
      <c r="AN194" s="277"/>
      <c r="AO194" s="277"/>
      <c r="AP194" s="277"/>
      <c r="AQ194" s="277"/>
      <c r="AR194" s="277"/>
      <c r="AS194" s="277"/>
      <c r="AT194" s="277"/>
      <c r="AU194" s="277"/>
      <c r="AV194" s="277"/>
      <c r="AW194" s="277"/>
      <c r="AX194" s="277"/>
      <c r="AY194" s="321"/>
      <c r="AZ194" s="277"/>
      <c r="BA194" s="277"/>
      <c r="BB194" s="277"/>
      <c r="BC194" s="277"/>
      <c r="BD194" s="277"/>
      <c r="BE194" s="277"/>
      <c r="BF194" s="277"/>
      <c r="BG194" s="277"/>
      <c r="BH194" s="277"/>
      <c r="BI194" s="277"/>
      <c r="BJ194" s="322"/>
      <c r="BK194" s="277"/>
      <c r="BL194" s="277"/>
      <c r="BM194" s="277"/>
      <c r="BN194" s="277"/>
      <c r="BO194" s="277"/>
      <c r="BP194" s="277"/>
      <c r="BQ194" s="277"/>
      <c r="BR194" s="277"/>
      <c r="BS194" s="277"/>
      <c r="BT194" s="277"/>
      <c r="BU194" s="277"/>
      <c r="BV194" s="277"/>
      <c r="BW194" s="277"/>
      <c r="BX194" s="321"/>
      <c r="BY194" s="277"/>
      <c r="BZ194" s="323"/>
      <c r="CA194" s="323"/>
      <c r="CB194" s="323"/>
      <c r="CC194" s="277"/>
      <c r="CD194" s="277"/>
      <c r="CE194" s="277"/>
      <c r="CF194" s="294"/>
      <c r="CG194" s="278"/>
    </row>
    <row r="195" spans="3:85" s="279" customFormat="1" ht="16.5" customHeight="1" x14ac:dyDescent="0.15">
      <c r="C195" s="274"/>
      <c r="D195" s="277"/>
      <c r="E195" s="277"/>
      <c r="F195" s="277"/>
      <c r="G195" s="277"/>
      <c r="H195" s="277"/>
      <c r="I195" s="293"/>
      <c r="J195" s="277"/>
      <c r="K195" s="277"/>
      <c r="L195" s="277"/>
      <c r="M195" s="277"/>
      <c r="N195" s="277"/>
      <c r="O195" s="277"/>
      <c r="P195" s="277"/>
      <c r="Q195" s="277"/>
      <c r="R195" s="323"/>
      <c r="S195" s="325"/>
      <c r="T195" s="323"/>
      <c r="U195" s="323"/>
      <c r="V195" s="323"/>
      <c r="W195" s="323"/>
      <c r="X195" s="323"/>
      <c r="Y195" s="323"/>
      <c r="Z195" s="321"/>
      <c r="AA195" s="277"/>
      <c r="AB195" s="277"/>
      <c r="AC195" s="277"/>
      <c r="AD195" s="277"/>
      <c r="AE195" s="277"/>
      <c r="AF195" s="277"/>
      <c r="AG195" s="277"/>
      <c r="AH195" s="277"/>
      <c r="AI195" s="277"/>
      <c r="AJ195" s="277"/>
      <c r="AK195" s="277"/>
      <c r="AL195" s="277"/>
      <c r="AM195" s="322"/>
      <c r="AN195" s="277"/>
      <c r="AO195" s="277"/>
      <c r="AP195" s="277"/>
      <c r="AQ195" s="277"/>
      <c r="AR195" s="277"/>
      <c r="AS195" s="277"/>
      <c r="AT195" s="277"/>
      <c r="AU195" s="277"/>
      <c r="AV195" s="277"/>
      <c r="AW195" s="277"/>
      <c r="AX195" s="277"/>
      <c r="AY195" s="321"/>
      <c r="AZ195" s="277"/>
      <c r="BA195" s="277"/>
      <c r="BB195" s="277"/>
      <c r="BC195" s="277"/>
      <c r="BD195" s="277"/>
      <c r="BE195" s="277"/>
      <c r="BF195" s="277"/>
      <c r="BG195" s="277"/>
      <c r="BH195" s="277"/>
      <c r="BI195" s="277"/>
      <c r="BJ195" s="322"/>
      <c r="BK195" s="277"/>
      <c r="BL195" s="277"/>
      <c r="BM195" s="277"/>
      <c r="BN195" s="277"/>
      <c r="BO195" s="277"/>
      <c r="BP195" s="277"/>
      <c r="BQ195" s="277"/>
      <c r="BR195" s="277"/>
      <c r="BS195" s="277"/>
      <c r="BT195" s="277"/>
      <c r="BU195" s="277"/>
      <c r="BV195" s="277"/>
      <c r="BW195" s="277"/>
      <c r="BX195" s="321"/>
      <c r="BY195" s="277"/>
      <c r="BZ195" s="323"/>
      <c r="CA195" s="323"/>
      <c r="CB195" s="323"/>
      <c r="CC195" s="277"/>
      <c r="CD195" s="277"/>
      <c r="CE195" s="277"/>
      <c r="CF195" s="294"/>
      <c r="CG195" s="278"/>
    </row>
    <row r="196" spans="3:85" s="279" customFormat="1" ht="16.5" customHeight="1" x14ac:dyDescent="0.15">
      <c r="C196" s="274"/>
      <c r="D196" s="277"/>
      <c r="E196" s="277"/>
      <c r="F196" s="277"/>
      <c r="G196" s="277"/>
      <c r="H196" s="277"/>
      <c r="I196" s="293"/>
      <c r="J196" s="277"/>
      <c r="K196" s="277"/>
      <c r="L196" s="277"/>
      <c r="M196" s="277"/>
      <c r="N196" s="277"/>
      <c r="O196" s="277"/>
      <c r="P196" s="277"/>
      <c r="Q196" s="277"/>
      <c r="R196" s="277"/>
      <c r="S196" s="322"/>
      <c r="T196" s="277"/>
      <c r="U196" s="277"/>
      <c r="V196" s="277"/>
      <c r="W196" s="277"/>
      <c r="X196" s="277"/>
      <c r="Y196" s="277"/>
      <c r="Z196" s="321"/>
      <c r="AA196" s="277"/>
      <c r="AB196" s="277"/>
      <c r="AC196" s="277"/>
      <c r="AD196" s="277"/>
      <c r="AE196" s="277"/>
      <c r="AF196" s="277"/>
      <c r="AG196" s="277"/>
      <c r="AH196" s="277"/>
      <c r="AI196" s="277"/>
      <c r="AJ196" s="277"/>
      <c r="AK196" s="277"/>
      <c r="AL196" s="277"/>
      <c r="AM196" s="322"/>
      <c r="AN196" s="277"/>
      <c r="AO196" s="277"/>
      <c r="AP196" s="277"/>
      <c r="AQ196" s="277"/>
      <c r="AR196" s="277"/>
      <c r="AS196" s="277"/>
      <c r="AT196" s="277"/>
      <c r="AU196" s="277"/>
      <c r="AV196" s="277"/>
      <c r="AW196" s="277"/>
      <c r="AX196" s="277"/>
      <c r="AY196" s="321"/>
      <c r="AZ196" s="277"/>
      <c r="BA196" s="277"/>
      <c r="BB196" s="277"/>
      <c r="BC196" s="277"/>
      <c r="BD196" s="277"/>
      <c r="BE196" s="277"/>
      <c r="BF196" s="277"/>
      <c r="BG196" s="277"/>
      <c r="BH196" s="277"/>
      <c r="BI196" s="277"/>
      <c r="BJ196" s="322"/>
      <c r="BK196" s="277"/>
      <c r="BL196" s="277"/>
      <c r="BM196" s="277"/>
      <c r="BN196" s="277"/>
      <c r="BO196" s="277"/>
      <c r="BP196" s="277"/>
      <c r="BQ196" s="277"/>
      <c r="BR196" s="277"/>
      <c r="BS196" s="277"/>
      <c r="BT196" s="277"/>
      <c r="BU196" s="277"/>
      <c r="BV196" s="277"/>
      <c r="BW196" s="277"/>
      <c r="BX196" s="321"/>
      <c r="BY196" s="277"/>
      <c r="BZ196" s="277"/>
      <c r="CA196" s="277"/>
      <c r="CB196" s="277"/>
      <c r="CC196" s="277"/>
      <c r="CD196" s="277"/>
      <c r="CE196" s="277"/>
      <c r="CF196" s="294"/>
      <c r="CG196" s="278"/>
    </row>
    <row r="197" spans="3:85" s="279" customFormat="1" ht="16.5" customHeight="1" x14ac:dyDescent="0.15">
      <c r="C197" s="274"/>
      <c r="D197" s="277"/>
      <c r="E197" s="277"/>
      <c r="F197" s="277"/>
      <c r="G197" s="277"/>
      <c r="H197" s="277"/>
      <c r="I197" s="293"/>
      <c r="J197" s="277"/>
      <c r="K197" s="277"/>
      <c r="L197" s="277"/>
      <c r="M197" s="277"/>
      <c r="N197" s="277"/>
      <c r="O197" s="277"/>
      <c r="P197" s="277"/>
      <c r="Q197" s="277"/>
      <c r="R197" s="277"/>
      <c r="S197" s="322"/>
      <c r="T197" s="277"/>
      <c r="U197" s="277"/>
      <c r="V197" s="277"/>
      <c r="W197" s="277"/>
      <c r="X197" s="277"/>
      <c r="Y197" s="277"/>
      <c r="Z197" s="321"/>
      <c r="AA197" s="277"/>
      <c r="AB197" s="277"/>
      <c r="AC197" s="277"/>
      <c r="AD197" s="277"/>
      <c r="AE197" s="277"/>
      <c r="AF197" s="277"/>
      <c r="AG197" s="277"/>
      <c r="AH197" s="277"/>
      <c r="AI197" s="277"/>
      <c r="AJ197" s="277"/>
      <c r="AK197" s="277"/>
      <c r="AL197" s="277"/>
      <c r="AM197" s="322"/>
      <c r="AN197" s="277"/>
      <c r="AO197" s="277"/>
      <c r="AP197" s="277"/>
      <c r="AQ197" s="277"/>
      <c r="AR197" s="277"/>
      <c r="AS197" s="277"/>
      <c r="AT197" s="277"/>
      <c r="AU197" s="277"/>
      <c r="AV197" s="277"/>
      <c r="AW197" s="277"/>
      <c r="AX197" s="277"/>
      <c r="AY197" s="321"/>
      <c r="AZ197" s="277"/>
      <c r="BA197" s="277"/>
      <c r="BB197" s="277"/>
      <c r="BC197" s="277"/>
      <c r="BD197" s="277"/>
      <c r="BE197" s="277"/>
      <c r="BF197" s="277"/>
      <c r="BG197" s="277"/>
      <c r="BH197" s="277"/>
      <c r="BI197" s="277"/>
      <c r="BJ197" s="322"/>
      <c r="BK197" s="277"/>
      <c r="BL197" s="277"/>
      <c r="BM197" s="277"/>
      <c r="BN197" s="277"/>
      <c r="BO197" s="277"/>
      <c r="BP197" s="277"/>
      <c r="BQ197" s="277"/>
      <c r="BR197" s="277"/>
      <c r="BS197" s="277"/>
      <c r="BT197" s="277"/>
      <c r="BU197" s="277"/>
      <c r="BV197" s="277"/>
      <c r="BW197" s="277"/>
      <c r="BX197" s="321"/>
      <c r="BY197" s="277"/>
      <c r="BZ197" s="277"/>
      <c r="CA197" s="277"/>
      <c r="CB197" s="277"/>
      <c r="CC197" s="277"/>
      <c r="CD197" s="277"/>
      <c r="CE197" s="277"/>
      <c r="CF197" s="294"/>
      <c r="CG197" s="278"/>
    </row>
    <row r="198" spans="3:85" s="279" customFormat="1" ht="16.5" customHeight="1" x14ac:dyDescent="0.15">
      <c r="C198" s="274"/>
      <c r="D198" s="277"/>
      <c r="E198" s="277"/>
      <c r="F198" s="277"/>
      <c r="G198" s="277"/>
      <c r="H198" s="277"/>
      <c r="I198" s="293"/>
      <c r="J198" s="277"/>
      <c r="K198" s="277"/>
      <c r="L198" s="277"/>
      <c r="M198" s="277"/>
      <c r="N198" s="277"/>
      <c r="O198" s="277"/>
      <c r="P198" s="277"/>
      <c r="Q198" s="277"/>
      <c r="R198" s="277"/>
      <c r="S198" s="322"/>
      <c r="T198" s="277"/>
      <c r="U198" s="277"/>
      <c r="V198" s="277"/>
      <c r="W198" s="277"/>
      <c r="X198" s="277"/>
      <c r="Y198" s="277"/>
      <c r="Z198" s="321"/>
      <c r="AA198" s="277"/>
      <c r="AB198" s="277"/>
      <c r="AC198" s="277"/>
      <c r="AD198" s="277"/>
      <c r="AE198" s="277"/>
      <c r="AF198" s="277"/>
      <c r="AG198" s="277"/>
      <c r="AH198" s="277"/>
      <c r="AI198" s="277"/>
      <c r="AJ198" s="277"/>
      <c r="AK198" s="277"/>
      <c r="AL198" s="277"/>
      <c r="AM198" s="322"/>
      <c r="AN198" s="277"/>
      <c r="AO198" s="277"/>
      <c r="AP198" s="277"/>
      <c r="AQ198" s="277"/>
      <c r="AR198" s="277"/>
      <c r="AS198" s="277"/>
      <c r="AT198" s="277"/>
      <c r="AU198" s="277"/>
      <c r="AV198" s="277"/>
      <c r="AW198" s="277"/>
      <c r="AX198" s="277"/>
      <c r="AY198" s="321"/>
      <c r="AZ198" s="277"/>
      <c r="BA198" s="277"/>
      <c r="BB198" s="277"/>
      <c r="BC198" s="277"/>
      <c r="BD198" s="277"/>
      <c r="BE198" s="277"/>
      <c r="BF198" s="277"/>
      <c r="BG198" s="277"/>
      <c r="BH198" s="277"/>
      <c r="BI198" s="277"/>
      <c r="BJ198" s="322"/>
      <c r="BK198" s="277"/>
      <c r="BL198" s="277"/>
      <c r="BM198" s="277"/>
      <c r="BN198" s="277"/>
      <c r="BO198" s="277"/>
      <c r="BP198" s="277"/>
      <c r="BQ198" s="277"/>
      <c r="BR198" s="277"/>
      <c r="BS198" s="277"/>
      <c r="BT198" s="277"/>
      <c r="BU198" s="277"/>
      <c r="BV198" s="277"/>
      <c r="BW198" s="277"/>
      <c r="BX198" s="321"/>
      <c r="BY198" s="277"/>
      <c r="BZ198" s="277"/>
      <c r="CA198" s="277"/>
      <c r="CB198" s="277"/>
      <c r="CC198" s="277"/>
      <c r="CD198" s="277"/>
      <c r="CE198" s="277"/>
      <c r="CF198" s="294"/>
      <c r="CG198" s="278"/>
    </row>
    <row r="199" spans="3:85" s="279" customFormat="1" ht="16.5" customHeight="1" x14ac:dyDescent="0.15">
      <c r="C199" s="274"/>
      <c r="D199" s="277"/>
      <c r="E199" s="277"/>
      <c r="F199" s="277"/>
      <c r="G199" s="277"/>
      <c r="H199" s="277"/>
      <c r="I199" s="293"/>
      <c r="J199" s="277"/>
      <c r="K199" s="277"/>
      <c r="L199" s="277"/>
      <c r="M199" s="277"/>
      <c r="N199" s="277"/>
      <c r="O199" s="277"/>
      <c r="P199" s="277"/>
      <c r="Q199" s="277"/>
      <c r="R199" s="277"/>
      <c r="S199" s="322"/>
      <c r="T199" s="277"/>
      <c r="U199" s="277"/>
      <c r="V199" s="277"/>
      <c r="W199" s="277"/>
      <c r="X199" s="277"/>
      <c r="Y199" s="277"/>
      <c r="Z199" s="321"/>
      <c r="AA199" s="277"/>
      <c r="AB199" s="277"/>
      <c r="AC199" s="277"/>
      <c r="AD199" s="277"/>
      <c r="AE199" s="277"/>
      <c r="AF199" s="277"/>
      <c r="AG199" s="277"/>
      <c r="AH199" s="277"/>
      <c r="AI199" s="277"/>
      <c r="AJ199" s="277"/>
      <c r="AK199" s="277"/>
      <c r="AL199" s="277"/>
      <c r="AM199" s="322"/>
      <c r="AN199" s="277"/>
      <c r="AO199" s="277"/>
      <c r="AP199" s="277"/>
      <c r="AQ199" s="277"/>
      <c r="AR199" s="277"/>
      <c r="AS199" s="277"/>
      <c r="AT199" s="277"/>
      <c r="AU199" s="277"/>
      <c r="AV199" s="277"/>
      <c r="AW199" s="277"/>
      <c r="AX199" s="277"/>
      <c r="AY199" s="321"/>
      <c r="AZ199" s="277"/>
      <c r="BA199" s="277"/>
      <c r="BB199" s="277"/>
      <c r="BC199" s="277"/>
      <c r="BD199" s="277"/>
      <c r="BE199" s="277"/>
      <c r="BF199" s="277"/>
      <c r="BG199" s="277"/>
      <c r="BH199" s="277"/>
      <c r="BI199" s="277"/>
      <c r="BJ199" s="322"/>
      <c r="BK199" s="277"/>
      <c r="BL199" s="277"/>
      <c r="BM199" s="277"/>
      <c r="BN199" s="277"/>
      <c r="BO199" s="277"/>
      <c r="BP199" s="277"/>
      <c r="BQ199" s="277"/>
      <c r="BR199" s="277"/>
      <c r="BS199" s="277"/>
      <c r="BT199" s="277"/>
      <c r="BU199" s="277"/>
      <c r="BV199" s="277"/>
      <c r="BW199" s="277"/>
      <c r="BX199" s="321"/>
      <c r="BY199" s="277"/>
      <c r="BZ199" s="277"/>
      <c r="CA199" s="277"/>
      <c r="CB199" s="277"/>
      <c r="CC199" s="277"/>
      <c r="CD199" s="277"/>
      <c r="CE199" s="277"/>
      <c r="CF199" s="294"/>
      <c r="CG199" s="278"/>
    </row>
    <row r="200" spans="3:85" s="279" customFormat="1" ht="16.5" customHeight="1" x14ac:dyDescent="0.15">
      <c r="C200" s="274"/>
      <c r="D200" s="277"/>
      <c r="E200" s="277"/>
      <c r="F200" s="277"/>
      <c r="G200" s="277"/>
      <c r="H200" s="277"/>
      <c r="I200" s="293"/>
      <c r="J200" s="277"/>
      <c r="K200" s="277"/>
      <c r="L200" s="277"/>
      <c r="M200" s="277"/>
      <c r="N200" s="277"/>
      <c r="O200" s="277"/>
      <c r="P200" s="277"/>
      <c r="Q200" s="277"/>
      <c r="R200" s="277"/>
      <c r="S200" s="322"/>
      <c r="T200" s="277"/>
      <c r="U200" s="277"/>
      <c r="V200" s="277"/>
      <c r="W200" s="277"/>
      <c r="X200" s="277"/>
      <c r="Y200" s="277"/>
      <c r="Z200" s="321"/>
      <c r="AA200" s="277"/>
      <c r="AB200" s="277"/>
      <c r="AC200" s="277"/>
      <c r="AD200" s="277"/>
      <c r="AE200" s="277"/>
      <c r="AF200" s="277"/>
      <c r="AG200" s="277"/>
      <c r="AH200" s="277"/>
      <c r="AI200" s="277"/>
      <c r="AJ200" s="277"/>
      <c r="AK200" s="277"/>
      <c r="AL200" s="277"/>
      <c r="AM200" s="322"/>
      <c r="AN200" s="277"/>
      <c r="AO200" s="277"/>
      <c r="AP200" s="277"/>
      <c r="AQ200" s="277"/>
      <c r="AR200" s="277"/>
      <c r="AS200" s="277"/>
      <c r="AT200" s="277"/>
      <c r="AU200" s="277"/>
      <c r="AV200" s="277"/>
      <c r="AW200" s="277"/>
      <c r="AX200" s="277"/>
      <c r="AY200" s="321"/>
      <c r="AZ200" s="277"/>
      <c r="BA200" s="277"/>
      <c r="BB200" s="277"/>
      <c r="BC200" s="277"/>
      <c r="BD200" s="277"/>
      <c r="BE200" s="277"/>
      <c r="BF200" s="277"/>
      <c r="BG200" s="277"/>
      <c r="BH200" s="277"/>
      <c r="BI200" s="277"/>
      <c r="BJ200" s="322"/>
      <c r="BK200" s="277"/>
      <c r="BL200" s="277"/>
      <c r="BM200" s="277"/>
      <c r="BN200" s="277"/>
      <c r="BO200" s="277"/>
      <c r="BP200" s="277"/>
      <c r="BQ200" s="277"/>
      <c r="BR200" s="277"/>
      <c r="BS200" s="277"/>
      <c r="BT200" s="277"/>
      <c r="BU200" s="277"/>
      <c r="BV200" s="277"/>
      <c r="BW200" s="277"/>
      <c r="BX200" s="321"/>
      <c r="BY200" s="277"/>
      <c r="BZ200" s="277"/>
      <c r="CA200" s="277"/>
      <c r="CB200" s="277"/>
      <c r="CC200" s="277"/>
      <c r="CD200" s="277"/>
      <c r="CE200" s="277"/>
      <c r="CF200" s="294"/>
      <c r="CG200" s="278"/>
    </row>
    <row r="201" spans="3:85" s="279" customFormat="1" ht="16.5" customHeight="1" x14ac:dyDescent="0.15">
      <c r="C201" s="274"/>
      <c r="D201" s="277"/>
      <c r="E201" s="277"/>
      <c r="F201" s="277"/>
      <c r="G201" s="277"/>
      <c r="H201" s="277"/>
      <c r="I201" s="293"/>
      <c r="J201" s="277"/>
      <c r="K201" s="277"/>
      <c r="L201" s="277"/>
      <c r="M201" s="277"/>
      <c r="N201" s="277"/>
      <c r="O201" s="277"/>
      <c r="P201" s="277"/>
      <c r="Q201" s="277"/>
      <c r="R201" s="277"/>
      <c r="S201" s="322"/>
      <c r="T201" s="277"/>
      <c r="U201" s="277"/>
      <c r="V201" s="277"/>
      <c r="W201" s="277"/>
      <c r="X201" s="277"/>
      <c r="Y201" s="277"/>
      <c r="Z201" s="321"/>
      <c r="AA201" s="277"/>
      <c r="AB201" s="277"/>
      <c r="AC201" s="277"/>
      <c r="AD201" s="277"/>
      <c r="AE201" s="277"/>
      <c r="AF201" s="277"/>
      <c r="AG201" s="277"/>
      <c r="AH201" s="277"/>
      <c r="AI201" s="277"/>
      <c r="AJ201" s="277"/>
      <c r="AK201" s="277"/>
      <c r="AL201" s="277"/>
      <c r="AM201" s="322"/>
      <c r="AN201" s="277"/>
      <c r="AO201" s="277"/>
      <c r="AP201" s="277"/>
      <c r="AQ201" s="277"/>
      <c r="AR201" s="277"/>
      <c r="AS201" s="277"/>
      <c r="AT201" s="277"/>
      <c r="AU201" s="277"/>
      <c r="AV201" s="277"/>
      <c r="AW201" s="277"/>
      <c r="AX201" s="277"/>
      <c r="AY201" s="321"/>
      <c r="AZ201" s="277"/>
      <c r="BA201" s="277"/>
      <c r="BB201" s="277"/>
      <c r="BC201" s="277"/>
      <c r="BD201" s="277"/>
      <c r="BE201" s="277"/>
      <c r="BF201" s="277"/>
      <c r="BG201" s="277"/>
      <c r="BH201" s="277"/>
      <c r="BI201" s="277"/>
      <c r="BJ201" s="322"/>
      <c r="BK201" s="277"/>
      <c r="BL201" s="277"/>
      <c r="BM201" s="277"/>
      <c r="BN201" s="277"/>
      <c r="BO201" s="277"/>
      <c r="BP201" s="277"/>
      <c r="BQ201" s="277"/>
      <c r="BR201" s="277"/>
      <c r="BS201" s="277"/>
      <c r="BT201" s="277"/>
      <c r="BU201" s="277"/>
      <c r="BV201" s="277"/>
      <c r="BW201" s="277"/>
      <c r="BX201" s="321"/>
      <c r="BY201" s="277"/>
      <c r="BZ201" s="277"/>
      <c r="CA201" s="277"/>
      <c r="CB201" s="277"/>
      <c r="CC201" s="277"/>
      <c r="CD201" s="277"/>
      <c r="CE201" s="277"/>
      <c r="CF201" s="294"/>
      <c r="CG201" s="278"/>
    </row>
    <row r="202" spans="3:85" s="279" customFormat="1" ht="16.5" customHeight="1" x14ac:dyDescent="0.15">
      <c r="C202" s="274"/>
      <c r="D202" s="277"/>
      <c r="E202" s="277"/>
      <c r="F202" s="277"/>
      <c r="G202" s="277"/>
      <c r="H202" s="277"/>
      <c r="I202" s="293"/>
      <c r="J202" s="277"/>
      <c r="K202" s="277"/>
      <c r="L202" s="277"/>
      <c r="M202" s="277"/>
      <c r="N202" s="277"/>
      <c r="O202" s="277"/>
      <c r="P202" s="277"/>
      <c r="Q202" s="277"/>
      <c r="R202" s="277"/>
      <c r="S202" s="322"/>
      <c r="T202" s="277"/>
      <c r="U202" s="277"/>
      <c r="V202" s="277"/>
      <c r="W202" s="277"/>
      <c r="X202" s="277"/>
      <c r="Y202" s="277"/>
      <c r="Z202" s="321"/>
      <c r="AA202" s="277"/>
      <c r="AB202" s="277"/>
      <c r="AC202" s="277"/>
      <c r="AD202" s="277"/>
      <c r="AE202" s="277"/>
      <c r="AF202" s="277"/>
      <c r="AG202" s="277"/>
      <c r="AH202" s="277"/>
      <c r="AI202" s="277"/>
      <c r="AJ202" s="277"/>
      <c r="AK202" s="277"/>
      <c r="AL202" s="277"/>
      <c r="AM202" s="322"/>
      <c r="AN202" s="277"/>
      <c r="AO202" s="277"/>
      <c r="AP202" s="277"/>
      <c r="AQ202" s="277"/>
      <c r="AR202" s="277"/>
      <c r="AS202" s="277"/>
      <c r="AT202" s="277"/>
      <c r="AU202" s="277"/>
      <c r="AV202" s="277"/>
      <c r="AW202" s="277"/>
      <c r="AX202" s="277"/>
      <c r="AY202" s="321"/>
      <c r="AZ202" s="277"/>
      <c r="BA202" s="277"/>
      <c r="BB202" s="277"/>
      <c r="BC202" s="277"/>
      <c r="BD202" s="277"/>
      <c r="BE202" s="277"/>
      <c r="BF202" s="277"/>
      <c r="BG202" s="277"/>
      <c r="BH202" s="277"/>
      <c r="BI202" s="277"/>
      <c r="BJ202" s="322"/>
      <c r="BK202" s="277"/>
      <c r="BL202" s="277"/>
      <c r="BM202" s="277"/>
      <c r="BN202" s="277"/>
      <c r="BO202" s="277"/>
      <c r="BP202" s="277"/>
      <c r="BQ202" s="277"/>
      <c r="BR202" s="277"/>
      <c r="BS202" s="277"/>
      <c r="BT202" s="277"/>
      <c r="BU202" s="277"/>
      <c r="BV202" s="277"/>
      <c r="BW202" s="277"/>
      <c r="BX202" s="321"/>
      <c r="BY202" s="277"/>
      <c r="BZ202" s="277"/>
      <c r="CA202" s="277"/>
      <c r="CB202" s="277"/>
      <c r="CC202" s="277"/>
      <c r="CD202" s="277"/>
      <c r="CE202" s="277"/>
      <c r="CF202" s="294"/>
      <c r="CG202" s="278"/>
    </row>
    <row r="203" spans="3:85" s="279" customFormat="1" ht="16.5" customHeight="1" x14ac:dyDescent="0.15">
      <c r="C203" s="274"/>
      <c r="D203" s="277"/>
      <c r="E203" s="277"/>
      <c r="F203" s="277"/>
      <c r="G203" s="277"/>
      <c r="H203" s="277"/>
      <c r="I203" s="293"/>
      <c r="J203" s="277"/>
      <c r="K203" s="277"/>
      <c r="L203" s="277"/>
      <c r="M203" s="277"/>
      <c r="N203" s="277"/>
      <c r="O203" s="277"/>
      <c r="P203" s="277"/>
      <c r="Q203" s="277"/>
      <c r="R203" s="277"/>
      <c r="S203" s="322"/>
      <c r="T203" s="277"/>
      <c r="U203" s="277"/>
      <c r="V203" s="277"/>
      <c r="W203" s="277"/>
      <c r="X203" s="277"/>
      <c r="Y203" s="277"/>
      <c r="Z203" s="321"/>
      <c r="AA203" s="277"/>
      <c r="AB203" s="277"/>
      <c r="AC203" s="277"/>
      <c r="AD203" s="277"/>
      <c r="AE203" s="277"/>
      <c r="AF203" s="277"/>
      <c r="AG203" s="277"/>
      <c r="AH203" s="277"/>
      <c r="AI203" s="277"/>
      <c r="AJ203" s="277"/>
      <c r="AK203" s="277"/>
      <c r="AL203" s="277"/>
      <c r="AM203" s="322"/>
      <c r="AN203" s="277"/>
      <c r="AO203" s="277"/>
      <c r="AP203" s="277"/>
      <c r="AQ203" s="277"/>
      <c r="AR203" s="277"/>
      <c r="AS203" s="277"/>
      <c r="AT203" s="277"/>
      <c r="AU203" s="277"/>
      <c r="AV203" s="277"/>
      <c r="AW203" s="277"/>
      <c r="AX203" s="277"/>
      <c r="AY203" s="321"/>
      <c r="AZ203" s="277"/>
      <c r="BA203" s="277"/>
      <c r="BB203" s="277"/>
      <c r="BC203" s="277"/>
      <c r="BD203" s="277"/>
      <c r="BE203" s="277"/>
      <c r="BF203" s="277"/>
      <c r="BG203" s="277"/>
      <c r="BH203" s="277"/>
      <c r="BI203" s="277"/>
      <c r="BJ203" s="322"/>
      <c r="BK203" s="277"/>
      <c r="BL203" s="277"/>
      <c r="BM203" s="277"/>
      <c r="BN203" s="277"/>
      <c r="BO203" s="277"/>
      <c r="BP203" s="277"/>
      <c r="BQ203" s="277"/>
      <c r="BR203" s="277"/>
      <c r="BS203" s="277"/>
      <c r="BT203" s="277"/>
      <c r="BU203" s="277"/>
      <c r="BV203" s="277"/>
      <c r="BW203" s="277"/>
      <c r="BX203" s="321"/>
      <c r="BY203" s="277"/>
      <c r="BZ203" s="277"/>
      <c r="CA203" s="277"/>
      <c r="CB203" s="277"/>
      <c r="CC203" s="277"/>
      <c r="CD203" s="277"/>
      <c r="CE203" s="277"/>
      <c r="CF203" s="294"/>
      <c r="CG203" s="278"/>
    </row>
    <row r="204" spans="3:85" s="279" customFormat="1" ht="16.5" customHeight="1" x14ac:dyDescent="0.15">
      <c r="C204" s="274"/>
      <c r="D204" s="277"/>
      <c r="E204" s="277"/>
      <c r="F204" s="277"/>
      <c r="G204" s="277"/>
      <c r="H204" s="277"/>
      <c r="I204" s="295"/>
      <c r="J204" s="296"/>
      <c r="K204" s="296"/>
      <c r="L204" s="296"/>
      <c r="M204" s="296"/>
      <c r="N204" s="296"/>
      <c r="O204" s="296"/>
      <c r="P204" s="296"/>
      <c r="Q204" s="296"/>
      <c r="R204" s="296"/>
      <c r="S204" s="327"/>
      <c r="T204" s="296"/>
      <c r="U204" s="296"/>
      <c r="V204" s="296"/>
      <c r="W204" s="296"/>
      <c r="X204" s="296"/>
      <c r="Y204" s="296"/>
      <c r="Z204" s="326"/>
      <c r="AA204" s="296"/>
      <c r="AB204" s="296"/>
      <c r="AC204" s="296"/>
      <c r="AD204" s="296"/>
      <c r="AE204" s="296"/>
      <c r="AF204" s="296"/>
      <c r="AG204" s="296"/>
      <c r="AH204" s="296"/>
      <c r="AI204" s="296"/>
      <c r="AJ204" s="296"/>
      <c r="AK204" s="296"/>
      <c r="AL204" s="296"/>
      <c r="AM204" s="327"/>
      <c r="AN204" s="296"/>
      <c r="AO204" s="296"/>
      <c r="AP204" s="296"/>
      <c r="AQ204" s="296"/>
      <c r="AR204" s="296"/>
      <c r="AS204" s="296"/>
      <c r="AT204" s="296"/>
      <c r="AU204" s="296"/>
      <c r="AV204" s="296"/>
      <c r="AW204" s="296"/>
      <c r="AX204" s="296"/>
      <c r="AY204" s="326"/>
      <c r="AZ204" s="296"/>
      <c r="BA204" s="296"/>
      <c r="BB204" s="296"/>
      <c r="BC204" s="296"/>
      <c r="BD204" s="296"/>
      <c r="BE204" s="296"/>
      <c r="BF204" s="296"/>
      <c r="BG204" s="296"/>
      <c r="BH204" s="296"/>
      <c r="BI204" s="296"/>
      <c r="BJ204" s="327"/>
      <c r="BK204" s="296"/>
      <c r="BL204" s="296"/>
      <c r="BM204" s="296"/>
      <c r="BN204" s="296"/>
      <c r="BO204" s="296"/>
      <c r="BP204" s="296"/>
      <c r="BQ204" s="296"/>
      <c r="BR204" s="296"/>
      <c r="BS204" s="296"/>
      <c r="BT204" s="296"/>
      <c r="BU204" s="296"/>
      <c r="BV204" s="296"/>
      <c r="BW204" s="296"/>
      <c r="BX204" s="326"/>
      <c r="BY204" s="296"/>
      <c r="BZ204" s="296"/>
      <c r="CA204" s="296"/>
      <c r="CB204" s="296"/>
      <c r="CC204" s="296"/>
      <c r="CD204" s="296"/>
      <c r="CE204" s="296"/>
      <c r="CF204" s="297"/>
      <c r="CG204" s="278"/>
    </row>
    <row r="205" spans="3:85" s="279" customFormat="1" ht="16.5" customHeight="1" x14ac:dyDescent="0.15">
      <c r="C205" s="274"/>
      <c r="D205" s="277"/>
      <c r="E205" s="277"/>
      <c r="F205" s="277"/>
      <c r="G205" s="277"/>
      <c r="H205" s="277"/>
      <c r="I205" s="277" t="s">
        <v>1688</v>
      </c>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77"/>
      <c r="AS205" s="277"/>
      <c r="AT205" s="277"/>
      <c r="AU205" s="277"/>
      <c r="AV205" s="277"/>
      <c r="AW205" s="277"/>
      <c r="AX205" s="277"/>
      <c r="AY205" s="277"/>
      <c r="AZ205" s="277"/>
      <c r="BA205" s="277"/>
      <c r="BB205" s="277"/>
      <c r="BC205" s="277"/>
      <c r="BD205" s="277"/>
      <c r="BE205" s="277"/>
      <c r="BF205" s="277"/>
      <c r="BG205" s="277"/>
      <c r="BH205" s="277"/>
      <c r="BI205" s="277"/>
      <c r="BJ205" s="277"/>
      <c r="BK205" s="277"/>
      <c r="BL205" s="277"/>
      <c r="BM205" s="277"/>
      <c r="BN205" s="277"/>
      <c r="BO205" s="277"/>
      <c r="BP205" s="277"/>
      <c r="BQ205" s="277"/>
      <c r="BR205" s="277"/>
      <c r="BS205" s="277"/>
      <c r="BT205" s="277"/>
      <c r="BU205" s="277"/>
      <c r="BV205" s="277"/>
      <c r="BW205" s="277"/>
      <c r="BX205" s="277"/>
      <c r="BY205" s="277"/>
      <c r="BZ205" s="277"/>
      <c r="CA205" s="277"/>
      <c r="CB205" s="277"/>
      <c r="CC205" s="277"/>
      <c r="CD205" s="277"/>
      <c r="CE205" s="277"/>
      <c r="CF205" s="277"/>
      <c r="CG205" s="278"/>
    </row>
    <row r="206" spans="3:85" s="279" customFormat="1" ht="16.5" customHeight="1" x14ac:dyDescent="0.15">
      <c r="C206" s="274"/>
      <c r="D206" s="277"/>
      <c r="E206" s="277"/>
      <c r="F206" s="277"/>
      <c r="G206" s="277"/>
      <c r="H206" s="277"/>
      <c r="I206" s="277"/>
      <c r="J206" s="277"/>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7"/>
      <c r="AR206" s="277"/>
      <c r="AS206" s="277"/>
      <c r="AT206" s="277"/>
      <c r="AU206" s="277"/>
      <c r="AV206" s="277"/>
      <c r="AW206" s="277"/>
      <c r="AX206" s="277"/>
      <c r="AY206" s="277"/>
      <c r="AZ206" s="277"/>
      <c r="BA206" s="277"/>
      <c r="BB206" s="277"/>
      <c r="BC206" s="277"/>
      <c r="BD206" s="277"/>
      <c r="BE206" s="277"/>
      <c r="BF206" s="277"/>
      <c r="BG206" s="277"/>
      <c r="BH206" s="277"/>
      <c r="BI206" s="277"/>
      <c r="BJ206" s="277"/>
      <c r="BK206" s="277"/>
      <c r="BL206" s="277"/>
      <c r="BM206" s="277"/>
      <c r="BN206" s="277"/>
      <c r="BO206" s="277"/>
      <c r="BP206" s="277"/>
      <c r="BQ206" s="277"/>
      <c r="BR206" s="277"/>
      <c r="BS206" s="277"/>
      <c r="BT206" s="277"/>
      <c r="BU206" s="277"/>
      <c r="BV206" s="277"/>
      <c r="BW206" s="277"/>
      <c r="BX206" s="277"/>
      <c r="BY206" s="277"/>
      <c r="BZ206" s="277"/>
      <c r="CA206" s="277"/>
      <c r="CB206" s="277"/>
      <c r="CC206" s="277"/>
      <c r="CD206" s="277"/>
      <c r="CE206" s="277"/>
      <c r="CF206" s="277"/>
      <c r="CG206" s="278"/>
    </row>
    <row r="207" spans="3:85" s="279" customFormat="1" ht="16.5" customHeight="1" x14ac:dyDescent="0.15">
      <c r="C207" s="274"/>
      <c r="D207" s="277"/>
      <c r="E207" s="277"/>
      <c r="F207" s="277"/>
      <c r="G207" s="277"/>
      <c r="H207" s="277" t="s">
        <v>287</v>
      </c>
      <c r="I207" s="277"/>
      <c r="J207" s="277" t="s">
        <v>34</v>
      </c>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c r="AR207" s="277"/>
      <c r="AS207" s="277"/>
      <c r="AT207" s="277"/>
      <c r="AU207" s="277"/>
      <c r="AV207" s="277"/>
      <c r="AW207" s="277"/>
      <c r="AX207" s="277"/>
      <c r="AY207" s="277"/>
      <c r="AZ207" s="277"/>
      <c r="BA207" s="277"/>
      <c r="BB207" s="277"/>
      <c r="BC207" s="277"/>
      <c r="BD207" s="277"/>
      <c r="BE207" s="277"/>
      <c r="BF207" s="277"/>
      <c r="BG207" s="277"/>
      <c r="BH207" s="277"/>
      <c r="BI207" s="277"/>
      <c r="BJ207" s="277"/>
      <c r="BK207" s="277"/>
      <c r="BL207" s="277"/>
      <c r="BM207" s="277"/>
      <c r="BN207" s="277"/>
      <c r="BO207" s="277"/>
      <c r="BP207" s="277"/>
      <c r="BQ207" s="277"/>
      <c r="BR207" s="277"/>
      <c r="BS207" s="277"/>
      <c r="BT207" s="277"/>
      <c r="BU207" s="277"/>
      <c r="BV207" s="277"/>
      <c r="BW207" s="277"/>
      <c r="BX207" s="277"/>
      <c r="BY207" s="277"/>
      <c r="BZ207" s="277"/>
      <c r="CA207" s="277"/>
      <c r="CB207" s="277"/>
      <c r="CC207" s="277"/>
      <c r="CD207" s="277"/>
      <c r="CE207" s="277"/>
      <c r="CF207" s="277"/>
      <c r="CG207" s="278"/>
    </row>
    <row r="208" spans="3:85" s="279" customFormat="1" ht="16.5" customHeight="1" x14ac:dyDescent="0.15">
      <c r="C208" s="274"/>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7"/>
      <c r="Z208" s="277"/>
      <c r="AA208" s="277"/>
      <c r="AB208" s="277"/>
      <c r="AC208" s="277"/>
      <c r="AD208" s="277"/>
      <c r="AE208" s="277"/>
      <c r="AF208" s="277"/>
      <c r="AG208" s="277"/>
      <c r="AH208" s="277"/>
      <c r="AI208" s="277"/>
      <c r="AJ208" s="277"/>
      <c r="AK208" s="277"/>
      <c r="AL208" s="277"/>
      <c r="AM208" s="277"/>
      <c r="AN208" s="277"/>
      <c r="AO208" s="277"/>
      <c r="AP208" s="277"/>
      <c r="AQ208" s="277"/>
      <c r="AR208" s="277"/>
      <c r="AS208" s="277"/>
      <c r="AT208" s="277"/>
      <c r="AU208" s="277"/>
      <c r="AV208" s="277"/>
      <c r="AW208" s="277"/>
      <c r="AX208" s="277"/>
      <c r="AY208" s="277"/>
      <c r="AZ208" s="277"/>
      <c r="BA208" s="277"/>
      <c r="BB208" s="277"/>
      <c r="BC208" s="277"/>
      <c r="BD208" s="277"/>
      <c r="BE208" s="277"/>
      <c r="BF208" s="277"/>
      <c r="BG208" s="277"/>
      <c r="BH208" s="277"/>
      <c r="BI208" s="277"/>
      <c r="BJ208" s="277"/>
      <c r="BK208" s="277"/>
      <c r="BL208" s="277"/>
      <c r="BM208" s="277"/>
      <c r="BN208" s="277"/>
      <c r="BO208" s="277"/>
      <c r="BP208" s="277"/>
      <c r="BQ208" s="277"/>
      <c r="BR208" s="277"/>
      <c r="BS208" s="277"/>
      <c r="BT208" s="277"/>
      <c r="BU208" s="277"/>
      <c r="BV208" s="277"/>
      <c r="BW208" s="277"/>
      <c r="BX208" s="277"/>
      <c r="BY208" s="277"/>
      <c r="BZ208" s="277"/>
      <c r="CA208" s="277"/>
      <c r="CB208" s="277"/>
      <c r="CC208" s="277"/>
      <c r="CD208" s="277"/>
      <c r="CE208" s="277"/>
      <c r="CF208" s="277"/>
      <c r="CG208" s="278"/>
    </row>
    <row r="209" spans="3:85" s="279" customFormat="1" ht="16.5" customHeight="1" x14ac:dyDescent="0.15">
      <c r="C209" s="274"/>
      <c r="D209" s="277"/>
      <c r="E209" s="277"/>
      <c r="F209" s="277"/>
      <c r="G209" s="277"/>
      <c r="H209" s="277"/>
      <c r="I209" s="281"/>
      <c r="J209" s="283"/>
      <c r="K209" s="281"/>
      <c r="L209" s="282"/>
      <c r="M209" s="282"/>
      <c r="N209" s="282"/>
      <c r="O209" s="282"/>
      <c r="P209" s="282"/>
      <c r="Q209" s="282"/>
      <c r="R209" s="282"/>
      <c r="S209" s="283"/>
      <c r="T209" s="281" t="s">
        <v>23</v>
      </c>
      <c r="U209" s="282"/>
      <c r="V209" s="282"/>
      <c r="W209" s="282"/>
      <c r="X209" s="282"/>
      <c r="Y209" s="283"/>
      <c r="Z209" s="281"/>
      <c r="AA209" s="282"/>
      <c r="AB209" s="282"/>
      <c r="AC209" s="282"/>
      <c r="AD209" s="282"/>
      <c r="AE209" s="282"/>
      <c r="AF209" s="282"/>
      <c r="AG209" s="282"/>
      <c r="AH209" s="282"/>
      <c r="AI209" s="282"/>
      <c r="AJ209" s="282"/>
      <c r="AK209" s="282"/>
      <c r="AL209" s="282"/>
      <c r="AM209" s="282"/>
      <c r="AN209" s="282"/>
      <c r="AO209" s="282"/>
      <c r="AP209" s="282"/>
      <c r="AQ209" s="282"/>
      <c r="AR209" s="282"/>
      <c r="AS209" s="282"/>
      <c r="AT209" s="282"/>
      <c r="AU209" s="282"/>
      <c r="AV209" s="282"/>
      <c r="AW209" s="282"/>
      <c r="AX209" s="282"/>
      <c r="AY209" s="282"/>
      <c r="AZ209" s="282"/>
      <c r="BA209" s="282"/>
      <c r="BB209" s="282"/>
      <c r="BC209" s="282"/>
      <c r="BD209" s="282"/>
      <c r="BE209" s="282"/>
      <c r="BF209" s="282"/>
      <c r="BG209" s="282"/>
      <c r="BH209" s="282"/>
      <c r="BI209" s="283"/>
      <c r="BJ209" s="281"/>
      <c r="BK209" s="282"/>
      <c r="BL209" s="282"/>
      <c r="BM209" s="282"/>
      <c r="BN209" s="282"/>
      <c r="BO209" s="282"/>
      <c r="BP209" s="282"/>
      <c r="BQ209" s="282"/>
      <c r="BR209" s="282"/>
      <c r="BS209" s="282"/>
      <c r="BT209" s="282"/>
      <c r="BU209" s="282"/>
      <c r="BV209" s="282"/>
      <c r="BW209" s="282"/>
      <c r="BX209" s="282"/>
      <c r="BY209" s="282"/>
      <c r="BZ209" s="282"/>
      <c r="CA209" s="282"/>
      <c r="CB209" s="282"/>
      <c r="CC209" s="282"/>
      <c r="CD209" s="282"/>
      <c r="CE209" s="282"/>
      <c r="CF209" s="283"/>
      <c r="CG209" s="278"/>
    </row>
    <row r="210" spans="3:85" s="279" customFormat="1" ht="16.5" customHeight="1" x14ac:dyDescent="0.15">
      <c r="C210" s="274"/>
      <c r="D210" s="277"/>
      <c r="E210" s="277"/>
      <c r="F210" s="277"/>
      <c r="G210" s="277"/>
      <c r="H210" s="277"/>
      <c r="I210" s="287" t="s">
        <v>224</v>
      </c>
      <c r="J210" s="289"/>
      <c r="K210" s="287" t="s">
        <v>36</v>
      </c>
      <c r="L210" s="288"/>
      <c r="M210" s="288"/>
      <c r="N210" s="288"/>
      <c r="O210" s="288"/>
      <c r="P210" s="288"/>
      <c r="Q210" s="288"/>
      <c r="R210" s="288"/>
      <c r="S210" s="289"/>
      <c r="T210" s="335" t="s">
        <v>26</v>
      </c>
      <c r="U210" s="336"/>
      <c r="V210" s="337"/>
      <c r="W210" s="338" t="s">
        <v>27</v>
      </c>
      <c r="X210" s="336"/>
      <c r="Y210" s="339"/>
      <c r="Z210" s="287" t="s">
        <v>37</v>
      </c>
      <c r="AA210" s="288"/>
      <c r="AB210" s="288"/>
      <c r="AC210" s="288"/>
      <c r="AD210" s="288"/>
      <c r="AE210" s="288"/>
      <c r="AF210" s="288"/>
      <c r="AG210" s="288"/>
      <c r="AH210" s="288"/>
      <c r="AI210" s="288"/>
      <c r="AJ210" s="288"/>
      <c r="AK210" s="288"/>
      <c r="AL210" s="288"/>
      <c r="AM210" s="288"/>
      <c r="AN210" s="288"/>
      <c r="AO210" s="288"/>
      <c r="AP210" s="288"/>
      <c r="AQ210" s="288"/>
      <c r="AR210" s="288"/>
      <c r="AS210" s="288"/>
      <c r="AT210" s="288"/>
      <c r="AU210" s="288"/>
      <c r="AV210" s="288"/>
      <c r="AW210" s="288"/>
      <c r="AX210" s="288"/>
      <c r="AY210" s="288"/>
      <c r="AZ210" s="288"/>
      <c r="BA210" s="288"/>
      <c r="BB210" s="288"/>
      <c r="BC210" s="288"/>
      <c r="BD210" s="288"/>
      <c r="BE210" s="288"/>
      <c r="BF210" s="288"/>
      <c r="BG210" s="288"/>
      <c r="BH210" s="288"/>
      <c r="BI210" s="289"/>
      <c r="BJ210" s="287" t="s">
        <v>39</v>
      </c>
      <c r="BK210" s="288"/>
      <c r="BL210" s="288"/>
      <c r="BM210" s="288"/>
      <c r="BN210" s="288"/>
      <c r="BO210" s="288"/>
      <c r="BP210" s="288"/>
      <c r="BQ210" s="288"/>
      <c r="BR210" s="288"/>
      <c r="BS210" s="288"/>
      <c r="BT210" s="288"/>
      <c r="BU210" s="288"/>
      <c r="BV210" s="288"/>
      <c r="BW210" s="288"/>
      <c r="BX210" s="288"/>
      <c r="BY210" s="288"/>
      <c r="BZ210" s="288"/>
      <c r="CA210" s="288"/>
      <c r="CB210" s="288"/>
      <c r="CC210" s="288"/>
      <c r="CD210" s="288"/>
      <c r="CE210" s="288"/>
      <c r="CF210" s="289"/>
      <c r="CG210" s="278"/>
    </row>
    <row r="211" spans="3:85" s="279" customFormat="1" ht="16.5" customHeight="1" x14ac:dyDescent="0.15">
      <c r="C211" s="274"/>
      <c r="D211" s="277"/>
      <c r="E211" s="277"/>
      <c r="F211" s="277"/>
      <c r="G211" s="277"/>
      <c r="H211" s="277"/>
      <c r="I211" s="329"/>
      <c r="J211" s="291" t="s">
        <v>225</v>
      </c>
      <c r="K211" s="290" t="s">
        <v>1443</v>
      </c>
      <c r="L211" s="291"/>
      <c r="M211" s="291"/>
      <c r="N211" s="291"/>
      <c r="O211" s="291"/>
      <c r="P211" s="291"/>
      <c r="Q211" s="291"/>
      <c r="R211" s="291"/>
      <c r="S211" s="292"/>
      <c r="T211" s="291"/>
      <c r="U211" s="291" t="s">
        <v>226</v>
      </c>
      <c r="V211" s="330"/>
      <c r="W211" s="331"/>
      <c r="X211" s="291"/>
      <c r="Y211" s="292"/>
      <c r="Z211" s="291" t="s">
        <v>96</v>
      </c>
      <c r="AA211" s="291"/>
      <c r="AB211" s="291"/>
      <c r="AC211" s="291"/>
      <c r="AD211" s="291"/>
      <c r="AE211" s="291"/>
      <c r="AF211" s="291"/>
      <c r="AG211" s="291"/>
      <c r="AH211" s="291"/>
      <c r="AI211" s="291"/>
      <c r="AJ211" s="291"/>
      <c r="AK211" s="291"/>
      <c r="AL211" s="291"/>
      <c r="AM211" s="291"/>
      <c r="AN211" s="291"/>
      <c r="AO211" s="291"/>
      <c r="AP211" s="291"/>
      <c r="AQ211" s="291"/>
      <c r="AR211" s="291"/>
      <c r="AS211" s="291"/>
      <c r="AT211" s="291"/>
      <c r="AU211" s="291"/>
      <c r="AV211" s="291"/>
      <c r="AW211" s="291"/>
      <c r="AX211" s="291"/>
      <c r="AY211" s="291"/>
      <c r="AZ211" s="291"/>
      <c r="BA211" s="291"/>
      <c r="BB211" s="291"/>
      <c r="BC211" s="291"/>
      <c r="BD211" s="291"/>
      <c r="BE211" s="291"/>
      <c r="BF211" s="291"/>
      <c r="BG211" s="291"/>
      <c r="BH211" s="291"/>
      <c r="BI211" s="291"/>
      <c r="BJ211" s="290" t="s">
        <v>373</v>
      </c>
      <c r="BK211" s="291"/>
      <c r="BL211" s="291"/>
      <c r="BM211" s="291"/>
      <c r="BN211" s="291"/>
      <c r="BO211" s="291"/>
      <c r="BP211" s="291"/>
      <c r="BQ211" s="291"/>
      <c r="BR211" s="291"/>
      <c r="BS211" s="291"/>
      <c r="BT211" s="291"/>
      <c r="BU211" s="291"/>
      <c r="BV211" s="291"/>
      <c r="BW211" s="291"/>
      <c r="BX211" s="291"/>
      <c r="BY211" s="291"/>
      <c r="BZ211" s="291"/>
      <c r="CA211" s="291"/>
      <c r="CB211" s="291"/>
      <c r="CC211" s="291"/>
      <c r="CD211" s="291"/>
      <c r="CE211" s="291"/>
      <c r="CF211" s="292"/>
      <c r="CG211" s="278"/>
    </row>
    <row r="212" spans="3:85" s="279" customFormat="1" ht="16.5" customHeight="1" x14ac:dyDescent="0.15">
      <c r="C212" s="274"/>
      <c r="D212" s="277"/>
      <c r="E212" s="277"/>
      <c r="F212" s="277"/>
      <c r="G212" s="277"/>
      <c r="H212" s="277"/>
      <c r="I212" s="293"/>
      <c r="J212" s="277"/>
      <c r="K212" s="293" t="s">
        <v>71</v>
      </c>
      <c r="L212" s="277"/>
      <c r="M212" s="277"/>
      <c r="N212" s="277"/>
      <c r="O212" s="277"/>
      <c r="P212" s="277"/>
      <c r="Q212" s="277"/>
      <c r="R212" s="277"/>
      <c r="S212" s="294"/>
      <c r="T212" s="277"/>
      <c r="U212" s="277"/>
      <c r="V212" s="333"/>
      <c r="W212" s="334"/>
      <c r="X212" s="277"/>
      <c r="Y212" s="294"/>
      <c r="Z212" s="277"/>
      <c r="AA212" s="277"/>
      <c r="AB212" s="277"/>
      <c r="AC212" s="277"/>
      <c r="AD212" s="277"/>
      <c r="AE212" s="277"/>
      <c r="AF212" s="277"/>
      <c r="AG212" s="277"/>
      <c r="AH212" s="277"/>
      <c r="AI212" s="277"/>
      <c r="AJ212" s="277"/>
      <c r="AK212" s="277"/>
      <c r="AL212" s="277"/>
      <c r="AM212" s="277"/>
      <c r="AN212" s="277"/>
      <c r="AO212" s="277"/>
      <c r="AP212" s="277"/>
      <c r="AQ212" s="277"/>
      <c r="AR212" s="277"/>
      <c r="AS212" s="277"/>
      <c r="AT212" s="277"/>
      <c r="AU212" s="277"/>
      <c r="AV212" s="277"/>
      <c r="AW212" s="277"/>
      <c r="AX212" s="277"/>
      <c r="AY212" s="277"/>
      <c r="AZ212" s="277"/>
      <c r="BA212" s="277"/>
      <c r="BB212" s="277"/>
      <c r="BC212" s="277"/>
      <c r="BD212" s="277"/>
      <c r="BE212" s="277"/>
      <c r="BF212" s="277"/>
      <c r="BG212" s="277"/>
      <c r="BH212" s="277"/>
      <c r="BI212" s="277"/>
      <c r="BJ212" s="293" t="s">
        <v>374</v>
      </c>
      <c r="BK212" s="277"/>
      <c r="BL212" s="277"/>
      <c r="BM212" s="277"/>
      <c r="BN212" s="277"/>
      <c r="BO212" s="277"/>
      <c r="BP212" s="277"/>
      <c r="BQ212" s="277"/>
      <c r="BR212" s="277"/>
      <c r="BS212" s="277"/>
      <c r="BT212" s="277"/>
      <c r="BU212" s="277"/>
      <c r="BV212" s="277"/>
      <c r="BW212" s="277"/>
      <c r="BX212" s="277"/>
      <c r="BY212" s="277"/>
      <c r="BZ212" s="277"/>
      <c r="CA212" s="277"/>
      <c r="CB212" s="277"/>
      <c r="CC212" s="277"/>
      <c r="CD212" s="277"/>
      <c r="CE212" s="277"/>
      <c r="CF212" s="294"/>
      <c r="CG212" s="278"/>
    </row>
    <row r="213" spans="3:85" s="279" customFormat="1" ht="16.5" customHeight="1" x14ac:dyDescent="0.15">
      <c r="C213" s="274"/>
      <c r="D213" s="277"/>
      <c r="E213" s="277"/>
      <c r="F213" s="277"/>
      <c r="G213" s="277"/>
      <c r="H213" s="277"/>
      <c r="I213" s="293"/>
      <c r="J213" s="277"/>
      <c r="K213" s="293"/>
      <c r="L213" s="277"/>
      <c r="M213" s="277"/>
      <c r="N213" s="277"/>
      <c r="O213" s="277"/>
      <c r="P213" s="277"/>
      <c r="Q213" s="277"/>
      <c r="R213" s="277"/>
      <c r="S213" s="294"/>
      <c r="T213" s="277"/>
      <c r="U213" s="277"/>
      <c r="V213" s="333"/>
      <c r="W213" s="334"/>
      <c r="X213" s="277"/>
      <c r="Y213" s="294"/>
      <c r="Z213" s="277"/>
      <c r="AA213" s="277"/>
      <c r="AB213" s="277"/>
      <c r="AC213" s="277"/>
      <c r="AD213" s="277"/>
      <c r="AE213" s="277"/>
      <c r="AF213" s="277"/>
      <c r="AG213" s="277"/>
      <c r="AH213" s="277"/>
      <c r="AI213" s="277"/>
      <c r="AJ213" s="277"/>
      <c r="AK213" s="277"/>
      <c r="AL213" s="277"/>
      <c r="AM213" s="277"/>
      <c r="AN213" s="277"/>
      <c r="AO213" s="277"/>
      <c r="AP213" s="277"/>
      <c r="AQ213" s="277"/>
      <c r="AR213" s="277"/>
      <c r="AS213" s="277"/>
      <c r="AT213" s="277"/>
      <c r="AU213" s="277"/>
      <c r="AV213" s="277"/>
      <c r="AW213" s="277"/>
      <c r="AX213" s="277"/>
      <c r="AY213" s="277"/>
      <c r="AZ213" s="277"/>
      <c r="BA213" s="277"/>
      <c r="BB213" s="277"/>
      <c r="BC213" s="277"/>
      <c r="BD213" s="277"/>
      <c r="BE213" s="277"/>
      <c r="BF213" s="277"/>
      <c r="BG213" s="277"/>
      <c r="BH213" s="277"/>
      <c r="BI213" s="277"/>
      <c r="BJ213" s="293" t="s">
        <v>1444</v>
      </c>
      <c r="BK213" s="277"/>
      <c r="BL213" s="277"/>
      <c r="BM213" s="277"/>
      <c r="BN213" s="277"/>
      <c r="BO213" s="277"/>
      <c r="BP213" s="277"/>
      <c r="BQ213" s="277"/>
      <c r="BR213" s="277"/>
      <c r="BS213" s="277"/>
      <c r="BT213" s="277"/>
      <c r="BU213" s="277"/>
      <c r="BV213" s="277"/>
      <c r="BW213" s="277"/>
      <c r="BX213" s="277"/>
      <c r="BY213" s="277"/>
      <c r="BZ213" s="277"/>
      <c r="CA213" s="277"/>
      <c r="CB213" s="277"/>
      <c r="CC213" s="277"/>
      <c r="CD213" s="277"/>
      <c r="CE213" s="277"/>
      <c r="CF213" s="294"/>
      <c r="CG213" s="278"/>
    </row>
    <row r="214" spans="3:85" s="279" customFormat="1" ht="16.5" customHeight="1" x14ac:dyDescent="0.15">
      <c r="C214" s="274"/>
      <c r="D214" s="277"/>
      <c r="E214" s="277"/>
      <c r="F214" s="277"/>
      <c r="G214" s="277"/>
      <c r="H214" s="277"/>
      <c r="I214" s="293"/>
      <c r="J214" s="277"/>
      <c r="K214" s="293"/>
      <c r="L214" s="277"/>
      <c r="M214" s="277"/>
      <c r="N214" s="277"/>
      <c r="O214" s="277"/>
      <c r="P214" s="277"/>
      <c r="Q214" s="277"/>
      <c r="R214" s="277"/>
      <c r="S214" s="294"/>
      <c r="T214" s="277"/>
      <c r="U214" s="277"/>
      <c r="V214" s="333"/>
      <c r="W214" s="334"/>
      <c r="X214" s="277"/>
      <c r="Y214" s="294"/>
      <c r="Z214" s="277"/>
      <c r="AA214" s="277"/>
      <c r="AB214" s="277"/>
      <c r="AC214" s="277"/>
      <c r="AD214" s="277"/>
      <c r="AE214" s="277"/>
      <c r="AF214" s="277"/>
      <c r="AG214" s="277"/>
      <c r="AH214" s="277"/>
      <c r="AI214" s="277"/>
      <c r="AJ214" s="277"/>
      <c r="AK214" s="277"/>
      <c r="AL214" s="277"/>
      <c r="AM214" s="277"/>
      <c r="AN214" s="277"/>
      <c r="AO214" s="277"/>
      <c r="AP214" s="277"/>
      <c r="AQ214" s="277"/>
      <c r="AR214" s="277"/>
      <c r="AS214" s="277"/>
      <c r="AT214" s="277"/>
      <c r="AU214" s="277"/>
      <c r="AV214" s="277"/>
      <c r="AW214" s="277"/>
      <c r="AX214" s="277"/>
      <c r="AY214" s="277"/>
      <c r="AZ214" s="277"/>
      <c r="BA214" s="277"/>
      <c r="BB214" s="277"/>
      <c r="BC214" s="277"/>
      <c r="BD214" s="277"/>
      <c r="BE214" s="277"/>
      <c r="BF214" s="277"/>
      <c r="BG214" s="277"/>
      <c r="BH214" s="277"/>
      <c r="BI214" s="277"/>
      <c r="BJ214" s="293"/>
      <c r="BK214" s="277"/>
      <c r="BL214" s="277"/>
      <c r="BM214" s="277"/>
      <c r="BN214" s="277"/>
      <c r="BO214" s="277"/>
      <c r="BP214" s="277"/>
      <c r="BQ214" s="277"/>
      <c r="BR214" s="277"/>
      <c r="BS214" s="277"/>
      <c r="BT214" s="277"/>
      <c r="BU214" s="277"/>
      <c r="BV214" s="277"/>
      <c r="BW214" s="277"/>
      <c r="BX214" s="277"/>
      <c r="BY214" s="277"/>
      <c r="BZ214" s="277"/>
      <c r="CA214" s="277"/>
      <c r="CB214" s="277"/>
      <c r="CC214" s="277"/>
      <c r="CD214" s="277"/>
      <c r="CE214" s="277"/>
      <c r="CF214" s="294"/>
      <c r="CG214" s="278"/>
    </row>
    <row r="215" spans="3:85" s="279" customFormat="1" ht="16.5" customHeight="1" x14ac:dyDescent="0.15">
      <c r="C215" s="274"/>
      <c r="D215" s="277"/>
      <c r="E215" s="277"/>
      <c r="F215" s="277"/>
      <c r="G215" s="277"/>
      <c r="H215" s="277"/>
      <c r="I215" s="293"/>
      <c r="J215" s="277"/>
      <c r="K215" s="293"/>
      <c r="L215" s="277"/>
      <c r="M215" s="277"/>
      <c r="N215" s="277"/>
      <c r="O215" s="277"/>
      <c r="P215" s="277"/>
      <c r="Q215" s="277"/>
      <c r="R215" s="277"/>
      <c r="S215" s="294"/>
      <c r="T215" s="277"/>
      <c r="U215" s="277"/>
      <c r="V215" s="333"/>
      <c r="W215" s="334"/>
      <c r="X215" s="277"/>
      <c r="Y215" s="294"/>
      <c r="Z215" s="277"/>
      <c r="AA215" s="277"/>
      <c r="AB215" s="277"/>
      <c r="AC215" s="277"/>
      <c r="AD215" s="277"/>
      <c r="AE215" s="277"/>
      <c r="AF215" s="277"/>
      <c r="AG215" s="277"/>
      <c r="AH215" s="277"/>
      <c r="AI215" s="277"/>
      <c r="AJ215" s="277"/>
      <c r="AK215" s="277"/>
      <c r="AL215" s="277"/>
      <c r="AM215" s="277"/>
      <c r="AN215" s="277"/>
      <c r="AO215" s="277"/>
      <c r="AP215" s="277"/>
      <c r="AQ215" s="277"/>
      <c r="AR215" s="277"/>
      <c r="AS215" s="277"/>
      <c r="AT215" s="277"/>
      <c r="AU215" s="277"/>
      <c r="AV215" s="277"/>
      <c r="AW215" s="277"/>
      <c r="AX215" s="277"/>
      <c r="AY215" s="277"/>
      <c r="AZ215" s="277"/>
      <c r="BA215" s="277"/>
      <c r="BB215" s="277"/>
      <c r="BC215" s="277"/>
      <c r="BD215" s="277"/>
      <c r="BE215" s="277"/>
      <c r="BF215" s="277"/>
      <c r="BG215" s="277"/>
      <c r="BH215" s="277"/>
      <c r="BI215" s="277"/>
      <c r="BJ215" s="293"/>
      <c r="BK215" s="277"/>
      <c r="BL215" s="277"/>
      <c r="BM215" s="277"/>
      <c r="BN215" s="277"/>
      <c r="BO215" s="277"/>
      <c r="BP215" s="277"/>
      <c r="BQ215" s="277"/>
      <c r="BR215" s="277"/>
      <c r="BS215" s="277"/>
      <c r="BT215" s="277"/>
      <c r="BU215" s="277"/>
      <c r="BV215" s="277"/>
      <c r="BW215" s="277"/>
      <c r="BX215" s="277"/>
      <c r="BY215" s="277"/>
      <c r="BZ215" s="277"/>
      <c r="CA215" s="277"/>
      <c r="CB215" s="277"/>
      <c r="CC215" s="277"/>
      <c r="CD215" s="277"/>
      <c r="CE215" s="277"/>
      <c r="CF215" s="294"/>
      <c r="CG215" s="278"/>
    </row>
    <row r="216" spans="3:85" s="279" customFormat="1" ht="16.5" customHeight="1" x14ac:dyDescent="0.15">
      <c r="C216" s="274"/>
      <c r="D216" s="277"/>
      <c r="E216" s="277"/>
      <c r="F216" s="277"/>
      <c r="G216" s="277"/>
      <c r="H216" s="277"/>
      <c r="I216" s="293"/>
      <c r="J216" s="277"/>
      <c r="K216" s="293"/>
      <c r="L216" s="277"/>
      <c r="M216" s="277"/>
      <c r="N216" s="277"/>
      <c r="O216" s="277"/>
      <c r="P216" s="277"/>
      <c r="Q216" s="277"/>
      <c r="R216" s="277"/>
      <c r="S216" s="294"/>
      <c r="T216" s="277"/>
      <c r="U216" s="277"/>
      <c r="V216" s="333"/>
      <c r="W216" s="334"/>
      <c r="X216" s="277"/>
      <c r="Y216" s="294"/>
      <c r="Z216" s="277"/>
      <c r="AA216" s="277"/>
      <c r="AB216" s="277"/>
      <c r="AC216" s="277"/>
      <c r="AD216" s="277"/>
      <c r="AE216" s="277"/>
      <c r="AF216" s="277"/>
      <c r="AG216" s="277"/>
      <c r="AH216" s="277"/>
      <c r="AI216" s="277"/>
      <c r="AJ216" s="277"/>
      <c r="AK216" s="277"/>
      <c r="AL216" s="277"/>
      <c r="AM216" s="277"/>
      <c r="AN216" s="277"/>
      <c r="AO216" s="277"/>
      <c r="AP216" s="277"/>
      <c r="AQ216" s="277"/>
      <c r="AR216" s="277"/>
      <c r="AS216" s="277"/>
      <c r="AT216" s="277"/>
      <c r="AU216" s="277"/>
      <c r="AV216" s="277"/>
      <c r="AW216" s="277"/>
      <c r="AX216" s="277"/>
      <c r="AY216" s="277"/>
      <c r="AZ216" s="277"/>
      <c r="BA216" s="277"/>
      <c r="BB216" s="277"/>
      <c r="BC216" s="277"/>
      <c r="BD216" s="277"/>
      <c r="BE216" s="277"/>
      <c r="BF216" s="277"/>
      <c r="BG216" s="277"/>
      <c r="BH216" s="277"/>
      <c r="BI216" s="277"/>
      <c r="BJ216" s="293"/>
      <c r="BK216" s="277"/>
      <c r="BL216" s="277"/>
      <c r="BM216" s="277"/>
      <c r="BN216" s="277"/>
      <c r="BO216" s="277"/>
      <c r="BP216" s="277"/>
      <c r="BQ216" s="277"/>
      <c r="BR216" s="277"/>
      <c r="BS216" s="277"/>
      <c r="BT216" s="277"/>
      <c r="BU216" s="277"/>
      <c r="BV216" s="277"/>
      <c r="BW216" s="277"/>
      <c r="BX216" s="277"/>
      <c r="BY216" s="277"/>
      <c r="BZ216" s="277"/>
      <c r="CA216" s="277"/>
      <c r="CB216" s="277"/>
      <c r="CC216" s="277"/>
      <c r="CD216" s="277"/>
      <c r="CE216" s="277"/>
      <c r="CF216" s="294"/>
      <c r="CG216" s="278"/>
    </row>
    <row r="217" spans="3:85" s="279" customFormat="1" ht="16.5" customHeight="1" x14ac:dyDescent="0.15">
      <c r="C217" s="274"/>
      <c r="D217" s="277"/>
      <c r="E217" s="277"/>
      <c r="F217" s="277"/>
      <c r="G217" s="277"/>
      <c r="H217" s="277"/>
      <c r="I217" s="293"/>
      <c r="J217" s="277"/>
      <c r="K217" s="293"/>
      <c r="L217" s="277"/>
      <c r="M217" s="277"/>
      <c r="N217" s="277"/>
      <c r="O217" s="277"/>
      <c r="P217" s="277"/>
      <c r="Q217" s="277"/>
      <c r="R217" s="277"/>
      <c r="S217" s="294"/>
      <c r="T217" s="277"/>
      <c r="U217" s="277"/>
      <c r="V217" s="333"/>
      <c r="W217" s="334"/>
      <c r="X217" s="277"/>
      <c r="Y217" s="294"/>
      <c r="Z217" s="277"/>
      <c r="AA217" s="277"/>
      <c r="AB217" s="277"/>
      <c r="AC217" s="277"/>
      <c r="AD217" s="277"/>
      <c r="AE217" s="277"/>
      <c r="AF217" s="277"/>
      <c r="AG217" s="277"/>
      <c r="AH217" s="277"/>
      <c r="AI217" s="277"/>
      <c r="AJ217" s="277"/>
      <c r="AK217" s="277"/>
      <c r="AL217" s="277"/>
      <c r="AM217" s="277"/>
      <c r="AN217" s="277"/>
      <c r="AO217" s="277"/>
      <c r="AP217" s="277"/>
      <c r="AQ217" s="277"/>
      <c r="AR217" s="277"/>
      <c r="AS217" s="277"/>
      <c r="AT217" s="277"/>
      <c r="AU217" s="277"/>
      <c r="AV217" s="277"/>
      <c r="AW217" s="277"/>
      <c r="AX217" s="277"/>
      <c r="AY217" s="277"/>
      <c r="AZ217" s="277"/>
      <c r="BA217" s="277"/>
      <c r="BB217" s="277"/>
      <c r="BC217" s="277"/>
      <c r="BD217" s="277"/>
      <c r="BE217" s="277"/>
      <c r="BF217" s="277"/>
      <c r="BG217" s="277"/>
      <c r="BH217" s="277"/>
      <c r="BI217" s="277"/>
      <c r="BJ217" s="293"/>
      <c r="BK217" s="277"/>
      <c r="BL217" s="277"/>
      <c r="BM217" s="277"/>
      <c r="BN217" s="277"/>
      <c r="BO217" s="277"/>
      <c r="BP217" s="277"/>
      <c r="BQ217" s="277"/>
      <c r="BR217" s="277"/>
      <c r="BS217" s="277"/>
      <c r="BT217" s="277"/>
      <c r="BU217" s="277"/>
      <c r="BV217" s="277"/>
      <c r="BW217" s="277"/>
      <c r="BX217" s="277"/>
      <c r="BY217" s="277"/>
      <c r="BZ217" s="277"/>
      <c r="CA217" s="277"/>
      <c r="CB217" s="277"/>
      <c r="CC217" s="277"/>
      <c r="CD217" s="277"/>
      <c r="CE217" s="277"/>
      <c r="CF217" s="294"/>
      <c r="CG217" s="278"/>
    </row>
    <row r="218" spans="3:85" s="279" customFormat="1" ht="16.5" customHeight="1" x14ac:dyDescent="0.15">
      <c r="C218" s="274"/>
      <c r="D218" s="277"/>
      <c r="E218" s="277"/>
      <c r="F218" s="277"/>
      <c r="G218" s="277"/>
      <c r="H218" s="277"/>
      <c r="I218" s="295"/>
      <c r="J218" s="297"/>
      <c r="K218" s="295"/>
      <c r="L218" s="296"/>
      <c r="M218" s="296"/>
      <c r="N218" s="296"/>
      <c r="O218" s="296"/>
      <c r="P218" s="296"/>
      <c r="Q218" s="296"/>
      <c r="R218" s="296"/>
      <c r="S218" s="297"/>
      <c r="T218" s="295"/>
      <c r="U218" s="296"/>
      <c r="V218" s="341"/>
      <c r="W218" s="342"/>
      <c r="X218" s="296"/>
      <c r="Y218" s="297"/>
      <c r="Z218" s="295"/>
      <c r="AA218" s="296"/>
      <c r="AB218" s="296"/>
      <c r="AC218" s="296"/>
      <c r="AD218" s="296"/>
      <c r="AE218" s="296"/>
      <c r="AF218" s="296"/>
      <c r="AG218" s="296"/>
      <c r="AH218" s="296"/>
      <c r="AI218" s="296"/>
      <c r="AJ218" s="296"/>
      <c r="AK218" s="296"/>
      <c r="AL218" s="296"/>
      <c r="AM218" s="296"/>
      <c r="AN218" s="296"/>
      <c r="AO218" s="296"/>
      <c r="AP218" s="296"/>
      <c r="AQ218" s="296"/>
      <c r="AR218" s="296"/>
      <c r="AS218" s="296"/>
      <c r="AT218" s="296"/>
      <c r="AU218" s="296"/>
      <c r="AV218" s="296"/>
      <c r="AW218" s="296"/>
      <c r="AX218" s="296"/>
      <c r="AY218" s="296"/>
      <c r="AZ218" s="296"/>
      <c r="BA218" s="296"/>
      <c r="BB218" s="296"/>
      <c r="BC218" s="296"/>
      <c r="BD218" s="296"/>
      <c r="BE218" s="296"/>
      <c r="BF218" s="296"/>
      <c r="BG218" s="296"/>
      <c r="BH218" s="296"/>
      <c r="BI218" s="297"/>
      <c r="BJ218" s="295"/>
      <c r="BK218" s="296"/>
      <c r="BL218" s="296"/>
      <c r="BM218" s="296"/>
      <c r="BN218" s="296"/>
      <c r="BO218" s="296"/>
      <c r="BP218" s="296"/>
      <c r="BQ218" s="296"/>
      <c r="BR218" s="296"/>
      <c r="BS218" s="296"/>
      <c r="BT218" s="296"/>
      <c r="BU218" s="296"/>
      <c r="BV218" s="296"/>
      <c r="BW218" s="296"/>
      <c r="BX218" s="296"/>
      <c r="BY218" s="296"/>
      <c r="BZ218" s="296"/>
      <c r="CA218" s="296"/>
      <c r="CB218" s="296"/>
      <c r="CC218" s="296"/>
      <c r="CD218" s="296"/>
      <c r="CE218" s="296"/>
      <c r="CF218" s="297"/>
      <c r="CG218" s="278"/>
    </row>
    <row r="219" spans="3:85" s="279" customFormat="1" ht="16.5" customHeight="1" x14ac:dyDescent="0.15">
      <c r="C219" s="274"/>
      <c r="D219" s="277"/>
      <c r="E219" s="277"/>
      <c r="F219" s="277"/>
      <c r="G219" s="277"/>
      <c r="H219" s="277"/>
      <c r="I219" s="277"/>
      <c r="J219" s="277"/>
      <c r="K219" s="277"/>
      <c r="L219" s="277"/>
      <c r="M219" s="277"/>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7"/>
      <c r="AR219" s="277"/>
      <c r="AS219" s="277"/>
      <c r="AT219" s="277"/>
      <c r="AU219" s="277"/>
      <c r="AV219" s="277"/>
      <c r="AW219" s="277"/>
      <c r="AX219" s="277"/>
      <c r="AY219" s="277"/>
      <c r="AZ219" s="277"/>
      <c r="BA219" s="277"/>
      <c r="BB219" s="277"/>
      <c r="BC219" s="277"/>
      <c r="BD219" s="277"/>
      <c r="BE219" s="277"/>
      <c r="BF219" s="277"/>
      <c r="BG219" s="277"/>
      <c r="BH219" s="277"/>
      <c r="BI219" s="277"/>
      <c r="BJ219" s="277"/>
      <c r="BK219" s="277"/>
      <c r="BL219" s="277"/>
      <c r="BM219" s="277"/>
      <c r="BN219" s="277"/>
      <c r="BO219" s="277"/>
      <c r="BP219" s="277"/>
      <c r="BQ219" s="277"/>
      <c r="BR219" s="277"/>
      <c r="BS219" s="277"/>
      <c r="BT219" s="277"/>
      <c r="BU219" s="277"/>
      <c r="BV219" s="277"/>
      <c r="BW219" s="277"/>
      <c r="BX219" s="277"/>
      <c r="BY219" s="277"/>
      <c r="BZ219" s="277"/>
      <c r="CA219" s="277"/>
      <c r="CB219" s="277"/>
      <c r="CC219" s="277"/>
      <c r="CD219" s="277"/>
      <c r="CE219" s="277"/>
      <c r="CF219" s="277"/>
      <c r="CG219" s="278"/>
    </row>
    <row r="220" spans="3:85" s="279" customFormat="1" ht="16.5" customHeight="1" x14ac:dyDescent="0.15">
      <c r="C220" s="274"/>
      <c r="D220" s="277"/>
      <c r="E220" s="277"/>
      <c r="F220" s="277"/>
      <c r="G220" s="277"/>
      <c r="H220" s="277" t="s">
        <v>246</v>
      </c>
      <c r="I220" s="277"/>
      <c r="J220" s="277" t="s">
        <v>18</v>
      </c>
      <c r="K220" s="277"/>
      <c r="L220" s="277"/>
      <c r="M220" s="277"/>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7"/>
      <c r="AR220" s="277"/>
      <c r="AS220" s="277"/>
      <c r="AT220" s="277"/>
      <c r="AU220" s="277"/>
      <c r="AV220" s="277"/>
      <c r="AW220" s="277"/>
      <c r="AX220" s="277"/>
      <c r="AY220" s="277"/>
      <c r="AZ220" s="277"/>
      <c r="BA220" s="277"/>
      <c r="BB220" s="277"/>
      <c r="BC220" s="277"/>
      <c r="BD220" s="277"/>
      <c r="BE220" s="277"/>
      <c r="BF220" s="277"/>
      <c r="BG220" s="277"/>
      <c r="BH220" s="277"/>
      <c r="BI220" s="277"/>
      <c r="BJ220" s="277"/>
      <c r="BK220" s="277"/>
      <c r="BL220" s="277"/>
      <c r="BM220" s="277"/>
      <c r="BN220" s="277"/>
      <c r="BO220" s="277"/>
      <c r="BP220" s="277"/>
      <c r="BQ220" s="277"/>
      <c r="BR220" s="277"/>
      <c r="BS220" s="277"/>
      <c r="BT220" s="277"/>
      <c r="BU220" s="277"/>
      <c r="BV220" s="277"/>
      <c r="BW220" s="277"/>
      <c r="BX220" s="277"/>
      <c r="BY220" s="277"/>
      <c r="BZ220" s="277"/>
      <c r="CA220" s="277"/>
      <c r="CB220" s="277"/>
      <c r="CC220" s="277"/>
      <c r="CD220" s="277"/>
      <c r="CE220" s="277"/>
      <c r="CF220" s="277"/>
      <c r="CG220" s="278"/>
    </row>
    <row r="221" spans="3:85" s="279" customFormat="1" ht="16.5" customHeight="1" x14ac:dyDescent="0.15">
      <c r="C221" s="274"/>
      <c r="D221" s="277"/>
      <c r="E221" s="277"/>
      <c r="F221" s="277"/>
      <c r="G221" s="277"/>
      <c r="H221" s="277"/>
      <c r="I221" s="277" t="s">
        <v>258</v>
      </c>
      <c r="J221" s="277" t="s">
        <v>288</v>
      </c>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7"/>
      <c r="AR221" s="277"/>
      <c r="AS221" s="277"/>
      <c r="AT221" s="277"/>
      <c r="AU221" s="277"/>
      <c r="AV221" s="277"/>
      <c r="AW221" s="277"/>
      <c r="AX221" s="277"/>
      <c r="AY221" s="277"/>
      <c r="AZ221" s="277"/>
      <c r="BA221" s="277"/>
      <c r="BB221" s="277"/>
      <c r="BC221" s="277"/>
      <c r="BD221" s="277"/>
      <c r="BE221" s="277"/>
      <c r="BF221" s="277"/>
      <c r="BG221" s="277"/>
      <c r="BH221" s="277"/>
      <c r="BI221" s="277"/>
      <c r="BJ221" s="277"/>
      <c r="BK221" s="277"/>
      <c r="BL221" s="277"/>
      <c r="BM221" s="277"/>
      <c r="BN221" s="277"/>
      <c r="BO221" s="277"/>
      <c r="BP221" s="277"/>
      <c r="BQ221" s="277"/>
      <c r="BR221" s="277"/>
      <c r="BS221" s="277"/>
      <c r="BT221" s="277"/>
      <c r="BU221" s="277"/>
      <c r="BV221" s="277"/>
      <c r="BW221" s="277"/>
      <c r="BX221" s="277"/>
      <c r="BY221" s="277"/>
      <c r="BZ221" s="277"/>
      <c r="CA221" s="277"/>
      <c r="CB221" s="277"/>
      <c r="CC221" s="277"/>
      <c r="CD221" s="277"/>
      <c r="CE221" s="277"/>
      <c r="CF221" s="277"/>
      <c r="CG221" s="278"/>
    </row>
    <row r="222" spans="3:85" s="279" customFormat="1" ht="16.5" customHeight="1" x14ac:dyDescent="0.15">
      <c r="C222" s="274"/>
      <c r="D222" s="277"/>
      <c r="E222" s="277"/>
      <c r="F222" s="277"/>
      <c r="G222" s="446"/>
      <c r="H222" s="277"/>
      <c r="I222" s="323"/>
      <c r="J222" s="323"/>
      <c r="K222" s="277"/>
      <c r="L222" s="277"/>
      <c r="M222" s="277"/>
      <c r="N222" s="340"/>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7"/>
      <c r="AR222" s="277"/>
      <c r="AS222" s="277"/>
      <c r="AT222" s="277"/>
      <c r="AU222" s="277"/>
      <c r="AV222" s="277"/>
      <c r="AW222" s="277"/>
      <c r="AX222" s="277"/>
      <c r="AY222" s="277"/>
      <c r="AZ222" s="277"/>
      <c r="BA222" s="277"/>
      <c r="BB222" s="277"/>
      <c r="BC222" s="277"/>
      <c r="BD222" s="277"/>
      <c r="BE222" s="277"/>
      <c r="BF222" s="277"/>
      <c r="BG222" s="277"/>
      <c r="BH222" s="277"/>
      <c r="BI222" s="277"/>
      <c r="BJ222" s="277"/>
      <c r="BK222" s="277"/>
      <c r="BL222" s="277"/>
      <c r="BM222" s="277"/>
      <c r="BN222" s="277"/>
      <c r="BO222" s="277"/>
      <c r="BP222" s="277"/>
      <c r="BQ222" s="277"/>
      <c r="BR222" s="277"/>
      <c r="BS222" s="277"/>
      <c r="BT222" s="277"/>
      <c r="BU222" s="277"/>
      <c r="BV222" s="277"/>
      <c r="BW222" s="277"/>
      <c r="BX222" s="277"/>
      <c r="BY222" s="277"/>
      <c r="BZ222" s="277"/>
      <c r="CA222" s="277"/>
      <c r="CB222" s="277"/>
      <c r="CC222" s="277"/>
      <c r="CD222" s="277"/>
      <c r="CE222" s="277"/>
      <c r="CF222" s="277"/>
      <c r="CG222" s="278"/>
    </row>
    <row r="223" spans="3:85" s="279" customFormat="1" ht="16.5" customHeight="1" x14ac:dyDescent="0.15">
      <c r="C223" s="274"/>
      <c r="D223" s="277"/>
      <c r="E223" s="277"/>
      <c r="F223" s="277"/>
      <c r="G223" s="277"/>
      <c r="H223" s="277"/>
      <c r="I223" s="323"/>
      <c r="J223" s="323"/>
      <c r="K223" s="323"/>
      <c r="L223" s="323"/>
      <c r="M223" s="323"/>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c r="AR223" s="277"/>
      <c r="AS223" s="277"/>
      <c r="AT223" s="277"/>
      <c r="AU223" s="277"/>
      <c r="AV223" s="277"/>
      <c r="AW223" s="277"/>
      <c r="AX223" s="277"/>
      <c r="AY223" s="277"/>
      <c r="AZ223" s="277"/>
      <c r="BA223" s="277"/>
      <c r="BB223" s="277"/>
      <c r="BC223" s="277"/>
      <c r="BD223" s="277"/>
      <c r="BE223" s="277"/>
      <c r="BF223" s="277"/>
      <c r="BG223" s="277"/>
      <c r="BH223" s="277"/>
      <c r="BI223" s="277"/>
      <c r="BJ223" s="277"/>
      <c r="BK223" s="277"/>
      <c r="BL223" s="277"/>
      <c r="BM223" s="277"/>
      <c r="BN223" s="277"/>
      <c r="BO223" s="277"/>
      <c r="BP223" s="277"/>
      <c r="BQ223" s="277"/>
      <c r="BR223" s="277"/>
      <c r="BS223" s="277"/>
      <c r="BT223" s="277"/>
      <c r="BU223" s="277"/>
      <c r="BV223" s="277"/>
      <c r="BW223" s="277"/>
      <c r="BX223" s="277"/>
      <c r="BY223" s="277"/>
      <c r="BZ223" s="277"/>
      <c r="CA223" s="277"/>
      <c r="CB223" s="277"/>
      <c r="CC223" s="277"/>
      <c r="CD223" s="277"/>
      <c r="CE223" s="277"/>
      <c r="CF223" s="277"/>
      <c r="CG223" s="278"/>
    </row>
    <row r="224" spans="3:85" s="279" customFormat="1" ht="16.5" customHeight="1" thickBot="1" x14ac:dyDescent="0.2">
      <c r="C224" s="438"/>
      <c r="D224" s="439"/>
      <c r="E224" s="439"/>
      <c r="F224" s="439"/>
      <c r="G224" s="447"/>
      <c r="H224" s="447"/>
      <c r="I224" s="447"/>
      <c r="J224" s="447"/>
      <c r="K224" s="447"/>
      <c r="L224" s="447"/>
      <c r="M224" s="447"/>
      <c r="N224" s="439"/>
      <c r="O224" s="439"/>
      <c r="P224" s="439"/>
      <c r="Q224" s="439"/>
      <c r="R224" s="439"/>
      <c r="S224" s="439"/>
      <c r="T224" s="439"/>
      <c r="U224" s="439"/>
      <c r="V224" s="439"/>
      <c r="W224" s="439"/>
      <c r="X224" s="439"/>
      <c r="Y224" s="439"/>
      <c r="Z224" s="439"/>
      <c r="AA224" s="439"/>
      <c r="AB224" s="439"/>
      <c r="AC224" s="439"/>
      <c r="AD224" s="439"/>
      <c r="AE224" s="439"/>
      <c r="AF224" s="439"/>
      <c r="AG224" s="439"/>
      <c r="AH224" s="439"/>
      <c r="AI224" s="439"/>
      <c r="AJ224" s="439"/>
      <c r="AK224" s="439"/>
      <c r="AL224" s="439"/>
      <c r="AM224" s="439"/>
      <c r="AN224" s="439"/>
      <c r="AO224" s="439"/>
      <c r="AP224" s="439"/>
      <c r="AQ224" s="439"/>
      <c r="AR224" s="439"/>
      <c r="AS224" s="439"/>
      <c r="AT224" s="439"/>
      <c r="AU224" s="439"/>
      <c r="AV224" s="439"/>
      <c r="AW224" s="439"/>
      <c r="AX224" s="439"/>
      <c r="AY224" s="439"/>
      <c r="AZ224" s="439"/>
      <c r="BA224" s="439"/>
      <c r="BB224" s="439"/>
      <c r="BC224" s="439"/>
      <c r="BD224" s="439"/>
      <c r="BE224" s="439"/>
      <c r="BF224" s="439"/>
      <c r="BG224" s="439"/>
      <c r="BH224" s="439"/>
      <c r="BI224" s="439"/>
      <c r="BJ224" s="439"/>
      <c r="BK224" s="439"/>
      <c r="BL224" s="439"/>
      <c r="BM224" s="439"/>
      <c r="BN224" s="439"/>
      <c r="BO224" s="439"/>
      <c r="BP224" s="439"/>
      <c r="BQ224" s="439"/>
      <c r="BR224" s="439"/>
      <c r="BS224" s="439"/>
      <c r="BT224" s="439"/>
      <c r="BU224" s="439"/>
      <c r="BV224" s="439"/>
      <c r="BW224" s="439"/>
      <c r="BX224" s="439"/>
      <c r="BY224" s="439"/>
      <c r="BZ224" s="439"/>
      <c r="CA224" s="439"/>
      <c r="CB224" s="439"/>
      <c r="CC224" s="439"/>
      <c r="CD224" s="439"/>
      <c r="CE224" s="439"/>
      <c r="CF224" s="439"/>
      <c r="CG224" s="440"/>
    </row>
    <row r="225" spans="3:85" s="279" customFormat="1" ht="16.5" customHeight="1" x14ac:dyDescent="0.15">
      <c r="C225" s="343"/>
      <c r="D225" s="344"/>
      <c r="E225" s="344"/>
      <c r="F225" s="344"/>
      <c r="G225" s="344"/>
      <c r="H225" s="344"/>
      <c r="I225" s="344"/>
      <c r="J225" s="344"/>
      <c r="K225" s="344"/>
      <c r="L225" s="344"/>
      <c r="M225" s="344"/>
      <c r="N225" s="344"/>
      <c r="O225" s="344"/>
      <c r="P225" s="344"/>
      <c r="Q225" s="344"/>
      <c r="R225" s="344"/>
      <c r="S225" s="344"/>
      <c r="T225" s="344"/>
      <c r="U225" s="344"/>
      <c r="V225" s="344"/>
      <c r="W225" s="344"/>
      <c r="X225" s="344"/>
      <c r="Y225" s="344"/>
      <c r="Z225" s="344"/>
      <c r="AA225" s="344"/>
      <c r="AB225" s="344"/>
      <c r="AC225" s="344"/>
      <c r="AD225" s="344"/>
      <c r="AE225" s="344"/>
      <c r="AF225" s="344"/>
      <c r="AG225" s="344"/>
      <c r="AH225" s="344"/>
      <c r="AI225" s="344"/>
      <c r="AJ225" s="344"/>
      <c r="AK225" s="344"/>
      <c r="AL225" s="344"/>
      <c r="AM225" s="344"/>
      <c r="AN225" s="344"/>
      <c r="AO225" s="344"/>
      <c r="AP225" s="344"/>
      <c r="AQ225" s="344"/>
      <c r="AR225" s="344"/>
      <c r="AS225" s="344"/>
      <c r="AT225" s="344"/>
      <c r="AU225" s="344"/>
      <c r="AV225" s="344"/>
      <c r="AW225" s="344"/>
      <c r="AX225" s="344"/>
      <c r="AY225" s="344"/>
      <c r="AZ225" s="344"/>
      <c r="BA225" s="344"/>
      <c r="BB225" s="344"/>
      <c r="BC225" s="344"/>
      <c r="BD225" s="344"/>
      <c r="BE225" s="344"/>
      <c r="BF225" s="344"/>
      <c r="BG225" s="344"/>
      <c r="BH225" s="344"/>
      <c r="BI225" s="344"/>
      <c r="BJ225" s="344"/>
      <c r="BK225" s="344"/>
      <c r="BL225" s="344"/>
      <c r="BM225" s="344"/>
      <c r="BN225" s="344"/>
      <c r="BO225" s="344"/>
      <c r="BP225" s="344"/>
      <c r="BQ225" s="344"/>
      <c r="BR225" s="344"/>
      <c r="BS225" s="344"/>
      <c r="BT225" s="344"/>
      <c r="BU225" s="344"/>
      <c r="BV225" s="344"/>
      <c r="BW225" s="344"/>
      <c r="BX225" s="344"/>
      <c r="BY225" s="344"/>
      <c r="BZ225" s="344"/>
      <c r="CA225" s="344"/>
      <c r="CB225" s="344"/>
      <c r="CC225" s="344"/>
      <c r="CD225" s="344"/>
      <c r="CE225" s="344"/>
      <c r="CF225" s="344"/>
      <c r="CG225" s="345"/>
    </row>
    <row r="226" spans="3:85" s="279" customFormat="1" ht="16.5" customHeight="1" x14ac:dyDescent="0.15">
      <c r="C226" s="274"/>
      <c r="D226" s="277"/>
      <c r="E226" s="277"/>
      <c r="F226" s="277"/>
      <c r="G226" s="277" t="s">
        <v>247</v>
      </c>
      <c r="H226" s="277" t="s">
        <v>289</v>
      </c>
      <c r="I226" s="277"/>
      <c r="J226" s="277"/>
      <c r="K226" s="277"/>
      <c r="L226" s="277"/>
      <c r="M226" s="277"/>
      <c r="N226" s="277"/>
      <c r="O226" s="277"/>
      <c r="P226" s="277"/>
      <c r="Q226" s="277"/>
      <c r="R226" s="277"/>
      <c r="S226" s="277"/>
      <c r="T226" s="277"/>
      <c r="U226" s="277"/>
      <c r="V226" s="277"/>
      <c r="W226" s="277"/>
      <c r="X226" s="277"/>
      <c r="Y226" s="277"/>
      <c r="Z226" s="277"/>
      <c r="AA226" s="277"/>
      <c r="AB226" s="277"/>
      <c r="AC226" s="277"/>
      <c r="AD226" s="277"/>
      <c r="AE226" s="277"/>
      <c r="AF226" s="277"/>
      <c r="AG226" s="277"/>
      <c r="AH226" s="277"/>
      <c r="AI226" s="277"/>
      <c r="AJ226" s="277"/>
      <c r="AK226" s="277"/>
      <c r="AL226" s="277"/>
      <c r="AM226" s="277"/>
      <c r="AN226" s="277"/>
      <c r="AO226" s="277"/>
      <c r="AP226" s="277"/>
      <c r="AQ226" s="277"/>
      <c r="AR226" s="277"/>
      <c r="AS226" s="277"/>
      <c r="AT226" s="277"/>
      <c r="AU226" s="277"/>
      <c r="AV226" s="277"/>
      <c r="AW226" s="277"/>
      <c r="AX226" s="277"/>
      <c r="AY226" s="277"/>
      <c r="AZ226" s="277"/>
      <c r="BA226" s="277"/>
      <c r="BB226" s="277"/>
      <c r="BC226" s="277"/>
      <c r="BD226" s="277"/>
      <c r="BE226" s="277"/>
      <c r="BF226" s="277"/>
      <c r="BG226" s="277"/>
      <c r="BH226" s="277"/>
      <c r="BI226" s="277"/>
      <c r="BJ226" s="277"/>
      <c r="BK226" s="277"/>
      <c r="BL226" s="277"/>
      <c r="BM226" s="277"/>
      <c r="BN226" s="277"/>
      <c r="BO226" s="277"/>
      <c r="BP226" s="277"/>
      <c r="BQ226" s="277"/>
      <c r="BR226" s="277"/>
      <c r="BS226" s="277"/>
      <c r="BT226" s="277"/>
      <c r="BU226" s="277"/>
      <c r="BV226" s="277"/>
      <c r="BW226" s="277"/>
      <c r="BX226" s="277"/>
      <c r="BY226" s="277"/>
      <c r="BZ226" s="277"/>
      <c r="CA226" s="277"/>
      <c r="CB226" s="277"/>
      <c r="CC226" s="277"/>
      <c r="CD226" s="277"/>
      <c r="CE226" s="277"/>
      <c r="CF226" s="277"/>
      <c r="CG226" s="278"/>
    </row>
    <row r="227" spans="3:85" s="279" customFormat="1" ht="16.5" customHeight="1" x14ac:dyDescent="0.15">
      <c r="C227" s="274"/>
      <c r="D227" s="277"/>
      <c r="E227" s="277"/>
      <c r="F227" s="277"/>
      <c r="G227" s="277"/>
      <c r="H227" s="277"/>
      <c r="I227" s="277"/>
      <c r="J227" s="277"/>
      <c r="K227" s="277"/>
      <c r="L227" s="277"/>
      <c r="M227" s="277"/>
      <c r="N227" s="277"/>
      <c r="O227" s="277"/>
      <c r="P227" s="277"/>
      <c r="Q227" s="277"/>
      <c r="R227" s="277"/>
      <c r="S227" s="277"/>
      <c r="T227" s="277"/>
      <c r="U227" s="277"/>
      <c r="V227" s="277"/>
      <c r="W227" s="277"/>
      <c r="X227" s="277"/>
      <c r="Y227" s="277"/>
      <c r="Z227" s="277"/>
      <c r="AA227" s="277"/>
      <c r="AB227" s="277"/>
      <c r="AC227" s="277"/>
      <c r="AD227" s="277"/>
      <c r="AE227" s="277"/>
      <c r="AF227" s="277"/>
      <c r="AG227" s="277"/>
      <c r="AH227" s="277"/>
      <c r="AI227" s="277"/>
      <c r="AJ227" s="277"/>
      <c r="AK227" s="277"/>
      <c r="AL227" s="277"/>
      <c r="AM227" s="277"/>
      <c r="AN227" s="277"/>
      <c r="AO227" s="277"/>
      <c r="AP227" s="277"/>
      <c r="AQ227" s="277"/>
      <c r="AR227" s="277"/>
      <c r="AS227" s="277"/>
      <c r="AT227" s="277"/>
      <c r="AU227" s="277"/>
      <c r="AV227" s="277"/>
      <c r="AW227" s="277"/>
      <c r="AX227" s="277"/>
      <c r="AY227" s="277"/>
      <c r="AZ227" s="277"/>
      <c r="BA227" s="277"/>
      <c r="BB227" s="277"/>
      <c r="BC227" s="277"/>
      <c r="BD227" s="277"/>
      <c r="BE227" s="277"/>
      <c r="BF227" s="277"/>
      <c r="BG227" s="277"/>
      <c r="BH227" s="277"/>
      <c r="BI227" s="277"/>
      <c r="BJ227" s="277"/>
      <c r="BK227" s="277"/>
      <c r="BL227" s="277"/>
      <c r="BM227" s="277"/>
      <c r="BN227" s="277"/>
      <c r="BO227" s="277"/>
      <c r="BP227" s="277"/>
      <c r="BQ227" s="277"/>
      <c r="BR227" s="277"/>
      <c r="BS227" s="277"/>
      <c r="BT227" s="277"/>
      <c r="BU227" s="277"/>
      <c r="BV227" s="277"/>
      <c r="BW227" s="277"/>
      <c r="BX227" s="277"/>
      <c r="BY227" s="277"/>
      <c r="BZ227" s="277"/>
      <c r="CA227" s="277"/>
      <c r="CB227" s="277"/>
      <c r="CC227" s="277"/>
      <c r="CD227" s="277"/>
      <c r="CE227" s="277"/>
      <c r="CF227" s="277"/>
      <c r="CG227" s="278"/>
    </row>
    <row r="228" spans="3:85" s="279" customFormat="1" ht="16.5" customHeight="1" x14ac:dyDescent="0.15">
      <c r="C228" s="274"/>
      <c r="D228" s="277"/>
      <c r="E228" s="277"/>
      <c r="F228" s="277"/>
      <c r="G228" s="277"/>
      <c r="H228" s="323" t="s">
        <v>248</v>
      </c>
      <c r="I228" s="277"/>
      <c r="J228" s="277" t="s">
        <v>38</v>
      </c>
      <c r="K228" s="277"/>
      <c r="L228" s="277"/>
      <c r="M228" s="277"/>
      <c r="N228" s="277"/>
      <c r="O228" s="277"/>
      <c r="P228" s="277"/>
      <c r="Q228" s="277"/>
      <c r="R228" s="277"/>
      <c r="S228" s="277"/>
      <c r="T228" s="277"/>
      <c r="U228" s="277"/>
      <c r="V228" s="277"/>
      <c r="W228" s="277"/>
      <c r="X228" s="277"/>
      <c r="Y228" s="277"/>
      <c r="Z228" s="277"/>
      <c r="AA228" s="277"/>
      <c r="AB228" s="277"/>
      <c r="AC228" s="277"/>
      <c r="AD228" s="277"/>
      <c r="AE228" s="277"/>
      <c r="AF228" s="277"/>
      <c r="AG228" s="277"/>
      <c r="AH228" s="277"/>
      <c r="AI228" s="277"/>
      <c r="AJ228" s="277"/>
      <c r="AK228" s="277"/>
      <c r="AL228" s="277"/>
      <c r="AM228" s="277"/>
      <c r="AN228" s="277"/>
      <c r="AO228" s="277"/>
      <c r="AP228" s="277"/>
      <c r="AQ228" s="277"/>
      <c r="AR228" s="277"/>
      <c r="AS228" s="277"/>
      <c r="AT228" s="277"/>
      <c r="AU228" s="277"/>
      <c r="AV228" s="277"/>
      <c r="AW228" s="277"/>
      <c r="AX228" s="277"/>
      <c r="AY228" s="277"/>
      <c r="AZ228" s="277"/>
      <c r="BA228" s="277"/>
      <c r="BB228" s="277"/>
      <c r="BC228" s="277"/>
      <c r="BD228" s="277"/>
      <c r="BE228" s="277"/>
      <c r="BF228" s="277"/>
      <c r="BG228" s="277"/>
      <c r="BH228" s="277"/>
      <c r="BI228" s="277"/>
      <c r="BJ228" s="277"/>
      <c r="BK228" s="277"/>
      <c r="BL228" s="277"/>
      <c r="BM228" s="277"/>
      <c r="BN228" s="277"/>
      <c r="BO228" s="277"/>
      <c r="BP228" s="277"/>
      <c r="BQ228" s="277"/>
      <c r="BR228" s="277"/>
      <c r="BS228" s="277"/>
      <c r="BT228" s="277"/>
      <c r="BU228" s="277"/>
      <c r="BV228" s="277"/>
      <c r="BW228" s="277"/>
      <c r="BX228" s="277"/>
      <c r="BY228" s="277"/>
      <c r="BZ228" s="277"/>
      <c r="CA228" s="277"/>
      <c r="CB228" s="277"/>
      <c r="CC228" s="277"/>
      <c r="CD228" s="277"/>
      <c r="CE228" s="277"/>
      <c r="CF228" s="277"/>
      <c r="CG228" s="278"/>
    </row>
    <row r="229" spans="3:85" s="279" customFormat="1" ht="16.5" customHeight="1" x14ac:dyDescent="0.15">
      <c r="C229" s="274"/>
      <c r="D229" s="277"/>
      <c r="E229" s="277"/>
      <c r="F229" s="277"/>
      <c r="G229" s="277"/>
      <c r="H229" s="277"/>
      <c r="I229" s="277"/>
      <c r="J229" s="277"/>
      <c r="K229" s="323"/>
      <c r="L229" s="323"/>
      <c r="M229" s="323"/>
      <c r="N229" s="277"/>
      <c r="O229" s="277"/>
      <c r="P229" s="277"/>
      <c r="Q229" s="277"/>
      <c r="R229" s="277"/>
      <c r="S229" s="277"/>
      <c r="T229" s="277"/>
      <c r="U229" s="277"/>
      <c r="V229" s="277"/>
      <c r="W229" s="277"/>
      <c r="X229" s="277"/>
      <c r="Y229" s="277"/>
      <c r="Z229" s="277"/>
      <c r="AA229" s="277"/>
      <c r="AB229" s="277"/>
      <c r="AC229" s="277"/>
      <c r="AD229" s="277"/>
      <c r="AE229" s="277"/>
      <c r="AF229" s="277"/>
      <c r="AG229" s="277"/>
      <c r="AH229" s="277"/>
      <c r="AI229" s="277"/>
      <c r="AJ229" s="277"/>
      <c r="AK229" s="277"/>
      <c r="AL229" s="277"/>
      <c r="AM229" s="277"/>
      <c r="AN229" s="277"/>
      <c r="AO229" s="277"/>
      <c r="AP229" s="277"/>
      <c r="AQ229" s="277"/>
      <c r="AR229" s="277"/>
      <c r="AS229" s="277"/>
      <c r="AT229" s="277"/>
      <c r="AU229" s="277"/>
      <c r="AV229" s="277"/>
      <c r="AW229" s="277"/>
      <c r="AX229" s="277"/>
      <c r="AY229" s="277"/>
      <c r="AZ229" s="277"/>
      <c r="BA229" s="277"/>
      <c r="BB229" s="277"/>
      <c r="BC229" s="277"/>
      <c r="BD229" s="277"/>
      <c r="BE229" s="277"/>
      <c r="BF229" s="277"/>
      <c r="BG229" s="277"/>
      <c r="BH229" s="277"/>
      <c r="BI229" s="277"/>
      <c r="BJ229" s="277"/>
      <c r="BK229" s="277"/>
      <c r="BL229" s="277"/>
      <c r="BM229" s="277"/>
      <c r="BN229" s="277"/>
      <c r="BO229" s="277"/>
      <c r="BP229" s="277"/>
      <c r="BQ229" s="277"/>
      <c r="BR229" s="277"/>
      <c r="BS229" s="277"/>
      <c r="BT229" s="277"/>
      <c r="BU229" s="277"/>
      <c r="BV229" s="277"/>
      <c r="BW229" s="277"/>
      <c r="BX229" s="277"/>
      <c r="BY229" s="277"/>
      <c r="BZ229" s="277"/>
      <c r="CA229" s="277"/>
      <c r="CB229" s="277"/>
      <c r="CC229" s="277"/>
      <c r="CD229" s="277"/>
      <c r="CE229" s="277"/>
      <c r="CF229" s="277"/>
      <c r="CG229" s="278"/>
    </row>
    <row r="230" spans="3:85" s="279" customFormat="1" ht="16.5" customHeight="1" x14ac:dyDescent="0.15">
      <c r="C230" s="274"/>
      <c r="D230" s="277"/>
      <c r="E230" s="277"/>
      <c r="F230" s="277"/>
      <c r="G230" s="277"/>
      <c r="H230" s="277"/>
      <c r="I230" s="277" t="s">
        <v>258</v>
      </c>
      <c r="J230" s="277" t="s">
        <v>97</v>
      </c>
      <c r="K230" s="277"/>
      <c r="L230" s="277"/>
      <c r="M230" s="277"/>
      <c r="N230" s="277"/>
      <c r="O230" s="277"/>
      <c r="P230" s="277"/>
      <c r="Q230" s="277"/>
      <c r="R230" s="277"/>
      <c r="S230" s="277"/>
      <c r="T230" s="277"/>
      <c r="U230" s="277"/>
      <c r="V230" s="277"/>
      <c r="W230" s="277"/>
      <c r="X230" s="277"/>
      <c r="Y230" s="277"/>
      <c r="Z230" s="277"/>
      <c r="AA230" s="277"/>
      <c r="AB230" s="277"/>
      <c r="AC230" s="277"/>
      <c r="AD230" s="277"/>
      <c r="AE230" s="277"/>
      <c r="AF230" s="277"/>
      <c r="AG230" s="277"/>
      <c r="AH230" s="277"/>
      <c r="AI230" s="277"/>
      <c r="AJ230" s="277"/>
      <c r="AK230" s="277"/>
      <c r="AL230" s="277"/>
      <c r="AM230" s="277"/>
      <c r="AN230" s="277"/>
      <c r="AO230" s="277"/>
      <c r="AP230" s="277"/>
      <c r="AQ230" s="277"/>
      <c r="AR230" s="277"/>
      <c r="AS230" s="277"/>
      <c r="AT230" s="277"/>
      <c r="AU230" s="277"/>
      <c r="AV230" s="277"/>
      <c r="AW230" s="277"/>
      <c r="AX230" s="277"/>
      <c r="AY230" s="277"/>
      <c r="AZ230" s="277"/>
      <c r="BA230" s="277"/>
      <c r="BB230" s="277"/>
      <c r="BC230" s="277"/>
      <c r="BD230" s="277"/>
      <c r="BE230" s="277"/>
      <c r="BF230" s="277"/>
      <c r="BG230" s="277"/>
      <c r="BH230" s="277"/>
      <c r="BI230" s="277"/>
      <c r="BJ230" s="277"/>
      <c r="BK230" s="277"/>
      <c r="BL230" s="277"/>
      <c r="BM230" s="277"/>
      <c r="BN230" s="277"/>
      <c r="BO230" s="277"/>
      <c r="BP230" s="277"/>
      <c r="BQ230" s="277"/>
      <c r="BR230" s="277"/>
      <c r="BS230" s="277"/>
      <c r="BT230" s="277"/>
      <c r="BU230" s="277"/>
      <c r="BV230" s="277"/>
      <c r="BW230" s="277"/>
      <c r="BX230" s="277"/>
      <c r="BY230" s="277"/>
      <c r="BZ230" s="277"/>
      <c r="CA230" s="277"/>
      <c r="CB230" s="277"/>
      <c r="CC230" s="277"/>
      <c r="CD230" s="277"/>
      <c r="CE230" s="277"/>
      <c r="CF230" s="277"/>
      <c r="CG230" s="278"/>
    </row>
    <row r="231" spans="3:85" s="279" customFormat="1" ht="16.5" customHeight="1" x14ac:dyDescent="0.15">
      <c r="C231" s="274"/>
      <c r="D231" s="277"/>
      <c r="E231" s="277"/>
      <c r="F231" s="277"/>
      <c r="G231" s="277"/>
      <c r="H231" s="277"/>
      <c r="I231" s="277" t="s">
        <v>258</v>
      </c>
      <c r="J231" s="277" t="s">
        <v>176</v>
      </c>
      <c r="K231" s="277"/>
      <c r="L231" s="277"/>
      <c r="M231" s="277"/>
      <c r="N231" s="323"/>
      <c r="O231" s="323"/>
      <c r="P231" s="323"/>
      <c r="Q231" s="323"/>
      <c r="R231" s="323"/>
      <c r="S231" s="323"/>
      <c r="T231" s="323"/>
      <c r="U231" s="323"/>
      <c r="V231" s="323"/>
      <c r="W231" s="323"/>
      <c r="X231" s="277"/>
      <c r="Y231" s="323"/>
      <c r="Z231" s="323"/>
      <c r="AA231" s="323"/>
      <c r="AB231" s="277"/>
      <c r="AC231" s="277"/>
      <c r="AD231" s="277"/>
      <c r="AE231" s="277"/>
      <c r="AF231" s="277"/>
      <c r="AG231" s="277"/>
      <c r="AH231" s="277"/>
      <c r="AI231" s="277"/>
      <c r="AJ231" s="277"/>
      <c r="AK231" s="277"/>
      <c r="AL231" s="277"/>
      <c r="AM231" s="277"/>
      <c r="AN231" s="277"/>
      <c r="AO231" s="277"/>
      <c r="AP231" s="277"/>
      <c r="AQ231" s="277"/>
      <c r="AR231" s="277"/>
      <c r="AS231" s="277"/>
      <c r="AT231" s="277"/>
      <c r="AU231" s="277"/>
      <c r="AV231" s="277"/>
      <c r="AW231" s="277"/>
      <c r="AX231" s="277"/>
      <c r="AY231" s="277"/>
      <c r="AZ231" s="277"/>
      <c r="BA231" s="277"/>
      <c r="BB231" s="277"/>
      <c r="BC231" s="277"/>
      <c r="BD231" s="277"/>
      <c r="BE231" s="277"/>
      <c r="BF231" s="277"/>
      <c r="BG231" s="277"/>
      <c r="BH231" s="277"/>
      <c r="BI231" s="277"/>
      <c r="BJ231" s="277"/>
      <c r="BK231" s="277"/>
      <c r="BL231" s="277"/>
      <c r="BM231" s="277"/>
      <c r="BN231" s="277"/>
      <c r="BO231" s="277"/>
      <c r="BP231" s="277"/>
      <c r="BQ231" s="277"/>
      <c r="BR231" s="277" t="s">
        <v>290</v>
      </c>
      <c r="BS231" s="277" t="s">
        <v>116</v>
      </c>
      <c r="BT231" s="277"/>
      <c r="BU231" s="277"/>
      <c r="BV231" s="277"/>
      <c r="BW231" s="277"/>
      <c r="BX231" s="277"/>
      <c r="BY231" s="277"/>
      <c r="BZ231" s="277"/>
      <c r="CA231" s="277"/>
      <c r="CB231" s="277"/>
      <c r="CC231" s="277"/>
      <c r="CD231" s="277"/>
      <c r="CE231" s="277"/>
      <c r="CF231" s="277"/>
      <c r="CG231" s="278"/>
    </row>
    <row r="232" spans="3:85" s="279" customFormat="1" ht="16.5" customHeight="1" x14ac:dyDescent="0.15">
      <c r="C232" s="274"/>
      <c r="D232" s="277"/>
      <c r="E232" s="323"/>
      <c r="F232" s="323"/>
      <c r="G232" s="323"/>
      <c r="H232" s="277"/>
      <c r="I232" s="323"/>
      <c r="J232" s="323" t="s">
        <v>291</v>
      </c>
      <c r="K232" s="323"/>
      <c r="L232" s="323"/>
      <c r="M232" s="277"/>
      <c r="N232" s="277"/>
      <c r="O232" s="277"/>
      <c r="P232" s="277"/>
      <c r="Q232" s="277"/>
      <c r="R232" s="277"/>
      <c r="S232" s="323"/>
      <c r="T232" s="323"/>
      <c r="U232" s="323"/>
      <c r="V232" s="323"/>
      <c r="W232" s="323"/>
      <c r="X232" s="323"/>
      <c r="Y232" s="323"/>
      <c r="Z232" s="323"/>
      <c r="AA232" s="323"/>
      <c r="AB232" s="277"/>
      <c r="AC232" s="277"/>
      <c r="AD232" s="277"/>
      <c r="AE232" s="277"/>
      <c r="AF232" s="277"/>
      <c r="AG232" s="277"/>
      <c r="AH232" s="277"/>
      <c r="AI232" s="277"/>
      <c r="AJ232" s="277"/>
      <c r="AK232" s="277"/>
      <c r="AL232" s="277"/>
      <c r="AM232" s="277"/>
      <c r="AN232" s="277"/>
      <c r="AO232" s="277"/>
      <c r="AP232" s="277"/>
      <c r="AQ232" s="277"/>
      <c r="AR232" s="277"/>
      <c r="AS232" s="277"/>
      <c r="AT232" s="277"/>
      <c r="AU232" s="277"/>
      <c r="AV232" s="277"/>
      <c r="AW232" s="277"/>
      <c r="AX232" s="277"/>
      <c r="AY232" s="277"/>
      <c r="AZ232" s="277"/>
      <c r="BA232" s="277"/>
      <c r="BB232" s="277"/>
      <c r="BC232" s="277"/>
      <c r="BD232" s="277"/>
      <c r="BE232" s="277"/>
      <c r="BF232" s="277"/>
      <c r="BG232" s="277"/>
      <c r="BH232" s="277"/>
      <c r="BI232" s="277"/>
      <c r="BJ232" s="277"/>
      <c r="BK232" s="277"/>
      <c r="BL232" s="277"/>
      <c r="BM232" s="277"/>
      <c r="BN232" s="277"/>
      <c r="BO232" s="277"/>
      <c r="BP232" s="277"/>
      <c r="BQ232" s="277"/>
      <c r="BR232" s="277" t="s">
        <v>290</v>
      </c>
      <c r="BS232" s="277" t="s">
        <v>43</v>
      </c>
      <c r="BT232" s="277"/>
      <c r="BU232" s="277"/>
      <c r="BV232" s="277"/>
      <c r="BW232" s="277"/>
      <c r="BX232" s="277"/>
      <c r="BY232" s="277"/>
      <c r="BZ232" s="277"/>
      <c r="CA232" s="277"/>
      <c r="CB232" s="277"/>
      <c r="CC232" s="277"/>
      <c r="CD232" s="277"/>
      <c r="CE232" s="277"/>
      <c r="CF232" s="277"/>
      <c r="CG232" s="278"/>
    </row>
    <row r="233" spans="3:85" s="279" customFormat="1" ht="16.5" customHeight="1" x14ac:dyDescent="0.15">
      <c r="C233" s="274"/>
      <c r="D233" s="277"/>
      <c r="E233" s="277"/>
      <c r="F233" s="277"/>
      <c r="G233" s="277"/>
      <c r="H233" s="323"/>
      <c r="I233" s="277" t="s">
        <v>98</v>
      </c>
      <c r="J233" s="277"/>
      <c r="K233" s="277"/>
      <c r="L233" s="277"/>
      <c r="M233" s="323"/>
      <c r="N233" s="277"/>
      <c r="O233" s="277"/>
      <c r="P233" s="277"/>
      <c r="Q233" s="277"/>
      <c r="R233" s="277"/>
      <c r="S233" s="323"/>
      <c r="T233" s="323"/>
      <c r="U233" s="323"/>
      <c r="V233" s="323"/>
      <c r="W233" s="323"/>
      <c r="X233" s="323"/>
      <c r="Y233" s="277"/>
      <c r="Z233" s="277"/>
      <c r="AA233" s="277"/>
      <c r="AB233" s="277"/>
      <c r="AC233" s="277"/>
      <c r="AD233" s="277"/>
      <c r="AE233" s="277"/>
      <c r="AF233" s="277"/>
      <c r="AG233" s="277"/>
      <c r="AH233" s="277"/>
      <c r="AI233" s="277"/>
      <c r="AJ233" s="277"/>
      <c r="AK233" s="277"/>
      <c r="AL233" s="277"/>
      <c r="AM233" s="277"/>
      <c r="AN233" s="277"/>
      <c r="AO233" s="277"/>
      <c r="AP233" s="277"/>
      <c r="AQ233" s="277"/>
      <c r="AR233" s="277"/>
      <c r="AS233" s="277"/>
      <c r="AT233" s="277"/>
      <c r="AU233" s="277"/>
      <c r="AV233" s="277"/>
      <c r="AW233" s="277"/>
      <c r="AX233" s="277"/>
      <c r="AY233" s="277"/>
      <c r="AZ233" s="277"/>
      <c r="BA233" s="277"/>
      <c r="BB233" s="277"/>
      <c r="BC233" s="277"/>
      <c r="BD233" s="277"/>
      <c r="BE233" s="277"/>
      <c r="BF233" s="277"/>
      <c r="BG233" s="277"/>
      <c r="BH233" s="277"/>
      <c r="BI233" s="277"/>
      <c r="BJ233" s="277"/>
      <c r="BK233" s="277"/>
      <c r="BL233" s="277"/>
      <c r="BM233" s="277"/>
      <c r="BN233" s="277"/>
      <c r="BO233" s="277"/>
      <c r="BP233" s="277"/>
      <c r="BQ233" s="277"/>
      <c r="BR233" s="277" t="s">
        <v>290</v>
      </c>
      <c r="BS233" s="277" t="s">
        <v>42</v>
      </c>
      <c r="BT233" s="277"/>
      <c r="BU233" s="277"/>
      <c r="BV233" s="277"/>
      <c r="BW233" s="277"/>
      <c r="BX233" s="277"/>
      <c r="BY233" s="277"/>
      <c r="BZ233" s="277"/>
      <c r="CA233" s="277"/>
      <c r="CB233" s="277"/>
      <c r="CC233" s="277"/>
      <c r="CD233" s="277"/>
      <c r="CE233" s="277"/>
      <c r="CF233" s="277"/>
      <c r="CG233" s="278"/>
    </row>
    <row r="234" spans="3:85" s="279" customFormat="1" ht="16.5" customHeight="1" x14ac:dyDescent="0.15">
      <c r="C234" s="274"/>
      <c r="D234" s="277"/>
      <c r="E234" s="277"/>
      <c r="F234" s="277"/>
      <c r="G234" s="277"/>
      <c r="H234" s="323"/>
      <c r="I234" s="323"/>
      <c r="J234" s="323"/>
      <c r="K234" s="323"/>
      <c r="L234" s="323"/>
      <c r="M234" s="323"/>
      <c r="N234" s="277"/>
      <c r="O234" s="277"/>
      <c r="P234" s="277"/>
      <c r="Q234" s="277"/>
      <c r="R234" s="277"/>
      <c r="S234" s="323"/>
      <c r="T234" s="323"/>
      <c r="U234" s="323"/>
      <c r="V234" s="323"/>
      <c r="W234" s="323"/>
      <c r="X234" s="323"/>
      <c r="Y234" s="277"/>
      <c r="Z234" s="277"/>
      <c r="AA234" s="277"/>
      <c r="AB234" s="277"/>
      <c r="AC234" s="277"/>
      <c r="AD234" s="277"/>
      <c r="AE234" s="277"/>
      <c r="AF234" s="277"/>
      <c r="AG234" s="277"/>
      <c r="AH234" s="277"/>
      <c r="AI234" s="277"/>
      <c r="AJ234" s="277"/>
      <c r="AK234" s="277"/>
      <c r="AL234" s="277"/>
      <c r="AM234" s="277"/>
      <c r="AN234" s="277"/>
      <c r="AO234" s="277"/>
      <c r="AP234" s="277"/>
      <c r="AQ234" s="277"/>
      <c r="AR234" s="277"/>
      <c r="AS234" s="277"/>
      <c r="AT234" s="277"/>
      <c r="AU234" s="277"/>
      <c r="AV234" s="277"/>
      <c r="AW234" s="277"/>
      <c r="AX234" s="277"/>
      <c r="AY234" s="277"/>
      <c r="AZ234" s="277"/>
      <c r="BA234" s="277"/>
      <c r="BB234" s="277"/>
      <c r="BC234" s="277"/>
      <c r="BD234" s="277"/>
      <c r="BE234" s="277"/>
      <c r="BF234" s="277"/>
      <c r="BG234" s="277"/>
      <c r="BH234" s="277"/>
      <c r="BI234" s="277"/>
      <c r="BJ234" s="277"/>
      <c r="BK234" s="277"/>
      <c r="BL234" s="277"/>
      <c r="BM234" s="277"/>
      <c r="BN234" s="277"/>
      <c r="BO234" s="277"/>
      <c r="BP234" s="277"/>
      <c r="BQ234" s="277"/>
      <c r="BR234" s="277" t="s">
        <v>290</v>
      </c>
      <c r="BS234" s="277" t="s">
        <v>292</v>
      </c>
      <c r="BT234" s="277"/>
      <c r="BU234" s="277"/>
      <c r="BV234" s="277"/>
      <c r="BW234" s="277"/>
      <c r="BX234" s="277"/>
      <c r="BY234" s="277"/>
      <c r="BZ234" s="277"/>
      <c r="CA234" s="277"/>
      <c r="CB234" s="277"/>
      <c r="CC234" s="277"/>
      <c r="CD234" s="277"/>
      <c r="CE234" s="277"/>
      <c r="CF234" s="277"/>
      <c r="CG234" s="278"/>
    </row>
    <row r="235" spans="3:85" s="279" customFormat="1" ht="16.5" customHeight="1" x14ac:dyDescent="0.15">
      <c r="C235" s="274"/>
      <c r="D235" s="277"/>
      <c r="E235" s="277"/>
      <c r="F235" s="277"/>
      <c r="G235" s="277"/>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77"/>
      <c r="AR235" s="277"/>
      <c r="AS235" s="277"/>
      <c r="AT235" s="277"/>
      <c r="AU235" s="277"/>
      <c r="AV235" s="277"/>
      <c r="AW235" s="277"/>
      <c r="AX235" s="277"/>
      <c r="AY235" s="277"/>
      <c r="AZ235" s="277"/>
      <c r="BA235" s="277"/>
      <c r="BB235" s="277"/>
      <c r="BC235" s="277"/>
      <c r="BD235" s="277"/>
      <c r="BE235" s="277"/>
      <c r="BF235" s="277"/>
      <c r="BG235" s="277"/>
      <c r="BH235" s="277"/>
      <c r="BI235" s="277"/>
      <c r="BJ235" s="277"/>
      <c r="BK235" s="277"/>
      <c r="BL235" s="277"/>
      <c r="BM235" s="277"/>
      <c r="BN235" s="277"/>
      <c r="BO235" s="277"/>
      <c r="BP235" s="277"/>
      <c r="BQ235" s="277"/>
      <c r="BR235" s="277"/>
      <c r="BS235" s="277"/>
      <c r="BT235" s="277"/>
      <c r="BU235" s="277"/>
      <c r="BV235" s="277"/>
      <c r="BW235" s="277"/>
      <c r="BX235" s="277"/>
      <c r="BY235" s="277"/>
      <c r="BZ235" s="277"/>
      <c r="CA235" s="277"/>
      <c r="CB235" s="277"/>
      <c r="CC235" s="277"/>
      <c r="CD235" s="277"/>
      <c r="CE235" s="277"/>
      <c r="CF235" s="277"/>
      <c r="CG235" s="278"/>
    </row>
    <row r="236" spans="3:85" s="279" customFormat="1" ht="16.5" customHeight="1" x14ac:dyDescent="0.15">
      <c r="C236" s="274"/>
      <c r="D236" s="277"/>
      <c r="E236" s="277"/>
      <c r="F236" s="277"/>
      <c r="G236" s="277"/>
      <c r="H236" s="277"/>
      <c r="I236" s="299" t="s">
        <v>293</v>
      </c>
      <c r="J236" s="300"/>
      <c r="K236" s="300"/>
      <c r="L236" s="300"/>
      <c r="M236" s="300"/>
      <c r="N236" s="300"/>
      <c r="O236" s="300"/>
      <c r="P236" s="301"/>
      <c r="Q236" s="281" t="s">
        <v>111</v>
      </c>
      <c r="R236" s="282"/>
      <c r="S236" s="282"/>
      <c r="T236" s="282"/>
      <c r="U236" s="282"/>
      <c r="V236" s="282"/>
      <c r="W236" s="282"/>
      <c r="X236" s="282"/>
      <c r="Y236" s="282"/>
      <c r="Z236" s="302"/>
      <c r="AA236" s="303" t="s">
        <v>31</v>
      </c>
      <c r="AB236" s="303"/>
      <c r="AC236" s="303"/>
      <c r="AD236" s="303"/>
      <c r="AE236" s="303"/>
      <c r="AF236" s="303"/>
      <c r="AG236" s="303"/>
      <c r="AH236" s="285"/>
      <c r="AI236" s="303"/>
      <c r="AJ236" s="285"/>
      <c r="AK236" s="285"/>
      <c r="AL236" s="285"/>
      <c r="AM236" s="285"/>
      <c r="AN236" s="285"/>
      <c r="AO236" s="285"/>
      <c r="AP236" s="285"/>
      <c r="AQ236" s="285"/>
      <c r="AR236" s="285"/>
      <c r="AS236" s="285"/>
      <c r="AT236" s="286"/>
      <c r="AU236" s="284" t="s">
        <v>30</v>
      </c>
      <c r="AV236" s="285"/>
      <c r="AW236" s="285"/>
      <c r="AX236" s="285"/>
      <c r="AY236" s="285"/>
      <c r="AZ236" s="285"/>
      <c r="BA236" s="285"/>
      <c r="BB236" s="285"/>
      <c r="BC236" s="285"/>
      <c r="BD236" s="285"/>
      <c r="BE236" s="285"/>
      <c r="BF236" s="285"/>
      <c r="BG236" s="285"/>
      <c r="BH236" s="285"/>
      <c r="BI236" s="285"/>
      <c r="BJ236" s="285"/>
      <c r="BK236" s="285"/>
      <c r="BL236" s="285"/>
      <c r="BM236" s="285"/>
      <c r="BN236" s="285"/>
      <c r="BO236" s="285"/>
      <c r="BP236" s="285"/>
      <c r="BQ236" s="285"/>
      <c r="BR236" s="285"/>
      <c r="BS236" s="285"/>
      <c r="BT236" s="285"/>
      <c r="BU236" s="285"/>
      <c r="BV236" s="285"/>
      <c r="BW236" s="285"/>
      <c r="BX236" s="285"/>
      <c r="BY236" s="285"/>
      <c r="BZ236" s="285"/>
      <c r="CA236" s="285"/>
      <c r="CB236" s="285"/>
      <c r="CC236" s="285"/>
      <c r="CD236" s="285"/>
      <c r="CE236" s="285"/>
      <c r="CF236" s="285"/>
      <c r="CG236" s="278"/>
    </row>
    <row r="237" spans="3:85" s="279" customFormat="1" ht="16.5" customHeight="1" x14ac:dyDescent="0.15">
      <c r="C237" s="274"/>
      <c r="D237" s="277"/>
      <c r="E237" s="277"/>
      <c r="F237" s="277"/>
      <c r="G237" s="277"/>
      <c r="H237" s="277"/>
      <c r="I237" s="304"/>
      <c r="J237" s="305"/>
      <c r="K237" s="305"/>
      <c r="L237" s="305"/>
      <c r="M237" s="305"/>
      <c r="N237" s="305"/>
      <c r="O237" s="306"/>
      <c r="P237" s="307"/>
      <c r="Q237" s="308" t="s">
        <v>294</v>
      </c>
      <c r="R237" s="309"/>
      <c r="S237" s="309"/>
      <c r="T237" s="309"/>
      <c r="U237" s="309"/>
      <c r="V237" s="309"/>
      <c r="W237" s="309"/>
      <c r="X237" s="309"/>
      <c r="Y237" s="309"/>
      <c r="Z237" s="310"/>
      <c r="AA237" s="311" t="s">
        <v>295</v>
      </c>
      <c r="AB237" s="311"/>
      <c r="AC237" s="311"/>
      <c r="AD237" s="311"/>
      <c r="AE237" s="311"/>
      <c r="AF237" s="311"/>
      <c r="AG237" s="311"/>
      <c r="AH237" s="283"/>
      <c r="AI237" s="312" t="s">
        <v>32</v>
      </c>
      <c r="AJ237" s="282"/>
      <c r="AK237" s="282"/>
      <c r="AL237" s="282"/>
      <c r="AM237" s="282"/>
      <c r="AN237" s="282"/>
      <c r="AO237" s="282"/>
      <c r="AP237" s="282"/>
      <c r="AQ237" s="282"/>
      <c r="AR237" s="282"/>
      <c r="AS237" s="282"/>
      <c r="AT237" s="283"/>
      <c r="AU237" s="309" t="s">
        <v>110</v>
      </c>
      <c r="AV237" s="309"/>
      <c r="AW237" s="309"/>
      <c r="AX237" s="309"/>
      <c r="AY237" s="309"/>
      <c r="AZ237" s="309"/>
      <c r="BA237" s="313"/>
      <c r="BB237" s="313"/>
      <c r="BC237" s="313"/>
      <c r="BD237" s="313"/>
      <c r="BE237" s="309"/>
      <c r="BF237" s="309"/>
      <c r="BG237" s="309"/>
      <c r="BH237" s="284" t="s">
        <v>296</v>
      </c>
      <c r="BI237" s="285"/>
      <c r="BJ237" s="285"/>
      <c r="BK237" s="285"/>
      <c r="BL237" s="285"/>
      <c r="BM237" s="285"/>
      <c r="BN237" s="285"/>
      <c r="BO237" s="285"/>
      <c r="BP237" s="285"/>
      <c r="BQ237" s="285"/>
      <c r="BR237" s="285"/>
      <c r="BS237" s="285"/>
      <c r="BT237" s="285"/>
      <c r="BU237" s="285"/>
      <c r="BV237" s="285"/>
      <c r="BW237" s="285"/>
      <c r="BX237" s="285"/>
      <c r="BY237" s="285"/>
      <c r="BZ237" s="285"/>
      <c r="CA237" s="285"/>
      <c r="CB237" s="285"/>
      <c r="CC237" s="285"/>
      <c r="CD237" s="285"/>
      <c r="CE237" s="285"/>
      <c r="CF237" s="285"/>
      <c r="CG237" s="278"/>
    </row>
    <row r="238" spans="3:85" s="279" customFormat="1" ht="16.5" customHeight="1" x14ac:dyDescent="0.15">
      <c r="C238" s="274"/>
      <c r="D238" s="277"/>
      <c r="E238" s="277"/>
      <c r="F238" s="277"/>
      <c r="G238" s="277"/>
      <c r="H238" s="277"/>
      <c r="I238" s="314"/>
      <c r="J238" s="315"/>
      <c r="K238" s="315"/>
      <c r="L238" s="315"/>
      <c r="M238" s="315"/>
      <c r="N238" s="315"/>
      <c r="O238" s="316"/>
      <c r="P238" s="317"/>
      <c r="Q238" s="287"/>
      <c r="R238" s="288"/>
      <c r="S238" s="288"/>
      <c r="T238" s="288"/>
      <c r="U238" s="288"/>
      <c r="V238" s="288"/>
      <c r="W238" s="288"/>
      <c r="X238" s="288"/>
      <c r="Y238" s="288"/>
      <c r="Z238" s="318"/>
      <c r="AA238" s="319"/>
      <c r="AB238" s="319"/>
      <c r="AC238" s="319"/>
      <c r="AD238" s="319"/>
      <c r="AE238" s="319"/>
      <c r="AF238" s="319"/>
      <c r="AG238" s="319"/>
      <c r="AH238" s="289"/>
      <c r="AI238" s="287"/>
      <c r="AJ238" s="288"/>
      <c r="AK238" s="288"/>
      <c r="AL238" s="288"/>
      <c r="AM238" s="288"/>
      <c r="AN238" s="288"/>
      <c r="AO238" s="288"/>
      <c r="AP238" s="288"/>
      <c r="AQ238" s="288"/>
      <c r="AR238" s="288"/>
      <c r="AS238" s="288"/>
      <c r="AT238" s="289"/>
      <c r="AU238" s="288"/>
      <c r="AV238" s="288"/>
      <c r="AW238" s="288"/>
      <c r="AX238" s="288"/>
      <c r="AY238" s="288"/>
      <c r="AZ238" s="288"/>
      <c r="BA238" s="319"/>
      <c r="BB238" s="319"/>
      <c r="BC238" s="319"/>
      <c r="BD238" s="319"/>
      <c r="BE238" s="288"/>
      <c r="BF238" s="288"/>
      <c r="BG238" s="288"/>
      <c r="BH238" s="284" t="s">
        <v>297</v>
      </c>
      <c r="BI238" s="285"/>
      <c r="BJ238" s="285"/>
      <c r="BK238" s="285"/>
      <c r="BL238" s="285"/>
      <c r="BM238" s="285"/>
      <c r="BN238" s="285"/>
      <c r="BO238" s="285"/>
      <c r="BP238" s="285"/>
      <c r="BQ238" s="286"/>
      <c r="BR238" s="284" t="s">
        <v>298</v>
      </c>
      <c r="BS238" s="285"/>
      <c r="BT238" s="285"/>
      <c r="BU238" s="285"/>
      <c r="BV238" s="285"/>
      <c r="BW238" s="285"/>
      <c r="BX238" s="285"/>
      <c r="BY238" s="285"/>
      <c r="BZ238" s="285"/>
      <c r="CA238" s="285"/>
      <c r="CB238" s="285"/>
      <c r="CC238" s="285"/>
      <c r="CD238" s="285"/>
      <c r="CE238" s="285"/>
      <c r="CF238" s="285"/>
      <c r="CG238" s="278"/>
    </row>
    <row r="239" spans="3:85" s="279" customFormat="1" ht="16.5" customHeight="1" x14ac:dyDescent="0.15">
      <c r="C239" s="274"/>
      <c r="D239" s="277"/>
      <c r="E239" s="277"/>
      <c r="F239" s="277"/>
      <c r="G239" s="277"/>
      <c r="H239" s="277"/>
      <c r="I239" s="290"/>
      <c r="J239" s="291"/>
      <c r="K239" s="291"/>
      <c r="L239" s="291"/>
      <c r="M239" s="291"/>
      <c r="N239" s="291"/>
      <c r="O239" s="291"/>
      <c r="P239" s="320"/>
      <c r="Q239" s="277"/>
      <c r="R239" s="277"/>
      <c r="S239" s="277"/>
      <c r="T239" s="277"/>
      <c r="U239" s="277"/>
      <c r="V239" s="277"/>
      <c r="W239" s="277"/>
      <c r="X239" s="277"/>
      <c r="Y239" s="277"/>
      <c r="Z239" s="321"/>
      <c r="AA239" s="322"/>
      <c r="AB239" s="277"/>
      <c r="AC239" s="277"/>
      <c r="AD239" s="277"/>
      <c r="AE239" s="277"/>
      <c r="AF239" s="277"/>
      <c r="AG239" s="277"/>
      <c r="AH239" s="321"/>
      <c r="AI239" s="322"/>
      <c r="AJ239" s="277"/>
      <c r="AK239" s="277"/>
      <c r="AL239" s="277"/>
      <c r="AM239" s="277"/>
      <c r="AN239" s="277"/>
      <c r="AO239" s="277"/>
      <c r="AP239" s="277"/>
      <c r="AQ239" s="277"/>
      <c r="AR239" s="277"/>
      <c r="AS239" s="277"/>
      <c r="AT239" s="321"/>
      <c r="AU239" s="322"/>
      <c r="AV239" s="277"/>
      <c r="AW239" s="277"/>
      <c r="AX239" s="277"/>
      <c r="AY239" s="277"/>
      <c r="AZ239" s="277"/>
      <c r="BA239" s="277"/>
      <c r="BB239" s="277"/>
      <c r="BC239" s="277"/>
      <c r="BD239" s="277"/>
      <c r="BE239" s="277"/>
      <c r="BF239" s="277"/>
      <c r="BG239" s="321"/>
      <c r="BH239" s="322"/>
      <c r="BI239" s="277"/>
      <c r="BJ239" s="277"/>
      <c r="BK239" s="277"/>
      <c r="BL239" s="277"/>
      <c r="BM239" s="277"/>
      <c r="BN239" s="277"/>
      <c r="BO239" s="277"/>
      <c r="BP239" s="277"/>
      <c r="BQ239" s="321"/>
      <c r="BR239" s="322"/>
      <c r="BS239" s="277"/>
      <c r="BT239" s="277"/>
      <c r="BU239" s="277"/>
      <c r="BV239" s="277"/>
      <c r="BW239" s="277"/>
      <c r="BX239" s="277"/>
      <c r="BY239" s="277"/>
      <c r="BZ239" s="277"/>
      <c r="CA239" s="277"/>
      <c r="CB239" s="277"/>
      <c r="CC239" s="277"/>
      <c r="CD239" s="277"/>
      <c r="CE239" s="277"/>
      <c r="CF239" s="321"/>
      <c r="CG239" s="278"/>
    </row>
    <row r="240" spans="3:85" s="279" customFormat="1" ht="16.5" customHeight="1" x14ac:dyDescent="0.15">
      <c r="C240" s="274"/>
      <c r="D240" s="277"/>
      <c r="E240" s="277"/>
      <c r="F240" s="277"/>
      <c r="G240" s="277"/>
      <c r="H240" s="277"/>
      <c r="I240" s="293"/>
      <c r="J240" s="277"/>
      <c r="K240" s="277"/>
      <c r="L240" s="277"/>
      <c r="M240" s="277"/>
      <c r="N240" s="277"/>
      <c r="O240" s="277"/>
      <c r="P240" s="321"/>
      <c r="Q240" s="277"/>
      <c r="R240" s="277"/>
      <c r="S240" s="277"/>
      <c r="T240" s="277"/>
      <c r="U240" s="277"/>
      <c r="V240" s="277"/>
      <c r="W240" s="277"/>
      <c r="X240" s="277"/>
      <c r="Y240" s="277"/>
      <c r="Z240" s="321"/>
      <c r="AA240" s="322"/>
      <c r="AB240" s="277"/>
      <c r="AC240" s="277"/>
      <c r="AD240" s="277"/>
      <c r="AE240" s="277"/>
      <c r="AF240" s="277"/>
      <c r="AG240" s="277"/>
      <c r="AH240" s="321"/>
      <c r="AI240" s="322"/>
      <c r="AJ240" s="277"/>
      <c r="AK240" s="277"/>
      <c r="AL240" s="277"/>
      <c r="AM240" s="277"/>
      <c r="AN240" s="277"/>
      <c r="AO240" s="277"/>
      <c r="AP240" s="277"/>
      <c r="AQ240" s="277"/>
      <c r="AR240" s="277"/>
      <c r="AS240" s="277"/>
      <c r="AT240" s="321"/>
      <c r="AU240" s="322"/>
      <c r="AV240" s="277"/>
      <c r="AW240" s="277"/>
      <c r="AX240" s="277"/>
      <c r="AY240" s="277"/>
      <c r="AZ240" s="277"/>
      <c r="BA240" s="277"/>
      <c r="BB240" s="277"/>
      <c r="BC240" s="277"/>
      <c r="BD240" s="277"/>
      <c r="BE240" s="277"/>
      <c r="BF240" s="277"/>
      <c r="BG240" s="321"/>
      <c r="BH240" s="322"/>
      <c r="BI240" s="277"/>
      <c r="BJ240" s="277"/>
      <c r="BK240" s="277"/>
      <c r="BL240" s="277"/>
      <c r="BM240" s="277"/>
      <c r="BN240" s="277"/>
      <c r="BO240" s="277"/>
      <c r="BP240" s="277"/>
      <c r="BQ240" s="321"/>
      <c r="BR240" s="322"/>
      <c r="BS240" s="277"/>
      <c r="BT240" s="277"/>
      <c r="BU240" s="277"/>
      <c r="BV240" s="277"/>
      <c r="BW240" s="277"/>
      <c r="BX240" s="277"/>
      <c r="BY240" s="277"/>
      <c r="BZ240" s="277"/>
      <c r="CA240" s="277"/>
      <c r="CB240" s="277"/>
      <c r="CC240" s="277"/>
      <c r="CD240" s="277"/>
      <c r="CE240" s="277"/>
      <c r="CF240" s="321"/>
      <c r="CG240" s="278"/>
    </row>
    <row r="241" spans="1:85" s="279" customFormat="1" ht="16.5" customHeight="1" x14ac:dyDescent="0.15">
      <c r="C241" s="274"/>
      <c r="D241" s="277"/>
      <c r="E241" s="323"/>
      <c r="F241" s="323"/>
      <c r="G241" s="323"/>
      <c r="H241" s="323"/>
      <c r="I241" s="293"/>
      <c r="J241" s="277"/>
      <c r="K241" s="277"/>
      <c r="L241" s="277"/>
      <c r="M241" s="277"/>
      <c r="N241" s="277"/>
      <c r="O241" s="277"/>
      <c r="P241" s="321"/>
      <c r="Q241" s="323"/>
      <c r="R241" s="323"/>
      <c r="S241" s="323"/>
      <c r="T241" s="323"/>
      <c r="U241" s="323"/>
      <c r="V241" s="323"/>
      <c r="W241" s="323"/>
      <c r="X241" s="323"/>
      <c r="Y241" s="323"/>
      <c r="Z241" s="324"/>
      <c r="AA241" s="325"/>
      <c r="AB241" s="323"/>
      <c r="AC241" s="277"/>
      <c r="AD241" s="277"/>
      <c r="AE241" s="277"/>
      <c r="AF241" s="277"/>
      <c r="AG241" s="277"/>
      <c r="AH241" s="321"/>
      <c r="AI241" s="322"/>
      <c r="AJ241" s="277"/>
      <c r="AK241" s="277"/>
      <c r="AL241" s="277"/>
      <c r="AM241" s="277"/>
      <c r="AN241" s="277"/>
      <c r="AO241" s="277"/>
      <c r="AP241" s="277"/>
      <c r="AQ241" s="277"/>
      <c r="AR241" s="277"/>
      <c r="AS241" s="277"/>
      <c r="AT241" s="321"/>
      <c r="AU241" s="322"/>
      <c r="AV241" s="277"/>
      <c r="AW241" s="277"/>
      <c r="AX241" s="277"/>
      <c r="AY241" s="277"/>
      <c r="AZ241" s="277"/>
      <c r="BA241" s="277"/>
      <c r="BB241" s="277"/>
      <c r="BC241" s="277"/>
      <c r="BD241" s="277"/>
      <c r="BE241" s="277"/>
      <c r="BF241" s="277"/>
      <c r="BG241" s="321"/>
      <c r="BH241" s="322"/>
      <c r="BI241" s="277"/>
      <c r="BJ241" s="277"/>
      <c r="BK241" s="277"/>
      <c r="BL241" s="277"/>
      <c r="BM241" s="277"/>
      <c r="BN241" s="277"/>
      <c r="BO241" s="277"/>
      <c r="BP241" s="277"/>
      <c r="BQ241" s="321"/>
      <c r="BR241" s="322"/>
      <c r="BS241" s="277"/>
      <c r="BT241" s="277"/>
      <c r="BU241" s="277"/>
      <c r="BV241" s="277"/>
      <c r="BW241" s="277"/>
      <c r="BX241" s="277"/>
      <c r="BY241" s="277"/>
      <c r="BZ241" s="277"/>
      <c r="CA241" s="277"/>
      <c r="CB241" s="277"/>
      <c r="CC241" s="277"/>
      <c r="CD241" s="277"/>
      <c r="CE241" s="277"/>
      <c r="CF241" s="321"/>
      <c r="CG241" s="278"/>
    </row>
    <row r="242" spans="1:85" s="323" customFormat="1" ht="16.5" customHeight="1" x14ac:dyDescent="0.15">
      <c r="A242" s="279"/>
      <c r="C242" s="274"/>
      <c r="D242" s="277"/>
      <c r="E242" s="277"/>
      <c r="F242" s="277"/>
      <c r="G242" s="277"/>
      <c r="H242" s="277"/>
      <c r="I242" s="293"/>
      <c r="J242" s="277"/>
      <c r="K242" s="277"/>
      <c r="L242" s="277"/>
      <c r="M242" s="277"/>
      <c r="N242" s="277"/>
      <c r="O242" s="277"/>
      <c r="P242" s="321"/>
      <c r="Q242" s="277"/>
      <c r="R242" s="277"/>
      <c r="S242" s="277"/>
      <c r="T242" s="277"/>
      <c r="U242" s="277"/>
      <c r="V242" s="277"/>
      <c r="W242" s="277"/>
      <c r="X242" s="277"/>
      <c r="Y242" s="277"/>
      <c r="Z242" s="321"/>
      <c r="AA242" s="322"/>
      <c r="AB242" s="277"/>
      <c r="AC242" s="277"/>
      <c r="AD242" s="277"/>
      <c r="AE242" s="277"/>
      <c r="AF242" s="277"/>
      <c r="AG242" s="277"/>
      <c r="AH242" s="321"/>
      <c r="AI242" s="322"/>
      <c r="AJ242" s="277"/>
      <c r="AK242" s="277"/>
      <c r="AL242" s="277"/>
      <c r="AM242" s="277"/>
      <c r="AN242" s="277"/>
      <c r="AO242" s="277"/>
      <c r="AP242" s="277"/>
      <c r="AQ242" s="277"/>
      <c r="AR242" s="277"/>
      <c r="AS242" s="277"/>
      <c r="AT242" s="321"/>
      <c r="AU242" s="322"/>
      <c r="AV242" s="277"/>
      <c r="AW242" s="277"/>
      <c r="AX242" s="277"/>
      <c r="AY242" s="277"/>
      <c r="AZ242" s="277"/>
      <c r="BA242" s="277"/>
      <c r="BB242" s="277"/>
      <c r="BC242" s="277"/>
      <c r="BD242" s="277"/>
      <c r="BE242" s="277"/>
      <c r="BF242" s="277"/>
      <c r="BG242" s="321"/>
      <c r="BH242" s="322"/>
      <c r="BI242" s="277"/>
      <c r="BJ242" s="277"/>
      <c r="BK242" s="277"/>
      <c r="BL242" s="277"/>
      <c r="BM242" s="277"/>
      <c r="BN242" s="277"/>
      <c r="BO242" s="277"/>
      <c r="BP242" s="277"/>
      <c r="BQ242" s="321"/>
      <c r="BR242" s="322"/>
      <c r="BS242" s="277"/>
      <c r="BT242" s="277"/>
      <c r="BU242" s="277"/>
      <c r="BV242" s="277"/>
      <c r="BW242" s="277"/>
      <c r="BX242" s="277"/>
      <c r="BY242" s="277"/>
      <c r="BZ242" s="277"/>
      <c r="CA242" s="277"/>
      <c r="CB242" s="277"/>
      <c r="CC242" s="277"/>
      <c r="CD242" s="277"/>
      <c r="CE242" s="277"/>
      <c r="CF242" s="321"/>
      <c r="CG242" s="278"/>
    </row>
    <row r="243" spans="1:85" s="279" customFormat="1" ht="16.5" customHeight="1" x14ac:dyDescent="0.15">
      <c r="C243" s="274"/>
      <c r="D243" s="277"/>
      <c r="E243" s="277"/>
      <c r="F243" s="277"/>
      <c r="G243" s="277"/>
      <c r="H243" s="277"/>
      <c r="I243" s="293"/>
      <c r="J243" s="277"/>
      <c r="K243" s="277"/>
      <c r="L243" s="277"/>
      <c r="M243" s="277"/>
      <c r="N243" s="277"/>
      <c r="O243" s="277"/>
      <c r="P243" s="321"/>
      <c r="Q243" s="277"/>
      <c r="R243" s="277"/>
      <c r="S243" s="277"/>
      <c r="T243" s="277"/>
      <c r="U243" s="277"/>
      <c r="V243" s="277"/>
      <c r="W243" s="277"/>
      <c r="X243" s="277"/>
      <c r="Y243" s="277"/>
      <c r="Z243" s="321"/>
      <c r="AA243" s="322"/>
      <c r="AB243" s="277"/>
      <c r="AC243" s="277"/>
      <c r="AD243" s="277"/>
      <c r="AE243" s="277"/>
      <c r="AF243" s="277"/>
      <c r="AG243" s="277"/>
      <c r="AH243" s="321"/>
      <c r="AI243" s="322"/>
      <c r="AJ243" s="277"/>
      <c r="AK243" s="277"/>
      <c r="AL243" s="277"/>
      <c r="AM243" s="277"/>
      <c r="AN243" s="277"/>
      <c r="AO243" s="277"/>
      <c r="AP243" s="277"/>
      <c r="AQ243" s="277"/>
      <c r="AR243" s="277"/>
      <c r="AS243" s="277"/>
      <c r="AT243" s="321"/>
      <c r="AU243" s="322"/>
      <c r="AV243" s="277"/>
      <c r="AW243" s="277"/>
      <c r="AX243" s="277"/>
      <c r="AY243" s="277"/>
      <c r="AZ243" s="277"/>
      <c r="BA243" s="277"/>
      <c r="BB243" s="277"/>
      <c r="BC243" s="277"/>
      <c r="BD243" s="277"/>
      <c r="BE243" s="277"/>
      <c r="BF243" s="277"/>
      <c r="BG243" s="321"/>
      <c r="BH243" s="322"/>
      <c r="BI243" s="277"/>
      <c r="BJ243" s="277"/>
      <c r="BK243" s="277"/>
      <c r="BL243" s="277"/>
      <c r="BM243" s="277"/>
      <c r="BN243" s="277"/>
      <c r="BO243" s="277"/>
      <c r="BP243" s="277"/>
      <c r="BQ243" s="321"/>
      <c r="BR243" s="322"/>
      <c r="BS243" s="277"/>
      <c r="BT243" s="277"/>
      <c r="BU243" s="277"/>
      <c r="BV243" s="277"/>
      <c r="BW243" s="277"/>
      <c r="BX243" s="277"/>
      <c r="BY243" s="277"/>
      <c r="BZ243" s="277"/>
      <c r="CA243" s="277"/>
      <c r="CB243" s="277"/>
      <c r="CC243" s="277"/>
      <c r="CD243" s="277"/>
      <c r="CE243" s="277"/>
      <c r="CF243" s="321"/>
      <c r="CG243" s="278"/>
    </row>
    <row r="244" spans="1:85" s="279" customFormat="1" ht="16.5" customHeight="1" x14ac:dyDescent="0.15">
      <c r="C244" s="274"/>
      <c r="D244" s="277"/>
      <c r="E244" s="277"/>
      <c r="F244" s="277"/>
      <c r="G244" s="277"/>
      <c r="H244" s="277"/>
      <c r="I244" s="293"/>
      <c r="J244" s="277"/>
      <c r="K244" s="277"/>
      <c r="L244" s="277"/>
      <c r="M244" s="277"/>
      <c r="N244" s="277"/>
      <c r="O244" s="277"/>
      <c r="P244" s="321"/>
      <c r="Q244" s="277"/>
      <c r="R244" s="277"/>
      <c r="S244" s="277"/>
      <c r="T244" s="277"/>
      <c r="U244" s="277"/>
      <c r="V244" s="277"/>
      <c r="W244" s="277"/>
      <c r="X244" s="277"/>
      <c r="Y244" s="277"/>
      <c r="Z244" s="321"/>
      <c r="AA244" s="322"/>
      <c r="AB244" s="277"/>
      <c r="AC244" s="277"/>
      <c r="AD244" s="277"/>
      <c r="AE244" s="277"/>
      <c r="AF244" s="277"/>
      <c r="AG244" s="277"/>
      <c r="AH244" s="321"/>
      <c r="AI244" s="322"/>
      <c r="AJ244" s="277"/>
      <c r="AK244" s="277"/>
      <c r="AL244" s="277"/>
      <c r="AM244" s="277"/>
      <c r="AN244" s="277"/>
      <c r="AO244" s="277"/>
      <c r="AP244" s="277"/>
      <c r="AQ244" s="277"/>
      <c r="AR244" s="277"/>
      <c r="AS244" s="277"/>
      <c r="AT244" s="321"/>
      <c r="AU244" s="322"/>
      <c r="AV244" s="277"/>
      <c r="AW244" s="277"/>
      <c r="AX244" s="277"/>
      <c r="AY244" s="277"/>
      <c r="AZ244" s="277"/>
      <c r="BA244" s="277"/>
      <c r="BB244" s="277"/>
      <c r="BC244" s="277"/>
      <c r="BD244" s="277"/>
      <c r="BE244" s="277"/>
      <c r="BF244" s="277"/>
      <c r="BG244" s="321"/>
      <c r="BH244" s="322"/>
      <c r="BI244" s="277"/>
      <c r="BJ244" s="277"/>
      <c r="BK244" s="277"/>
      <c r="BL244" s="277"/>
      <c r="BM244" s="277"/>
      <c r="BN244" s="277"/>
      <c r="BO244" s="277"/>
      <c r="BP244" s="277"/>
      <c r="BQ244" s="321"/>
      <c r="BR244" s="322"/>
      <c r="BS244" s="277"/>
      <c r="BT244" s="277"/>
      <c r="BU244" s="277"/>
      <c r="BV244" s="277"/>
      <c r="BW244" s="277"/>
      <c r="BX244" s="277"/>
      <c r="BY244" s="277"/>
      <c r="BZ244" s="277"/>
      <c r="CA244" s="277"/>
      <c r="CB244" s="277"/>
      <c r="CC244" s="277"/>
      <c r="CD244" s="277"/>
      <c r="CE244" s="277"/>
      <c r="CF244" s="321"/>
      <c r="CG244" s="278"/>
    </row>
    <row r="245" spans="1:85" s="279" customFormat="1" ht="16.5" customHeight="1" x14ac:dyDescent="0.15">
      <c r="C245" s="274"/>
      <c r="D245" s="277"/>
      <c r="E245" s="277"/>
      <c r="F245" s="277"/>
      <c r="G245" s="277"/>
      <c r="H245" s="277"/>
      <c r="I245" s="293"/>
      <c r="J245" s="277"/>
      <c r="K245" s="277"/>
      <c r="L245" s="277"/>
      <c r="M245" s="277"/>
      <c r="N245" s="277"/>
      <c r="O245" s="277"/>
      <c r="P245" s="321"/>
      <c r="Q245" s="277"/>
      <c r="R245" s="277"/>
      <c r="S245" s="277"/>
      <c r="T245" s="277"/>
      <c r="U245" s="277"/>
      <c r="V245" s="277"/>
      <c r="W245" s="277"/>
      <c r="X245" s="277"/>
      <c r="Y245" s="277"/>
      <c r="Z245" s="321"/>
      <c r="AA245" s="322"/>
      <c r="AB245" s="277"/>
      <c r="AC245" s="277"/>
      <c r="AD245" s="277"/>
      <c r="AE245" s="277"/>
      <c r="AF245" s="277"/>
      <c r="AG245" s="277"/>
      <c r="AH245" s="321"/>
      <c r="AI245" s="322"/>
      <c r="AJ245" s="277"/>
      <c r="AK245" s="277"/>
      <c r="AL245" s="277"/>
      <c r="AM245" s="277"/>
      <c r="AN245" s="277"/>
      <c r="AO245" s="277"/>
      <c r="AP245" s="277"/>
      <c r="AQ245" s="277"/>
      <c r="AR245" s="277"/>
      <c r="AS245" s="277"/>
      <c r="AT245" s="321"/>
      <c r="AU245" s="322"/>
      <c r="AV245" s="277"/>
      <c r="AW245" s="277"/>
      <c r="AX245" s="277"/>
      <c r="AY245" s="277"/>
      <c r="AZ245" s="277"/>
      <c r="BA245" s="277"/>
      <c r="BB245" s="277"/>
      <c r="BC245" s="277"/>
      <c r="BD245" s="277"/>
      <c r="BE245" s="277"/>
      <c r="BF245" s="277"/>
      <c r="BG245" s="321"/>
      <c r="BH245" s="322"/>
      <c r="BI245" s="277"/>
      <c r="BJ245" s="277"/>
      <c r="BK245" s="277"/>
      <c r="BL245" s="277"/>
      <c r="BM245" s="277"/>
      <c r="BN245" s="277"/>
      <c r="BO245" s="277"/>
      <c r="BP245" s="277"/>
      <c r="BQ245" s="321"/>
      <c r="BR245" s="322"/>
      <c r="BS245" s="277"/>
      <c r="BT245" s="277"/>
      <c r="BU245" s="277"/>
      <c r="BV245" s="277"/>
      <c r="BW245" s="277"/>
      <c r="BX245" s="277"/>
      <c r="BY245" s="277"/>
      <c r="BZ245" s="277"/>
      <c r="CA245" s="277"/>
      <c r="CB245" s="277"/>
      <c r="CC245" s="277"/>
      <c r="CD245" s="277"/>
      <c r="CE245" s="277"/>
      <c r="CF245" s="321"/>
      <c r="CG245" s="278"/>
    </row>
    <row r="246" spans="1:85" s="279" customFormat="1" ht="16.5" customHeight="1" x14ac:dyDescent="0.15">
      <c r="C246" s="274"/>
      <c r="D246" s="277"/>
      <c r="E246" s="277"/>
      <c r="F246" s="277"/>
      <c r="G246" s="277"/>
      <c r="H246" s="277"/>
      <c r="I246" s="293"/>
      <c r="J246" s="323"/>
      <c r="K246" s="323"/>
      <c r="L246" s="323"/>
      <c r="M246" s="277"/>
      <c r="N246" s="277"/>
      <c r="O246" s="277"/>
      <c r="P246" s="321"/>
      <c r="Q246" s="277"/>
      <c r="R246" s="277"/>
      <c r="S246" s="277"/>
      <c r="T246" s="277"/>
      <c r="U246" s="277"/>
      <c r="V246" s="277"/>
      <c r="W246" s="277"/>
      <c r="X246" s="277"/>
      <c r="Y246" s="277"/>
      <c r="Z246" s="324"/>
      <c r="AA246" s="325"/>
      <c r="AB246" s="323"/>
      <c r="AC246" s="323"/>
      <c r="AD246" s="323"/>
      <c r="AE246" s="323"/>
      <c r="AF246" s="323"/>
      <c r="AG246" s="323"/>
      <c r="AH246" s="321"/>
      <c r="AI246" s="322"/>
      <c r="AJ246" s="277"/>
      <c r="AK246" s="277"/>
      <c r="AL246" s="277"/>
      <c r="AM246" s="277"/>
      <c r="AN246" s="277"/>
      <c r="AO246" s="277"/>
      <c r="AP246" s="277"/>
      <c r="AQ246" s="277"/>
      <c r="AR246" s="277"/>
      <c r="AS246" s="277"/>
      <c r="AT246" s="321"/>
      <c r="AU246" s="322"/>
      <c r="AV246" s="277"/>
      <c r="AW246" s="277"/>
      <c r="AX246" s="277"/>
      <c r="AY246" s="277"/>
      <c r="AZ246" s="277"/>
      <c r="BA246" s="277"/>
      <c r="BB246" s="277"/>
      <c r="BC246" s="277"/>
      <c r="BD246" s="277"/>
      <c r="BE246" s="277"/>
      <c r="BF246" s="277"/>
      <c r="BG246" s="321"/>
      <c r="BH246" s="322"/>
      <c r="BI246" s="277"/>
      <c r="BJ246" s="277"/>
      <c r="BK246" s="277"/>
      <c r="BL246" s="277"/>
      <c r="BM246" s="277"/>
      <c r="BN246" s="277"/>
      <c r="BO246" s="277"/>
      <c r="BP246" s="277"/>
      <c r="BQ246" s="321"/>
      <c r="BR246" s="322"/>
      <c r="BS246" s="277"/>
      <c r="BT246" s="277"/>
      <c r="BU246" s="277"/>
      <c r="BV246" s="277"/>
      <c r="BW246" s="277"/>
      <c r="BX246" s="277"/>
      <c r="BY246" s="277"/>
      <c r="BZ246" s="277"/>
      <c r="CA246" s="277"/>
      <c r="CB246" s="277"/>
      <c r="CC246" s="277"/>
      <c r="CD246" s="277"/>
      <c r="CE246" s="277"/>
      <c r="CF246" s="321"/>
      <c r="CG246" s="278"/>
    </row>
    <row r="247" spans="1:85" s="279" customFormat="1" ht="16.5" customHeight="1" x14ac:dyDescent="0.15">
      <c r="C247" s="274"/>
      <c r="D247" s="277"/>
      <c r="E247" s="277"/>
      <c r="F247" s="277"/>
      <c r="G247" s="277"/>
      <c r="H247" s="277"/>
      <c r="I247" s="293"/>
      <c r="J247" s="323"/>
      <c r="K247" s="323"/>
      <c r="L247" s="323"/>
      <c r="M247" s="277"/>
      <c r="N247" s="277"/>
      <c r="O247" s="277"/>
      <c r="P247" s="321"/>
      <c r="Q247" s="277"/>
      <c r="R247" s="277"/>
      <c r="S247" s="277"/>
      <c r="T247" s="277"/>
      <c r="U247" s="277"/>
      <c r="V247" s="277"/>
      <c r="W247" s="277"/>
      <c r="X247" s="277"/>
      <c r="Y247" s="277"/>
      <c r="Z247" s="324"/>
      <c r="AA247" s="325"/>
      <c r="AB247" s="323"/>
      <c r="AC247" s="323"/>
      <c r="AD247" s="323"/>
      <c r="AE247" s="323"/>
      <c r="AF247" s="323"/>
      <c r="AG247" s="323"/>
      <c r="AH247" s="321"/>
      <c r="AI247" s="322"/>
      <c r="AJ247" s="277"/>
      <c r="AK247" s="277"/>
      <c r="AL247" s="277"/>
      <c r="AM247" s="277"/>
      <c r="AN247" s="277"/>
      <c r="AO247" s="277"/>
      <c r="AP247" s="277"/>
      <c r="AQ247" s="277"/>
      <c r="AR247" s="277"/>
      <c r="AS247" s="277"/>
      <c r="AT247" s="321"/>
      <c r="AU247" s="322"/>
      <c r="AV247" s="277"/>
      <c r="AW247" s="277"/>
      <c r="AX247" s="277"/>
      <c r="AY247" s="277"/>
      <c r="AZ247" s="277"/>
      <c r="BA247" s="277"/>
      <c r="BB247" s="277"/>
      <c r="BC247" s="277"/>
      <c r="BD247" s="277"/>
      <c r="BE247" s="277"/>
      <c r="BF247" s="277"/>
      <c r="BG247" s="321"/>
      <c r="BH247" s="322"/>
      <c r="BI247" s="277"/>
      <c r="BJ247" s="277"/>
      <c r="BK247" s="277"/>
      <c r="BL247" s="277"/>
      <c r="BM247" s="277"/>
      <c r="BN247" s="277"/>
      <c r="BO247" s="277"/>
      <c r="BP247" s="277"/>
      <c r="BQ247" s="321"/>
      <c r="BR247" s="322"/>
      <c r="BS247" s="277"/>
      <c r="BT247" s="277"/>
      <c r="BU247" s="277"/>
      <c r="BV247" s="277"/>
      <c r="BW247" s="277"/>
      <c r="BX247" s="277"/>
      <c r="BY247" s="277"/>
      <c r="BZ247" s="277"/>
      <c r="CA247" s="277"/>
      <c r="CB247" s="277"/>
      <c r="CC247" s="277"/>
      <c r="CD247" s="277"/>
      <c r="CE247" s="277"/>
      <c r="CF247" s="321"/>
      <c r="CG247" s="278"/>
    </row>
    <row r="248" spans="1:85" s="279" customFormat="1" ht="16.5" customHeight="1" x14ac:dyDescent="0.15">
      <c r="C248" s="274"/>
      <c r="D248" s="277"/>
      <c r="E248" s="277"/>
      <c r="F248" s="277"/>
      <c r="G248" s="277"/>
      <c r="H248" s="277"/>
      <c r="I248" s="293"/>
      <c r="J248" s="323"/>
      <c r="K248" s="323"/>
      <c r="L248" s="323"/>
      <c r="M248" s="277"/>
      <c r="N248" s="277"/>
      <c r="O248" s="277"/>
      <c r="P248" s="321"/>
      <c r="Q248" s="277"/>
      <c r="R248" s="277"/>
      <c r="S248" s="277"/>
      <c r="T248" s="277"/>
      <c r="U248" s="277"/>
      <c r="V248" s="277"/>
      <c r="W248" s="277"/>
      <c r="X248" s="277"/>
      <c r="Y248" s="277"/>
      <c r="Z248" s="324"/>
      <c r="AA248" s="325"/>
      <c r="AB248" s="323"/>
      <c r="AC248" s="323"/>
      <c r="AD248" s="323"/>
      <c r="AE248" s="323"/>
      <c r="AF248" s="323"/>
      <c r="AG248" s="323"/>
      <c r="AH248" s="321"/>
      <c r="AI248" s="322"/>
      <c r="AJ248" s="277"/>
      <c r="AK248" s="277"/>
      <c r="AL248" s="277"/>
      <c r="AM248" s="277"/>
      <c r="AN248" s="277"/>
      <c r="AO248" s="277"/>
      <c r="AP248" s="277"/>
      <c r="AQ248" s="277"/>
      <c r="AR248" s="277"/>
      <c r="AS248" s="277"/>
      <c r="AT248" s="321"/>
      <c r="AU248" s="322"/>
      <c r="AV248" s="277"/>
      <c r="AW248" s="277"/>
      <c r="AX248" s="277"/>
      <c r="AY248" s="277"/>
      <c r="AZ248" s="277"/>
      <c r="BA248" s="277"/>
      <c r="BB248" s="277"/>
      <c r="BC248" s="277"/>
      <c r="BD248" s="277"/>
      <c r="BE248" s="277"/>
      <c r="BF248" s="277"/>
      <c r="BG248" s="321"/>
      <c r="BH248" s="322"/>
      <c r="BI248" s="277"/>
      <c r="BJ248" s="277"/>
      <c r="BK248" s="277"/>
      <c r="BL248" s="277"/>
      <c r="BM248" s="277"/>
      <c r="BN248" s="277"/>
      <c r="BO248" s="277"/>
      <c r="BP248" s="277"/>
      <c r="BQ248" s="321"/>
      <c r="BR248" s="322"/>
      <c r="BS248" s="277"/>
      <c r="BT248" s="277"/>
      <c r="BU248" s="277"/>
      <c r="BV248" s="277"/>
      <c r="BW248" s="277"/>
      <c r="BX248" s="277"/>
      <c r="BY248" s="277"/>
      <c r="BZ248" s="277"/>
      <c r="CA248" s="277"/>
      <c r="CB248" s="277"/>
      <c r="CC248" s="277"/>
      <c r="CD248" s="277"/>
      <c r="CE248" s="277"/>
      <c r="CF248" s="321"/>
      <c r="CG248" s="278"/>
    </row>
    <row r="249" spans="1:85" s="279" customFormat="1" ht="16.5" customHeight="1" x14ac:dyDescent="0.15">
      <c r="C249" s="274"/>
      <c r="D249" s="277"/>
      <c r="E249" s="277"/>
      <c r="F249" s="277"/>
      <c r="G249" s="277"/>
      <c r="H249" s="277"/>
      <c r="I249" s="293"/>
      <c r="J249" s="323"/>
      <c r="K249" s="323"/>
      <c r="L249" s="323"/>
      <c r="M249" s="277"/>
      <c r="N249" s="277"/>
      <c r="O249" s="277"/>
      <c r="P249" s="321"/>
      <c r="Q249" s="277"/>
      <c r="R249" s="277"/>
      <c r="S249" s="277"/>
      <c r="T249" s="277"/>
      <c r="U249" s="277"/>
      <c r="V249" s="277"/>
      <c r="W249" s="277"/>
      <c r="X249" s="277"/>
      <c r="Y249" s="277"/>
      <c r="Z249" s="324"/>
      <c r="AA249" s="325"/>
      <c r="AB249" s="323"/>
      <c r="AC249" s="323"/>
      <c r="AD249" s="323"/>
      <c r="AE249" s="323"/>
      <c r="AF249" s="323"/>
      <c r="AG249" s="323"/>
      <c r="AH249" s="321"/>
      <c r="AI249" s="322"/>
      <c r="AJ249" s="277"/>
      <c r="AK249" s="277"/>
      <c r="AL249" s="277"/>
      <c r="AM249" s="277"/>
      <c r="AN249" s="277"/>
      <c r="AO249" s="277"/>
      <c r="AP249" s="277"/>
      <c r="AQ249" s="277"/>
      <c r="AR249" s="277"/>
      <c r="AS249" s="277"/>
      <c r="AT249" s="321"/>
      <c r="AU249" s="322"/>
      <c r="AV249" s="277"/>
      <c r="AW249" s="277"/>
      <c r="AX249" s="277"/>
      <c r="AY249" s="277"/>
      <c r="AZ249" s="277"/>
      <c r="BA249" s="277"/>
      <c r="BB249" s="277"/>
      <c r="BC249" s="277"/>
      <c r="BD249" s="277"/>
      <c r="BE249" s="277"/>
      <c r="BF249" s="277"/>
      <c r="BG249" s="321"/>
      <c r="BH249" s="322"/>
      <c r="BI249" s="277"/>
      <c r="BJ249" s="277"/>
      <c r="BK249" s="277"/>
      <c r="BL249" s="277"/>
      <c r="BM249" s="277"/>
      <c r="BN249" s="277"/>
      <c r="BO249" s="277"/>
      <c r="BP249" s="277"/>
      <c r="BQ249" s="321"/>
      <c r="BR249" s="322"/>
      <c r="BS249" s="277"/>
      <c r="BT249" s="277"/>
      <c r="BU249" s="277"/>
      <c r="BV249" s="277"/>
      <c r="BW249" s="277"/>
      <c r="BX249" s="277"/>
      <c r="BY249" s="277"/>
      <c r="BZ249" s="277"/>
      <c r="CA249" s="277"/>
      <c r="CB249" s="277"/>
      <c r="CC249" s="277"/>
      <c r="CD249" s="277"/>
      <c r="CE249" s="277"/>
      <c r="CF249" s="321"/>
      <c r="CG249" s="278"/>
    </row>
    <row r="250" spans="1:85" s="279" customFormat="1" ht="16.5" customHeight="1" x14ac:dyDescent="0.15">
      <c r="C250" s="274"/>
      <c r="D250" s="277"/>
      <c r="E250" s="277"/>
      <c r="F250" s="277"/>
      <c r="G250" s="277"/>
      <c r="H250" s="277"/>
      <c r="I250" s="293"/>
      <c r="J250" s="323"/>
      <c r="K250" s="323"/>
      <c r="L250" s="323"/>
      <c r="M250" s="277"/>
      <c r="N250" s="277"/>
      <c r="O250" s="277"/>
      <c r="P250" s="321"/>
      <c r="Q250" s="277"/>
      <c r="R250" s="277"/>
      <c r="S250" s="277"/>
      <c r="T250" s="277"/>
      <c r="U250" s="277"/>
      <c r="V250" s="277"/>
      <c r="W250" s="277"/>
      <c r="X250" s="277"/>
      <c r="Y250" s="277"/>
      <c r="Z250" s="324"/>
      <c r="AA250" s="325"/>
      <c r="AB250" s="323"/>
      <c r="AC250" s="323"/>
      <c r="AD250" s="323"/>
      <c r="AE250" s="323"/>
      <c r="AF250" s="323"/>
      <c r="AG250" s="323"/>
      <c r="AH250" s="321"/>
      <c r="AI250" s="322"/>
      <c r="AJ250" s="277"/>
      <c r="AK250" s="277"/>
      <c r="AL250" s="277"/>
      <c r="AM250" s="277"/>
      <c r="AN250" s="277"/>
      <c r="AO250" s="277"/>
      <c r="AP250" s="277"/>
      <c r="AQ250" s="277"/>
      <c r="AR250" s="277"/>
      <c r="AS250" s="277"/>
      <c r="AT250" s="321"/>
      <c r="AU250" s="322"/>
      <c r="AV250" s="277"/>
      <c r="AW250" s="277"/>
      <c r="AX250" s="277"/>
      <c r="AY250" s="277"/>
      <c r="AZ250" s="277"/>
      <c r="BA250" s="277"/>
      <c r="BB250" s="277"/>
      <c r="BC250" s="277"/>
      <c r="BD250" s="277"/>
      <c r="BE250" s="277"/>
      <c r="BF250" s="277"/>
      <c r="BG250" s="321"/>
      <c r="BH250" s="322"/>
      <c r="BI250" s="277"/>
      <c r="BJ250" s="277"/>
      <c r="BK250" s="277"/>
      <c r="BL250" s="277"/>
      <c r="BM250" s="277"/>
      <c r="BN250" s="277"/>
      <c r="BO250" s="277"/>
      <c r="BP250" s="277"/>
      <c r="BQ250" s="321"/>
      <c r="BR250" s="322"/>
      <c r="BS250" s="277"/>
      <c r="BT250" s="277"/>
      <c r="BU250" s="277"/>
      <c r="BV250" s="277"/>
      <c r="BW250" s="277"/>
      <c r="BX250" s="277"/>
      <c r="BY250" s="277"/>
      <c r="BZ250" s="277"/>
      <c r="CA250" s="277"/>
      <c r="CB250" s="277"/>
      <c r="CC250" s="277"/>
      <c r="CD250" s="277"/>
      <c r="CE250" s="277"/>
      <c r="CF250" s="321"/>
      <c r="CG250" s="278"/>
    </row>
    <row r="251" spans="1:85" s="279" customFormat="1" ht="16.5" customHeight="1" x14ac:dyDescent="0.15">
      <c r="C251" s="274"/>
      <c r="D251" s="277"/>
      <c r="E251" s="277"/>
      <c r="F251" s="277"/>
      <c r="G251" s="277"/>
      <c r="H251" s="277"/>
      <c r="I251" s="293"/>
      <c r="J251" s="277"/>
      <c r="K251" s="277"/>
      <c r="L251" s="277"/>
      <c r="M251" s="277"/>
      <c r="N251" s="277"/>
      <c r="O251" s="277"/>
      <c r="P251" s="321"/>
      <c r="Q251" s="277"/>
      <c r="R251" s="277"/>
      <c r="S251" s="277"/>
      <c r="T251" s="277"/>
      <c r="U251" s="277"/>
      <c r="V251" s="277"/>
      <c r="W251" s="277"/>
      <c r="X251" s="277"/>
      <c r="Y251" s="277"/>
      <c r="Z251" s="321"/>
      <c r="AA251" s="322"/>
      <c r="AB251" s="277"/>
      <c r="AC251" s="277"/>
      <c r="AD251" s="277"/>
      <c r="AE251" s="277"/>
      <c r="AF251" s="277"/>
      <c r="AG251" s="277"/>
      <c r="AH251" s="321"/>
      <c r="AI251" s="322"/>
      <c r="AJ251" s="277"/>
      <c r="AK251" s="277"/>
      <c r="AL251" s="277"/>
      <c r="AM251" s="277"/>
      <c r="AN251" s="277"/>
      <c r="AO251" s="277"/>
      <c r="AP251" s="277"/>
      <c r="AQ251" s="277"/>
      <c r="AR251" s="277"/>
      <c r="AS251" s="277"/>
      <c r="AT251" s="321"/>
      <c r="AU251" s="322"/>
      <c r="AV251" s="277"/>
      <c r="AW251" s="277"/>
      <c r="AX251" s="277"/>
      <c r="AY251" s="277"/>
      <c r="AZ251" s="277"/>
      <c r="BA251" s="277"/>
      <c r="BB251" s="277"/>
      <c r="BC251" s="277"/>
      <c r="BD251" s="277"/>
      <c r="BE251" s="277"/>
      <c r="BF251" s="277"/>
      <c r="BG251" s="321"/>
      <c r="BH251" s="322"/>
      <c r="BI251" s="277"/>
      <c r="BJ251" s="277"/>
      <c r="BK251" s="277"/>
      <c r="BL251" s="277"/>
      <c r="BM251" s="277"/>
      <c r="BN251" s="277"/>
      <c r="BO251" s="277"/>
      <c r="BP251" s="277"/>
      <c r="BQ251" s="321"/>
      <c r="BR251" s="322"/>
      <c r="BS251" s="277"/>
      <c r="BT251" s="277"/>
      <c r="BU251" s="277"/>
      <c r="BV251" s="277"/>
      <c r="BW251" s="277"/>
      <c r="BX251" s="277"/>
      <c r="BY251" s="277"/>
      <c r="BZ251" s="277"/>
      <c r="CA251" s="277"/>
      <c r="CB251" s="277"/>
      <c r="CC251" s="277"/>
      <c r="CD251" s="277"/>
      <c r="CE251" s="277"/>
      <c r="CF251" s="321"/>
      <c r="CG251" s="278"/>
    </row>
    <row r="252" spans="1:85" s="279" customFormat="1" ht="16.5" customHeight="1" x14ac:dyDescent="0.15">
      <c r="C252" s="274"/>
      <c r="D252" s="277"/>
      <c r="E252" s="277"/>
      <c r="F252" s="277"/>
      <c r="G252" s="277"/>
      <c r="H252" s="277"/>
      <c r="I252" s="293"/>
      <c r="J252" s="277"/>
      <c r="K252" s="277"/>
      <c r="L252" s="277"/>
      <c r="M252" s="277"/>
      <c r="N252" s="277"/>
      <c r="O252" s="277"/>
      <c r="P252" s="321"/>
      <c r="Q252" s="277"/>
      <c r="R252" s="277"/>
      <c r="S252" s="277"/>
      <c r="T252" s="277"/>
      <c r="U252" s="277"/>
      <c r="V252" s="277"/>
      <c r="W252" s="277"/>
      <c r="X252" s="277"/>
      <c r="Y252" s="277"/>
      <c r="Z252" s="321"/>
      <c r="AA252" s="322"/>
      <c r="AB252" s="277"/>
      <c r="AC252" s="277"/>
      <c r="AD252" s="277"/>
      <c r="AE252" s="277"/>
      <c r="AF252" s="277"/>
      <c r="AG252" s="277"/>
      <c r="AH252" s="321"/>
      <c r="AI252" s="322"/>
      <c r="AJ252" s="277"/>
      <c r="AK252" s="277"/>
      <c r="AL252" s="277"/>
      <c r="AM252" s="277"/>
      <c r="AN252" s="277"/>
      <c r="AO252" s="277"/>
      <c r="AP252" s="277"/>
      <c r="AQ252" s="277"/>
      <c r="AR252" s="277"/>
      <c r="AS252" s="277"/>
      <c r="AT252" s="321"/>
      <c r="AU252" s="322"/>
      <c r="AV252" s="277"/>
      <c r="AW252" s="277"/>
      <c r="AX252" s="277"/>
      <c r="AY252" s="277"/>
      <c r="AZ252" s="277"/>
      <c r="BA252" s="277"/>
      <c r="BB252" s="277"/>
      <c r="BC252" s="277"/>
      <c r="BD252" s="277"/>
      <c r="BE252" s="277"/>
      <c r="BF252" s="277"/>
      <c r="BG252" s="321"/>
      <c r="BH252" s="322"/>
      <c r="BI252" s="277"/>
      <c r="BJ252" s="277"/>
      <c r="BK252" s="277"/>
      <c r="BL252" s="277"/>
      <c r="BM252" s="277"/>
      <c r="BN252" s="277"/>
      <c r="BO252" s="277"/>
      <c r="BP252" s="277"/>
      <c r="BQ252" s="321"/>
      <c r="BR252" s="322"/>
      <c r="BS252" s="277"/>
      <c r="BT252" s="277"/>
      <c r="BU252" s="277"/>
      <c r="BV252" s="277"/>
      <c r="BW252" s="277"/>
      <c r="BX252" s="277"/>
      <c r="BY252" s="277"/>
      <c r="BZ252" s="277"/>
      <c r="CA252" s="277"/>
      <c r="CB252" s="277"/>
      <c r="CC252" s="277"/>
      <c r="CD252" s="277"/>
      <c r="CE252" s="277"/>
      <c r="CF252" s="321"/>
      <c r="CG252" s="278"/>
    </row>
    <row r="253" spans="1:85" s="279" customFormat="1" ht="16.5" customHeight="1" x14ac:dyDescent="0.15">
      <c r="C253" s="274"/>
      <c r="D253" s="277"/>
      <c r="E253" s="277"/>
      <c r="F253" s="277"/>
      <c r="G253" s="277"/>
      <c r="H253" s="277"/>
      <c r="I253" s="293"/>
      <c r="J253" s="277"/>
      <c r="K253" s="277"/>
      <c r="L253" s="277"/>
      <c r="M253" s="277"/>
      <c r="N253" s="277"/>
      <c r="O253" s="277"/>
      <c r="P253" s="321"/>
      <c r="Q253" s="277"/>
      <c r="R253" s="277"/>
      <c r="S253" s="277"/>
      <c r="T253" s="277"/>
      <c r="U253" s="277"/>
      <c r="V253" s="277"/>
      <c r="W253" s="277"/>
      <c r="X253" s="277"/>
      <c r="Y253" s="277"/>
      <c r="Z253" s="321"/>
      <c r="AA253" s="322"/>
      <c r="AB253" s="277"/>
      <c r="AC253" s="277"/>
      <c r="AD253" s="277"/>
      <c r="AE253" s="277"/>
      <c r="AF253" s="277"/>
      <c r="AG253" s="277"/>
      <c r="AH253" s="321"/>
      <c r="AI253" s="322"/>
      <c r="AJ253" s="277"/>
      <c r="AK253" s="277"/>
      <c r="AL253" s="277"/>
      <c r="AM253" s="277"/>
      <c r="AN253" s="277"/>
      <c r="AO253" s="277"/>
      <c r="AP253" s="277"/>
      <c r="AQ253" s="277"/>
      <c r="AR253" s="277"/>
      <c r="AS253" s="277"/>
      <c r="AT253" s="321"/>
      <c r="AU253" s="322"/>
      <c r="AV253" s="277"/>
      <c r="AW253" s="277"/>
      <c r="AX253" s="277"/>
      <c r="AY253" s="277"/>
      <c r="AZ253" s="277"/>
      <c r="BA253" s="277"/>
      <c r="BB253" s="277"/>
      <c r="BC253" s="277"/>
      <c r="BD253" s="277"/>
      <c r="BE253" s="277"/>
      <c r="BF253" s="277"/>
      <c r="BG253" s="321"/>
      <c r="BH253" s="322"/>
      <c r="BI253" s="277"/>
      <c r="BJ253" s="277"/>
      <c r="BK253" s="277"/>
      <c r="BL253" s="277"/>
      <c r="BM253" s="277"/>
      <c r="BN253" s="277"/>
      <c r="BO253" s="277"/>
      <c r="BP253" s="277"/>
      <c r="BQ253" s="321"/>
      <c r="BR253" s="322"/>
      <c r="BS253" s="277"/>
      <c r="BT253" s="277"/>
      <c r="BU253" s="277"/>
      <c r="BV253" s="277"/>
      <c r="BW253" s="277"/>
      <c r="BX253" s="277"/>
      <c r="BY253" s="277"/>
      <c r="BZ253" s="277"/>
      <c r="CA253" s="277"/>
      <c r="CB253" s="277"/>
      <c r="CC253" s="277"/>
      <c r="CD253" s="277"/>
      <c r="CE253" s="277"/>
      <c r="CF253" s="321"/>
      <c r="CG253" s="278"/>
    </row>
    <row r="254" spans="1:85" s="279" customFormat="1" ht="16.5" customHeight="1" x14ac:dyDescent="0.15">
      <c r="C254" s="274"/>
      <c r="D254" s="277"/>
      <c r="E254" s="277"/>
      <c r="F254" s="277"/>
      <c r="G254" s="277"/>
      <c r="H254" s="277"/>
      <c r="I254" s="293"/>
      <c r="J254" s="277"/>
      <c r="K254" s="277"/>
      <c r="L254" s="277"/>
      <c r="M254" s="277"/>
      <c r="N254" s="277"/>
      <c r="O254" s="277"/>
      <c r="P254" s="321"/>
      <c r="Q254" s="277"/>
      <c r="R254" s="277"/>
      <c r="S254" s="277"/>
      <c r="T254" s="277"/>
      <c r="U254" s="277"/>
      <c r="V254" s="277"/>
      <c r="W254" s="277"/>
      <c r="X254" s="277"/>
      <c r="Y254" s="277"/>
      <c r="Z254" s="321"/>
      <c r="AA254" s="322"/>
      <c r="AB254" s="277"/>
      <c r="AC254" s="277"/>
      <c r="AD254" s="277"/>
      <c r="AE254" s="277"/>
      <c r="AF254" s="277"/>
      <c r="AG254" s="277"/>
      <c r="AH254" s="321"/>
      <c r="AI254" s="322"/>
      <c r="AJ254" s="277"/>
      <c r="AK254" s="277"/>
      <c r="AL254" s="277"/>
      <c r="AM254" s="277"/>
      <c r="AN254" s="277"/>
      <c r="AO254" s="277"/>
      <c r="AP254" s="277"/>
      <c r="AQ254" s="277"/>
      <c r="AR254" s="277"/>
      <c r="AS254" s="277"/>
      <c r="AT254" s="321"/>
      <c r="AU254" s="322"/>
      <c r="AV254" s="277"/>
      <c r="AW254" s="277"/>
      <c r="AX254" s="277"/>
      <c r="AY254" s="277"/>
      <c r="AZ254" s="277"/>
      <c r="BA254" s="277"/>
      <c r="BB254" s="277"/>
      <c r="BC254" s="277"/>
      <c r="BD254" s="277"/>
      <c r="BE254" s="277"/>
      <c r="BF254" s="277"/>
      <c r="BG254" s="321"/>
      <c r="BH254" s="322"/>
      <c r="BI254" s="277"/>
      <c r="BJ254" s="277"/>
      <c r="BK254" s="277"/>
      <c r="BL254" s="277"/>
      <c r="BM254" s="277"/>
      <c r="BN254" s="277"/>
      <c r="BO254" s="277"/>
      <c r="BP254" s="277"/>
      <c r="BQ254" s="321"/>
      <c r="BR254" s="322"/>
      <c r="BS254" s="277"/>
      <c r="BT254" s="277"/>
      <c r="BU254" s="277"/>
      <c r="BV254" s="277"/>
      <c r="BW254" s="277"/>
      <c r="BX254" s="277"/>
      <c r="BY254" s="277"/>
      <c r="BZ254" s="277"/>
      <c r="CA254" s="277"/>
      <c r="CB254" s="277"/>
      <c r="CC254" s="277"/>
      <c r="CD254" s="277"/>
      <c r="CE254" s="277"/>
      <c r="CF254" s="321"/>
      <c r="CG254" s="278"/>
    </row>
    <row r="255" spans="1:85" s="279" customFormat="1" ht="16.5" customHeight="1" x14ac:dyDescent="0.15">
      <c r="C255" s="274"/>
      <c r="D255" s="277"/>
      <c r="E255" s="277"/>
      <c r="F255" s="277"/>
      <c r="G255" s="277"/>
      <c r="H255" s="277"/>
      <c r="I255" s="293"/>
      <c r="J255" s="277"/>
      <c r="K255" s="277"/>
      <c r="L255" s="277"/>
      <c r="M255" s="277"/>
      <c r="N255" s="277"/>
      <c r="O255" s="277"/>
      <c r="P255" s="321"/>
      <c r="Q255" s="277"/>
      <c r="R255" s="277"/>
      <c r="S255" s="277"/>
      <c r="T255" s="277"/>
      <c r="U255" s="277"/>
      <c r="V255" s="277"/>
      <c r="W255" s="277"/>
      <c r="X255" s="277"/>
      <c r="Y255" s="277"/>
      <c r="Z255" s="321"/>
      <c r="AA255" s="322"/>
      <c r="AB255" s="277"/>
      <c r="AC255" s="277"/>
      <c r="AD255" s="277"/>
      <c r="AE255" s="277"/>
      <c r="AF255" s="277"/>
      <c r="AG255" s="277"/>
      <c r="AH255" s="321"/>
      <c r="AI255" s="322"/>
      <c r="AJ255" s="277"/>
      <c r="AK255" s="277"/>
      <c r="AL255" s="277"/>
      <c r="AM255" s="277"/>
      <c r="AN255" s="277"/>
      <c r="AO255" s="277"/>
      <c r="AP255" s="277"/>
      <c r="AQ255" s="277"/>
      <c r="AR255" s="277"/>
      <c r="AS255" s="277"/>
      <c r="AT255" s="321"/>
      <c r="AU255" s="322"/>
      <c r="AV255" s="277"/>
      <c r="AW255" s="277"/>
      <c r="AX255" s="277"/>
      <c r="AY255" s="277"/>
      <c r="AZ255" s="277"/>
      <c r="BA255" s="277"/>
      <c r="BB255" s="277"/>
      <c r="BC255" s="277"/>
      <c r="BD255" s="277"/>
      <c r="BE255" s="277"/>
      <c r="BF255" s="277"/>
      <c r="BG255" s="321"/>
      <c r="BH255" s="322"/>
      <c r="BI255" s="277"/>
      <c r="BJ255" s="277"/>
      <c r="BK255" s="277"/>
      <c r="BL255" s="277"/>
      <c r="BM255" s="277"/>
      <c r="BN255" s="277"/>
      <c r="BO255" s="277"/>
      <c r="BP255" s="277"/>
      <c r="BQ255" s="321"/>
      <c r="BR255" s="322"/>
      <c r="BS255" s="277"/>
      <c r="BT255" s="277"/>
      <c r="BU255" s="277"/>
      <c r="BV255" s="277"/>
      <c r="BW255" s="277"/>
      <c r="BX255" s="277"/>
      <c r="BY255" s="277"/>
      <c r="BZ255" s="277"/>
      <c r="CA255" s="277"/>
      <c r="CB255" s="277"/>
      <c r="CC255" s="277"/>
      <c r="CD255" s="277"/>
      <c r="CE255" s="277"/>
      <c r="CF255" s="321"/>
      <c r="CG255" s="278"/>
    </row>
    <row r="256" spans="1:85" s="279" customFormat="1" ht="16.5" customHeight="1" x14ac:dyDescent="0.15">
      <c r="C256" s="274"/>
      <c r="D256" s="277"/>
      <c r="E256" s="277"/>
      <c r="F256" s="277"/>
      <c r="G256" s="277"/>
      <c r="H256" s="277"/>
      <c r="I256" s="293"/>
      <c r="J256" s="277"/>
      <c r="K256" s="277"/>
      <c r="L256" s="277"/>
      <c r="M256" s="277"/>
      <c r="N256" s="277"/>
      <c r="O256" s="277"/>
      <c r="P256" s="321"/>
      <c r="Q256" s="277"/>
      <c r="R256" s="277"/>
      <c r="S256" s="277"/>
      <c r="T256" s="277"/>
      <c r="U256" s="277"/>
      <c r="V256" s="277"/>
      <c r="W256" s="277"/>
      <c r="X256" s="277"/>
      <c r="Y256" s="277"/>
      <c r="Z256" s="321"/>
      <c r="AA256" s="322"/>
      <c r="AB256" s="277"/>
      <c r="AC256" s="277"/>
      <c r="AD256" s="277"/>
      <c r="AE256" s="277"/>
      <c r="AF256" s="277"/>
      <c r="AG256" s="277"/>
      <c r="AH256" s="321"/>
      <c r="AI256" s="322"/>
      <c r="AJ256" s="277"/>
      <c r="AK256" s="277"/>
      <c r="AL256" s="277"/>
      <c r="AM256" s="277"/>
      <c r="AN256" s="277"/>
      <c r="AO256" s="277"/>
      <c r="AP256" s="277"/>
      <c r="AQ256" s="277"/>
      <c r="AR256" s="277"/>
      <c r="AS256" s="277"/>
      <c r="AT256" s="321"/>
      <c r="AU256" s="322"/>
      <c r="AV256" s="277"/>
      <c r="AW256" s="277"/>
      <c r="AX256" s="277"/>
      <c r="AY256" s="277"/>
      <c r="AZ256" s="277"/>
      <c r="BA256" s="277"/>
      <c r="BB256" s="277"/>
      <c r="BC256" s="277"/>
      <c r="BD256" s="277"/>
      <c r="BE256" s="277"/>
      <c r="BF256" s="277"/>
      <c r="BG256" s="321"/>
      <c r="BH256" s="322"/>
      <c r="BI256" s="277"/>
      <c r="BJ256" s="277"/>
      <c r="BK256" s="277"/>
      <c r="BL256" s="277"/>
      <c r="BM256" s="277"/>
      <c r="BN256" s="277"/>
      <c r="BO256" s="277"/>
      <c r="BP256" s="277"/>
      <c r="BQ256" s="321"/>
      <c r="BR256" s="322"/>
      <c r="BS256" s="277"/>
      <c r="BT256" s="277"/>
      <c r="BU256" s="277"/>
      <c r="BV256" s="277"/>
      <c r="BW256" s="277"/>
      <c r="BX256" s="277"/>
      <c r="BY256" s="277"/>
      <c r="BZ256" s="277"/>
      <c r="CA256" s="277"/>
      <c r="CB256" s="277"/>
      <c r="CC256" s="277"/>
      <c r="CD256" s="277"/>
      <c r="CE256" s="277"/>
      <c r="CF256" s="321"/>
      <c r="CG256" s="278"/>
    </row>
    <row r="257" spans="3:85" s="279" customFormat="1" ht="16.5" customHeight="1" x14ac:dyDescent="0.15">
      <c r="C257" s="274"/>
      <c r="D257" s="277"/>
      <c r="E257" s="277"/>
      <c r="F257" s="277"/>
      <c r="G257" s="277"/>
      <c r="H257" s="277"/>
      <c r="I257" s="293"/>
      <c r="J257" s="277"/>
      <c r="K257" s="277"/>
      <c r="L257" s="277"/>
      <c r="M257" s="277"/>
      <c r="N257" s="277"/>
      <c r="O257" s="277"/>
      <c r="P257" s="321"/>
      <c r="Q257" s="277"/>
      <c r="R257" s="277"/>
      <c r="S257" s="277"/>
      <c r="T257" s="277"/>
      <c r="U257" s="277"/>
      <c r="V257" s="277"/>
      <c r="W257" s="277"/>
      <c r="X257" s="277"/>
      <c r="Y257" s="277"/>
      <c r="Z257" s="321"/>
      <c r="AA257" s="322"/>
      <c r="AB257" s="277"/>
      <c r="AC257" s="277"/>
      <c r="AD257" s="277"/>
      <c r="AE257" s="277"/>
      <c r="AF257" s="277"/>
      <c r="AG257" s="277"/>
      <c r="AH257" s="321"/>
      <c r="AI257" s="322"/>
      <c r="AJ257" s="277"/>
      <c r="AK257" s="277"/>
      <c r="AL257" s="277"/>
      <c r="AM257" s="277"/>
      <c r="AN257" s="277"/>
      <c r="AO257" s="277"/>
      <c r="AP257" s="277"/>
      <c r="AQ257" s="277"/>
      <c r="AR257" s="277"/>
      <c r="AS257" s="277"/>
      <c r="AT257" s="321"/>
      <c r="AU257" s="322"/>
      <c r="AV257" s="277"/>
      <c r="AW257" s="277"/>
      <c r="AX257" s="277"/>
      <c r="AY257" s="277"/>
      <c r="AZ257" s="277"/>
      <c r="BA257" s="277"/>
      <c r="BB257" s="277"/>
      <c r="BC257" s="277"/>
      <c r="BD257" s="277"/>
      <c r="BE257" s="277"/>
      <c r="BF257" s="277"/>
      <c r="BG257" s="321"/>
      <c r="BH257" s="322"/>
      <c r="BI257" s="277"/>
      <c r="BJ257" s="277"/>
      <c r="BK257" s="277"/>
      <c r="BL257" s="277"/>
      <c r="BM257" s="277"/>
      <c r="BN257" s="277"/>
      <c r="BO257" s="277"/>
      <c r="BP257" s="277"/>
      <c r="BQ257" s="321"/>
      <c r="BR257" s="322"/>
      <c r="BS257" s="277"/>
      <c r="BT257" s="277"/>
      <c r="BU257" s="277"/>
      <c r="BV257" s="277"/>
      <c r="BW257" s="277"/>
      <c r="BX257" s="277"/>
      <c r="BY257" s="277"/>
      <c r="BZ257" s="277"/>
      <c r="CA257" s="277"/>
      <c r="CB257" s="277"/>
      <c r="CC257" s="277"/>
      <c r="CD257" s="277"/>
      <c r="CE257" s="277"/>
      <c r="CF257" s="321"/>
      <c r="CG257" s="278"/>
    </row>
    <row r="258" spans="3:85" s="279" customFormat="1" ht="16.5" customHeight="1" x14ac:dyDescent="0.15">
      <c r="C258" s="274"/>
      <c r="D258" s="277"/>
      <c r="E258" s="277"/>
      <c r="F258" s="277"/>
      <c r="G258" s="277"/>
      <c r="H258" s="277"/>
      <c r="I258" s="293"/>
      <c r="J258" s="277"/>
      <c r="K258" s="277"/>
      <c r="L258" s="277"/>
      <c r="M258" s="277"/>
      <c r="N258" s="277"/>
      <c r="O258" s="277"/>
      <c r="P258" s="321"/>
      <c r="Q258" s="277"/>
      <c r="R258" s="277"/>
      <c r="S258" s="277"/>
      <c r="T258" s="277"/>
      <c r="U258" s="277"/>
      <c r="V258" s="277"/>
      <c r="W258" s="277"/>
      <c r="X258" s="277"/>
      <c r="Y258" s="277"/>
      <c r="Z258" s="321"/>
      <c r="AA258" s="322"/>
      <c r="AB258" s="277"/>
      <c r="AC258" s="277"/>
      <c r="AD258" s="277"/>
      <c r="AE258" s="277"/>
      <c r="AF258" s="277"/>
      <c r="AG258" s="277"/>
      <c r="AH258" s="321"/>
      <c r="AI258" s="322"/>
      <c r="AJ258" s="277"/>
      <c r="AK258" s="277"/>
      <c r="AL258" s="277"/>
      <c r="AM258" s="277"/>
      <c r="AN258" s="277"/>
      <c r="AO258" s="277"/>
      <c r="AP258" s="277"/>
      <c r="AQ258" s="277"/>
      <c r="AR258" s="277"/>
      <c r="AS258" s="277"/>
      <c r="AT258" s="321"/>
      <c r="AU258" s="322"/>
      <c r="AV258" s="277"/>
      <c r="AW258" s="277"/>
      <c r="AX258" s="277"/>
      <c r="AY258" s="277"/>
      <c r="AZ258" s="277"/>
      <c r="BA258" s="277"/>
      <c r="BB258" s="277"/>
      <c r="BC258" s="277"/>
      <c r="BD258" s="277"/>
      <c r="BE258" s="277"/>
      <c r="BF258" s="277"/>
      <c r="BG258" s="321"/>
      <c r="BH258" s="322"/>
      <c r="BI258" s="277"/>
      <c r="BJ258" s="277"/>
      <c r="BK258" s="277"/>
      <c r="BL258" s="277"/>
      <c r="BM258" s="277"/>
      <c r="BN258" s="277"/>
      <c r="BO258" s="277"/>
      <c r="BP258" s="277"/>
      <c r="BQ258" s="321"/>
      <c r="BR258" s="322"/>
      <c r="BS258" s="277"/>
      <c r="BT258" s="277"/>
      <c r="BU258" s="277"/>
      <c r="BV258" s="277"/>
      <c r="BW258" s="277"/>
      <c r="BX258" s="277"/>
      <c r="BY258" s="277"/>
      <c r="BZ258" s="277"/>
      <c r="CA258" s="277"/>
      <c r="CB258" s="277"/>
      <c r="CC258" s="277"/>
      <c r="CD258" s="277"/>
      <c r="CE258" s="277"/>
      <c r="CF258" s="321"/>
      <c r="CG258" s="278"/>
    </row>
    <row r="259" spans="3:85" s="279" customFormat="1" ht="16.5" customHeight="1" x14ac:dyDescent="0.15">
      <c r="C259" s="274"/>
      <c r="D259" s="277"/>
      <c r="E259" s="277"/>
      <c r="F259" s="277"/>
      <c r="G259" s="277"/>
      <c r="H259" s="277"/>
      <c r="I259" s="293"/>
      <c r="J259" s="277"/>
      <c r="K259" s="277"/>
      <c r="L259" s="277"/>
      <c r="M259" s="277"/>
      <c r="N259" s="277"/>
      <c r="O259" s="277"/>
      <c r="P259" s="321"/>
      <c r="Q259" s="277"/>
      <c r="R259" s="277"/>
      <c r="S259" s="277"/>
      <c r="T259" s="277"/>
      <c r="U259" s="277"/>
      <c r="V259" s="277"/>
      <c r="W259" s="277"/>
      <c r="X259" s="277"/>
      <c r="Y259" s="277"/>
      <c r="Z259" s="321"/>
      <c r="AA259" s="322"/>
      <c r="AB259" s="277"/>
      <c r="AC259" s="277"/>
      <c r="AD259" s="277"/>
      <c r="AE259" s="277"/>
      <c r="AF259" s="277"/>
      <c r="AG259" s="277"/>
      <c r="AH259" s="321"/>
      <c r="AI259" s="322"/>
      <c r="AJ259" s="277"/>
      <c r="AK259" s="277"/>
      <c r="AL259" s="277"/>
      <c r="AM259" s="277"/>
      <c r="AN259" s="277"/>
      <c r="AO259" s="277"/>
      <c r="AP259" s="277"/>
      <c r="AQ259" s="277"/>
      <c r="AR259" s="277"/>
      <c r="AS259" s="277"/>
      <c r="AT259" s="321"/>
      <c r="AU259" s="322"/>
      <c r="AV259" s="277"/>
      <c r="AW259" s="277"/>
      <c r="AX259" s="277"/>
      <c r="AY259" s="277"/>
      <c r="AZ259" s="277"/>
      <c r="BA259" s="277"/>
      <c r="BB259" s="277"/>
      <c r="BC259" s="277"/>
      <c r="BD259" s="277"/>
      <c r="BE259" s="277"/>
      <c r="BF259" s="277"/>
      <c r="BG259" s="321"/>
      <c r="BH259" s="322"/>
      <c r="BI259" s="277"/>
      <c r="BJ259" s="277"/>
      <c r="BK259" s="277"/>
      <c r="BL259" s="277"/>
      <c r="BM259" s="277"/>
      <c r="BN259" s="277"/>
      <c r="BO259" s="277"/>
      <c r="BP259" s="277"/>
      <c r="BQ259" s="321"/>
      <c r="BR259" s="322"/>
      <c r="BS259" s="277"/>
      <c r="BT259" s="277"/>
      <c r="BU259" s="277"/>
      <c r="BV259" s="277"/>
      <c r="BW259" s="277"/>
      <c r="BX259" s="277"/>
      <c r="BY259" s="277"/>
      <c r="BZ259" s="277"/>
      <c r="CA259" s="277"/>
      <c r="CB259" s="277"/>
      <c r="CC259" s="277"/>
      <c r="CD259" s="277"/>
      <c r="CE259" s="277"/>
      <c r="CF259" s="321"/>
      <c r="CG259" s="278"/>
    </row>
    <row r="260" spans="3:85" s="279" customFormat="1" ht="16.5" customHeight="1" x14ac:dyDescent="0.15">
      <c r="C260" s="274"/>
      <c r="D260" s="277"/>
      <c r="E260" s="277"/>
      <c r="F260" s="277"/>
      <c r="G260" s="277"/>
      <c r="H260" s="277"/>
      <c r="I260" s="293"/>
      <c r="J260" s="277"/>
      <c r="K260" s="277"/>
      <c r="L260" s="277"/>
      <c r="M260" s="277"/>
      <c r="N260" s="277"/>
      <c r="O260" s="277"/>
      <c r="P260" s="321"/>
      <c r="Q260" s="277"/>
      <c r="R260" s="277"/>
      <c r="S260" s="277"/>
      <c r="T260" s="277"/>
      <c r="U260" s="277"/>
      <c r="V260" s="277"/>
      <c r="W260" s="277"/>
      <c r="X260" s="277"/>
      <c r="Y260" s="277"/>
      <c r="Z260" s="321"/>
      <c r="AA260" s="322"/>
      <c r="AB260" s="277"/>
      <c r="AC260" s="277"/>
      <c r="AD260" s="277"/>
      <c r="AE260" s="277"/>
      <c r="AF260" s="277"/>
      <c r="AG260" s="277"/>
      <c r="AH260" s="321"/>
      <c r="AI260" s="322"/>
      <c r="AJ260" s="277"/>
      <c r="AK260" s="277"/>
      <c r="AL260" s="277"/>
      <c r="AM260" s="277"/>
      <c r="AN260" s="277"/>
      <c r="AO260" s="277"/>
      <c r="AP260" s="277"/>
      <c r="AQ260" s="277"/>
      <c r="AR260" s="277"/>
      <c r="AS260" s="277"/>
      <c r="AT260" s="321"/>
      <c r="AU260" s="322"/>
      <c r="AV260" s="277"/>
      <c r="AW260" s="277"/>
      <c r="AX260" s="277"/>
      <c r="AY260" s="277"/>
      <c r="AZ260" s="277"/>
      <c r="BA260" s="277"/>
      <c r="BB260" s="277"/>
      <c r="BC260" s="277"/>
      <c r="BD260" s="277"/>
      <c r="BE260" s="277"/>
      <c r="BF260" s="277"/>
      <c r="BG260" s="321"/>
      <c r="BH260" s="322"/>
      <c r="BI260" s="277"/>
      <c r="BJ260" s="277"/>
      <c r="BK260" s="277"/>
      <c r="BL260" s="277"/>
      <c r="BM260" s="277"/>
      <c r="BN260" s="277"/>
      <c r="BO260" s="277"/>
      <c r="BP260" s="277"/>
      <c r="BQ260" s="321"/>
      <c r="BR260" s="322"/>
      <c r="BS260" s="277"/>
      <c r="BT260" s="277"/>
      <c r="BU260" s="277"/>
      <c r="BV260" s="277"/>
      <c r="BW260" s="277"/>
      <c r="BX260" s="277"/>
      <c r="BY260" s="277"/>
      <c r="BZ260" s="277"/>
      <c r="CA260" s="277"/>
      <c r="CB260" s="277"/>
      <c r="CC260" s="277"/>
      <c r="CD260" s="277"/>
      <c r="CE260" s="277"/>
      <c r="CF260" s="321"/>
      <c r="CG260" s="278"/>
    </row>
    <row r="261" spans="3:85" s="279" customFormat="1" ht="16.5" customHeight="1" x14ac:dyDescent="0.15">
      <c r="C261" s="274"/>
      <c r="D261" s="277"/>
      <c r="E261" s="277"/>
      <c r="F261" s="277"/>
      <c r="G261" s="277"/>
      <c r="H261" s="277"/>
      <c r="I261" s="293"/>
      <c r="J261" s="277"/>
      <c r="K261" s="277"/>
      <c r="L261" s="277"/>
      <c r="M261" s="277"/>
      <c r="N261" s="277"/>
      <c r="O261" s="277"/>
      <c r="P261" s="321"/>
      <c r="Q261" s="277"/>
      <c r="R261" s="277"/>
      <c r="S261" s="277"/>
      <c r="T261" s="277"/>
      <c r="U261" s="277"/>
      <c r="V261" s="277"/>
      <c r="W261" s="277"/>
      <c r="X261" s="277"/>
      <c r="Y261" s="277"/>
      <c r="Z261" s="321"/>
      <c r="AA261" s="322"/>
      <c r="AB261" s="277"/>
      <c r="AC261" s="277"/>
      <c r="AD261" s="277"/>
      <c r="AE261" s="277"/>
      <c r="AF261" s="277"/>
      <c r="AG261" s="277"/>
      <c r="AH261" s="321"/>
      <c r="AI261" s="322"/>
      <c r="AJ261" s="277"/>
      <c r="AK261" s="277"/>
      <c r="AL261" s="277"/>
      <c r="AM261" s="277"/>
      <c r="AN261" s="277"/>
      <c r="AO261" s="277"/>
      <c r="AP261" s="277"/>
      <c r="AQ261" s="277"/>
      <c r="AR261" s="277"/>
      <c r="AS261" s="277"/>
      <c r="AT261" s="321"/>
      <c r="AU261" s="322"/>
      <c r="AV261" s="277"/>
      <c r="AW261" s="277"/>
      <c r="AX261" s="277"/>
      <c r="AY261" s="277"/>
      <c r="AZ261" s="277"/>
      <c r="BA261" s="277"/>
      <c r="BB261" s="277"/>
      <c r="BC261" s="277"/>
      <c r="BD261" s="277"/>
      <c r="BE261" s="277"/>
      <c r="BF261" s="277"/>
      <c r="BG261" s="321"/>
      <c r="BH261" s="322"/>
      <c r="BI261" s="277"/>
      <c r="BJ261" s="277"/>
      <c r="BK261" s="277"/>
      <c r="BL261" s="277"/>
      <c r="BM261" s="277"/>
      <c r="BN261" s="277"/>
      <c r="BO261" s="277"/>
      <c r="BP261" s="277"/>
      <c r="BQ261" s="321"/>
      <c r="BR261" s="322"/>
      <c r="BS261" s="277"/>
      <c r="BT261" s="277"/>
      <c r="BU261" s="277"/>
      <c r="BV261" s="277"/>
      <c r="BW261" s="277"/>
      <c r="BX261" s="277"/>
      <c r="BY261" s="277"/>
      <c r="BZ261" s="277"/>
      <c r="CA261" s="277"/>
      <c r="CB261" s="277"/>
      <c r="CC261" s="277"/>
      <c r="CD261" s="277"/>
      <c r="CE261" s="277"/>
      <c r="CF261" s="321"/>
      <c r="CG261" s="278"/>
    </row>
    <row r="262" spans="3:85" s="279" customFormat="1" ht="16.5" customHeight="1" x14ac:dyDescent="0.15">
      <c r="C262" s="274"/>
      <c r="D262" s="277"/>
      <c r="E262" s="277"/>
      <c r="F262" s="277"/>
      <c r="G262" s="277"/>
      <c r="H262" s="277"/>
      <c r="I262" s="293"/>
      <c r="J262" s="277"/>
      <c r="K262" s="277"/>
      <c r="L262" s="277"/>
      <c r="M262" s="277"/>
      <c r="N262" s="277"/>
      <c r="O262" s="277"/>
      <c r="P262" s="321"/>
      <c r="Q262" s="277"/>
      <c r="R262" s="277"/>
      <c r="S262" s="277"/>
      <c r="T262" s="277"/>
      <c r="U262" s="277"/>
      <c r="V262" s="277"/>
      <c r="W262" s="277"/>
      <c r="X262" s="277"/>
      <c r="Y262" s="277"/>
      <c r="Z262" s="321"/>
      <c r="AA262" s="322"/>
      <c r="AB262" s="277"/>
      <c r="AC262" s="277"/>
      <c r="AD262" s="277"/>
      <c r="AE262" s="277"/>
      <c r="AF262" s="277"/>
      <c r="AG262" s="277"/>
      <c r="AH262" s="321"/>
      <c r="AI262" s="322"/>
      <c r="AJ262" s="277"/>
      <c r="AK262" s="277"/>
      <c r="AL262" s="277"/>
      <c r="AM262" s="277"/>
      <c r="AN262" s="277"/>
      <c r="AO262" s="277"/>
      <c r="AP262" s="277"/>
      <c r="AQ262" s="277"/>
      <c r="AR262" s="277"/>
      <c r="AS262" s="277"/>
      <c r="AT262" s="321"/>
      <c r="AU262" s="322"/>
      <c r="AV262" s="277"/>
      <c r="AW262" s="277"/>
      <c r="AX262" s="277"/>
      <c r="AY262" s="277"/>
      <c r="AZ262" s="277"/>
      <c r="BA262" s="277"/>
      <c r="BB262" s="277"/>
      <c r="BC262" s="277"/>
      <c r="BD262" s="277"/>
      <c r="BE262" s="277"/>
      <c r="BF262" s="277"/>
      <c r="BG262" s="321"/>
      <c r="BH262" s="322"/>
      <c r="BI262" s="277"/>
      <c r="BJ262" s="277"/>
      <c r="BK262" s="277"/>
      <c r="BL262" s="277"/>
      <c r="BM262" s="277"/>
      <c r="BN262" s="277"/>
      <c r="BO262" s="277"/>
      <c r="BP262" s="277"/>
      <c r="BQ262" s="321"/>
      <c r="BR262" s="322"/>
      <c r="BS262" s="277"/>
      <c r="BT262" s="277"/>
      <c r="BU262" s="277"/>
      <c r="BV262" s="277"/>
      <c r="BW262" s="277"/>
      <c r="BX262" s="277"/>
      <c r="BY262" s="277"/>
      <c r="BZ262" s="277"/>
      <c r="CA262" s="277"/>
      <c r="CB262" s="277"/>
      <c r="CC262" s="277"/>
      <c r="CD262" s="277"/>
      <c r="CE262" s="277"/>
      <c r="CF262" s="321"/>
      <c r="CG262" s="278"/>
    </row>
    <row r="263" spans="3:85" s="279" customFormat="1" ht="16.5" customHeight="1" x14ac:dyDescent="0.15">
      <c r="C263" s="274"/>
      <c r="D263" s="277"/>
      <c r="E263" s="277"/>
      <c r="F263" s="277"/>
      <c r="G263" s="277"/>
      <c r="H263" s="277"/>
      <c r="I263" s="293"/>
      <c r="J263" s="277"/>
      <c r="K263" s="277"/>
      <c r="L263" s="277"/>
      <c r="M263" s="277"/>
      <c r="N263" s="277"/>
      <c r="O263" s="277"/>
      <c r="P263" s="321"/>
      <c r="Q263" s="277"/>
      <c r="R263" s="277"/>
      <c r="S263" s="277"/>
      <c r="T263" s="277"/>
      <c r="U263" s="277"/>
      <c r="V263" s="277"/>
      <c r="W263" s="277"/>
      <c r="X263" s="277"/>
      <c r="Y263" s="277"/>
      <c r="Z263" s="321"/>
      <c r="AA263" s="322"/>
      <c r="AB263" s="277"/>
      <c r="AC263" s="277"/>
      <c r="AD263" s="277"/>
      <c r="AE263" s="277"/>
      <c r="AF263" s="277"/>
      <c r="AG263" s="277"/>
      <c r="AH263" s="321"/>
      <c r="AI263" s="322"/>
      <c r="AJ263" s="277"/>
      <c r="AK263" s="277"/>
      <c r="AL263" s="277"/>
      <c r="AM263" s="277"/>
      <c r="AN263" s="277"/>
      <c r="AO263" s="277"/>
      <c r="AP263" s="277"/>
      <c r="AQ263" s="277"/>
      <c r="AR263" s="277"/>
      <c r="AS263" s="277"/>
      <c r="AT263" s="321"/>
      <c r="AU263" s="322"/>
      <c r="AV263" s="277"/>
      <c r="AW263" s="277"/>
      <c r="AX263" s="277"/>
      <c r="AY263" s="277"/>
      <c r="AZ263" s="277"/>
      <c r="BA263" s="277"/>
      <c r="BB263" s="277"/>
      <c r="BC263" s="277"/>
      <c r="BD263" s="277"/>
      <c r="BE263" s="277"/>
      <c r="BF263" s="277"/>
      <c r="BG263" s="321"/>
      <c r="BH263" s="322"/>
      <c r="BI263" s="277"/>
      <c r="BJ263" s="277"/>
      <c r="BK263" s="277"/>
      <c r="BL263" s="277"/>
      <c r="BM263" s="277"/>
      <c r="BN263" s="277"/>
      <c r="BO263" s="277"/>
      <c r="BP263" s="277"/>
      <c r="BQ263" s="321"/>
      <c r="BR263" s="322"/>
      <c r="BS263" s="277"/>
      <c r="BT263" s="277"/>
      <c r="BU263" s="277"/>
      <c r="BV263" s="277"/>
      <c r="BW263" s="277"/>
      <c r="BX263" s="277"/>
      <c r="BY263" s="277"/>
      <c r="BZ263" s="277"/>
      <c r="CA263" s="277"/>
      <c r="CB263" s="277"/>
      <c r="CC263" s="277"/>
      <c r="CD263" s="277"/>
      <c r="CE263" s="277"/>
      <c r="CF263" s="321"/>
      <c r="CG263" s="278"/>
    </row>
    <row r="264" spans="3:85" s="279" customFormat="1" ht="16.5" customHeight="1" x14ac:dyDescent="0.15">
      <c r="C264" s="274"/>
      <c r="D264" s="277"/>
      <c r="E264" s="277"/>
      <c r="F264" s="277"/>
      <c r="G264" s="277"/>
      <c r="H264" s="277"/>
      <c r="I264" s="295"/>
      <c r="J264" s="296"/>
      <c r="K264" s="296"/>
      <c r="L264" s="296"/>
      <c r="M264" s="296"/>
      <c r="N264" s="296"/>
      <c r="O264" s="296"/>
      <c r="P264" s="326"/>
      <c r="Q264" s="296"/>
      <c r="R264" s="296"/>
      <c r="S264" s="296"/>
      <c r="T264" s="296"/>
      <c r="U264" s="296"/>
      <c r="V264" s="296"/>
      <c r="W264" s="296"/>
      <c r="X264" s="296"/>
      <c r="Y264" s="296"/>
      <c r="Z264" s="326"/>
      <c r="AA264" s="327"/>
      <c r="AB264" s="296"/>
      <c r="AC264" s="296"/>
      <c r="AD264" s="296"/>
      <c r="AE264" s="296"/>
      <c r="AF264" s="296"/>
      <c r="AG264" s="296"/>
      <c r="AH264" s="326"/>
      <c r="AI264" s="327"/>
      <c r="AJ264" s="296"/>
      <c r="AK264" s="296"/>
      <c r="AL264" s="296"/>
      <c r="AM264" s="296"/>
      <c r="AN264" s="296"/>
      <c r="AO264" s="296"/>
      <c r="AP264" s="296"/>
      <c r="AQ264" s="296"/>
      <c r="AR264" s="296"/>
      <c r="AS264" s="296"/>
      <c r="AT264" s="326"/>
      <c r="AU264" s="327"/>
      <c r="AV264" s="296"/>
      <c r="AW264" s="296"/>
      <c r="AX264" s="296"/>
      <c r="AY264" s="296"/>
      <c r="AZ264" s="296"/>
      <c r="BA264" s="296"/>
      <c r="BB264" s="296"/>
      <c r="BC264" s="296"/>
      <c r="BD264" s="296"/>
      <c r="BE264" s="296"/>
      <c r="BF264" s="296"/>
      <c r="BG264" s="326"/>
      <c r="BH264" s="327"/>
      <c r="BI264" s="296"/>
      <c r="BJ264" s="296"/>
      <c r="BK264" s="296"/>
      <c r="BL264" s="296"/>
      <c r="BM264" s="296"/>
      <c r="BN264" s="296"/>
      <c r="BO264" s="296"/>
      <c r="BP264" s="296"/>
      <c r="BQ264" s="326"/>
      <c r="BR264" s="327"/>
      <c r="BS264" s="296"/>
      <c r="BT264" s="296"/>
      <c r="BU264" s="296"/>
      <c r="BV264" s="296"/>
      <c r="BW264" s="296"/>
      <c r="BX264" s="296"/>
      <c r="BY264" s="296"/>
      <c r="BZ264" s="296"/>
      <c r="CA264" s="296"/>
      <c r="CB264" s="296"/>
      <c r="CC264" s="296"/>
      <c r="CD264" s="296"/>
      <c r="CE264" s="296"/>
      <c r="CF264" s="326"/>
      <c r="CG264" s="278"/>
    </row>
    <row r="265" spans="3:85" s="279" customFormat="1" ht="16.5" customHeight="1" x14ac:dyDescent="0.15">
      <c r="C265" s="274"/>
      <c r="D265" s="277"/>
      <c r="E265" s="277"/>
      <c r="F265" s="277"/>
      <c r="G265" s="277"/>
      <c r="H265" s="277"/>
      <c r="I265" s="277" t="s">
        <v>133</v>
      </c>
      <c r="J265" s="277"/>
      <c r="K265" s="323"/>
      <c r="L265" s="277"/>
      <c r="M265" s="277"/>
      <c r="N265" s="277"/>
      <c r="O265" s="277"/>
      <c r="P265" s="277"/>
      <c r="Q265" s="277"/>
      <c r="R265" s="277"/>
      <c r="S265" s="277"/>
      <c r="T265" s="277"/>
      <c r="U265" s="277"/>
      <c r="V265" s="277"/>
      <c r="W265" s="277"/>
      <c r="X265" s="277"/>
      <c r="Y265" s="277"/>
      <c r="Z265" s="277"/>
      <c r="AA265" s="277"/>
      <c r="AB265" s="277"/>
      <c r="AC265" s="277"/>
      <c r="AD265" s="277"/>
      <c r="AE265" s="277"/>
      <c r="AF265" s="277"/>
      <c r="AG265" s="277"/>
      <c r="AH265" s="277"/>
      <c r="AI265" s="277"/>
      <c r="AJ265" s="277"/>
      <c r="AK265" s="277"/>
      <c r="AL265" s="277"/>
      <c r="AM265" s="277"/>
      <c r="AN265" s="277"/>
      <c r="AO265" s="277"/>
      <c r="AP265" s="277"/>
      <c r="AQ265" s="277"/>
      <c r="AR265" s="277"/>
      <c r="AS265" s="277"/>
      <c r="AT265" s="277"/>
      <c r="AU265" s="277"/>
      <c r="AV265" s="277"/>
      <c r="AW265" s="277"/>
      <c r="AX265" s="277"/>
      <c r="AY265" s="277"/>
      <c r="AZ265" s="277"/>
      <c r="BA265" s="277"/>
      <c r="BB265" s="277"/>
      <c r="BC265" s="277"/>
      <c r="BD265" s="277"/>
      <c r="BE265" s="277"/>
      <c r="BF265" s="277"/>
      <c r="BG265" s="277"/>
      <c r="BH265" s="277"/>
      <c r="BI265" s="277"/>
      <c r="BJ265" s="277"/>
      <c r="BK265" s="277"/>
      <c r="BL265" s="277"/>
      <c r="BM265" s="277"/>
      <c r="BN265" s="277"/>
      <c r="BO265" s="277"/>
      <c r="BP265" s="277"/>
      <c r="BQ265" s="277"/>
      <c r="BR265" s="277"/>
      <c r="BS265" s="277"/>
      <c r="BT265" s="277"/>
      <c r="BU265" s="277"/>
      <c r="BV265" s="277"/>
      <c r="BW265" s="277"/>
      <c r="BX265" s="277"/>
      <c r="BY265" s="277"/>
      <c r="BZ265" s="277"/>
      <c r="CA265" s="277"/>
      <c r="CB265" s="277"/>
      <c r="CC265" s="277"/>
      <c r="CD265" s="277"/>
      <c r="CE265" s="277"/>
      <c r="CF265" s="328"/>
      <c r="CG265" s="278"/>
    </row>
    <row r="266" spans="3:85" s="279" customFormat="1" ht="16.5" customHeight="1" x14ac:dyDescent="0.15">
      <c r="C266" s="274"/>
      <c r="D266" s="277"/>
      <c r="E266" s="277"/>
      <c r="F266" s="277"/>
      <c r="G266" s="277"/>
      <c r="H266" s="323"/>
      <c r="I266" s="277" t="s">
        <v>134</v>
      </c>
      <c r="J266" s="323"/>
      <c r="K266" s="323"/>
      <c r="L266" s="323"/>
      <c r="M266" s="323"/>
      <c r="N266" s="323"/>
      <c r="O266" s="323"/>
      <c r="P266" s="323"/>
      <c r="Q266" s="323"/>
      <c r="R266" s="323"/>
      <c r="S266" s="323"/>
      <c r="T266" s="323"/>
      <c r="U266" s="323"/>
      <c r="V266" s="323"/>
      <c r="W266" s="323"/>
      <c r="X266" s="323"/>
      <c r="Y266" s="277"/>
      <c r="Z266" s="277"/>
      <c r="AA266" s="277"/>
      <c r="AB266" s="277"/>
      <c r="AC266" s="277"/>
      <c r="AD266" s="277"/>
      <c r="AE266" s="277"/>
      <c r="AF266" s="277"/>
      <c r="AG266" s="277"/>
      <c r="AH266" s="277"/>
      <c r="AI266" s="277"/>
      <c r="AJ266" s="277"/>
      <c r="AK266" s="277"/>
      <c r="AL266" s="277"/>
      <c r="AM266" s="277"/>
      <c r="AN266" s="277"/>
      <c r="AO266" s="277"/>
      <c r="AP266" s="277"/>
      <c r="AQ266" s="277"/>
      <c r="AR266" s="277"/>
      <c r="AS266" s="277"/>
      <c r="AT266" s="277"/>
      <c r="AU266" s="277"/>
      <c r="AV266" s="277"/>
      <c r="AW266" s="277"/>
      <c r="AX266" s="277"/>
      <c r="AY266" s="277"/>
      <c r="AZ266" s="277"/>
      <c r="BA266" s="277"/>
      <c r="BB266" s="277"/>
      <c r="BC266" s="277"/>
      <c r="BD266" s="277"/>
      <c r="BE266" s="277"/>
      <c r="BF266" s="277"/>
      <c r="BG266" s="277"/>
      <c r="BH266" s="277"/>
      <c r="BI266" s="277"/>
      <c r="BJ266" s="277"/>
      <c r="BK266" s="277"/>
      <c r="BL266" s="277"/>
      <c r="BM266" s="277"/>
      <c r="BN266" s="277"/>
      <c r="BO266" s="277"/>
      <c r="BP266" s="277"/>
      <c r="BQ266" s="277"/>
      <c r="BR266" s="277"/>
      <c r="BS266" s="277"/>
      <c r="BT266" s="277"/>
      <c r="BU266" s="277"/>
      <c r="BV266" s="277"/>
      <c r="BW266" s="277"/>
      <c r="BX266" s="277"/>
      <c r="BY266" s="277"/>
      <c r="BZ266" s="277"/>
      <c r="CA266" s="277"/>
      <c r="CB266" s="277"/>
      <c r="CC266" s="277"/>
      <c r="CD266" s="277"/>
      <c r="CE266" s="277"/>
      <c r="CF266" s="328"/>
      <c r="CG266" s="278"/>
    </row>
    <row r="267" spans="3:85" s="279" customFormat="1" ht="16.5" customHeight="1" thickBot="1" x14ac:dyDescent="0.2">
      <c r="C267" s="438"/>
      <c r="D267" s="439"/>
      <c r="E267" s="439"/>
      <c r="F267" s="439"/>
      <c r="G267" s="439"/>
      <c r="H267" s="439"/>
      <c r="I267" s="439" t="s">
        <v>1442</v>
      </c>
      <c r="J267" s="439"/>
      <c r="K267" s="439"/>
      <c r="L267" s="439"/>
      <c r="M267" s="439"/>
      <c r="N267" s="439"/>
      <c r="O267" s="439"/>
      <c r="P267" s="439"/>
      <c r="Q267" s="439"/>
      <c r="R267" s="439"/>
      <c r="S267" s="439"/>
      <c r="T267" s="439"/>
      <c r="U267" s="439"/>
      <c r="V267" s="439"/>
      <c r="W267" s="439"/>
      <c r="X267" s="439"/>
      <c r="Y267" s="439"/>
      <c r="Z267" s="439"/>
      <c r="AA267" s="439"/>
      <c r="AB267" s="439"/>
      <c r="AC267" s="439"/>
      <c r="AD267" s="439"/>
      <c r="AE267" s="439"/>
      <c r="AF267" s="439"/>
      <c r="AG267" s="439"/>
      <c r="AH267" s="439"/>
      <c r="AI267" s="439"/>
      <c r="AJ267" s="439"/>
      <c r="AK267" s="439"/>
      <c r="AL267" s="439"/>
      <c r="AM267" s="439"/>
      <c r="AN267" s="439"/>
      <c r="AO267" s="439"/>
      <c r="AP267" s="439"/>
      <c r="AQ267" s="439"/>
      <c r="AR267" s="439"/>
      <c r="AS267" s="439"/>
      <c r="AT267" s="439"/>
      <c r="AU267" s="439"/>
      <c r="AV267" s="439"/>
      <c r="AW267" s="439"/>
      <c r="AX267" s="439"/>
      <c r="AY267" s="439"/>
      <c r="AZ267" s="439"/>
      <c r="BA267" s="439"/>
      <c r="BB267" s="439"/>
      <c r="BC267" s="439"/>
      <c r="BD267" s="439"/>
      <c r="BE267" s="439"/>
      <c r="BF267" s="439"/>
      <c r="BG267" s="439"/>
      <c r="BH267" s="439"/>
      <c r="BI267" s="439"/>
      <c r="BJ267" s="439"/>
      <c r="BK267" s="439"/>
      <c r="BL267" s="439"/>
      <c r="BM267" s="439"/>
      <c r="BN267" s="439"/>
      <c r="BO267" s="439"/>
      <c r="BP267" s="439"/>
      <c r="BQ267" s="439"/>
      <c r="BR267" s="439"/>
      <c r="BS267" s="439"/>
      <c r="BT267" s="439"/>
      <c r="BU267" s="439"/>
      <c r="BV267" s="439"/>
      <c r="BW267" s="439"/>
      <c r="BX267" s="439"/>
      <c r="BY267" s="439"/>
      <c r="BZ267" s="439"/>
      <c r="CA267" s="439"/>
      <c r="CB267" s="439"/>
      <c r="CC267" s="439"/>
      <c r="CD267" s="439"/>
      <c r="CE267" s="439"/>
      <c r="CF267" s="439"/>
      <c r="CG267" s="440"/>
    </row>
    <row r="268" spans="3:85" s="279" customFormat="1" ht="16.5" customHeight="1" x14ac:dyDescent="0.15">
      <c r="C268" s="274"/>
      <c r="D268" s="277"/>
      <c r="E268" s="277"/>
      <c r="F268" s="277"/>
      <c r="G268" s="277"/>
      <c r="H268" s="277"/>
      <c r="I268" s="277"/>
      <c r="J268" s="277"/>
      <c r="K268" s="277"/>
      <c r="L268" s="277"/>
      <c r="M268" s="277"/>
      <c r="N268" s="277"/>
      <c r="O268" s="277"/>
      <c r="P268" s="277"/>
      <c r="Q268" s="277"/>
      <c r="R268" s="277"/>
      <c r="S268" s="277"/>
      <c r="T268" s="277"/>
      <c r="U268" s="277"/>
      <c r="V268" s="277"/>
      <c r="W268" s="277"/>
      <c r="X268" s="277"/>
      <c r="Y268" s="277"/>
      <c r="Z268" s="277"/>
      <c r="AA268" s="277"/>
      <c r="AB268" s="277"/>
      <c r="AC268" s="277"/>
      <c r="AD268" s="277"/>
      <c r="AE268" s="277"/>
      <c r="AF268" s="277"/>
      <c r="AG268" s="277"/>
      <c r="AH268" s="277"/>
      <c r="AI268" s="277"/>
      <c r="AJ268" s="277"/>
      <c r="AK268" s="277"/>
      <c r="AL268" s="277"/>
      <c r="AM268" s="277"/>
      <c r="AN268" s="277"/>
      <c r="AO268" s="277"/>
      <c r="AP268" s="277"/>
      <c r="AQ268" s="277"/>
      <c r="AR268" s="277"/>
      <c r="AS268" s="277"/>
      <c r="AT268" s="277"/>
      <c r="AU268" s="277"/>
      <c r="AV268" s="277"/>
      <c r="AW268" s="277"/>
      <c r="AX268" s="277"/>
      <c r="AY268" s="277"/>
      <c r="AZ268" s="277"/>
      <c r="BA268" s="277"/>
      <c r="BB268" s="277"/>
      <c r="BC268" s="277"/>
      <c r="BD268" s="277"/>
      <c r="BE268" s="277"/>
      <c r="BF268" s="277"/>
      <c r="BG268" s="277"/>
      <c r="BH268" s="277"/>
      <c r="BI268" s="277"/>
      <c r="BJ268" s="277"/>
      <c r="BK268" s="277"/>
      <c r="BL268" s="277"/>
      <c r="BM268" s="277"/>
      <c r="BN268" s="277"/>
      <c r="BO268" s="277"/>
      <c r="BP268" s="277"/>
      <c r="BQ268" s="277"/>
      <c r="BR268" s="277"/>
      <c r="BS268" s="277"/>
      <c r="BT268" s="277"/>
      <c r="BU268" s="277"/>
      <c r="BV268" s="277"/>
      <c r="BW268" s="277"/>
      <c r="BX268" s="277"/>
      <c r="BY268" s="277"/>
      <c r="BZ268" s="277"/>
      <c r="CA268" s="277"/>
      <c r="CB268" s="277"/>
      <c r="CC268" s="277"/>
      <c r="CD268" s="277"/>
      <c r="CE268" s="277"/>
      <c r="CF268" s="277"/>
      <c r="CG268" s="278"/>
    </row>
    <row r="269" spans="3:85" s="279" customFormat="1" ht="16.5" customHeight="1" x14ac:dyDescent="0.15">
      <c r="C269" s="274"/>
      <c r="D269" s="277"/>
      <c r="E269" s="277"/>
      <c r="F269" s="277"/>
      <c r="G269" s="277"/>
      <c r="H269" s="277" t="s">
        <v>249</v>
      </c>
      <c r="I269" s="277"/>
      <c r="J269" s="277" t="s">
        <v>34</v>
      </c>
      <c r="K269" s="277"/>
      <c r="L269" s="277"/>
      <c r="M269" s="277"/>
      <c r="N269" s="277"/>
      <c r="O269" s="277"/>
      <c r="P269" s="277"/>
      <c r="Q269" s="277"/>
      <c r="R269" s="277"/>
      <c r="S269" s="277"/>
      <c r="T269" s="277"/>
      <c r="U269" s="277"/>
      <c r="V269" s="277"/>
      <c r="W269" s="277"/>
      <c r="X269" s="277"/>
      <c r="Y269" s="277"/>
      <c r="Z269" s="277"/>
      <c r="AA269" s="277"/>
      <c r="AB269" s="277"/>
      <c r="AC269" s="277"/>
      <c r="AD269" s="277"/>
      <c r="AE269" s="277"/>
      <c r="AF269" s="277"/>
      <c r="AG269" s="277"/>
      <c r="AH269" s="277"/>
      <c r="AI269" s="277"/>
      <c r="AJ269" s="277"/>
      <c r="AK269" s="277"/>
      <c r="AL269" s="277"/>
      <c r="AM269" s="277"/>
      <c r="AN269" s="277"/>
      <c r="AO269" s="277"/>
      <c r="AP269" s="277"/>
      <c r="AQ269" s="277"/>
      <c r="AR269" s="277"/>
      <c r="AS269" s="277"/>
      <c r="AT269" s="277"/>
      <c r="AU269" s="277"/>
      <c r="AV269" s="277"/>
      <c r="AW269" s="277"/>
      <c r="AX269" s="277"/>
      <c r="AY269" s="277"/>
      <c r="AZ269" s="277"/>
      <c r="BA269" s="277"/>
      <c r="BB269" s="277"/>
      <c r="BC269" s="277"/>
      <c r="BD269" s="277"/>
      <c r="BE269" s="277"/>
      <c r="BF269" s="277"/>
      <c r="BG269" s="277"/>
      <c r="BH269" s="277"/>
      <c r="BI269" s="277"/>
      <c r="BJ269" s="277"/>
      <c r="BK269" s="277"/>
      <c r="BL269" s="277"/>
      <c r="BM269" s="277"/>
      <c r="BN269" s="277"/>
      <c r="BO269" s="277"/>
      <c r="BP269" s="277"/>
      <c r="BQ269" s="277"/>
      <c r="BR269" s="277"/>
      <c r="BS269" s="277"/>
      <c r="BT269" s="277"/>
      <c r="BU269" s="277"/>
      <c r="BV269" s="277"/>
      <c r="BW269" s="277"/>
      <c r="BX269" s="277"/>
      <c r="BY269" s="277"/>
      <c r="BZ269" s="277"/>
      <c r="CA269" s="277"/>
      <c r="CB269" s="277"/>
      <c r="CC269" s="277"/>
      <c r="CD269" s="277"/>
      <c r="CE269" s="277"/>
      <c r="CF269" s="277"/>
      <c r="CG269" s="278"/>
    </row>
    <row r="270" spans="3:85" s="279" customFormat="1" ht="16.5" customHeight="1" x14ac:dyDescent="0.15">
      <c r="C270" s="274"/>
      <c r="D270" s="277"/>
      <c r="E270" s="277"/>
      <c r="F270" s="277"/>
      <c r="G270" s="277"/>
      <c r="H270" s="277"/>
      <c r="I270" s="277"/>
      <c r="J270" s="277"/>
      <c r="K270" s="277"/>
      <c r="L270" s="277"/>
      <c r="M270" s="277"/>
      <c r="N270" s="277"/>
      <c r="O270" s="277"/>
      <c r="P270" s="277"/>
      <c r="Q270" s="277"/>
      <c r="R270" s="277"/>
      <c r="S270" s="277"/>
      <c r="T270" s="277"/>
      <c r="U270" s="277"/>
      <c r="V270" s="277"/>
      <c r="W270" s="277"/>
      <c r="X270" s="277"/>
      <c r="Y270" s="277"/>
      <c r="Z270" s="277"/>
      <c r="AA270" s="277"/>
      <c r="AB270" s="277"/>
      <c r="AC270" s="277"/>
      <c r="AD270" s="277"/>
      <c r="AE270" s="277"/>
      <c r="AF270" s="277"/>
      <c r="AG270" s="277"/>
      <c r="AH270" s="277"/>
      <c r="AI270" s="277"/>
      <c r="AJ270" s="277"/>
      <c r="AK270" s="277"/>
      <c r="AL270" s="277"/>
      <c r="AM270" s="277"/>
      <c r="AN270" s="277"/>
      <c r="AO270" s="277"/>
      <c r="AP270" s="277"/>
      <c r="AQ270" s="277"/>
      <c r="AR270" s="277"/>
      <c r="AS270" s="277"/>
      <c r="AT270" s="277"/>
      <c r="AU270" s="277"/>
      <c r="AV270" s="277"/>
      <c r="AW270" s="277"/>
      <c r="AX270" s="277"/>
      <c r="AY270" s="277"/>
      <c r="AZ270" s="277"/>
      <c r="BA270" s="277"/>
      <c r="BB270" s="277"/>
      <c r="BC270" s="277"/>
      <c r="BD270" s="277"/>
      <c r="BE270" s="277"/>
      <c r="BF270" s="277"/>
      <c r="BG270" s="277"/>
      <c r="BH270" s="277"/>
      <c r="BI270" s="277"/>
      <c r="BJ270" s="277"/>
      <c r="BK270" s="277"/>
      <c r="BL270" s="277"/>
      <c r="BM270" s="277"/>
      <c r="BN270" s="277"/>
      <c r="BO270" s="277"/>
      <c r="BP270" s="277"/>
      <c r="BQ270" s="277"/>
      <c r="BR270" s="277"/>
      <c r="BS270" s="277"/>
      <c r="BT270" s="277"/>
      <c r="BU270" s="277"/>
      <c r="BV270" s="277"/>
      <c r="BW270" s="277"/>
      <c r="BX270" s="277"/>
      <c r="BY270" s="277"/>
      <c r="BZ270" s="277"/>
      <c r="CA270" s="277"/>
      <c r="CB270" s="277"/>
      <c r="CC270" s="277"/>
      <c r="CD270" s="277"/>
      <c r="CE270" s="277"/>
      <c r="CF270" s="277"/>
      <c r="CG270" s="278"/>
    </row>
    <row r="271" spans="3:85" s="279" customFormat="1" ht="16.5" customHeight="1" x14ac:dyDescent="0.15">
      <c r="C271" s="274"/>
      <c r="D271" s="277"/>
      <c r="E271" s="277"/>
      <c r="F271" s="277"/>
      <c r="G271" s="277"/>
      <c r="H271" s="277"/>
      <c r="I271" s="281"/>
      <c r="J271" s="283"/>
      <c r="K271" s="281"/>
      <c r="L271" s="282"/>
      <c r="M271" s="282"/>
      <c r="N271" s="282"/>
      <c r="O271" s="282"/>
      <c r="P271" s="282"/>
      <c r="Q271" s="282"/>
      <c r="R271" s="282"/>
      <c r="S271" s="283"/>
      <c r="T271" s="281" t="s">
        <v>23</v>
      </c>
      <c r="U271" s="282"/>
      <c r="V271" s="282"/>
      <c r="W271" s="282"/>
      <c r="X271" s="282"/>
      <c r="Y271" s="283"/>
      <c r="Z271" s="282"/>
      <c r="AA271" s="282"/>
      <c r="AB271" s="282"/>
      <c r="AC271" s="282"/>
      <c r="AD271" s="282"/>
      <c r="AE271" s="282"/>
      <c r="AF271" s="282"/>
      <c r="AG271" s="282"/>
      <c r="AH271" s="282"/>
      <c r="AI271" s="282"/>
      <c r="AJ271" s="282"/>
      <c r="AK271" s="282"/>
      <c r="AL271" s="282"/>
      <c r="AM271" s="282"/>
      <c r="AN271" s="282"/>
      <c r="AO271" s="282"/>
      <c r="AP271" s="282"/>
      <c r="AQ271" s="282"/>
      <c r="AR271" s="282"/>
      <c r="AS271" s="282"/>
      <c r="AT271" s="282"/>
      <c r="AU271" s="282"/>
      <c r="AV271" s="282"/>
      <c r="AW271" s="282"/>
      <c r="AX271" s="282"/>
      <c r="AY271" s="282"/>
      <c r="AZ271" s="282"/>
      <c r="BA271" s="282"/>
      <c r="BB271" s="282"/>
      <c r="BC271" s="282"/>
      <c r="BD271" s="282"/>
      <c r="BE271" s="282"/>
      <c r="BF271" s="282"/>
      <c r="BG271" s="282"/>
      <c r="BH271" s="282"/>
      <c r="BI271" s="283"/>
      <c r="BJ271" s="281"/>
      <c r="BK271" s="282"/>
      <c r="BL271" s="282"/>
      <c r="BM271" s="282"/>
      <c r="BN271" s="282"/>
      <c r="BO271" s="282"/>
      <c r="BP271" s="282"/>
      <c r="BQ271" s="282"/>
      <c r="BR271" s="282"/>
      <c r="BS271" s="282"/>
      <c r="BT271" s="282"/>
      <c r="BU271" s="282"/>
      <c r="BV271" s="282"/>
      <c r="BW271" s="282"/>
      <c r="BX271" s="282"/>
      <c r="BY271" s="282"/>
      <c r="BZ271" s="282"/>
      <c r="CA271" s="282"/>
      <c r="CB271" s="282"/>
      <c r="CC271" s="282"/>
      <c r="CD271" s="282"/>
      <c r="CE271" s="282"/>
      <c r="CF271" s="283"/>
      <c r="CG271" s="278"/>
    </row>
    <row r="272" spans="3:85" s="279" customFormat="1" ht="16.5" customHeight="1" x14ac:dyDescent="0.15">
      <c r="C272" s="274"/>
      <c r="D272" s="277"/>
      <c r="E272" s="277"/>
      <c r="F272" s="277"/>
      <c r="G272" s="277"/>
      <c r="H272" s="277"/>
      <c r="I272" s="287" t="s">
        <v>224</v>
      </c>
      <c r="J272" s="289"/>
      <c r="K272" s="287" t="s">
        <v>36</v>
      </c>
      <c r="L272" s="288"/>
      <c r="M272" s="288"/>
      <c r="N272" s="288"/>
      <c r="O272" s="288"/>
      <c r="P272" s="288"/>
      <c r="Q272" s="288"/>
      <c r="R272" s="288"/>
      <c r="S272" s="289"/>
      <c r="T272" s="335" t="s">
        <v>26</v>
      </c>
      <c r="U272" s="336"/>
      <c r="V272" s="337"/>
      <c r="W272" s="338" t="s">
        <v>27</v>
      </c>
      <c r="X272" s="336"/>
      <c r="Y272" s="339"/>
      <c r="Z272" s="288" t="s">
        <v>37</v>
      </c>
      <c r="AA272" s="288"/>
      <c r="AB272" s="288"/>
      <c r="AC272" s="288"/>
      <c r="AD272" s="288"/>
      <c r="AE272" s="288"/>
      <c r="AF272" s="288"/>
      <c r="AG272" s="288"/>
      <c r="AH272" s="288"/>
      <c r="AI272" s="288"/>
      <c r="AJ272" s="288"/>
      <c r="AK272" s="288"/>
      <c r="AL272" s="288"/>
      <c r="AM272" s="288"/>
      <c r="AN272" s="288"/>
      <c r="AO272" s="288"/>
      <c r="AP272" s="288"/>
      <c r="AQ272" s="288"/>
      <c r="AR272" s="288"/>
      <c r="AS272" s="288"/>
      <c r="AT272" s="288"/>
      <c r="AU272" s="288"/>
      <c r="AV272" s="288"/>
      <c r="AW272" s="288"/>
      <c r="AX272" s="288"/>
      <c r="AY272" s="288"/>
      <c r="AZ272" s="288"/>
      <c r="BA272" s="288"/>
      <c r="BB272" s="288"/>
      <c r="BC272" s="288"/>
      <c r="BD272" s="288"/>
      <c r="BE272" s="288"/>
      <c r="BF272" s="288"/>
      <c r="BG272" s="288"/>
      <c r="BH272" s="288"/>
      <c r="BI272" s="289"/>
      <c r="BJ272" s="287" t="s">
        <v>39</v>
      </c>
      <c r="BK272" s="288"/>
      <c r="BL272" s="288"/>
      <c r="BM272" s="288"/>
      <c r="BN272" s="288"/>
      <c r="BO272" s="288"/>
      <c r="BP272" s="288"/>
      <c r="BQ272" s="288"/>
      <c r="BR272" s="288"/>
      <c r="BS272" s="288"/>
      <c r="BT272" s="288"/>
      <c r="BU272" s="288"/>
      <c r="BV272" s="288"/>
      <c r="BW272" s="288"/>
      <c r="BX272" s="288"/>
      <c r="BY272" s="288"/>
      <c r="BZ272" s="288"/>
      <c r="CA272" s="288"/>
      <c r="CB272" s="288"/>
      <c r="CC272" s="288"/>
      <c r="CD272" s="288"/>
      <c r="CE272" s="288"/>
      <c r="CF272" s="289"/>
      <c r="CG272" s="278"/>
    </row>
    <row r="273" spans="3:85" s="279" customFormat="1" ht="16.5" customHeight="1" x14ac:dyDescent="0.15">
      <c r="C273" s="274"/>
      <c r="D273" s="277"/>
      <c r="E273" s="277"/>
      <c r="F273" s="277"/>
      <c r="G273" s="277"/>
      <c r="H273" s="277"/>
      <c r="I273" s="329"/>
      <c r="J273" s="291" t="s">
        <v>225</v>
      </c>
      <c r="K273" s="290" t="s">
        <v>155</v>
      </c>
      <c r="L273" s="291"/>
      <c r="M273" s="291"/>
      <c r="N273" s="291"/>
      <c r="O273" s="291"/>
      <c r="P273" s="291"/>
      <c r="Q273" s="291"/>
      <c r="R273" s="291"/>
      <c r="S273" s="292"/>
      <c r="T273" s="290"/>
      <c r="U273" s="291" t="s">
        <v>226</v>
      </c>
      <c r="V273" s="330"/>
      <c r="W273" s="331"/>
      <c r="X273" s="291"/>
      <c r="Y273" s="292"/>
      <c r="Z273" s="291" t="s">
        <v>159</v>
      </c>
      <c r="AA273" s="291"/>
      <c r="AB273" s="291"/>
      <c r="AC273" s="291"/>
      <c r="AD273" s="291"/>
      <c r="AE273" s="291"/>
      <c r="AF273" s="291"/>
      <c r="AG273" s="291"/>
      <c r="AH273" s="291"/>
      <c r="AI273" s="291"/>
      <c r="AJ273" s="291"/>
      <c r="AK273" s="291"/>
      <c r="AL273" s="291"/>
      <c r="AM273" s="291"/>
      <c r="AN273" s="291"/>
      <c r="AO273" s="291"/>
      <c r="AP273" s="291"/>
      <c r="AQ273" s="291"/>
      <c r="AR273" s="291"/>
      <c r="AS273" s="291"/>
      <c r="AT273" s="291"/>
      <c r="AU273" s="291"/>
      <c r="AV273" s="291"/>
      <c r="AW273" s="291"/>
      <c r="AX273" s="291"/>
      <c r="AY273" s="291"/>
      <c r="AZ273" s="291"/>
      <c r="BA273" s="291"/>
      <c r="BB273" s="291"/>
      <c r="BC273" s="291"/>
      <c r="BD273" s="291"/>
      <c r="BE273" s="291"/>
      <c r="BF273" s="291"/>
      <c r="BG273" s="291"/>
      <c r="BH273" s="291"/>
      <c r="BI273" s="291"/>
      <c r="BJ273" s="290"/>
      <c r="BK273" s="291"/>
      <c r="BL273" s="291"/>
      <c r="BM273" s="291"/>
      <c r="BN273" s="291"/>
      <c r="BO273" s="291"/>
      <c r="BP273" s="291"/>
      <c r="BQ273" s="291"/>
      <c r="BR273" s="291"/>
      <c r="BS273" s="291"/>
      <c r="BT273" s="291"/>
      <c r="BU273" s="291"/>
      <c r="BV273" s="291"/>
      <c r="BW273" s="291"/>
      <c r="BX273" s="291"/>
      <c r="BY273" s="291"/>
      <c r="BZ273" s="291"/>
      <c r="CA273" s="291"/>
      <c r="CB273" s="291"/>
      <c r="CC273" s="291"/>
      <c r="CD273" s="291"/>
      <c r="CE273" s="291"/>
      <c r="CF273" s="292"/>
      <c r="CG273" s="278"/>
    </row>
    <row r="274" spans="3:85" s="279" customFormat="1" ht="16.5" customHeight="1" x14ac:dyDescent="0.15">
      <c r="C274" s="274"/>
      <c r="D274" s="277"/>
      <c r="E274" s="277"/>
      <c r="F274" s="277"/>
      <c r="G274" s="277"/>
      <c r="H274" s="277"/>
      <c r="I274" s="332"/>
      <c r="J274" s="277"/>
      <c r="K274" s="293"/>
      <c r="L274" s="277"/>
      <c r="M274" s="277"/>
      <c r="N274" s="277"/>
      <c r="O274" s="277"/>
      <c r="P274" s="277"/>
      <c r="Q274" s="277"/>
      <c r="R274" s="277"/>
      <c r="S274" s="294"/>
      <c r="T274" s="293"/>
      <c r="U274" s="277"/>
      <c r="V274" s="333"/>
      <c r="W274" s="334"/>
      <c r="X274" s="277"/>
      <c r="Y274" s="294"/>
      <c r="Z274" s="277" t="s">
        <v>158</v>
      </c>
      <c r="AA274" s="277"/>
      <c r="AB274" s="277"/>
      <c r="AC274" s="277"/>
      <c r="AD274" s="277"/>
      <c r="AE274" s="277"/>
      <c r="AF274" s="277"/>
      <c r="AG274" s="277"/>
      <c r="AH274" s="277"/>
      <c r="AI274" s="277"/>
      <c r="AJ274" s="277"/>
      <c r="AK274" s="277"/>
      <c r="AL274" s="277"/>
      <c r="AM274" s="277"/>
      <c r="AN274" s="277"/>
      <c r="AO274" s="277"/>
      <c r="AP274" s="277"/>
      <c r="AQ274" s="277"/>
      <c r="AR274" s="277"/>
      <c r="AS274" s="277"/>
      <c r="AT274" s="277"/>
      <c r="AU274" s="277"/>
      <c r="AV274" s="277"/>
      <c r="AW274" s="277"/>
      <c r="AX274" s="277"/>
      <c r="AY274" s="277"/>
      <c r="AZ274" s="277"/>
      <c r="BA274" s="277"/>
      <c r="BB274" s="277"/>
      <c r="BC274" s="277"/>
      <c r="BD274" s="277"/>
      <c r="BE274" s="277"/>
      <c r="BF274" s="277"/>
      <c r="BG274" s="277"/>
      <c r="BH274" s="277"/>
      <c r="BI274" s="277"/>
      <c r="BJ274" s="293"/>
      <c r="BK274" s="277"/>
      <c r="BL274" s="277"/>
      <c r="BM274" s="277"/>
      <c r="BN274" s="277"/>
      <c r="BO274" s="277"/>
      <c r="BP274" s="277"/>
      <c r="BQ274" s="277"/>
      <c r="BR274" s="277"/>
      <c r="BS274" s="277"/>
      <c r="BT274" s="277"/>
      <c r="BU274" s="277"/>
      <c r="BV274" s="277"/>
      <c r="BW274" s="277"/>
      <c r="BX274" s="277"/>
      <c r="BY274" s="277"/>
      <c r="BZ274" s="277"/>
      <c r="CA274" s="277"/>
      <c r="CB274" s="277"/>
      <c r="CC274" s="277"/>
      <c r="CD274" s="277"/>
      <c r="CE274" s="277"/>
      <c r="CF274" s="294"/>
      <c r="CG274" s="278"/>
    </row>
    <row r="275" spans="3:85" s="279" customFormat="1" ht="16.5" customHeight="1" x14ac:dyDescent="0.15">
      <c r="C275" s="274"/>
      <c r="D275" s="277"/>
      <c r="E275" s="277"/>
      <c r="F275" s="277"/>
      <c r="G275" s="277"/>
      <c r="H275" s="277"/>
      <c r="I275" s="293"/>
      <c r="J275" s="277"/>
      <c r="K275" s="293"/>
      <c r="L275" s="277"/>
      <c r="M275" s="277"/>
      <c r="N275" s="277"/>
      <c r="O275" s="277"/>
      <c r="P275" s="277"/>
      <c r="Q275" s="277"/>
      <c r="R275" s="277"/>
      <c r="S275" s="294"/>
      <c r="T275" s="293"/>
      <c r="U275" s="277"/>
      <c r="V275" s="333"/>
      <c r="W275" s="334"/>
      <c r="X275" s="277"/>
      <c r="Y275" s="294"/>
      <c r="Z275" s="277" t="s">
        <v>88</v>
      </c>
      <c r="AA275" s="277"/>
      <c r="AB275" s="277"/>
      <c r="AC275" s="277"/>
      <c r="AD275" s="277"/>
      <c r="AE275" s="277"/>
      <c r="AF275" s="277"/>
      <c r="AG275" s="277"/>
      <c r="AH275" s="277"/>
      <c r="AI275" s="277"/>
      <c r="AJ275" s="277"/>
      <c r="AK275" s="277"/>
      <c r="AL275" s="277"/>
      <c r="AM275" s="277"/>
      <c r="AN275" s="277"/>
      <c r="AO275" s="277"/>
      <c r="AP275" s="277"/>
      <c r="AQ275" s="277"/>
      <c r="AR275" s="277"/>
      <c r="AS275" s="277"/>
      <c r="AT275" s="277"/>
      <c r="AU275" s="277"/>
      <c r="AV275" s="277"/>
      <c r="AW275" s="277"/>
      <c r="AX275" s="277"/>
      <c r="AY275" s="277"/>
      <c r="AZ275" s="277"/>
      <c r="BA275" s="277"/>
      <c r="BB275" s="277"/>
      <c r="BC275" s="277"/>
      <c r="BD275" s="277"/>
      <c r="BE275" s="277"/>
      <c r="BF275" s="277"/>
      <c r="BG275" s="277"/>
      <c r="BH275" s="277"/>
      <c r="BI275" s="277"/>
      <c r="BJ275" s="293" t="s">
        <v>131</v>
      </c>
      <c r="BK275" s="277"/>
      <c r="BL275" s="277"/>
      <c r="BM275" s="277"/>
      <c r="BN275" s="277"/>
      <c r="BO275" s="277"/>
      <c r="BP275" s="277"/>
      <c r="BQ275" s="277"/>
      <c r="BR275" s="277"/>
      <c r="BS275" s="277"/>
      <c r="BT275" s="277"/>
      <c r="BU275" s="277"/>
      <c r="BV275" s="277"/>
      <c r="BW275" s="277"/>
      <c r="BX275" s="277"/>
      <c r="BY275" s="277"/>
      <c r="BZ275" s="277"/>
      <c r="CA275" s="277"/>
      <c r="CB275" s="277"/>
      <c r="CC275" s="277"/>
      <c r="CD275" s="277"/>
      <c r="CE275" s="277"/>
      <c r="CF275" s="294"/>
      <c r="CG275" s="278"/>
    </row>
    <row r="276" spans="3:85" s="279" customFormat="1" ht="16.5" customHeight="1" x14ac:dyDescent="0.15">
      <c r="C276" s="274"/>
      <c r="D276" s="277"/>
      <c r="E276" s="277"/>
      <c r="F276" s="277"/>
      <c r="G276" s="277"/>
      <c r="H276" s="277"/>
      <c r="I276" s="293"/>
      <c r="J276" s="277"/>
      <c r="K276" s="293"/>
      <c r="L276" s="277"/>
      <c r="M276" s="277"/>
      <c r="N276" s="277"/>
      <c r="O276" s="277"/>
      <c r="P276" s="277"/>
      <c r="Q276" s="277"/>
      <c r="R276" s="277"/>
      <c r="S276" s="294"/>
      <c r="T276" s="293"/>
      <c r="U276" s="277"/>
      <c r="V276" s="333"/>
      <c r="W276" s="334"/>
      <c r="X276" s="277"/>
      <c r="Y276" s="294"/>
      <c r="Z276" s="277"/>
      <c r="AA276" s="277"/>
      <c r="AB276" s="277"/>
      <c r="AC276" s="277"/>
      <c r="AD276" s="277"/>
      <c r="AE276" s="277"/>
      <c r="AF276" s="277"/>
      <c r="AG276" s="277"/>
      <c r="AH276" s="277"/>
      <c r="AI276" s="277"/>
      <c r="AJ276" s="277"/>
      <c r="AK276" s="277"/>
      <c r="AL276" s="277"/>
      <c r="AM276" s="277"/>
      <c r="AN276" s="277"/>
      <c r="AO276" s="277"/>
      <c r="AP276" s="277"/>
      <c r="AQ276" s="277"/>
      <c r="AR276" s="277"/>
      <c r="AS276" s="277"/>
      <c r="AT276" s="277"/>
      <c r="AU276" s="277"/>
      <c r="AV276" s="277"/>
      <c r="AW276" s="277"/>
      <c r="AX276" s="277"/>
      <c r="AY276" s="277"/>
      <c r="AZ276" s="277"/>
      <c r="BA276" s="277"/>
      <c r="BB276" s="277"/>
      <c r="BC276" s="277"/>
      <c r="BD276" s="277"/>
      <c r="BE276" s="277"/>
      <c r="BF276" s="277"/>
      <c r="BG276" s="277"/>
      <c r="BH276" s="277"/>
      <c r="BI276" s="277"/>
      <c r="BJ276" s="293" t="s">
        <v>132</v>
      </c>
      <c r="BK276" s="277"/>
      <c r="BL276" s="277"/>
      <c r="BM276" s="277"/>
      <c r="BN276" s="277"/>
      <c r="BO276" s="277"/>
      <c r="BP276" s="277"/>
      <c r="BQ276" s="277"/>
      <c r="BR276" s="277"/>
      <c r="BS276" s="277"/>
      <c r="BT276" s="277"/>
      <c r="BU276" s="277"/>
      <c r="BV276" s="277"/>
      <c r="BW276" s="277"/>
      <c r="BX276" s="277"/>
      <c r="BY276" s="277"/>
      <c r="BZ276" s="277"/>
      <c r="CA276" s="277"/>
      <c r="CB276" s="277"/>
      <c r="CC276" s="277"/>
      <c r="CD276" s="277"/>
      <c r="CE276" s="277"/>
      <c r="CF276" s="294"/>
      <c r="CG276" s="278"/>
    </row>
    <row r="277" spans="3:85" s="279" customFormat="1" ht="16.5" customHeight="1" x14ac:dyDescent="0.15">
      <c r="C277" s="274"/>
      <c r="D277" s="277"/>
      <c r="E277" s="277"/>
      <c r="F277" s="277"/>
      <c r="G277" s="277"/>
      <c r="H277" s="277"/>
      <c r="I277" s="293"/>
      <c r="J277" s="277"/>
      <c r="K277" s="293"/>
      <c r="L277" s="277"/>
      <c r="M277" s="277"/>
      <c r="N277" s="277"/>
      <c r="O277" s="277"/>
      <c r="P277" s="277"/>
      <c r="Q277" s="277"/>
      <c r="R277" s="277"/>
      <c r="S277" s="294"/>
      <c r="T277" s="293"/>
      <c r="U277" s="277"/>
      <c r="V277" s="333"/>
      <c r="W277" s="334"/>
      <c r="X277" s="277"/>
      <c r="Y277" s="294"/>
      <c r="Z277" s="277"/>
      <c r="AA277" s="277"/>
      <c r="AB277" s="277"/>
      <c r="AC277" s="277"/>
      <c r="AD277" s="277"/>
      <c r="AE277" s="277"/>
      <c r="AF277" s="277"/>
      <c r="AG277" s="277"/>
      <c r="AH277" s="277"/>
      <c r="AI277" s="277"/>
      <c r="AJ277" s="277"/>
      <c r="AK277" s="277"/>
      <c r="AL277" s="277"/>
      <c r="AM277" s="277"/>
      <c r="AN277" s="277"/>
      <c r="AO277" s="277"/>
      <c r="AP277" s="277"/>
      <c r="AQ277" s="277"/>
      <c r="AR277" s="277"/>
      <c r="AS277" s="277"/>
      <c r="AT277" s="277"/>
      <c r="AU277" s="277"/>
      <c r="AV277" s="277"/>
      <c r="AW277" s="277"/>
      <c r="AX277" s="277"/>
      <c r="AY277" s="277"/>
      <c r="AZ277" s="277"/>
      <c r="BA277" s="277"/>
      <c r="BB277" s="277"/>
      <c r="BC277" s="277"/>
      <c r="BD277" s="277"/>
      <c r="BE277" s="277"/>
      <c r="BF277" s="277"/>
      <c r="BG277" s="277"/>
      <c r="BH277" s="277"/>
      <c r="BI277" s="277"/>
      <c r="BJ277" s="293"/>
      <c r="BK277" s="277"/>
      <c r="BL277" s="277"/>
      <c r="BM277" s="277"/>
      <c r="BN277" s="277"/>
      <c r="BO277" s="277"/>
      <c r="BP277" s="277"/>
      <c r="BQ277" s="277"/>
      <c r="BR277" s="277"/>
      <c r="BS277" s="277"/>
      <c r="BT277" s="277"/>
      <c r="BU277" s="277"/>
      <c r="BV277" s="277"/>
      <c r="BW277" s="277"/>
      <c r="BX277" s="277"/>
      <c r="BY277" s="277"/>
      <c r="BZ277" s="277"/>
      <c r="CA277" s="277"/>
      <c r="CB277" s="277"/>
      <c r="CC277" s="277"/>
      <c r="CD277" s="277"/>
      <c r="CE277" s="277"/>
      <c r="CF277" s="294"/>
      <c r="CG277" s="278"/>
    </row>
    <row r="278" spans="3:85" s="279" customFormat="1" ht="16.5" customHeight="1" x14ac:dyDescent="0.15">
      <c r="C278" s="274"/>
      <c r="D278" s="277"/>
      <c r="E278" s="277"/>
      <c r="F278" s="277"/>
      <c r="G278" s="277"/>
      <c r="H278" s="277"/>
      <c r="I278" s="293"/>
      <c r="J278" s="277"/>
      <c r="K278" s="293"/>
      <c r="L278" s="277"/>
      <c r="M278" s="277"/>
      <c r="N278" s="277"/>
      <c r="O278" s="277"/>
      <c r="P278" s="277"/>
      <c r="Q278" s="277"/>
      <c r="R278" s="277"/>
      <c r="S278" s="294"/>
      <c r="T278" s="293"/>
      <c r="U278" s="277"/>
      <c r="V278" s="333"/>
      <c r="W278" s="334"/>
      <c r="X278" s="277"/>
      <c r="Y278" s="294"/>
      <c r="Z278" s="277" t="s">
        <v>1448</v>
      </c>
      <c r="AA278" s="277"/>
      <c r="AB278" s="277"/>
      <c r="AC278" s="277"/>
      <c r="AD278" s="277"/>
      <c r="AE278" s="277"/>
      <c r="AF278" s="277"/>
      <c r="AG278" s="277"/>
      <c r="AH278" s="277"/>
      <c r="AI278" s="277"/>
      <c r="AJ278" s="277"/>
      <c r="AK278" s="277"/>
      <c r="AL278" s="277"/>
      <c r="AM278" s="277"/>
      <c r="AN278" s="277"/>
      <c r="AO278" s="277"/>
      <c r="AP278" s="277"/>
      <c r="AQ278" s="277"/>
      <c r="AR278" s="277"/>
      <c r="AS278" s="277"/>
      <c r="AT278" s="277"/>
      <c r="AU278" s="277"/>
      <c r="AV278" s="277"/>
      <c r="AW278" s="277"/>
      <c r="AX278" s="277"/>
      <c r="AY278" s="277"/>
      <c r="AZ278" s="277"/>
      <c r="BA278" s="277"/>
      <c r="BB278" s="277"/>
      <c r="BC278" s="277"/>
      <c r="BD278" s="277"/>
      <c r="BE278" s="277"/>
      <c r="BF278" s="277"/>
      <c r="BG278" s="277"/>
      <c r="BH278" s="277"/>
      <c r="BI278" s="277"/>
      <c r="BJ278" s="293" t="s">
        <v>1451</v>
      </c>
      <c r="BK278" s="277"/>
      <c r="BL278" s="277"/>
      <c r="BM278" s="277"/>
      <c r="BN278" s="277"/>
      <c r="BO278" s="277"/>
      <c r="BP278" s="277"/>
      <c r="BQ278" s="277"/>
      <c r="BR278" s="277"/>
      <c r="BS278" s="277"/>
      <c r="BT278" s="277"/>
      <c r="BU278" s="277"/>
      <c r="BV278" s="277"/>
      <c r="BW278" s="277"/>
      <c r="BX278" s="277"/>
      <c r="BY278" s="277"/>
      <c r="BZ278" s="277"/>
      <c r="CA278" s="277"/>
      <c r="CB278" s="277"/>
      <c r="CC278" s="277"/>
      <c r="CD278" s="277"/>
      <c r="CE278" s="277"/>
      <c r="CF278" s="294"/>
      <c r="CG278" s="278"/>
    </row>
    <row r="279" spans="3:85" s="279" customFormat="1" ht="16.5" customHeight="1" x14ac:dyDescent="0.15">
      <c r="C279" s="274"/>
      <c r="D279" s="277"/>
      <c r="E279" s="277"/>
      <c r="F279" s="277"/>
      <c r="G279" s="277"/>
      <c r="H279" s="277"/>
      <c r="I279" s="293"/>
      <c r="J279" s="277"/>
      <c r="K279" s="293"/>
      <c r="L279" s="277"/>
      <c r="M279" s="277"/>
      <c r="N279" s="277"/>
      <c r="O279" s="277"/>
      <c r="P279" s="277"/>
      <c r="Q279" s="277"/>
      <c r="R279" s="277"/>
      <c r="S279" s="294"/>
      <c r="T279" s="293"/>
      <c r="U279" s="277"/>
      <c r="V279" s="333"/>
      <c r="W279" s="334"/>
      <c r="X279" s="277"/>
      <c r="Y279" s="294"/>
      <c r="Z279" s="277" t="s">
        <v>123</v>
      </c>
      <c r="AA279" s="277"/>
      <c r="AB279" s="277"/>
      <c r="AC279" s="277"/>
      <c r="AD279" s="277"/>
      <c r="AE279" s="277"/>
      <c r="AF279" s="277"/>
      <c r="AG279" s="277"/>
      <c r="AH279" s="277"/>
      <c r="AI279" s="277"/>
      <c r="AJ279" s="277"/>
      <c r="AK279" s="277"/>
      <c r="AL279" s="277"/>
      <c r="AM279" s="277"/>
      <c r="AN279" s="277"/>
      <c r="AO279" s="277"/>
      <c r="AP279" s="277"/>
      <c r="AQ279" s="277"/>
      <c r="AR279" s="277"/>
      <c r="AS279" s="277"/>
      <c r="AT279" s="277"/>
      <c r="AU279" s="277"/>
      <c r="AV279" s="277"/>
      <c r="AW279" s="277"/>
      <c r="AX279" s="277"/>
      <c r="AY279" s="277"/>
      <c r="AZ279" s="277"/>
      <c r="BA279" s="277"/>
      <c r="BB279" s="277"/>
      <c r="BC279" s="277"/>
      <c r="BD279" s="277"/>
      <c r="BE279" s="277"/>
      <c r="BF279" s="277"/>
      <c r="BG279" s="277"/>
      <c r="BH279" s="277"/>
      <c r="BI279" s="277"/>
      <c r="BJ279" s="293" t="s">
        <v>124</v>
      </c>
      <c r="BK279" s="277"/>
      <c r="BL279" s="277"/>
      <c r="BM279" s="277"/>
      <c r="BN279" s="277"/>
      <c r="BO279" s="277"/>
      <c r="BP279" s="277"/>
      <c r="BQ279" s="277"/>
      <c r="BR279" s="277"/>
      <c r="BS279" s="277"/>
      <c r="BT279" s="277"/>
      <c r="BU279" s="277"/>
      <c r="BV279" s="277"/>
      <c r="BW279" s="277"/>
      <c r="BX279" s="277"/>
      <c r="BY279" s="277"/>
      <c r="BZ279" s="277"/>
      <c r="CA279" s="277"/>
      <c r="CB279" s="277"/>
      <c r="CC279" s="277"/>
      <c r="CD279" s="277"/>
      <c r="CE279" s="277"/>
      <c r="CF279" s="294"/>
      <c r="CG279" s="278"/>
    </row>
    <row r="280" spans="3:85" s="279" customFormat="1" ht="16.5" customHeight="1" x14ac:dyDescent="0.15">
      <c r="C280" s="274"/>
      <c r="D280" s="277"/>
      <c r="E280" s="277"/>
      <c r="F280" s="277"/>
      <c r="G280" s="277"/>
      <c r="H280" s="277"/>
      <c r="I280" s="293"/>
      <c r="J280" s="277"/>
      <c r="K280" s="293"/>
      <c r="L280" s="277"/>
      <c r="M280" s="277"/>
      <c r="N280" s="277"/>
      <c r="O280" s="277"/>
      <c r="P280" s="277"/>
      <c r="Q280" s="277"/>
      <c r="R280" s="277"/>
      <c r="S280" s="294"/>
      <c r="T280" s="293"/>
      <c r="U280" s="277"/>
      <c r="V280" s="333"/>
      <c r="W280" s="334"/>
      <c r="X280" s="277"/>
      <c r="Y280" s="294"/>
      <c r="Z280" s="277"/>
      <c r="AA280" s="277"/>
      <c r="AB280" s="277"/>
      <c r="AC280" s="277"/>
      <c r="AD280" s="277"/>
      <c r="AE280" s="277"/>
      <c r="AF280" s="277"/>
      <c r="AG280" s="277"/>
      <c r="AH280" s="277"/>
      <c r="AI280" s="277"/>
      <c r="AJ280" s="277"/>
      <c r="AK280" s="277"/>
      <c r="AL280" s="277"/>
      <c r="AM280" s="277"/>
      <c r="AN280" s="277"/>
      <c r="AO280" s="277"/>
      <c r="AP280" s="277"/>
      <c r="AQ280" s="277"/>
      <c r="AR280" s="277"/>
      <c r="AS280" s="277"/>
      <c r="AT280" s="277"/>
      <c r="AU280" s="277"/>
      <c r="AV280" s="277"/>
      <c r="AW280" s="277"/>
      <c r="AX280" s="277"/>
      <c r="AY280" s="277"/>
      <c r="AZ280" s="277"/>
      <c r="BA280" s="277"/>
      <c r="BB280" s="277"/>
      <c r="BC280" s="277"/>
      <c r="BD280" s="277"/>
      <c r="BE280" s="277"/>
      <c r="BF280" s="277"/>
      <c r="BG280" s="277"/>
      <c r="BH280" s="277"/>
      <c r="BI280" s="277"/>
      <c r="BJ280" s="293" t="s">
        <v>125</v>
      </c>
      <c r="BK280" s="277"/>
      <c r="BL280" s="277"/>
      <c r="BM280" s="277"/>
      <c r="BN280" s="277"/>
      <c r="BO280" s="277"/>
      <c r="BP280" s="277"/>
      <c r="BQ280" s="277"/>
      <c r="BR280" s="277"/>
      <c r="BS280" s="277"/>
      <c r="BT280" s="277"/>
      <c r="BU280" s="277"/>
      <c r="BV280" s="277"/>
      <c r="BW280" s="277"/>
      <c r="BX280" s="277"/>
      <c r="BY280" s="277"/>
      <c r="BZ280" s="277"/>
      <c r="CA280" s="277"/>
      <c r="CB280" s="277"/>
      <c r="CC280" s="277"/>
      <c r="CD280" s="277"/>
      <c r="CE280" s="277"/>
      <c r="CF280" s="294"/>
      <c r="CG280" s="278"/>
    </row>
    <row r="281" spans="3:85" s="279" customFormat="1" ht="16.5" customHeight="1" x14ac:dyDescent="0.15">
      <c r="C281" s="274"/>
      <c r="D281" s="277"/>
      <c r="E281" s="277"/>
      <c r="F281" s="277"/>
      <c r="G281" s="277"/>
      <c r="H281" s="277"/>
      <c r="I281" s="293"/>
      <c r="J281" s="277"/>
      <c r="K281" s="293"/>
      <c r="L281" s="277"/>
      <c r="M281" s="277"/>
      <c r="N281" s="277"/>
      <c r="O281" s="277"/>
      <c r="P281" s="277"/>
      <c r="Q281" s="277"/>
      <c r="R281" s="277"/>
      <c r="S281" s="294"/>
      <c r="T281" s="293"/>
      <c r="U281" s="277"/>
      <c r="V281" s="333"/>
      <c r="W281" s="334"/>
      <c r="X281" s="277"/>
      <c r="Y281" s="294"/>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7"/>
      <c r="AV281" s="277"/>
      <c r="AW281" s="277"/>
      <c r="AX281" s="277"/>
      <c r="AY281" s="277"/>
      <c r="AZ281" s="277"/>
      <c r="BA281" s="277"/>
      <c r="BB281" s="277"/>
      <c r="BC281" s="277"/>
      <c r="BD281" s="277"/>
      <c r="BE281" s="277"/>
      <c r="BF281" s="277"/>
      <c r="BG281" s="277"/>
      <c r="BH281" s="277"/>
      <c r="BI281" s="277"/>
      <c r="BJ281" s="293"/>
      <c r="BK281" s="277"/>
      <c r="BL281" s="277"/>
      <c r="BM281" s="277"/>
      <c r="BN281" s="277"/>
      <c r="BO281" s="277"/>
      <c r="BP281" s="277"/>
      <c r="BQ281" s="277"/>
      <c r="BR281" s="277"/>
      <c r="BS281" s="277"/>
      <c r="BT281" s="277"/>
      <c r="BU281" s="277"/>
      <c r="BV281" s="277"/>
      <c r="BW281" s="277"/>
      <c r="BX281" s="277"/>
      <c r="BY281" s="277"/>
      <c r="BZ281" s="277"/>
      <c r="CA281" s="277"/>
      <c r="CB281" s="277"/>
      <c r="CC281" s="277"/>
      <c r="CD281" s="277"/>
      <c r="CE281" s="277"/>
      <c r="CF281" s="294"/>
      <c r="CG281" s="278"/>
    </row>
    <row r="282" spans="3:85" s="279" customFormat="1" ht="16.5" customHeight="1" x14ac:dyDescent="0.15">
      <c r="C282" s="274"/>
      <c r="D282" s="277"/>
      <c r="E282" s="277"/>
      <c r="F282" s="277"/>
      <c r="G282" s="277"/>
      <c r="H282" s="277"/>
      <c r="I282" s="293"/>
      <c r="J282" s="277"/>
      <c r="K282" s="293"/>
      <c r="L282" s="277"/>
      <c r="M282" s="277"/>
      <c r="N282" s="277"/>
      <c r="O282" s="277"/>
      <c r="P282" s="277"/>
      <c r="Q282" s="277"/>
      <c r="R282" s="277"/>
      <c r="S282" s="294"/>
      <c r="T282" s="293"/>
      <c r="U282" s="277"/>
      <c r="V282" s="333"/>
      <c r="W282" s="334"/>
      <c r="X282" s="277"/>
      <c r="Y282" s="294"/>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7"/>
      <c r="AV282" s="277"/>
      <c r="AW282" s="277"/>
      <c r="AX282" s="277"/>
      <c r="AY282" s="277"/>
      <c r="AZ282" s="277"/>
      <c r="BA282" s="277"/>
      <c r="BB282" s="277"/>
      <c r="BC282" s="277"/>
      <c r="BD282" s="277"/>
      <c r="BE282" s="277"/>
      <c r="BF282" s="277"/>
      <c r="BG282" s="277"/>
      <c r="BH282" s="277"/>
      <c r="BI282" s="277"/>
      <c r="BJ282" s="293"/>
      <c r="BK282" s="277"/>
      <c r="BL282" s="277"/>
      <c r="BM282" s="277"/>
      <c r="BN282" s="277"/>
      <c r="BO282" s="277"/>
      <c r="BP282" s="277"/>
      <c r="BQ282" s="277"/>
      <c r="BR282" s="277"/>
      <c r="BS282" s="277"/>
      <c r="BT282" s="277"/>
      <c r="BU282" s="277"/>
      <c r="BV282" s="277"/>
      <c r="BW282" s="277"/>
      <c r="BX282" s="277"/>
      <c r="BY282" s="277"/>
      <c r="BZ282" s="277"/>
      <c r="CA282" s="277"/>
      <c r="CB282" s="277"/>
      <c r="CC282" s="277"/>
      <c r="CD282" s="277"/>
      <c r="CE282" s="277"/>
      <c r="CF282" s="294"/>
      <c r="CG282" s="278"/>
    </row>
    <row r="283" spans="3:85" s="279" customFormat="1" ht="16.5" customHeight="1" x14ac:dyDescent="0.15">
      <c r="C283" s="274"/>
      <c r="D283" s="277"/>
      <c r="E283" s="277"/>
      <c r="F283" s="277"/>
      <c r="G283" s="277"/>
      <c r="H283" s="277"/>
      <c r="I283" s="293"/>
      <c r="J283" s="277"/>
      <c r="K283" s="293"/>
      <c r="L283" s="277"/>
      <c r="M283" s="277"/>
      <c r="N283" s="277"/>
      <c r="O283" s="277"/>
      <c r="P283" s="277"/>
      <c r="Q283" s="277"/>
      <c r="R283" s="277"/>
      <c r="S283" s="294"/>
      <c r="T283" s="293"/>
      <c r="U283" s="277"/>
      <c r="V283" s="333"/>
      <c r="W283" s="334"/>
      <c r="X283" s="277"/>
      <c r="Y283" s="294"/>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7"/>
      <c r="AV283" s="277"/>
      <c r="AW283" s="277"/>
      <c r="AX283" s="277"/>
      <c r="AY283" s="277"/>
      <c r="AZ283" s="277"/>
      <c r="BA283" s="277"/>
      <c r="BB283" s="277"/>
      <c r="BC283" s="277"/>
      <c r="BD283" s="277"/>
      <c r="BE283" s="277"/>
      <c r="BF283" s="277"/>
      <c r="BG283" s="277"/>
      <c r="BH283" s="277"/>
      <c r="BI283" s="277"/>
      <c r="BJ283" s="293"/>
      <c r="BK283" s="277"/>
      <c r="BL283" s="277"/>
      <c r="BM283" s="277"/>
      <c r="BN283" s="277"/>
      <c r="BO283" s="277"/>
      <c r="BP283" s="277"/>
      <c r="BQ283" s="277"/>
      <c r="BR283" s="277"/>
      <c r="BS283" s="277"/>
      <c r="BT283" s="277"/>
      <c r="BU283" s="277"/>
      <c r="BV283" s="277"/>
      <c r="BW283" s="277"/>
      <c r="BX283" s="277"/>
      <c r="BY283" s="277"/>
      <c r="BZ283" s="277"/>
      <c r="CA283" s="277"/>
      <c r="CB283" s="277"/>
      <c r="CC283" s="277"/>
      <c r="CD283" s="277"/>
      <c r="CE283" s="277"/>
      <c r="CF283" s="294"/>
      <c r="CG283" s="278"/>
    </row>
    <row r="284" spans="3:85" s="279" customFormat="1" ht="16.5" customHeight="1" x14ac:dyDescent="0.15">
      <c r="C284" s="274"/>
      <c r="D284" s="277"/>
      <c r="E284" s="277"/>
      <c r="F284" s="277"/>
      <c r="G284" s="277"/>
      <c r="H284" s="277"/>
      <c r="I284" s="293"/>
      <c r="J284" s="277"/>
      <c r="K284" s="293"/>
      <c r="L284" s="277"/>
      <c r="M284" s="277"/>
      <c r="N284" s="277"/>
      <c r="O284" s="277"/>
      <c r="P284" s="277"/>
      <c r="Q284" s="277"/>
      <c r="R284" s="277"/>
      <c r="S284" s="294"/>
      <c r="T284" s="293"/>
      <c r="U284" s="277"/>
      <c r="V284" s="333"/>
      <c r="W284" s="334"/>
      <c r="X284" s="277"/>
      <c r="Y284" s="294"/>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7"/>
      <c r="AV284" s="277"/>
      <c r="AW284" s="277"/>
      <c r="AX284" s="277"/>
      <c r="AY284" s="277"/>
      <c r="AZ284" s="277"/>
      <c r="BA284" s="277"/>
      <c r="BB284" s="277"/>
      <c r="BC284" s="277"/>
      <c r="BD284" s="277"/>
      <c r="BE284" s="277"/>
      <c r="BF284" s="277"/>
      <c r="BG284" s="277"/>
      <c r="BH284" s="277"/>
      <c r="BI284" s="277"/>
      <c r="BJ284" s="293"/>
      <c r="BK284" s="277"/>
      <c r="BL284" s="277"/>
      <c r="BM284" s="277"/>
      <c r="BN284" s="277"/>
      <c r="BO284" s="277"/>
      <c r="BP284" s="277"/>
      <c r="BQ284" s="277"/>
      <c r="BR284" s="277"/>
      <c r="BS284" s="277"/>
      <c r="BT284" s="277"/>
      <c r="BU284" s="277"/>
      <c r="BV284" s="277"/>
      <c r="BW284" s="277"/>
      <c r="BX284" s="277"/>
      <c r="BY284" s="277"/>
      <c r="BZ284" s="277"/>
      <c r="CA284" s="277"/>
      <c r="CB284" s="277"/>
      <c r="CC284" s="277"/>
      <c r="CD284" s="277"/>
      <c r="CE284" s="277"/>
      <c r="CF284" s="294"/>
      <c r="CG284" s="278"/>
    </row>
    <row r="285" spans="3:85" s="279" customFormat="1" ht="16.5" customHeight="1" x14ac:dyDescent="0.15">
      <c r="C285" s="274"/>
      <c r="D285" s="277"/>
      <c r="E285" s="277"/>
      <c r="F285" s="277"/>
      <c r="G285" s="277"/>
      <c r="H285" s="277"/>
      <c r="I285" s="293"/>
      <c r="J285" s="277"/>
      <c r="K285" s="293"/>
      <c r="L285" s="277"/>
      <c r="M285" s="277"/>
      <c r="N285" s="277"/>
      <c r="O285" s="277"/>
      <c r="P285" s="277"/>
      <c r="Q285" s="277"/>
      <c r="R285" s="277"/>
      <c r="S285" s="294"/>
      <c r="T285" s="293"/>
      <c r="U285" s="277"/>
      <c r="V285" s="333"/>
      <c r="W285" s="334"/>
      <c r="X285" s="277"/>
      <c r="Y285" s="294"/>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7"/>
      <c r="AV285" s="277"/>
      <c r="AW285" s="277"/>
      <c r="AX285" s="277"/>
      <c r="AY285" s="277"/>
      <c r="AZ285" s="277"/>
      <c r="BA285" s="277"/>
      <c r="BB285" s="277"/>
      <c r="BC285" s="277"/>
      <c r="BD285" s="277"/>
      <c r="BE285" s="277"/>
      <c r="BF285" s="277"/>
      <c r="BG285" s="277"/>
      <c r="BH285" s="277"/>
      <c r="BI285" s="277"/>
      <c r="BJ285" s="293"/>
      <c r="BK285" s="277"/>
      <c r="BL285" s="277"/>
      <c r="BM285" s="277"/>
      <c r="BN285" s="277"/>
      <c r="BO285" s="277"/>
      <c r="BP285" s="277"/>
      <c r="BQ285" s="277"/>
      <c r="BR285" s="277"/>
      <c r="BS285" s="277"/>
      <c r="BT285" s="277"/>
      <c r="BU285" s="277"/>
      <c r="BV285" s="277"/>
      <c r="BW285" s="277"/>
      <c r="BX285" s="277"/>
      <c r="BY285" s="277"/>
      <c r="BZ285" s="277"/>
      <c r="CA285" s="277"/>
      <c r="CB285" s="277"/>
      <c r="CC285" s="277"/>
      <c r="CD285" s="277"/>
      <c r="CE285" s="277"/>
      <c r="CF285" s="294"/>
      <c r="CG285" s="278"/>
    </row>
    <row r="286" spans="3:85" s="279" customFormat="1" ht="16.5" customHeight="1" x14ac:dyDescent="0.15">
      <c r="C286" s="274"/>
      <c r="D286" s="277"/>
      <c r="E286" s="277"/>
      <c r="F286" s="277"/>
      <c r="G286" s="277"/>
      <c r="H286" s="277"/>
      <c r="I286" s="293"/>
      <c r="J286" s="277"/>
      <c r="K286" s="293"/>
      <c r="L286" s="277"/>
      <c r="M286" s="277"/>
      <c r="N286" s="277"/>
      <c r="O286" s="277"/>
      <c r="P286" s="277"/>
      <c r="Q286" s="277"/>
      <c r="R286" s="277"/>
      <c r="S286" s="294"/>
      <c r="T286" s="293"/>
      <c r="U286" s="277"/>
      <c r="V286" s="333"/>
      <c r="W286" s="334"/>
      <c r="X286" s="277"/>
      <c r="Y286" s="294"/>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7"/>
      <c r="AV286" s="277"/>
      <c r="AW286" s="277"/>
      <c r="AX286" s="277"/>
      <c r="AY286" s="277"/>
      <c r="AZ286" s="277"/>
      <c r="BA286" s="277"/>
      <c r="BB286" s="277"/>
      <c r="BC286" s="277"/>
      <c r="BD286" s="277"/>
      <c r="BE286" s="277"/>
      <c r="BF286" s="277"/>
      <c r="BG286" s="277"/>
      <c r="BH286" s="277"/>
      <c r="BI286" s="277"/>
      <c r="BJ286" s="293"/>
      <c r="BK286" s="277"/>
      <c r="BL286" s="277"/>
      <c r="BM286" s="277"/>
      <c r="BN286" s="277"/>
      <c r="BO286" s="277"/>
      <c r="BP286" s="277"/>
      <c r="BQ286" s="277"/>
      <c r="BR286" s="277"/>
      <c r="BS286" s="277"/>
      <c r="BT286" s="277"/>
      <c r="BU286" s="277"/>
      <c r="BV286" s="277"/>
      <c r="BW286" s="277"/>
      <c r="BX286" s="277"/>
      <c r="BY286" s="277"/>
      <c r="BZ286" s="277"/>
      <c r="CA286" s="277"/>
      <c r="CB286" s="277"/>
      <c r="CC286" s="277"/>
      <c r="CD286" s="277"/>
      <c r="CE286" s="277"/>
      <c r="CF286" s="294"/>
      <c r="CG286" s="278"/>
    </row>
    <row r="287" spans="3:85" s="279" customFormat="1" ht="16.5" customHeight="1" x14ac:dyDescent="0.15">
      <c r="C287" s="274"/>
      <c r="D287" s="277"/>
      <c r="E287" s="277"/>
      <c r="F287" s="277"/>
      <c r="G287" s="277"/>
      <c r="H287" s="277"/>
      <c r="I287" s="293"/>
      <c r="J287" s="277"/>
      <c r="K287" s="293"/>
      <c r="L287" s="277"/>
      <c r="M287" s="277"/>
      <c r="N287" s="277"/>
      <c r="O287" s="277"/>
      <c r="P287" s="277"/>
      <c r="Q287" s="277"/>
      <c r="R287" s="277"/>
      <c r="S287" s="294"/>
      <c r="T287" s="293"/>
      <c r="U287" s="277"/>
      <c r="V287" s="333"/>
      <c r="W287" s="334"/>
      <c r="X287" s="277"/>
      <c r="Y287" s="294"/>
      <c r="Z287" s="290" t="s">
        <v>40</v>
      </c>
      <c r="AA287" s="291"/>
      <c r="AB287" s="291"/>
      <c r="AC287" s="291"/>
      <c r="AD287" s="291"/>
      <c r="AE287" s="291"/>
      <c r="AF287" s="291"/>
      <c r="AG287" s="292"/>
      <c r="AH287" s="291" t="s">
        <v>118</v>
      </c>
      <c r="AI287" s="291"/>
      <c r="AJ287" s="291"/>
      <c r="AK287" s="291"/>
      <c r="AL287" s="291"/>
      <c r="AM287" s="291"/>
      <c r="AN287" s="291"/>
      <c r="AO287" s="291"/>
      <c r="AP287" s="291"/>
      <c r="AQ287" s="291"/>
      <c r="AR287" s="291"/>
      <c r="AS287" s="291"/>
      <c r="AT287" s="291"/>
      <c r="AU287" s="291"/>
      <c r="AV287" s="291"/>
      <c r="AW287" s="291"/>
      <c r="AX287" s="291"/>
      <c r="AY287" s="291"/>
      <c r="AZ287" s="291"/>
      <c r="BA287" s="291"/>
      <c r="BB287" s="291"/>
      <c r="BC287" s="291"/>
      <c r="BD287" s="291"/>
      <c r="BE287" s="291"/>
      <c r="BF287" s="291"/>
      <c r="BG287" s="291"/>
      <c r="BH287" s="291"/>
      <c r="BI287" s="291"/>
      <c r="BJ287" s="290"/>
      <c r="BK287" s="291"/>
      <c r="BL287" s="291"/>
      <c r="BM287" s="291"/>
      <c r="BN287" s="291"/>
      <c r="BO287" s="291"/>
      <c r="BP287" s="291"/>
      <c r="BQ287" s="291"/>
      <c r="BR287" s="291"/>
      <c r="BS287" s="291"/>
      <c r="BT287" s="291"/>
      <c r="BU287" s="291"/>
      <c r="BV287" s="291"/>
      <c r="BW287" s="291"/>
      <c r="BX287" s="291"/>
      <c r="BY287" s="291"/>
      <c r="BZ287" s="291"/>
      <c r="CA287" s="291"/>
      <c r="CB287" s="291"/>
      <c r="CC287" s="291"/>
      <c r="CD287" s="291"/>
      <c r="CE287" s="291"/>
      <c r="CF287" s="292"/>
      <c r="CG287" s="278"/>
    </row>
    <row r="288" spans="3:85" s="279" customFormat="1" ht="16.5" customHeight="1" x14ac:dyDescent="0.15">
      <c r="C288" s="274"/>
      <c r="D288" s="277"/>
      <c r="E288" s="277"/>
      <c r="F288" s="277"/>
      <c r="G288" s="277"/>
      <c r="H288" s="277"/>
      <c r="I288" s="293"/>
      <c r="J288" s="277"/>
      <c r="K288" s="293"/>
      <c r="L288" s="277"/>
      <c r="M288" s="277"/>
      <c r="N288" s="277"/>
      <c r="O288" s="277"/>
      <c r="P288" s="277"/>
      <c r="Q288" s="277"/>
      <c r="R288" s="277"/>
      <c r="S288" s="294"/>
      <c r="T288" s="293"/>
      <c r="U288" s="277"/>
      <c r="V288" s="333"/>
      <c r="W288" s="334"/>
      <c r="X288" s="277"/>
      <c r="Y288" s="294"/>
      <c r="Z288" s="293"/>
      <c r="AA288" s="277"/>
      <c r="AB288" s="277"/>
      <c r="AC288" s="277"/>
      <c r="AD288" s="277"/>
      <c r="AE288" s="277"/>
      <c r="AF288" s="277"/>
      <c r="AG288" s="294"/>
      <c r="AH288" s="277" t="s">
        <v>119</v>
      </c>
      <c r="AI288" s="277"/>
      <c r="AJ288" s="277"/>
      <c r="AK288" s="277"/>
      <c r="AL288" s="277"/>
      <c r="AM288" s="277"/>
      <c r="AN288" s="277"/>
      <c r="AO288" s="277"/>
      <c r="AP288" s="277"/>
      <c r="AQ288" s="277"/>
      <c r="AR288" s="277"/>
      <c r="AS288" s="277"/>
      <c r="AT288" s="277"/>
      <c r="AU288" s="277"/>
      <c r="AV288" s="277"/>
      <c r="AW288" s="277"/>
      <c r="AX288" s="277"/>
      <c r="AY288" s="277"/>
      <c r="AZ288" s="277"/>
      <c r="BA288" s="277"/>
      <c r="BB288" s="277"/>
      <c r="BC288" s="277"/>
      <c r="BD288" s="277"/>
      <c r="BE288" s="277"/>
      <c r="BF288" s="277"/>
      <c r="BG288" s="277"/>
      <c r="BH288" s="277"/>
      <c r="BI288" s="277"/>
      <c r="BJ288" s="293" t="s">
        <v>128</v>
      </c>
      <c r="BK288" s="277"/>
      <c r="BL288" s="277"/>
      <c r="BM288" s="277"/>
      <c r="BN288" s="277"/>
      <c r="BO288" s="277"/>
      <c r="BP288" s="277"/>
      <c r="BQ288" s="277"/>
      <c r="BR288" s="277"/>
      <c r="BS288" s="277"/>
      <c r="BT288" s="277"/>
      <c r="BU288" s="277"/>
      <c r="BV288" s="277"/>
      <c r="BW288" s="277"/>
      <c r="BX288" s="277"/>
      <c r="BY288" s="277"/>
      <c r="BZ288" s="277"/>
      <c r="CA288" s="277"/>
      <c r="CB288" s="277"/>
      <c r="CC288" s="277"/>
      <c r="CD288" s="277"/>
      <c r="CE288" s="277"/>
      <c r="CF288" s="294"/>
      <c r="CG288" s="278"/>
    </row>
    <row r="289" spans="3:85" s="279" customFormat="1" ht="16.5" customHeight="1" x14ac:dyDescent="0.15">
      <c r="C289" s="274"/>
      <c r="D289" s="277"/>
      <c r="E289" s="277"/>
      <c r="F289" s="277"/>
      <c r="G289" s="277"/>
      <c r="H289" s="277"/>
      <c r="I289" s="293"/>
      <c r="J289" s="277"/>
      <c r="K289" s="293"/>
      <c r="L289" s="277"/>
      <c r="M289" s="277"/>
      <c r="N289" s="277"/>
      <c r="O289" s="277"/>
      <c r="P289" s="277"/>
      <c r="Q289" s="277"/>
      <c r="R289" s="277"/>
      <c r="S289" s="294"/>
      <c r="T289" s="293"/>
      <c r="U289" s="277"/>
      <c r="V289" s="333"/>
      <c r="W289" s="334"/>
      <c r="X289" s="277"/>
      <c r="Y289" s="294"/>
      <c r="Z289" s="293"/>
      <c r="AA289" s="277"/>
      <c r="AB289" s="277"/>
      <c r="AC289" s="277"/>
      <c r="AD289" s="277"/>
      <c r="AE289" s="277"/>
      <c r="AF289" s="277"/>
      <c r="AG289" s="294"/>
      <c r="AH289" s="340"/>
      <c r="AI289" s="277"/>
      <c r="AJ289" s="277"/>
      <c r="AK289" s="277"/>
      <c r="AL289" s="277"/>
      <c r="AM289" s="277"/>
      <c r="AN289" s="277"/>
      <c r="AO289" s="277"/>
      <c r="AP289" s="277"/>
      <c r="AQ289" s="277"/>
      <c r="AR289" s="277"/>
      <c r="AS289" s="277"/>
      <c r="AT289" s="277"/>
      <c r="AU289" s="277"/>
      <c r="AV289" s="277"/>
      <c r="AW289" s="277"/>
      <c r="AX289" s="277"/>
      <c r="AY289" s="277"/>
      <c r="AZ289" s="277"/>
      <c r="BA289" s="277"/>
      <c r="BB289" s="277"/>
      <c r="BC289" s="277"/>
      <c r="BD289" s="277"/>
      <c r="BE289" s="277"/>
      <c r="BF289" s="277"/>
      <c r="BG289" s="277"/>
      <c r="BH289" s="277"/>
      <c r="BI289" s="277"/>
      <c r="BJ289" s="293"/>
      <c r="BK289" s="277"/>
      <c r="BL289" s="277"/>
      <c r="BM289" s="277"/>
      <c r="BN289" s="277"/>
      <c r="BO289" s="277"/>
      <c r="BP289" s="277"/>
      <c r="BQ289" s="277"/>
      <c r="BR289" s="277"/>
      <c r="BS289" s="277"/>
      <c r="BT289" s="277"/>
      <c r="BU289" s="277"/>
      <c r="BV289" s="277"/>
      <c r="BW289" s="277"/>
      <c r="BX289" s="277"/>
      <c r="BY289" s="277"/>
      <c r="BZ289" s="277"/>
      <c r="CA289" s="277"/>
      <c r="CB289" s="277"/>
      <c r="CC289" s="277"/>
      <c r="CD289" s="277"/>
      <c r="CE289" s="277"/>
      <c r="CF289" s="294"/>
      <c r="CG289" s="278"/>
    </row>
    <row r="290" spans="3:85" s="279" customFormat="1" ht="16.5" customHeight="1" x14ac:dyDescent="0.15">
      <c r="C290" s="274"/>
      <c r="D290" s="277"/>
      <c r="E290" s="277"/>
      <c r="F290" s="277"/>
      <c r="G290" s="277"/>
      <c r="H290" s="277"/>
      <c r="I290" s="293"/>
      <c r="J290" s="277"/>
      <c r="K290" s="293"/>
      <c r="L290" s="277"/>
      <c r="M290" s="277"/>
      <c r="N290" s="277"/>
      <c r="O290" s="277"/>
      <c r="P290" s="277"/>
      <c r="Q290" s="277"/>
      <c r="R290" s="277"/>
      <c r="S290" s="294"/>
      <c r="T290" s="293"/>
      <c r="U290" s="277"/>
      <c r="V290" s="333"/>
      <c r="W290" s="334"/>
      <c r="X290" s="277"/>
      <c r="Y290" s="294"/>
      <c r="Z290" s="290" t="s">
        <v>120</v>
      </c>
      <c r="AA290" s="291"/>
      <c r="AB290" s="291"/>
      <c r="AC290" s="291"/>
      <c r="AD290" s="291"/>
      <c r="AE290" s="291"/>
      <c r="AF290" s="291"/>
      <c r="AG290" s="292"/>
      <c r="AH290" s="291" t="s">
        <v>121</v>
      </c>
      <c r="AI290" s="291"/>
      <c r="AJ290" s="291"/>
      <c r="AK290" s="291"/>
      <c r="AL290" s="291"/>
      <c r="AM290" s="291"/>
      <c r="AN290" s="291"/>
      <c r="AO290" s="291"/>
      <c r="AP290" s="291"/>
      <c r="AQ290" s="291"/>
      <c r="AR290" s="291"/>
      <c r="AS290" s="291"/>
      <c r="AT290" s="291"/>
      <c r="AU290" s="291"/>
      <c r="AV290" s="291"/>
      <c r="AW290" s="291"/>
      <c r="AX290" s="291"/>
      <c r="AY290" s="291"/>
      <c r="AZ290" s="291"/>
      <c r="BA290" s="291"/>
      <c r="BB290" s="291"/>
      <c r="BC290" s="291"/>
      <c r="BD290" s="291"/>
      <c r="BE290" s="291"/>
      <c r="BF290" s="291"/>
      <c r="BG290" s="291"/>
      <c r="BH290" s="291"/>
      <c r="BI290" s="291"/>
      <c r="BJ290" s="290" t="s">
        <v>126</v>
      </c>
      <c r="BK290" s="291"/>
      <c r="BL290" s="291"/>
      <c r="BM290" s="291"/>
      <c r="BN290" s="291"/>
      <c r="BO290" s="291"/>
      <c r="BP290" s="291"/>
      <c r="BQ290" s="291"/>
      <c r="BR290" s="291"/>
      <c r="BS290" s="291"/>
      <c r="BT290" s="291"/>
      <c r="BU290" s="291"/>
      <c r="BV290" s="291"/>
      <c r="BW290" s="291"/>
      <c r="BX290" s="291"/>
      <c r="BY290" s="291"/>
      <c r="BZ290" s="291"/>
      <c r="CA290" s="291"/>
      <c r="CB290" s="291"/>
      <c r="CC290" s="291"/>
      <c r="CD290" s="291"/>
      <c r="CE290" s="291"/>
      <c r="CF290" s="292"/>
      <c r="CG290" s="278"/>
    </row>
    <row r="291" spans="3:85" s="279" customFormat="1" ht="16.5" customHeight="1" x14ac:dyDescent="0.15">
      <c r="C291" s="274"/>
      <c r="D291" s="277"/>
      <c r="E291" s="277"/>
      <c r="F291" s="277"/>
      <c r="G291" s="277"/>
      <c r="H291" s="277"/>
      <c r="I291" s="293"/>
      <c r="J291" s="277"/>
      <c r="K291" s="293"/>
      <c r="L291" s="277"/>
      <c r="M291" s="277"/>
      <c r="N291" s="277"/>
      <c r="O291" s="277"/>
      <c r="P291" s="277"/>
      <c r="Q291" s="277"/>
      <c r="R291" s="277"/>
      <c r="S291" s="294"/>
      <c r="T291" s="293"/>
      <c r="U291" s="277"/>
      <c r="V291" s="333"/>
      <c r="W291" s="334"/>
      <c r="X291" s="277"/>
      <c r="Y291" s="294"/>
      <c r="Z291" s="293"/>
      <c r="AA291" s="277"/>
      <c r="AB291" s="277"/>
      <c r="AC291" s="277"/>
      <c r="AD291" s="277"/>
      <c r="AE291" s="277"/>
      <c r="AF291" s="277"/>
      <c r="AG291" s="294"/>
      <c r="AH291" s="277" t="s">
        <v>122</v>
      </c>
      <c r="AI291" s="277"/>
      <c r="AJ291" s="277"/>
      <c r="AK291" s="277"/>
      <c r="AL291" s="277"/>
      <c r="AM291" s="277"/>
      <c r="AN291" s="277"/>
      <c r="AO291" s="277"/>
      <c r="AP291" s="277"/>
      <c r="AQ291" s="277"/>
      <c r="AR291" s="277"/>
      <c r="AS291" s="277"/>
      <c r="AT291" s="277"/>
      <c r="AU291" s="277"/>
      <c r="AV291" s="277"/>
      <c r="AW291" s="277"/>
      <c r="AX291" s="277"/>
      <c r="AY291" s="277"/>
      <c r="AZ291" s="277"/>
      <c r="BA291" s="277"/>
      <c r="BB291" s="277"/>
      <c r="BC291" s="277"/>
      <c r="BD291" s="277"/>
      <c r="BE291" s="277"/>
      <c r="BF291" s="277"/>
      <c r="BG291" s="277"/>
      <c r="BH291" s="277"/>
      <c r="BI291" s="277"/>
      <c r="BJ291" s="293" t="s">
        <v>127</v>
      </c>
      <c r="BK291" s="277"/>
      <c r="BL291" s="277"/>
      <c r="BM291" s="277"/>
      <c r="BN291" s="277"/>
      <c r="BO291" s="277"/>
      <c r="BP291" s="277"/>
      <c r="BQ291" s="277"/>
      <c r="BR291" s="277"/>
      <c r="BS291" s="277"/>
      <c r="BT291" s="277"/>
      <c r="BU291" s="277"/>
      <c r="BV291" s="277"/>
      <c r="BW291" s="277"/>
      <c r="BX291" s="277"/>
      <c r="BY291" s="277"/>
      <c r="BZ291" s="277"/>
      <c r="CA291" s="277"/>
      <c r="CB291" s="277"/>
      <c r="CC291" s="277"/>
      <c r="CD291" s="277"/>
      <c r="CE291" s="277"/>
      <c r="CF291" s="294"/>
      <c r="CG291" s="278"/>
    </row>
    <row r="292" spans="3:85" s="279" customFormat="1" ht="16.5" customHeight="1" x14ac:dyDescent="0.15">
      <c r="C292" s="274"/>
      <c r="D292" s="277"/>
      <c r="E292" s="277"/>
      <c r="F292" s="277"/>
      <c r="G292" s="277"/>
      <c r="H292" s="277"/>
      <c r="I292" s="293"/>
      <c r="J292" s="277"/>
      <c r="K292" s="293"/>
      <c r="L292" s="277"/>
      <c r="M292" s="277"/>
      <c r="N292" s="277"/>
      <c r="O292" s="277"/>
      <c r="P292" s="277"/>
      <c r="Q292" s="277"/>
      <c r="R292" s="277"/>
      <c r="S292" s="294"/>
      <c r="T292" s="293"/>
      <c r="U292" s="277"/>
      <c r="V292" s="333"/>
      <c r="W292" s="334"/>
      <c r="X292" s="277"/>
      <c r="Y292" s="294"/>
      <c r="Z292" s="293"/>
      <c r="AA292" s="277"/>
      <c r="AB292" s="277"/>
      <c r="AC292" s="277"/>
      <c r="AD292" s="277"/>
      <c r="AE292" s="277"/>
      <c r="AF292" s="277"/>
      <c r="AG292" s="294"/>
      <c r="AH292" s="277" t="s">
        <v>174</v>
      </c>
      <c r="AI292" s="277"/>
      <c r="AJ292" s="277"/>
      <c r="AK292" s="277"/>
      <c r="AL292" s="277"/>
      <c r="AM292" s="277"/>
      <c r="AN292" s="277"/>
      <c r="AO292" s="277"/>
      <c r="AP292" s="277"/>
      <c r="AQ292" s="277"/>
      <c r="AR292" s="277"/>
      <c r="AS292" s="277"/>
      <c r="AT292" s="277"/>
      <c r="AU292" s="277"/>
      <c r="AV292" s="277"/>
      <c r="AW292" s="277"/>
      <c r="AX292" s="277"/>
      <c r="AY292" s="277"/>
      <c r="AZ292" s="277"/>
      <c r="BA292" s="277"/>
      <c r="BB292" s="277"/>
      <c r="BC292" s="277"/>
      <c r="BD292" s="277"/>
      <c r="BE292" s="277"/>
      <c r="BF292" s="277"/>
      <c r="BG292" s="277"/>
      <c r="BH292" s="277"/>
      <c r="BI292" s="277"/>
      <c r="BJ292" s="293"/>
      <c r="BK292" s="277"/>
      <c r="BL292" s="277"/>
      <c r="BM292" s="277"/>
      <c r="BN292" s="277"/>
      <c r="BO292" s="277"/>
      <c r="BP292" s="277"/>
      <c r="BQ292" s="277"/>
      <c r="BR292" s="277"/>
      <c r="BS292" s="277"/>
      <c r="BT292" s="277"/>
      <c r="BU292" s="277"/>
      <c r="BV292" s="277"/>
      <c r="BW292" s="277"/>
      <c r="BX292" s="277"/>
      <c r="BY292" s="277"/>
      <c r="BZ292" s="277"/>
      <c r="CA292" s="277"/>
      <c r="CB292" s="277"/>
      <c r="CC292" s="277"/>
      <c r="CD292" s="277"/>
      <c r="CE292" s="277"/>
      <c r="CF292" s="294"/>
      <c r="CG292" s="278"/>
    </row>
    <row r="293" spans="3:85" s="279" customFormat="1" ht="16.5" customHeight="1" x14ac:dyDescent="0.15">
      <c r="C293" s="274"/>
      <c r="D293" s="277"/>
      <c r="E293" s="277"/>
      <c r="F293" s="277"/>
      <c r="G293" s="277"/>
      <c r="H293" s="277"/>
      <c r="I293" s="293"/>
      <c r="J293" s="277"/>
      <c r="K293" s="293"/>
      <c r="L293" s="277"/>
      <c r="M293" s="277"/>
      <c r="N293" s="277"/>
      <c r="O293" s="277"/>
      <c r="P293" s="277"/>
      <c r="Q293" s="277"/>
      <c r="R293" s="277"/>
      <c r="S293" s="294"/>
      <c r="T293" s="293"/>
      <c r="U293" s="277"/>
      <c r="V293" s="333"/>
      <c r="W293" s="334"/>
      <c r="X293" s="277"/>
      <c r="Y293" s="294"/>
      <c r="Z293" s="293"/>
      <c r="AA293" s="277"/>
      <c r="AB293" s="277"/>
      <c r="AC293" s="277"/>
      <c r="AD293" s="277"/>
      <c r="AE293" s="277"/>
      <c r="AF293" s="277"/>
      <c r="AG293" s="294"/>
      <c r="AH293" s="277" t="s">
        <v>372</v>
      </c>
      <c r="AI293" s="277"/>
      <c r="AJ293" s="277"/>
      <c r="AK293" s="277"/>
      <c r="AL293" s="277"/>
      <c r="AM293" s="277"/>
      <c r="AN293" s="277"/>
      <c r="AO293" s="277"/>
      <c r="AP293" s="277"/>
      <c r="AQ293" s="277"/>
      <c r="AR293" s="277"/>
      <c r="AS293" s="277"/>
      <c r="AT293" s="277"/>
      <c r="AU293" s="277"/>
      <c r="AV293" s="277"/>
      <c r="AW293" s="277"/>
      <c r="AX293" s="277"/>
      <c r="AY293" s="277"/>
      <c r="AZ293" s="277"/>
      <c r="BA293" s="277"/>
      <c r="BB293" s="277"/>
      <c r="BC293" s="277"/>
      <c r="BD293" s="277"/>
      <c r="BE293" s="277"/>
      <c r="BF293" s="277"/>
      <c r="BG293" s="277"/>
      <c r="BH293" s="277"/>
      <c r="BI293" s="277"/>
      <c r="BJ293" s="293"/>
      <c r="BK293" s="277"/>
      <c r="BL293" s="277"/>
      <c r="BM293" s="277"/>
      <c r="BN293" s="277"/>
      <c r="BO293" s="277"/>
      <c r="BP293" s="277"/>
      <c r="BQ293" s="277"/>
      <c r="BR293" s="277"/>
      <c r="BS293" s="277"/>
      <c r="BT293" s="277"/>
      <c r="BU293" s="277"/>
      <c r="BV293" s="277"/>
      <c r="BW293" s="277"/>
      <c r="BX293" s="277"/>
      <c r="BY293" s="277"/>
      <c r="BZ293" s="277"/>
      <c r="CA293" s="277"/>
      <c r="CB293" s="277"/>
      <c r="CC293" s="277"/>
      <c r="CD293" s="277"/>
      <c r="CE293" s="277"/>
      <c r="CF293" s="294"/>
      <c r="CG293" s="278"/>
    </row>
    <row r="294" spans="3:85" s="279" customFormat="1" ht="16.5" customHeight="1" x14ac:dyDescent="0.15">
      <c r="C294" s="274"/>
      <c r="D294" s="277"/>
      <c r="E294" s="277"/>
      <c r="F294" s="277"/>
      <c r="G294" s="277"/>
      <c r="H294" s="277"/>
      <c r="I294" s="293"/>
      <c r="J294" s="277"/>
      <c r="K294" s="293"/>
      <c r="L294" s="277"/>
      <c r="M294" s="277"/>
      <c r="N294" s="277"/>
      <c r="O294" s="277"/>
      <c r="P294" s="277"/>
      <c r="Q294" s="277"/>
      <c r="R294" s="277"/>
      <c r="S294" s="294"/>
      <c r="T294" s="293"/>
      <c r="U294" s="277"/>
      <c r="V294" s="333"/>
      <c r="W294" s="334"/>
      <c r="X294" s="277"/>
      <c r="Y294" s="294"/>
      <c r="Z294" s="293"/>
      <c r="AA294" s="277"/>
      <c r="AB294" s="277"/>
      <c r="AC294" s="277"/>
      <c r="AD294" s="277"/>
      <c r="AE294" s="277"/>
      <c r="AF294" s="277"/>
      <c r="AG294" s="294"/>
      <c r="AH294" s="296" t="s">
        <v>364</v>
      </c>
      <c r="AI294" s="277"/>
      <c r="AJ294" s="277"/>
      <c r="AK294" s="277"/>
      <c r="AL294" s="277"/>
      <c r="AM294" s="277"/>
      <c r="AN294" s="277"/>
      <c r="AO294" s="277"/>
      <c r="AP294" s="277"/>
      <c r="AQ294" s="277"/>
      <c r="AR294" s="277"/>
      <c r="AS294" s="277"/>
      <c r="AT294" s="277"/>
      <c r="AU294" s="277"/>
      <c r="AV294" s="277"/>
      <c r="AW294" s="277"/>
      <c r="AX294" s="277"/>
      <c r="AY294" s="277"/>
      <c r="AZ294" s="277"/>
      <c r="BA294" s="277"/>
      <c r="BB294" s="277"/>
      <c r="BC294" s="277"/>
      <c r="BD294" s="277"/>
      <c r="BE294" s="277"/>
      <c r="BF294" s="277"/>
      <c r="BG294" s="277"/>
      <c r="BH294" s="277"/>
      <c r="BI294" s="277"/>
      <c r="BJ294" s="293"/>
      <c r="BK294" s="277"/>
      <c r="BL294" s="277"/>
      <c r="BM294" s="277"/>
      <c r="BN294" s="277"/>
      <c r="BO294" s="277"/>
      <c r="BP294" s="277"/>
      <c r="BQ294" s="277"/>
      <c r="BR294" s="277"/>
      <c r="BS294" s="277"/>
      <c r="BT294" s="277"/>
      <c r="BU294" s="277"/>
      <c r="BV294" s="277"/>
      <c r="BW294" s="277"/>
      <c r="BX294" s="277"/>
      <c r="BY294" s="277"/>
      <c r="BZ294" s="277"/>
      <c r="CA294" s="277"/>
      <c r="CB294" s="277"/>
      <c r="CC294" s="277"/>
      <c r="CD294" s="277"/>
      <c r="CE294" s="277"/>
      <c r="CF294" s="294"/>
      <c r="CG294" s="278"/>
    </row>
    <row r="295" spans="3:85" s="279" customFormat="1" ht="16.5" customHeight="1" x14ac:dyDescent="0.15">
      <c r="C295" s="274"/>
      <c r="D295" s="277"/>
      <c r="E295" s="277"/>
      <c r="F295" s="277"/>
      <c r="G295" s="277"/>
      <c r="H295" s="277"/>
      <c r="I295" s="293"/>
      <c r="J295" s="277"/>
      <c r="K295" s="293"/>
      <c r="L295" s="277"/>
      <c r="M295" s="277"/>
      <c r="N295" s="277"/>
      <c r="O295" s="277"/>
      <c r="P295" s="277"/>
      <c r="Q295" s="277"/>
      <c r="R295" s="277"/>
      <c r="S295" s="294"/>
      <c r="T295" s="293"/>
      <c r="U295" s="277"/>
      <c r="V295" s="333"/>
      <c r="W295" s="334"/>
      <c r="X295" s="277"/>
      <c r="Y295" s="294"/>
      <c r="Z295" s="290" t="s">
        <v>169</v>
      </c>
      <c r="AA295" s="291"/>
      <c r="AB295" s="291"/>
      <c r="AC295" s="291"/>
      <c r="AD295" s="291"/>
      <c r="AE295" s="291"/>
      <c r="AF295" s="291"/>
      <c r="AG295" s="292"/>
      <c r="AH295" s="291" t="s">
        <v>1679</v>
      </c>
      <c r="AI295" s="291"/>
      <c r="AJ295" s="291"/>
      <c r="AK295" s="291"/>
      <c r="AL295" s="291"/>
      <c r="AM295" s="291"/>
      <c r="AN295" s="291"/>
      <c r="AO295" s="291"/>
      <c r="AP295" s="291"/>
      <c r="AQ295" s="291"/>
      <c r="AR295" s="291"/>
      <c r="AS295" s="291"/>
      <c r="AT295" s="291"/>
      <c r="AU295" s="291"/>
      <c r="AV295" s="291"/>
      <c r="AW295" s="291"/>
      <c r="AX295" s="291"/>
      <c r="AY295" s="291"/>
      <c r="AZ295" s="291"/>
      <c r="BA295" s="291"/>
      <c r="BB295" s="291"/>
      <c r="BC295" s="291"/>
      <c r="BD295" s="291"/>
      <c r="BE295" s="291"/>
      <c r="BF295" s="291"/>
      <c r="BG295" s="291"/>
      <c r="BH295" s="291"/>
      <c r="BI295" s="291"/>
      <c r="BJ295" s="290" t="s">
        <v>172</v>
      </c>
      <c r="BK295" s="291"/>
      <c r="BL295" s="291"/>
      <c r="BM295" s="291"/>
      <c r="BN295" s="291"/>
      <c r="BO295" s="291"/>
      <c r="BP295" s="291"/>
      <c r="BQ295" s="291"/>
      <c r="BR295" s="291"/>
      <c r="BS295" s="291"/>
      <c r="BT295" s="291"/>
      <c r="BU295" s="291"/>
      <c r="BV295" s="291"/>
      <c r="BW295" s="291"/>
      <c r="BX295" s="291"/>
      <c r="BY295" s="291"/>
      <c r="BZ295" s="291"/>
      <c r="CA295" s="291"/>
      <c r="CB295" s="291"/>
      <c r="CC295" s="291"/>
      <c r="CD295" s="291"/>
      <c r="CE295" s="291"/>
      <c r="CF295" s="292"/>
      <c r="CG295" s="278"/>
    </row>
    <row r="296" spans="3:85" s="279" customFormat="1" ht="16.5" customHeight="1" x14ac:dyDescent="0.15">
      <c r="C296" s="274"/>
      <c r="D296" s="277"/>
      <c r="E296" s="277"/>
      <c r="F296" s="277"/>
      <c r="G296" s="277"/>
      <c r="H296" s="277"/>
      <c r="I296" s="293"/>
      <c r="J296" s="277"/>
      <c r="K296" s="293"/>
      <c r="L296" s="277"/>
      <c r="M296" s="277"/>
      <c r="N296" s="277"/>
      <c r="O296" s="277"/>
      <c r="P296" s="277"/>
      <c r="Q296" s="277"/>
      <c r="R296" s="277"/>
      <c r="S296" s="294"/>
      <c r="T296" s="293"/>
      <c r="U296" s="277"/>
      <c r="V296" s="333"/>
      <c r="W296" s="334"/>
      <c r="X296" s="277"/>
      <c r="Y296" s="294"/>
      <c r="Z296" s="295"/>
      <c r="AA296" s="296"/>
      <c r="AB296" s="296"/>
      <c r="AC296" s="296"/>
      <c r="AD296" s="296"/>
      <c r="AE296" s="296"/>
      <c r="AF296" s="296"/>
      <c r="AG296" s="297"/>
      <c r="AH296" s="296"/>
      <c r="AI296" s="296"/>
      <c r="AJ296" s="296"/>
      <c r="AK296" s="296"/>
      <c r="AL296" s="296"/>
      <c r="AM296" s="296"/>
      <c r="AN296" s="296"/>
      <c r="AO296" s="296"/>
      <c r="AP296" s="296"/>
      <c r="AQ296" s="296"/>
      <c r="AR296" s="296"/>
      <c r="AS296" s="296"/>
      <c r="AT296" s="296"/>
      <c r="AU296" s="296"/>
      <c r="AV296" s="296"/>
      <c r="AW296" s="296"/>
      <c r="AX296" s="296"/>
      <c r="AY296" s="296"/>
      <c r="AZ296" s="296"/>
      <c r="BA296" s="296"/>
      <c r="BB296" s="296"/>
      <c r="BC296" s="296"/>
      <c r="BD296" s="296"/>
      <c r="BE296" s="296"/>
      <c r="BF296" s="296"/>
      <c r="BG296" s="296"/>
      <c r="BH296" s="296"/>
      <c r="BI296" s="296"/>
      <c r="BJ296" s="295" t="s">
        <v>173</v>
      </c>
      <c r="BK296" s="296"/>
      <c r="BL296" s="296"/>
      <c r="BM296" s="296"/>
      <c r="BN296" s="296"/>
      <c r="BO296" s="296"/>
      <c r="BP296" s="296"/>
      <c r="BQ296" s="296"/>
      <c r="BR296" s="296"/>
      <c r="BS296" s="296"/>
      <c r="BT296" s="296"/>
      <c r="BU296" s="296"/>
      <c r="BV296" s="296"/>
      <c r="BW296" s="296"/>
      <c r="BX296" s="296"/>
      <c r="BY296" s="296"/>
      <c r="BZ296" s="296"/>
      <c r="CA296" s="296"/>
      <c r="CB296" s="296"/>
      <c r="CC296" s="296"/>
      <c r="CD296" s="296"/>
      <c r="CE296" s="296"/>
      <c r="CF296" s="297"/>
      <c r="CG296" s="278"/>
    </row>
    <row r="297" spans="3:85" s="279" customFormat="1" ht="16.5" customHeight="1" x14ac:dyDescent="0.15">
      <c r="C297" s="274"/>
      <c r="D297" s="277"/>
      <c r="E297" s="277"/>
      <c r="F297" s="277"/>
      <c r="G297" s="277"/>
      <c r="H297" s="277"/>
      <c r="I297" s="293"/>
      <c r="J297" s="277"/>
      <c r="K297" s="293"/>
      <c r="L297" s="277"/>
      <c r="M297" s="277"/>
      <c r="N297" s="277"/>
      <c r="O297" s="277"/>
      <c r="P297" s="277"/>
      <c r="Q297" s="277"/>
      <c r="R297" s="277"/>
      <c r="S297" s="294"/>
      <c r="T297" s="293"/>
      <c r="U297" s="277"/>
      <c r="V297" s="333"/>
      <c r="W297" s="334"/>
      <c r="X297" s="277"/>
      <c r="Y297" s="294"/>
      <c r="Z297" s="293" t="s">
        <v>168</v>
      </c>
      <c r="AA297" s="277"/>
      <c r="AB297" s="277"/>
      <c r="AC297" s="277"/>
      <c r="AD297" s="277"/>
      <c r="AE297" s="277"/>
      <c r="AF297" s="277"/>
      <c r="AG297" s="294"/>
      <c r="AH297" s="277" t="s">
        <v>117</v>
      </c>
      <c r="AI297" s="277"/>
      <c r="AJ297" s="277"/>
      <c r="AK297" s="277"/>
      <c r="AL297" s="277"/>
      <c r="AM297" s="277"/>
      <c r="AN297" s="277"/>
      <c r="AO297" s="277"/>
      <c r="AP297" s="277"/>
      <c r="AQ297" s="277"/>
      <c r="AR297" s="277"/>
      <c r="AS297" s="277"/>
      <c r="AT297" s="277"/>
      <c r="AU297" s="277"/>
      <c r="AV297" s="277"/>
      <c r="AW297" s="277"/>
      <c r="AX297" s="277"/>
      <c r="AY297" s="277"/>
      <c r="AZ297" s="277"/>
      <c r="BA297" s="277"/>
      <c r="BB297" s="277"/>
      <c r="BC297" s="277"/>
      <c r="BD297" s="277"/>
      <c r="BE297" s="277"/>
      <c r="BF297" s="277"/>
      <c r="BG297" s="277"/>
      <c r="BH297" s="277"/>
      <c r="BI297" s="277"/>
      <c r="BJ297" s="293" t="s">
        <v>44</v>
      </c>
      <c r="BK297" s="277"/>
      <c r="BL297" s="277"/>
      <c r="BM297" s="277"/>
      <c r="BN297" s="277"/>
      <c r="BO297" s="277"/>
      <c r="BP297" s="277"/>
      <c r="BQ297" s="277"/>
      <c r="BR297" s="277"/>
      <c r="BS297" s="277"/>
      <c r="BT297" s="277"/>
      <c r="BU297" s="277"/>
      <c r="BV297" s="277"/>
      <c r="BW297" s="277"/>
      <c r="BX297" s="277"/>
      <c r="BY297" s="277"/>
      <c r="BZ297" s="277"/>
      <c r="CA297" s="277"/>
      <c r="CB297" s="277"/>
      <c r="CC297" s="277"/>
      <c r="CD297" s="277"/>
      <c r="CE297" s="277"/>
      <c r="CF297" s="294"/>
      <c r="CG297" s="278"/>
    </row>
    <row r="298" spans="3:85" s="279" customFormat="1" ht="16.5" customHeight="1" x14ac:dyDescent="0.15">
      <c r="C298" s="274"/>
      <c r="D298" s="277"/>
      <c r="E298" s="277"/>
      <c r="F298" s="277"/>
      <c r="G298" s="277"/>
      <c r="H298" s="277"/>
      <c r="I298" s="293"/>
      <c r="J298" s="277"/>
      <c r="K298" s="293"/>
      <c r="L298" s="277"/>
      <c r="M298" s="277"/>
      <c r="N298" s="277"/>
      <c r="O298" s="277"/>
      <c r="P298" s="277"/>
      <c r="Q298" s="277"/>
      <c r="R298" s="277"/>
      <c r="S298" s="294"/>
      <c r="T298" s="293"/>
      <c r="U298" s="277"/>
      <c r="V298" s="333"/>
      <c r="W298" s="334"/>
      <c r="X298" s="277"/>
      <c r="Y298" s="294"/>
      <c r="Z298" s="293"/>
      <c r="AA298" s="277"/>
      <c r="AB298" s="277"/>
      <c r="AC298" s="277"/>
      <c r="AD298" s="277"/>
      <c r="AE298" s="277"/>
      <c r="AF298" s="277"/>
      <c r="AG298" s="294"/>
      <c r="AH298" s="277" t="s">
        <v>46</v>
      </c>
      <c r="AI298" s="277"/>
      <c r="AJ298" s="277"/>
      <c r="AK298" s="277"/>
      <c r="AL298" s="277"/>
      <c r="AM298" s="277"/>
      <c r="AN298" s="277"/>
      <c r="AO298" s="277"/>
      <c r="AP298" s="277"/>
      <c r="AQ298" s="277"/>
      <c r="AR298" s="277"/>
      <c r="AS298" s="277"/>
      <c r="AT298" s="277"/>
      <c r="AU298" s="277"/>
      <c r="AV298" s="277"/>
      <c r="AW298" s="277"/>
      <c r="AX298" s="277"/>
      <c r="AY298" s="277"/>
      <c r="AZ298" s="277"/>
      <c r="BA298" s="277"/>
      <c r="BB298" s="277"/>
      <c r="BC298" s="277"/>
      <c r="BD298" s="277"/>
      <c r="BE298" s="277"/>
      <c r="BF298" s="277"/>
      <c r="BG298" s="277"/>
      <c r="BH298" s="277"/>
      <c r="BI298" s="277"/>
      <c r="BJ298" s="293" t="s">
        <v>45</v>
      </c>
      <c r="BK298" s="277"/>
      <c r="BL298" s="277"/>
      <c r="BM298" s="277"/>
      <c r="BN298" s="277"/>
      <c r="BO298" s="277"/>
      <c r="BP298" s="277"/>
      <c r="BQ298" s="277"/>
      <c r="BR298" s="277"/>
      <c r="BS298" s="277"/>
      <c r="BT298" s="277"/>
      <c r="BU298" s="277"/>
      <c r="BV298" s="277"/>
      <c r="BW298" s="277"/>
      <c r="BX298" s="277"/>
      <c r="BY298" s="277"/>
      <c r="BZ298" s="277"/>
      <c r="CA298" s="277"/>
      <c r="CB298" s="277"/>
      <c r="CC298" s="277"/>
      <c r="CD298" s="277"/>
      <c r="CE298" s="277"/>
      <c r="CF298" s="294"/>
      <c r="CG298" s="278"/>
    </row>
    <row r="299" spans="3:85" s="279" customFormat="1" ht="16.5" customHeight="1" x14ac:dyDescent="0.15">
      <c r="C299" s="274"/>
      <c r="D299" s="277"/>
      <c r="E299" s="277"/>
      <c r="F299" s="277"/>
      <c r="G299" s="277"/>
      <c r="H299" s="277"/>
      <c r="I299" s="295"/>
      <c r="J299" s="296"/>
      <c r="K299" s="295"/>
      <c r="L299" s="296"/>
      <c r="M299" s="296"/>
      <c r="N299" s="296"/>
      <c r="O299" s="296"/>
      <c r="P299" s="296"/>
      <c r="Q299" s="296"/>
      <c r="R299" s="296"/>
      <c r="S299" s="297"/>
      <c r="T299" s="296"/>
      <c r="U299" s="296"/>
      <c r="V299" s="341"/>
      <c r="W299" s="342"/>
      <c r="X299" s="296"/>
      <c r="Y299" s="297"/>
      <c r="Z299" s="295"/>
      <c r="AA299" s="296"/>
      <c r="AB299" s="296"/>
      <c r="AC299" s="296"/>
      <c r="AD299" s="296"/>
      <c r="AE299" s="296"/>
      <c r="AF299" s="296"/>
      <c r="AG299" s="297"/>
      <c r="AH299" s="296"/>
      <c r="AI299" s="296"/>
      <c r="AJ299" s="296"/>
      <c r="AK299" s="296"/>
      <c r="AL299" s="296"/>
      <c r="AM299" s="296"/>
      <c r="AN299" s="296"/>
      <c r="AO299" s="296"/>
      <c r="AP299" s="296"/>
      <c r="AQ299" s="296"/>
      <c r="AR299" s="296"/>
      <c r="AS299" s="296"/>
      <c r="AT299" s="296"/>
      <c r="AU299" s="296"/>
      <c r="AV299" s="296"/>
      <c r="AW299" s="296"/>
      <c r="AX299" s="296"/>
      <c r="AY299" s="296"/>
      <c r="AZ299" s="296"/>
      <c r="BA299" s="296"/>
      <c r="BB299" s="296"/>
      <c r="BC299" s="296"/>
      <c r="BD299" s="296"/>
      <c r="BE299" s="296"/>
      <c r="BF299" s="296"/>
      <c r="BG299" s="296"/>
      <c r="BH299" s="296"/>
      <c r="BI299" s="296"/>
      <c r="BJ299" s="295"/>
      <c r="BK299" s="296"/>
      <c r="BL299" s="296"/>
      <c r="BM299" s="296"/>
      <c r="BN299" s="296"/>
      <c r="BO299" s="296"/>
      <c r="BP299" s="296"/>
      <c r="BQ299" s="296"/>
      <c r="BR299" s="296"/>
      <c r="BS299" s="296"/>
      <c r="BT299" s="296"/>
      <c r="BU299" s="296"/>
      <c r="BV299" s="296"/>
      <c r="BW299" s="296"/>
      <c r="BX299" s="296"/>
      <c r="BY299" s="296"/>
      <c r="BZ299" s="296"/>
      <c r="CA299" s="296"/>
      <c r="CB299" s="296"/>
      <c r="CC299" s="296"/>
      <c r="CD299" s="296"/>
      <c r="CE299" s="296"/>
      <c r="CF299" s="297"/>
      <c r="CG299" s="278"/>
    </row>
    <row r="300" spans="3:85" s="279" customFormat="1" ht="16.5" customHeight="1" x14ac:dyDescent="0.15">
      <c r="C300" s="274"/>
      <c r="D300" s="277"/>
      <c r="E300" s="277"/>
      <c r="F300" s="277"/>
      <c r="G300" s="277"/>
      <c r="H300" s="277"/>
      <c r="I300" s="277"/>
      <c r="J300" s="277"/>
      <c r="K300" s="277"/>
      <c r="L300" s="277"/>
      <c r="M300" s="277"/>
      <c r="N300" s="277"/>
      <c r="O300" s="277"/>
      <c r="P300" s="277"/>
      <c r="Q300" s="277"/>
      <c r="R300" s="277"/>
      <c r="S300" s="277"/>
      <c r="T300" s="277"/>
      <c r="U300" s="277"/>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7"/>
      <c r="AV300" s="277"/>
      <c r="AW300" s="277"/>
      <c r="AX300" s="277"/>
      <c r="AY300" s="277"/>
      <c r="AZ300" s="277"/>
      <c r="BA300" s="277"/>
      <c r="BB300" s="277"/>
      <c r="BC300" s="277"/>
      <c r="BD300" s="277"/>
      <c r="BE300" s="277"/>
      <c r="BF300" s="277"/>
      <c r="BG300" s="277"/>
      <c r="BH300" s="277"/>
      <c r="BI300" s="277"/>
      <c r="BJ300" s="277"/>
      <c r="BK300" s="277"/>
      <c r="BL300" s="277"/>
      <c r="BM300" s="277"/>
      <c r="BN300" s="277"/>
      <c r="BO300" s="277"/>
      <c r="BP300" s="277"/>
      <c r="BQ300" s="277"/>
      <c r="BR300" s="277"/>
      <c r="BS300" s="277"/>
      <c r="BT300" s="277"/>
      <c r="BU300" s="277"/>
      <c r="BV300" s="277"/>
      <c r="BW300" s="277"/>
      <c r="BX300" s="277"/>
      <c r="BY300" s="277"/>
      <c r="BZ300" s="277"/>
      <c r="CA300" s="277"/>
      <c r="CB300" s="277"/>
      <c r="CC300" s="277"/>
      <c r="CD300" s="277"/>
      <c r="CE300" s="277"/>
      <c r="CF300" s="277"/>
      <c r="CG300" s="278"/>
    </row>
    <row r="301" spans="3:85" s="279" customFormat="1" ht="16.5" customHeight="1" x14ac:dyDescent="0.15">
      <c r="C301" s="274"/>
      <c r="D301" s="277"/>
      <c r="E301" s="277"/>
      <c r="F301" s="277"/>
      <c r="G301" s="277"/>
      <c r="H301" s="277" t="s">
        <v>275</v>
      </c>
      <c r="I301" s="277"/>
      <c r="J301" s="277" t="s">
        <v>18</v>
      </c>
      <c r="K301" s="277"/>
      <c r="L301" s="277"/>
      <c r="M301" s="277"/>
      <c r="N301" s="277"/>
      <c r="O301" s="277"/>
      <c r="P301" s="277"/>
      <c r="Q301" s="277"/>
      <c r="R301" s="277"/>
      <c r="S301" s="277"/>
      <c r="T301" s="277"/>
      <c r="U301" s="277"/>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7"/>
      <c r="AV301" s="277"/>
      <c r="AW301" s="277"/>
      <c r="AX301" s="277"/>
      <c r="AY301" s="277"/>
      <c r="AZ301" s="277"/>
      <c r="BA301" s="277"/>
      <c r="BB301" s="277"/>
      <c r="BC301" s="277"/>
      <c r="BD301" s="277"/>
      <c r="BE301" s="277"/>
      <c r="BF301" s="277"/>
      <c r="BG301" s="277"/>
      <c r="BH301" s="277"/>
      <c r="BI301" s="277"/>
      <c r="BJ301" s="277"/>
      <c r="BK301" s="277"/>
      <c r="BL301" s="277"/>
      <c r="BM301" s="277"/>
      <c r="BN301" s="277"/>
      <c r="BO301" s="277"/>
      <c r="BP301" s="277"/>
      <c r="BQ301" s="277"/>
      <c r="BR301" s="277"/>
      <c r="BS301" s="277"/>
      <c r="BT301" s="277"/>
      <c r="BU301" s="277"/>
      <c r="BV301" s="277"/>
      <c r="BW301" s="277"/>
      <c r="BX301" s="277"/>
      <c r="BY301" s="277"/>
      <c r="BZ301" s="277"/>
      <c r="CA301" s="277"/>
      <c r="CB301" s="277"/>
      <c r="CC301" s="277"/>
      <c r="CD301" s="277"/>
      <c r="CE301" s="277"/>
      <c r="CF301" s="277"/>
      <c r="CG301" s="278"/>
    </row>
    <row r="302" spans="3:85" s="279" customFormat="1" ht="16.5" customHeight="1" x14ac:dyDescent="0.15">
      <c r="C302" s="274"/>
      <c r="D302" s="277"/>
      <c r="E302" s="277"/>
      <c r="F302" s="277"/>
      <c r="G302" s="446"/>
      <c r="H302" s="277"/>
      <c r="I302" s="277" t="s">
        <v>179</v>
      </c>
      <c r="J302" s="277"/>
      <c r="K302" s="277"/>
      <c r="L302" s="277"/>
      <c r="M302" s="277"/>
      <c r="N302" s="277"/>
      <c r="O302" s="277"/>
      <c r="P302" s="277"/>
      <c r="Q302" s="277"/>
      <c r="R302" s="277"/>
      <c r="S302" s="277"/>
      <c r="T302" s="277"/>
      <c r="U302" s="277"/>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7"/>
      <c r="AV302" s="277"/>
      <c r="AW302" s="277"/>
      <c r="AX302" s="277"/>
      <c r="AY302" s="277"/>
      <c r="AZ302" s="277"/>
      <c r="BA302" s="277"/>
      <c r="BB302" s="277"/>
      <c r="BC302" s="277"/>
      <c r="BD302" s="277"/>
      <c r="BE302" s="277"/>
      <c r="BF302" s="277"/>
      <c r="BG302" s="277"/>
      <c r="BH302" s="277"/>
      <c r="BI302" s="277"/>
      <c r="BJ302" s="277"/>
      <c r="BK302" s="277"/>
      <c r="BL302" s="277"/>
      <c r="BM302" s="277"/>
      <c r="BN302" s="277"/>
      <c r="BO302" s="277"/>
      <c r="BP302" s="277"/>
      <c r="BQ302" s="277"/>
      <c r="BR302" s="277"/>
      <c r="BS302" s="277"/>
      <c r="BT302" s="277"/>
      <c r="BU302" s="277"/>
      <c r="BV302" s="277"/>
      <c r="BW302" s="277"/>
      <c r="BX302" s="277"/>
      <c r="BY302" s="277"/>
      <c r="BZ302" s="277"/>
      <c r="CA302" s="277"/>
      <c r="CB302" s="277"/>
      <c r="CC302" s="277"/>
      <c r="CD302" s="277"/>
      <c r="CE302" s="277"/>
      <c r="CF302" s="277"/>
      <c r="CG302" s="278"/>
    </row>
    <row r="303" spans="3:85" s="279" customFormat="1" ht="16.5" customHeight="1" thickBot="1" x14ac:dyDescent="0.2">
      <c r="C303" s="438"/>
      <c r="D303" s="439"/>
      <c r="E303" s="439"/>
      <c r="F303" s="439"/>
      <c r="G303" s="439"/>
      <c r="H303" s="439"/>
      <c r="I303" s="439" t="s">
        <v>107</v>
      </c>
      <c r="J303" s="439"/>
      <c r="K303" s="439"/>
      <c r="L303" s="439"/>
      <c r="M303" s="439"/>
      <c r="N303" s="439"/>
      <c r="O303" s="439"/>
      <c r="P303" s="439"/>
      <c r="Q303" s="439"/>
      <c r="R303" s="439"/>
      <c r="S303" s="439"/>
      <c r="T303" s="439"/>
      <c r="U303" s="439"/>
      <c r="V303" s="439"/>
      <c r="W303" s="439"/>
      <c r="X303" s="439"/>
      <c r="Y303" s="439"/>
      <c r="Z303" s="439"/>
      <c r="AA303" s="439"/>
      <c r="AB303" s="439"/>
      <c r="AC303" s="439"/>
      <c r="AD303" s="439"/>
      <c r="AE303" s="439"/>
      <c r="AF303" s="439"/>
      <c r="AG303" s="439"/>
      <c r="AH303" s="439"/>
      <c r="AI303" s="439"/>
      <c r="AJ303" s="439"/>
      <c r="AK303" s="439"/>
      <c r="AL303" s="439"/>
      <c r="AM303" s="439"/>
      <c r="AN303" s="439"/>
      <c r="AO303" s="439"/>
      <c r="AP303" s="439"/>
      <c r="AQ303" s="439"/>
      <c r="AR303" s="439"/>
      <c r="AS303" s="439"/>
      <c r="AT303" s="439"/>
      <c r="AU303" s="439"/>
      <c r="AV303" s="439"/>
      <c r="AW303" s="439"/>
      <c r="AX303" s="439"/>
      <c r="AY303" s="439"/>
      <c r="AZ303" s="439"/>
      <c r="BA303" s="439"/>
      <c r="BB303" s="439"/>
      <c r="BC303" s="439"/>
      <c r="BD303" s="439"/>
      <c r="BE303" s="439"/>
      <c r="BF303" s="439"/>
      <c r="BG303" s="439"/>
      <c r="BH303" s="439"/>
      <c r="BI303" s="439"/>
      <c r="BJ303" s="439"/>
      <c r="BK303" s="439"/>
      <c r="BL303" s="439"/>
      <c r="BM303" s="439"/>
      <c r="BN303" s="439"/>
      <c r="BO303" s="439"/>
      <c r="BP303" s="439"/>
      <c r="BQ303" s="439"/>
      <c r="BR303" s="439"/>
      <c r="BS303" s="439"/>
      <c r="BT303" s="439"/>
      <c r="BU303" s="439"/>
      <c r="BV303" s="439"/>
      <c r="BW303" s="439"/>
      <c r="BX303" s="439"/>
      <c r="BY303" s="439"/>
      <c r="BZ303" s="439"/>
      <c r="CA303" s="439"/>
      <c r="CB303" s="439"/>
      <c r="CC303" s="439"/>
      <c r="CD303" s="439"/>
      <c r="CE303" s="439"/>
      <c r="CF303" s="439"/>
      <c r="CG303" s="440"/>
    </row>
    <row r="304" spans="3:85" s="279" customFormat="1" ht="16.5" customHeight="1" x14ac:dyDescent="0.15">
      <c r="C304" s="343"/>
      <c r="D304" s="344"/>
      <c r="E304" s="344"/>
      <c r="F304" s="344"/>
      <c r="G304" s="344"/>
      <c r="H304" s="344"/>
      <c r="I304" s="344"/>
      <c r="J304" s="344"/>
      <c r="K304" s="344"/>
      <c r="L304" s="344"/>
      <c r="M304" s="344"/>
      <c r="N304" s="344"/>
      <c r="O304" s="344"/>
      <c r="P304" s="344"/>
      <c r="Q304" s="344"/>
      <c r="R304" s="344"/>
      <c r="S304" s="344"/>
      <c r="T304" s="344"/>
      <c r="U304" s="344"/>
      <c r="V304" s="344"/>
      <c r="W304" s="344"/>
      <c r="X304" s="344"/>
      <c r="Y304" s="344"/>
      <c r="Z304" s="344"/>
      <c r="AA304" s="344"/>
      <c r="AB304" s="344"/>
      <c r="AC304" s="344"/>
      <c r="AD304" s="344"/>
      <c r="AE304" s="344"/>
      <c r="AF304" s="344"/>
      <c r="AG304" s="344"/>
      <c r="AH304" s="344"/>
      <c r="AI304" s="344"/>
      <c r="AJ304" s="344"/>
      <c r="AK304" s="344"/>
      <c r="AL304" s="344"/>
      <c r="AM304" s="344"/>
      <c r="AN304" s="344"/>
      <c r="AO304" s="344"/>
      <c r="AP304" s="344"/>
      <c r="AQ304" s="344"/>
      <c r="AR304" s="344"/>
      <c r="AS304" s="344"/>
      <c r="AT304" s="344"/>
      <c r="AU304" s="344"/>
      <c r="AV304" s="344"/>
      <c r="AW304" s="344"/>
      <c r="AX304" s="344"/>
      <c r="AY304" s="344"/>
      <c r="AZ304" s="344"/>
      <c r="BA304" s="344"/>
      <c r="BB304" s="344"/>
      <c r="BC304" s="344"/>
      <c r="BD304" s="344"/>
      <c r="BE304" s="344"/>
      <c r="BF304" s="344"/>
      <c r="BG304" s="344"/>
      <c r="BH304" s="344"/>
      <c r="BI304" s="344"/>
      <c r="BJ304" s="344"/>
      <c r="BK304" s="344"/>
      <c r="BL304" s="344"/>
      <c r="BM304" s="344"/>
      <c r="BN304" s="344"/>
      <c r="BO304" s="344"/>
      <c r="BP304" s="344"/>
      <c r="BQ304" s="344"/>
      <c r="BR304" s="344"/>
      <c r="BS304" s="344"/>
      <c r="BT304" s="344"/>
      <c r="BU304" s="344"/>
      <c r="BV304" s="344"/>
      <c r="BW304" s="344"/>
      <c r="BX304" s="344"/>
      <c r="BY304" s="344"/>
      <c r="BZ304" s="344"/>
      <c r="CA304" s="344"/>
      <c r="CB304" s="344"/>
      <c r="CC304" s="344"/>
      <c r="CD304" s="344"/>
      <c r="CE304" s="344"/>
      <c r="CF304" s="344"/>
      <c r="CG304" s="345"/>
    </row>
    <row r="305" spans="3:128" s="279" customFormat="1" ht="16.5" customHeight="1" x14ac:dyDescent="0.15">
      <c r="C305" s="274"/>
      <c r="D305" s="277"/>
      <c r="E305" s="277"/>
      <c r="F305" s="277"/>
      <c r="G305" s="277"/>
      <c r="H305" s="277"/>
      <c r="I305" s="277" t="s">
        <v>362</v>
      </c>
      <c r="J305" s="323"/>
      <c r="K305" s="277"/>
      <c r="L305" s="277"/>
      <c r="M305" s="277"/>
      <c r="N305" s="277"/>
      <c r="O305" s="277"/>
      <c r="P305" s="277"/>
      <c r="Q305" s="277"/>
      <c r="R305" s="277"/>
      <c r="S305" s="277"/>
      <c r="T305" s="277"/>
      <c r="U305" s="277"/>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7"/>
      <c r="AV305" s="277"/>
      <c r="AW305" s="277"/>
      <c r="AX305" s="277"/>
      <c r="AY305" s="277"/>
      <c r="AZ305" s="277"/>
      <c r="BA305" s="277"/>
      <c r="BB305" s="277"/>
      <c r="BC305" s="277"/>
      <c r="BD305" s="277"/>
      <c r="BE305" s="277"/>
      <c r="BF305" s="277"/>
      <c r="BG305" s="277"/>
      <c r="BH305" s="277"/>
      <c r="BI305" s="277"/>
      <c r="BJ305" s="277"/>
      <c r="BK305" s="277"/>
      <c r="BL305" s="277"/>
      <c r="BM305" s="277"/>
      <c r="BN305" s="277"/>
      <c r="BO305" s="277"/>
      <c r="BP305" s="277"/>
      <c r="BQ305" s="277"/>
      <c r="BR305" s="277"/>
      <c r="BS305" s="277"/>
      <c r="BT305" s="277"/>
      <c r="BU305" s="277"/>
      <c r="BV305" s="277"/>
      <c r="BW305" s="277"/>
      <c r="BX305" s="277"/>
      <c r="BY305" s="277"/>
      <c r="BZ305" s="277"/>
      <c r="CA305" s="277"/>
      <c r="CB305" s="277"/>
      <c r="CC305" s="277"/>
      <c r="CD305" s="277"/>
      <c r="CE305" s="277"/>
      <c r="CF305" s="277"/>
      <c r="CG305" s="278"/>
    </row>
    <row r="306" spans="3:128" s="279" customFormat="1" ht="16.5" customHeight="1" x14ac:dyDescent="0.15">
      <c r="C306" s="274"/>
      <c r="D306" s="277"/>
      <c r="E306" s="277"/>
      <c r="F306" s="277"/>
      <c r="G306" s="277"/>
      <c r="H306" s="277"/>
      <c r="I306" s="277"/>
      <c r="J306" s="323"/>
      <c r="K306" s="277"/>
      <c r="L306" s="277"/>
      <c r="M306" s="277"/>
      <c r="N306" s="277"/>
      <c r="O306" s="277"/>
      <c r="P306" s="277"/>
      <c r="Q306" s="277"/>
      <c r="R306" s="277"/>
      <c r="S306" s="277"/>
      <c r="T306" s="277"/>
      <c r="U306" s="277"/>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7"/>
      <c r="AV306" s="277"/>
      <c r="AW306" s="277"/>
      <c r="AX306" s="277"/>
      <c r="AY306" s="277"/>
      <c r="AZ306" s="277"/>
      <c r="BA306" s="277"/>
      <c r="BB306" s="277"/>
      <c r="BC306" s="277"/>
      <c r="BD306" s="277"/>
      <c r="BE306" s="277"/>
      <c r="BF306" s="277"/>
      <c r="BG306" s="277"/>
      <c r="BH306" s="277"/>
      <c r="BI306" s="277"/>
      <c r="BJ306" s="277"/>
      <c r="BK306" s="277"/>
      <c r="BL306" s="277"/>
      <c r="BM306" s="277"/>
      <c r="BN306" s="277"/>
      <c r="BO306" s="277"/>
      <c r="BP306" s="277"/>
      <c r="BQ306" s="277"/>
      <c r="BR306" s="277"/>
      <c r="BS306" s="277"/>
      <c r="BT306" s="277"/>
      <c r="BU306" s="277"/>
      <c r="BV306" s="277"/>
      <c r="BW306" s="277"/>
      <c r="BX306" s="277"/>
      <c r="BY306" s="277"/>
      <c r="BZ306" s="277"/>
      <c r="CA306" s="277"/>
      <c r="CB306" s="277"/>
      <c r="CC306" s="277"/>
      <c r="CD306" s="277"/>
      <c r="CE306" s="277"/>
      <c r="CF306" s="277"/>
      <c r="CG306" s="278"/>
    </row>
    <row r="307" spans="3:128" s="279" customFormat="1" ht="16.5" customHeight="1" x14ac:dyDescent="0.15">
      <c r="C307" s="274"/>
      <c r="D307" s="277"/>
      <c r="E307" s="277"/>
      <c r="F307" s="277"/>
      <c r="G307" s="277"/>
      <c r="H307" s="277"/>
      <c r="I307" s="277"/>
      <c r="J307" s="277" t="s">
        <v>363</v>
      </c>
      <c r="K307" s="277"/>
      <c r="L307" s="277"/>
      <c r="M307" s="277"/>
      <c r="N307" s="277"/>
      <c r="O307" s="277"/>
      <c r="P307" s="277"/>
      <c r="Q307" s="277"/>
      <c r="R307" s="277"/>
      <c r="S307" s="277"/>
      <c r="T307" s="277"/>
      <c r="U307" s="277"/>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7"/>
      <c r="AV307" s="277"/>
      <c r="AW307" s="277"/>
      <c r="AX307" s="277"/>
      <c r="AY307" s="277"/>
      <c r="AZ307" s="277"/>
      <c r="BA307" s="277"/>
      <c r="BB307" s="277"/>
      <c r="BC307" s="277"/>
      <c r="BD307" s="277"/>
      <c r="BE307" s="277"/>
      <c r="BF307" s="277"/>
      <c r="BG307" s="277"/>
      <c r="BH307" s="277"/>
      <c r="BI307" s="277"/>
      <c r="BJ307" s="277"/>
      <c r="BK307" s="277"/>
      <c r="BL307" s="277"/>
      <c r="BM307" s="277"/>
      <c r="BN307" s="277"/>
      <c r="BO307" s="277"/>
      <c r="BP307" s="277"/>
      <c r="BQ307" s="277"/>
      <c r="BR307" s="277"/>
      <c r="BS307" s="277"/>
      <c r="BT307" s="277"/>
      <c r="BU307" s="277"/>
      <c r="BV307" s="277"/>
      <c r="BW307" s="277"/>
      <c r="BX307" s="277"/>
      <c r="BY307" s="277"/>
      <c r="BZ307" s="277"/>
      <c r="CA307" s="277"/>
      <c r="CB307" s="277"/>
      <c r="CC307" s="277"/>
      <c r="CD307" s="277"/>
      <c r="CE307" s="277"/>
      <c r="CF307" s="277"/>
      <c r="CG307" s="278"/>
    </row>
    <row r="308" spans="3:128" s="279" customFormat="1" ht="16.5" customHeight="1" x14ac:dyDescent="0.15">
      <c r="C308" s="274"/>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7"/>
      <c r="AV308" s="277"/>
      <c r="AW308" s="277"/>
      <c r="AX308" s="277"/>
      <c r="AY308" s="277"/>
      <c r="AZ308" s="277"/>
      <c r="BA308" s="277"/>
      <c r="BB308" s="277"/>
      <c r="BC308" s="277"/>
      <c r="BD308" s="277"/>
      <c r="BE308" s="277"/>
      <c r="BF308" s="277"/>
      <c r="BG308" s="277"/>
      <c r="BH308" s="277"/>
      <c r="BI308" s="277"/>
      <c r="BJ308" s="277"/>
      <c r="BK308" s="277"/>
      <c r="BL308" s="277"/>
      <c r="BM308" s="277"/>
      <c r="BN308" s="277"/>
      <c r="BO308" s="277"/>
      <c r="BP308" s="277"/>
      <c r="BQ308" s="277"/>
      <c r="BR308" s="277"/>
      <c r="BS308" s="277"/>
      <c r="BT308" s="277"/>
      <c r="BU308" s="277"/>
      <c r="BV308" s="277"/>
      <c r="BW308" s="277"/>
      <c r="BX308" s="277"/>
      <c r="BY308" s="277"/>
      <c r="BZ308" s="277"/>
      <c r="CA308" s="277"/>
      <c r="CB308" s="277"/>
      <c r="CC308" s="277"/>
      <c r="CD308" s="277"/>
      <c r="CE308" s="277"/>
      <c r="CF308" s="277"/>
      <c r="CG308" s="278"/>
    </row>
    <row r="309" spans="3:128" s="279" customFormat="1" ht="16.5" customHeight="1" x14ac:dyDescent="0.15">
      <c r="C309" s="274"/>
      <c r="D309" s="277"/>
      <c r="E309" s="277"/>
      <c r="F309" s="277"/>
      <c r="G309" s="277"/>
      <c r="H309" s="277"/>
      <c r="I309" s="277"/>
      <c r="J309" s="277" t="s">
        <v>887</v>
      </c>
      <c r="K309" s="323"/>
      <c r="L309" s="323"/>
      <c r="M309" s="277"/>
      <c r="N309" s="277"/>
      <c r="O309" s="277"/>
      <c r="P309" s="277"/>
      <c r="Q309" s="277"/>
      <c r="R309" s="277"/>
      <c r="S309" s="277"/>
      <c r="T309" s="277"/>
      <c r="U309" s="277"/>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7"/>
      <c r="AV309" s="277"/>
      <c r="AW309" s="277"/>
      <c r="AX309" s="277"/>
      <c r="AY309" s="277"/>
      <c r="AZ309" s="277"/>
      <c r="BA309" s="277"/>
      <c r="BB309" s="277"/>
      <c r="BC309" s="277"/>
      <c r="BD309" s="277"/>
      <c r="BE309" s="277"/>
      <c r="BF309" s="277"/>
      <c r="BG309" s="277"/>
      <c r="BH309" s="277"/>
      <c r="BI309" s="277"/>
      <c r="BJ309" s="277"/>
      <c r="BK309" s="277"/>
      <c r="BL309" s="277"/>
      <c r="BM309" s="277"/>
      <c r="BN309" s="277"/>
      <c r="BO309" s="277"/>
      <c r="BP309" s="277"/>
      <c r="BQ309" s="277"/>
      <c r="BR309" s="277"/>
      <c r="BS309" s="277"/>
      <c r="BT309" s="277"/>
      <c r="BU309" s="277"/>
      <c r="BV309" s="277"/>
      <c r="BW309" s="277"/>
      <c r="BX309" s="277"/>
      <c r="BY309" s="277"/>
      <c r="BZ309" s="277"/>
      <c r="CA309" s="277"/>
      <c r="CB309" s="277"/>
      <c r="CC309" s="277"/>
      <c r="CD309" s="277"/>
      <c r="CE309" s="277"/>
      <c r="CF309" s="277"/>
      <c r="CG309" s="278"/>
    </row>
    <row r="310" spans="3:128" s="279" customFormat="1" ht="16.5" customHeight="1" x14ac:dyDescent="0.15">
      <c r="C310" s="274"/>
      <c r="D310" s="277"/>
      <c r="E310" s="277"/>
      <c r="F310" s="277"/>
      <c r="G310" s="277"/>
      <c r="H310" s="277"/>
      <c r="I310" s="277"/>
      <c r="J310" s="284" t="s">
        <v>309</v>
      </c>
      <c r="K310" s="285"/>
      <c r="L310" s="284" t="s">
        <v>79</v>
      </c>
      <c r="M310" s="285"/>
      <c r="N310" s="285"/>
      <c r="O310" s="285"/>
      <c r="P310" s="285"/>
      <c r="Q310" s="285"/>
      <c r="R310" s="285"/>
      <c r="S310" s="285"/>
      <c r="T310" s="285"/>
      <c r="U310" s="285"/>
      <c r="V310" s="284" t="s">
        <v>76</v>
      </c>
      <c r="W310" s="285"/>
      <c r="X310" s="285"/>
      <c r="Y310" s="285"/>
      <c r="Z310" s="285"/>
      <c r="AA310" s="285"/>
      <c r="AB310" s="285"/>
      <c r="AC310" s="285"/>
      <c r="AD310" s="285"/>
      <c r="AE310" s="285"/>
      <c r="AF310" s="285"/>
      <c r="AG310" s="285"/>
      <c r="AH310" s="285"/>
      <c r="AI310" s="285"/>
      <c r="AJ310" s="285"/>
      <c r="AK310" s="286"/>
      <c r="AL310" s="284" t="s">
        <v>308</v>
      </c>
      <c r="AM310" s="285"/>
      <c r="AN310" s="285"/>
      <c r="AO310" s="286"/>
      <c r="AP310" s="285" t="s">
        <v>80</v>
      </c>
      <c r="AQ310" s="285"/>
      <c r="AR310" s="285"/>
      <c r="AS310" s="285"/>
      <c r="AT310" s="285"/>
      <c r="AU310" s="285"/>
      <c r="AV310" s="285"/>
      <c r="AW310" s="285"/>
      <c r="AX310" s="285"/>
      <c r="AY310" s="285"/>
      <c r="AZ310" s="285"/>
      <c r="BA310" s="285"/>
      <c r="BB310" s="285"/>
      <c r="BC310" s="285"/>
      <c r="BD310" s="285"/>
      <c r="BE310" s="285"/>
      <c r="BF310" s="285"/>
      <c r="BG310" s="285"/>
      <c r="BH310" s="285"/>
      <c r="BI310" s="285"/>
      <c r="BJ310" s="285"/>
      <c r="BK310" s="285"/>
      <c r="BL310" s="285"/>
      <c r="BM310" s="285"/>
      <c r="BN310" s="285"/>
      <c r="BO310" s="285"/>
      <c r="BP310" s="285"/>
      <c r="BQ310" s="286"/>
      <c r="BR310" s="284" t="s">
        <v>39</v>
      </c>
      <c r="BS310" s="285"/>
      <c r="BT310" s="285"/>
      <c r="BU310" s="285"/>
      <c r="BV310" s="285"/>
      <c r="BW310" s="285"/>
      <c r="BX310" s="285"/>
      <c r="BY310" s="285"/>
      <c r="BZ310" s="285"/>
      <c r="CA310" s="285"/>
      <c r="CB310" s="285"/>
      <c r="CC310" s="285"/>
      <c r="CD310" s="285"/>
      <c r="CE310" s="285"/>
      <c r="CF310" s="286"/>
      <c r="CG310" s="278"/>
    </row>
    <row r="311" spans="3:128" s="279" customFormat="1" ht="16.5" customHeight="1" x14ac:dyDescent="0.15">
      <c r="C311" s="274"/>
      <c r="D311" s="277"/>
      <c r="E311" s="277"/>
      <c r="F311" s="277"/>
      <c r="G311" s="277"/>
      <c r="H311" s="277"/>
      <c r="I311" s="277"/>
      <c r="J311" s="346" t="s">
        <v>312</v>
      </c>
      <c r="K311" s="347"/>
      <c r="L311" s="348" t="s">
        <v>313</v>
      </c>
      <c r="M311" s="349"/>
      <c r="N311" s="349"/>
      <c r="O311" s="349"/>
      <c r="P311" s="349"/>
      <c r="Q311" s="349"/>
      <c r="R311" s="349"/>
      <c r="S311" s="349"/>
      <c r="T311" s="350"/>
      <c r="U311" s="350"/>
      <c r="V311" s="348" t="s">
        <v>314</v>
      </c>
      <c r="W311" s="350"/>
      <c r="X311" s="350"/>
      <c r="Y311" s="350"/>
      <c r="Z311" s="350"/>
      <c r="AA311" s="350"/>
      <c r="AB311" s="350"/>
      <c r="AC311" s="350"/>
      <c r="AD311" s="350"/>
      <c r="AE311" s="350"/>
      <c r="AF311" s="350"/>
      <c r="AG311" s="350"/>
      <c r="AH311" s="350"/>
      <c r="AI311" s="350"/>
      <c r="AJ311" s="350"/>
      <c r="AK311" s="351"/>
      <c r="AL311" s="352" t="s">
        <v>366</v>
      </c>
      <c r="AM311" s="353"/>
      <c r="AN311" s="353"/>
      <c r="AO311" s="354"/>
      <c r="AP311" s="350" t="s">
        <v>84</v>
      </c>
      <c r="AQ311" s="350"/>
      <c r="AR311" s="350"/>
      <c r="AS311" s="350"/>
      <c r="AT311" s="350"/>
      <c r="AU311" s="350"/>
      <c r="AV311" s="350"/>
      <c r="AW311" s="350"/>
      <c r="AX311" s="350"/>
      <c r="AY311" s="350"/>
      <c r="AZ311" s="350"/>
      <c r="BA311" s="350"/>
      <c r="BB311" s="350"/>
      <c r="BC311" s="350"/>
      <c r="BD311" s="350"/>
      <c r="BE311" s="350"/>
      <c r="BF311" s="350"/>
      <c r="BG311" s="350"/>
      <c r="BH311" s="350"/>
      <c r="BI311" s="350"/>
      <c r="BJ311" s="350"/>
      <c r="BK311" s="350"/>
      <c r="BL311" s="350"/>
      <c r="BM311" s="350"/>
      <c r="BN311" s="350"/>
      <c r="BO311" s="350"/>
      <c r="BP311" s="350"/>
      <c r="BQ311" s="351"/>
      <c r="BR311" s="355"/>
      <c r="BS311" s="350"/>
      <c r="BT311" s="350"/>
      <c r="BU311" s="350"/>
      <c r="BV311" s="350"/>
      <c r="BW311" s="350"/>
      <c r="BX311" s="350"/>
      <c r="BY311" s="350"/>
      <c r="BZ311" s="350"/>
      <c r="CA311" s="350"/>
      <c r="CB311" s="350"/>
      <c r="CC311" s="350"/>
      <c r="CD311" s="350"/>
      <c r="CE311" s="350"/>
      <c r="CF311" s="351"/>
      <c r="CG311" s="278"/>
      <c r="DW311" s="277"/>
      <c r="DX311" s="277"/>
    </row>
    <row r="312" spans="3:128" s="279" customFormat="1" ht="16.5" customHeight="1" x14ac:dyDescent="0.15">
      <c r="C312" s="274"/>
      <c r="D312" s="277"/>
      <c r="E312" s="277"/>
      <c r="F312" s="277"/>
      <c r="G312" s="277"/>
      <c r="H312" s="277"/>
      <c r="I312" s="277"/>
      <c r="J312" s="356" t="s">
        <v>316</v>
      </c>
      <c r="K312" s="357"/>
      <c r="L312" s="358" t="s">
        <v>317</v>
      </c>
      <c r="M312" s="359"/>
      <c r="N312" s="359"/>
      <c r="O312" s="359"/>
      <c r="P312" s="359"/>
      <c r="Q312" s="359"/>
      <c r="R312" s="359"/>
      <c r="S312" s="359"/>
      <c r="T312" s="360"/>
      <c r="U312" s="360"/>
      <c r="V312" s="361" t="s">
        <v>895</v>
      </c>
      <c r="W312" s="360"/>
      <c r="X312" s="360"/>
      <c r="Y312" s="360"/>
      <c r="Z312" s="360"/>
      <c r="AA312" s="360"/>
      <c r="AB312" s="360"/>
      <c r="AC312" s="360"/>
      <c r="AD312" s="360"/>
      <c r="AE312" s="360"/>
      <c r="AF312" s="360"/>
      <c r="AG312" s="360"/>
      <c r="AH312" s="360"/>
      <c r="AI312" s="360"/>
      <c r="AJ312" s="360"/>
      <c r="AK312" s="362"/>
      <c r="AL312" s="363" t="s">
        <v>366</v>
      </c>
      <c r="AM312" s="364"/>
      <c r="AN312" s="364"/>
      <c r="AO312" s="365"/>
      <c r="AP312" s="360" t="s">
        <v>318</v>
      </c>
      <c r="AQ312" s="360"/>
      <c r="AR312" s="360"/>
      <c r="AS312" s="360"/>
      <c r="AT312" s="360"/>
      <c r="AU312" s="360"/>
      <c r="AV312" s="360"/>
      <c r="AW312" s="360"/>
      <c r="AX312" s="360"/>
      <c r="AY312" s="360"/>
      <c r="AZ312" s="360"/>
      <c r="BA312" s="360"/>
      <c r="BB312" s="360"/>
      <c r="BC312" s="360"/>
      <c r="BD312" s="360"/>
      <c r="BE312" s="360"/>
      <c r="BF312" s="360"/>
      <c r="BG312" s="360"/>
      <c r="BH312" s="360"/>
      <c r="BI312" s="360"/>
      <c r="BJ312" s="360"/>
      <c r="BK312" s="360"/>
      <c r="BL312" s="360"/>
      <c r="BM312" s="360"/>
      <c r="BN312" s="360"/>
      <c r="BO312" s="360"/>
      <c r="BP312" s="360"/>
      <c r="BQ312" s="362"/>
      <c r="BR312" s="366"/>
      <c r="BS312" s="360"/>
      <c r="BT312" s="360"/>
      <c r="BU312" s="360"/>
      <c r="BV312" s="360"/>
      <c r="BW312" s="360"/>
      <c r="BX312" s="360"/>
      <c r="BY312" s="360"/>
      <c r="BZ312" s="360"/>
      <c r="CA312" s="360"/>
      <c r="CB312" s="360"/>
      <c r="CC312" s="360"/>
      <c r="CD312" s="360"/>
      <c r="CE312" s="360"/>
      <c r="CF312" s="362"/>
      <c r="CG312" s="278"/>
      <c r="DW312" s="277"/>
      <c r="DX312" s="277"/>
    </row>
    <row r="313" spans="3:128" s="279" customFormat="1" ht="16.5" customHeight="1" x14ac:dyDescent="0.15">
      <c r="C313" s="274"/>
      <c r="D313" s="277"/>
      <c r="E313" s="277"/>
      <c r="F313" s="277"/>
      <c r="G313" s="277"/>
      <c r="H313" s="277"/>
      <c r="I313" s="277"/>
      <c r="J313" s="356" t="s">
        <v>319</v>
      </c>
      <c r="K313" s="357"/>
      <c r="L313" s="358" t="s">
        <v>320</v>
      </c>
      <c r="M313" s="359"/>
      <c r="N313" s="359"/>
      <c r="O313" s="359"/>
      <c r="P313" s="359"/>
      <c r="Q313" s="359"/>
      <c r="R313" s="359"/>
      <c r="S313" s="359"/>
      <c r="T313" s="360"/>
      <c r="U313" s="360"/>
      <c r="V313" s="361" t="s">
        <v>300</v>
      </c>
      <c r="W313" s="360"/>
      <c r="X313" s="360"/>
      <c r="Y313" s="360"/>
      <c r="Z313" s="360"/>
      <c r="AA313" s="360"/>
      <c r="AB313" s="360"/>
      <c r="AC313" s="360"/>
      <c r="AD313" s="360"/>
      <c r="AE313" s="360"/>
      <c r="AF313" s="360"/>
      <c r="AG313" s="360"/>
      <c r="AH313" s="360"/>
      <c r="AI313" s="360"/>
      <c r="AJ313" s="360"/>
      <c r="AK313" s="362"/>
      <c r="AL313" s="363" t="s">
        <v>366</v>
      </c>
      <c r="AM313" s="364"/>
      <c r="AN313" s="364"/>
      <c r="AO313" s="365"/>
      <c r="AP313" s="360" t="s">
        <v>318</v>
      </c>
      <c r="AQ313" s="360"/>
      <c r="AR313" s="360"/>
      <c r="AS313" s="360"/>
      <c r="AT313" s="360"/>
      <c r="AU313" s="360"/>
      <c r="AV313" s="360"/>
      <c r="AW313" s="360"/>
      <c r="AX313" s="360"/>
      <c r="AY313" s="360"/>
      <c r="AZ313" s="360"/>
      <c r="BA313" s="360"/>
      <c r="BB313" s="360"/>
      <c r="BC313" s="360"/>
      <c r="BD313" s="360"/>
      <c r="BE313" s="360"/>
      <c r="BF313" s="360"/>
      <c r="BG313" s="360"/>
      <c r="BH313" s="360"/>
      <c r="BI313" s="360"/>
      <c r="BJ313" s="360"/>
      <c r="BK313" s="360"/>
      <c r="BL313" s="360"/>
      <c r="BM313" s="360"/>
      <c r="BN313" s="360"/>
      <c r="BO313" s="360"/>
      <c r="BP313" s="360"/>
      <c r="BQ313" s="362"/>
      <c r="BR313" s="366"/>
      <c r="BS313" s="360"/>
      <c r="BT313" s="360"/>
      <c r="BU313" s="360"/>
      <c r="BV313" s="360"/>
      <c r="BW313" s="360"/>
      <c r="BX313" s="360"/>
      <c r="BY313" s="360"/>
      <c r="BZ313" s="360"/>
      <c r="CA313" s="360"/>
      <c r="CB313" s="360"/>
      <c r="CC313" s="360"/>
      <c r="CD313" s="360"/>
      <c r="CE313" s="360"/>
      <c r="CF313" s="362"/>
      <c r="CG313" s="278"/>
      <c r="DW313" s="277"/>
      <c r="DX313" s="277"/>
    </row>
    <row r="314" spans="3:128" s="279" customFormat="1" ht="16.5" customHeight="1" x14ac:dyDescent="0.15">
      <c r="C314" s="274"/>
      <c r="D314" s="277"/>
      <c r="E314" s="277"/>
      <c r="F314" s="277"/>
      <c r="G314" s="277"/>
      <c r="H314" s="277"/>
      <c r="I314" s="277"/>
      <c r="J314" s="367" t="s">
        <v>321</v>
      </c>
      <c r="K314" s="368"/>
      <c r="L314" s="369" t="s">
        <v>322</v>
      </c>
      <c r="M314" s="370"/>
      <c r="N314" s="370"/>
      <c r="O314" s="370"/>
      <c r="P314" s="370"/>
      <c r="Q314" s="370"/>
      <c r="R314" s="370"/>
      <c r="S314" s="370"/>
      <c r="T314" s="371"/>
      <c r="U314" s="371"/>
      <c r="V314" s="369" t="s">
        <v>301</v>
      </c>
      <c r="W314" s="371"/>
      <c r="X314" s="371"/>
      <c r="Y314" s="371"/>
      <c r="Z314" s="371"/>
      <c r="AA314" s="371"/>
      <c r="AB314" s="371"/>
      <c r="AC314" s="371"/>
      <c r="AD314" s="371"/>
      <c r="AE314" s="371"/>
      <c r="AF314" s="371"/>
      <c r="AG314" s="371"/>
      <c r="AH314" s="371"/>
      <c r="AI314" s="371"/>
      <c r="AJ314" s="371"/>
      <c r="AK314" s="372"/>
      <c r="AL314" s="373" t="s">
        <v>366</v>
      </c>
      <c r="AM314" s="374"/>
      <c r="AN314" s="374"/>
      <c r="AO314" s="375"/>
      <c r="AP314" s="371" t="s">
        <v>81</v>
      </c>
      <c r="AQ314" s="371"/>
      <c r="AR314" s="371"/>
      <c r="AS314" s="371"/>
      <c r="AT314" s="371"/>
      <c r="AU314" s="371"/>
      <c r="AV314" s="371"/>
      <c r="AW314" s="371"/>
      <c r="AX314" s="371"/>
      <c r="AY314" s="371"/>
      <c r="AZ314" s="371"/>
      <c r="BA314" s="371"/>
      <c r="BB314" s="371"/>
      <c r="BC314" s="371"/>
      <c r="BD314" s="371"/>
      <c r="BE314" s="371"/>
      <c r="BF314" s="371"/>
      <c r="BG314" s="371"/>
      <c r="BH314" s="371"/>
      <c r="BI314" s="371"/>
      <c r="BJ314" s="371"/>
      <c r="BK314" s="371"/>
      <c r="BL314" s="371"/>
      <c r="BM314" s="371"/>
      <c r="BN314" s="371"/>
      <c r="BO314" s="371"/>
      <c r="BP314" s="371"/>
      <c r="BQ314" s="372"/>
      <c r="BR314" s="376"/>
      <c r="BS314" s="371"/>
      <c r="BT314" s="371"/>
      <c r="BU314" s="371"/>
      <c r="BV314" s="371"/>
      <c r="BW314" s="371"/>
      <c r="BX314" s="371"/>
      <c r="BY314" s="371"/>
      <c r="BZ314" s="371"/>
      <c r="CA314" s="371"/>
      <c r="CB314" s="371"/>
      <c r="CC314" s="371"/>
      <c r="CD314" s="371"/>
      <c r="CE314" s="371"/>
      <c r="CF314" s="372"/>
      <c r="CG314" s="278"/>
      <c r="DW314" s="277"/>
      <c r="DX314" s="277"/>
    </row>
    <row r="315" spans="3:128" s="279" customFormat="1" ht="16.5" customHeight="1" x14ac:dyDescent="0.15">
      <c r="C315" s="274"/>
      <c r="D315" s="277"/>
      <c r="E315" s="277"/>
      <c r="F315" s="277"/>
      <c r="G315" s="277"/>
      <c r="H315" s="277"/>
      <c r="I315" s="277"/>
      <c r="J315" s="377"/>
      <c r="K315" s="378"/>
      <c r="L315" s="361"/>
      <c r="M315" s="379"/>
      <c r="N315" s="379"/>
      <c r="O315" s="379"/>
      <c r="P315" s="379"/>
      <c r="Q315" s="379"/>
      <c r="R315" s="379"/>
      <c r="S315" s="379"/>
      <c r="T315" s="380"/>
      <c r="U315" s="380"/>
      <c r="V315" s="361"/>
      <c r="W315" s="380"/>
      <c r="X315" s="380"/>
      <c r="Y315" s="380"/>
      <c r="Z315" s="380"/>
      <c r="AA315" s="380"/>
      <c r="AB315" s="380"/>
      <c r="AC315" s="380"/>
      <c r="AD315" s="380"/>
      <c r="AE315" s="380"/>
      <c r="AF315" s="380"/>
      <c r="AG315" s="380"/>
      <c r="AH315" s="380"/>
      <c r="AI315" s="380"/>
      <c r="AJ315" s="380"/>
      <c r="AK315" s="381"/>
      <c r="AL315" s="363"/>
      <c r="AM315" s="382"/>
      <c r="AN315" s="382"/>
      <c r="AO315" s="383"/>
      <c r="AP315" s="380" t="s">
        <v>85</v>
      </c>
      <c r="AQ315" s="380"/>
      <c r="AR315" s="380"/>
      <c r="AS315" s="380"/>
      <c r="AT315" s="380"/>
      <c r="AU315" s="380"/>
      <c r="AV315" s="380"/>
      <c r="AW315" s="380"/>
      <c r="AX315" s="380"/>
      <c r="AY315" s="380"/>
      <c r="AZ315" s="380"/>
      <c r="BA315" s="380"/>
      <c r="BB315" s="380"/>
      <c r="BC315" s="380"/>
      <c r="BD315" s="380"/>
      <c r="BE315" s="380"/>
      <c r="BF315" s="380"/>
      <c r="BG315" s="380"/>
      <c r="BH315" s="380"/>
      <c r="BI315" s="380"/>
      <c r="BJ315" s="380"/>
      <c r="BK315" s="380"/>
      <c r="BL315" s="380"/>
      <c r="BM315" s="380"/>
      <c r="BN315" s="380"/>
      <c r="BO315" s="380"/>
      <c r="BP315" s="380"/>
      <c r="BQ315" s="381"/>
      <c r="BR315" s="384"/>
      <c r="BS315" s="380"/>
      <c r="BT315" s="380"/>
      <c r="BU315" s="380"/>
      <c r="BV315" s="380"/>
      <c r="BW315" s="380"/>
      <c r="BX315" s="380"/>
      <c r="BY315" s="380"/>
      <c r="BZ315" s="380"/>
      <c r="CA315" s="380"/>
      <c r="CB315" s="380"/>
      <c r="CC315" s="380"/>
      <c r="CD315" s="380"/>
      <c r="CE315" s="380"/>
      <c r="CF315" s="381"/>
      <c r="CG315" s="278"/>
      <c r="DW315" s="277"/>
      <c r="DX315" s="277"/>
    </row>
    <row r="316" spans="3:128" s="279" customFormat="1" ht="16.5" customHeight="1" x14ac:dyDescent="0.15">
      <c r="C316" s="274"/>
      <c r="D316" s="277"/>
      <c r="E316" s="277"/>
      <c r="F316" s="277"/>
      <c r="G316" s="277"/>
      <c r="H316" s="277"/>
      <c r="I316" s="277"/>
      <c r="J316" s="356" t="s">
        <v>323</v>
      </c>
      <c r="K316" s="357"/>
      <c r="L316" s="358" t="s">
        <v>180</v>
      </c>
      <c r="M316" s="359"/>
      <c r="N316" s="359"/>
      <c r="O316" s="359"/>
      <c r="P316" s="359"/>
      <c r="Q316" s="359"/>
      <c r="R316" s="359"/>
      <c r="S316" s="359"/>
      <c r="T316" s="360"/>
      <c r="U316" s="360"/>
      <c r="V316" s="361" t="s">
        <v>302</v>
      </c>
      <c r="W316" s="360"/>
      <c r="X316" s="360"/>
      <c r="Y316" s="360"/>
      <c r="Z316" s="360"/>
      <c r="AA316" s="360"/>
      <c r="AB316" s="360"/>
      <c r="AC316" s="360"/>
      <c r="AD316" s="360"/>
      <c r="AE316" s="360"/>
      <c r="AF316" s="360"/>
      <c r="AG316" s="360"/>
      <c r="AH316" s="360"/>
      <c r="AI316" s="360"/>
      <c r="AJ316" s="360"/>
      <c r="AK316" s="362"/>
      <c r="AL316" s="363" t="s">
        <v>366</v>
      </c>
      <c r="AM316" s="364"/>
      <c r="AN316" s="364"/>
      <c r="AO316" s="365"/>
      <c r="AP316" s="360" t="s">
        <v>318</v>
      </c>
      <c r="AQ316" s="360"/>
      <c r="AR316" s="360"/>
      <c r="AS316" s="360"/>
      <c r="AT316" s="360"/>
      <c r="AU316" s="360"/>
      <c r="AV316" s="360"/>
      <c r="AW316" s="360"/>
      <c r="AX316" s="360"/>
      <c r="AY316" s="360"/>
      <c r="AZ316" s="360"/>
      <c r="BA316" s="360"/>
      <c r="BB316" s="360"/>
      <c r="BC316" s="360"/>
      <c r="BD316" s="360"/>
      <c r="BE316" s="360"/>
      <c r="BF316" s="360"/>
      <c r="BG316" s="360"/>
      <c r="BH316" s="360"/>
      <c r="BI316" s="360"/>
      <c r="BJ316" s="360"/>
      <c r="BK316" s="360"/>
      <c r="BL316" s="360"/>
      <c r="BM316" s="360"/>
      <c r="BN316" s="360"/>
      <c r="BO316" s="360"/>
      <c r="BP316" s="360"/>
      <c r="BQ316" s="362"/>
      <c r="BR316" s="366"/>
      <c r="BS316" s="360"/>
      <c r="BT316" s="360"/>
      <c r="BU316" s="360"/>
      <c r="BV316" s="360"/>
      <c r="BW316" s="360"/>
      <c r="BX316" s="360"/>
      <c r="BY316" s="360"/>
      <c r="BZ316" s="360"/>
      <c r="CA316" s="360"/>
      <c r="CB316" s="360"/>
      <c r="CC316" s="360"/>
      <c r="CD316" s="360"/>
      <c r="CE316" s="360"/>
      <c r="CF316" s="362"/>
      <c r="CG316" s="278"/>
      <c r="DW316" s="277"/>
      <c r="DX316" s="277"/>
    </row>
    <row r="317" spans="3:128" s="279" customFormat="1" ht="16.5" customHeight="1" x14ac:dyDescent="0.15">
      <c r="C317" s="274"/>
      <c r="D317" s="277"/>
      <c r="E317" s="277"/>
      <c r="F317" s="277"/>
      <c r="G317" s="277"/>
      <c r="H317" s="277"/>
      <c r="I317" s="277"/>
      <c r="J317" s="367" t="s">
        <v>324</v>
      </c>
      <c r="K317" s="368"/>
      <c r="L317" s="369" t="s">
        <v>325</v>
      </c>
      <c r="M317" s="370"/>
      <c r="N317" s="370"/>
      <c r="O317" s="370"/>
      <c r="P317" s="370"/>
      <c r="Q317" s="370"/>
      <c r="R317" s="370"/>
      <c r="S317" s="370"/>
      <c r="T317" s="371"/>
      <c r="U317" s="371"/>
      <c r="V317" s="369" t="s">
        <v>326</v>
      </c>
      <c r="W317" s="371"/>
      <c r="X317" s="371"/>
      <c r="Y317" s="371"/>
      <c r="Z317" s="371"/>
      <c r="AA317" s="371"/>
      <c r="AB317" s="371"/>
      <c r="AC317" s="371"/>
      <c r="AD317" s="371"/>
      <c r="AE317" s="371"/>
      <c r="AF317" s="371"/>
      <c r="AG317" s="371"/>
      <c r="AH317" s="371"/>
      <c r="AI317" s="371"/>
      <c r="AJ317" s="371"/>
      <c r="AK317" s="372"/>
      <c r="AL317" s="373" t="s">
        <v>366</v>
      </c>
      <c r="AM317" s="374"/>
      <c r="AN317" s="374"/>
      <c r="AO317" s="375"/>
      <c r="AP317" s="371" t="s">
        <v>82</v>
      </c>
      <c r="AQ317" s="371"/>
      <c r="AR317" s="371"/>
      <c r="AS317" s="371"/>
      <c r="AT317" s="371"/>
      <c r="AU317" s="371"/>
      <c r="AV317" s="371"/>
      <c r="AW317" s="371"/>
      <c r="AX317" s="371"/>
      <c r="AY317" s="371"/>
      <c r="AZ317" s="371"/>
      <c r="BA317" s="371"/>
      <c r="BB317" s="371"/>
      <c r="BC317" s="371"/>
      <c r="BD317" s="371"/>
      <c r="BE317" s="371"/>
      <c r="BF317" s="371"/>
      <c r="BG317" s="371"/>
      <c r="BH317" s="371"/>
      <c r="BI317" s="371"/>
      <c r="BJ317" s="371"/>
      <c r="BK317" s="371"/>
      <c r="BL317" s="371"/>
      <c r="BM317" s="371"/>
      <c r="BN317" s="371"/>
      <c r="BO317" s="371"/>
      <c r="BP317" s="371"/>
      <c r="BQ317" s="372"/>
      <c r="BR317" s="277" t="s">
        <v>1029</v>
      </c>
      <c r="BS317" s="277"/>
      <c r="BT317" s="277"/>
      <c r="BU317" s="371"/>
      <c r="BV317" s="371"/>
      <c r="BW317" s="371"/>
      <c r="BX317" s="371"/>
      <c r="BY317" s="371"/>
      <c r="BZ317" s="371"/>
      <c r="CA317" s="371"/>
      <c r="CB317" s="371"/>
      <c r="CC317" s="371"/>
      <c r="CD317" s="371"/>
      <c r="CE317" s="371"/>
      <c r="CF317" s="372"/>
      <c r="CG317" s="278"/>
      <c r="DW317" s="277"/>
      <c r="DX317" s="277"/>
    </row>
    <row r="318" spans="3:128" s="279" customFormat="1" ht="16.5" customHeight="1" x14ac:dyDescent="0.15">
      <c r="C318" s="274"/>
      <c r="D318" s="277"/>
      <c r="E318" s="277"/>
      <c r="F318" s="277"/>
      <c r="G318" s="277"/>
      <c r="H318" s="277"/>
      <c r="I318" s="277"/>
      <c r="J318" s="385"/>
      <c r="K318" s="386"/>
      <c r="L318" s="332"/>
      <c r="M318" s="323"/>
      <c r="N318" s="323"/>
      <c r="O318" s="323"/>
      <c r="P318" s="323"/>
      <c r="Q318" s="323"/>
      <c r="R318" s="323"/>
      <c r="S318" s="323"/>
      <c r="T318" s="277"/>
      <c r="U318" s="277"/>
      <c r="V318" s="332"/>
      <c r="W318" s="277"/>
      <c r="X318" s="277"/>
      <c r="Y318" s="277"/>
      <c r="Z318" s="277"/>
      <c r="AA318" s="277"/>
      <c r="AB318" s="277"/>
      <c r="AC318" s="277"/>
      <c r="AD318" s="277"/>
      <c r="AE318" s="277"/>
      <c r="AF318" s="277"/>
      <c r="AG318" s="277"/>
      <c r="AH318" s="277"/>
      <c r="AI318" s="277"/>
      <c r="AJ318" s="277"/>
      <c r="AK318" s="294"/>
      <c r="AL318" s="387"/>
      <c r="AM318" s="388"/>
      <c r="AN318" s="388"/>
      <c r="AO318" s="389"/>
      <c r="AP318" s="277"/>
      <c r="AQ318" s="277"/>
      <c r="AR318" s="277"/>
      <c r="AS318" s="277"/>
      <c r="AT318" s="277"/>
      <c r="AU318" s="277"/>
      <c r="AV318" s="277"/>
      <c r="AW318" s="277"/>
      <c r="AX318" s="277"/>
      <c r="AY318" s="277"/>
      <c r="AZ318" s="277"/>
      <c r="BA318" s="277"/>
      <c r="BB318" s="277"/>
      <c r="BC318" s="277"/>
      <c r="BD318" s="277"/>
      <c r="BE318" s="277"/>
      <c r="BF318" s="277"/>
      <c r="BG318" s="277"/>
      <c r="BH318" s="277"/>
      <c r="BI318" s="277"/>
      <c r="BJ318" s="277"/>
      <c r="BK318" s="277"/>
      <c r="BL318" s="277"/>
      <c r="BM318" s="277"/>
      <c r="BN318" s="277"/>
      <c r="BO318" s="277"/>
      <c r="BP318" s="277"/>
      <c r="BQ318" s="294"/>
      <c r="BR318" s="277" t="s">
        <v>1027</v>
      </c>
      <c r="BS318" s="277" t="s">
        <v>1026</v>
      </c>
      <c r="BT318" s="277"/>
      <c r="BU318" s="277"/>
      <c r="BV318" s="277"/>
      <c r="BW318" s="277"/>
      <c r="BX318" s="277"/>
      <c r="BY318" s="277"/>
      <c r="BZ318" s="277"/>
      <c r="CA318" s="277"/>
      <c r="CB318" s="277"/>
      <c r="CC318" s="277"/>
      <c r="CD318" s="277"/>
      <c r="CE318" s="277"/>
      <c r="CF318" s="294"/>
      <c r="CG318" s="278"/>
      <c r="DW318" s="277"/>
      <c r="DX318" s="277"/>
    </row>
    <row r="319" spans="3:128" s="279" customFormat="1" ht="16.5" customHeight="1" x14ac:dyDescent="0.15">
      <c r="C319" s="274"/>
      <c r="D319" s="277"/>
      <c r="E319" s="277"/>
      <c r="F319" s="277"/>
      <c r="G319" s="277"/>
      <c r="H319" s="277"/>
      <c r="I319" s="277"/>
      <c r="J319" s="385"/>
      <c r="K319" s="386"/>
      <c r="L319" s="332"/>
      <c r="M319" s="323"/>
      <c r="N319" s="323"/>
      <c r="O319" s="323"/>
      <c r="P319" s="323"/>
      <c r="Q319" s="323"/>
      <c r="R319" s="323"/>
      <c r="S319" s="323"/>
      <c r="T319" s="277"/>
      <c r="U319" s="277"/>
      <c r="V319" s="332"/>
      <c r="W319" s="277"/>
      <c r="X319" s="277"/>
      <c r="Y319" s="277"/>
      <c r="Z319" s="277"/>
      <c r="AA319" s="277"/>
      <c r="AB319" s="277"/>
      <c r="AC319" s="277"/>
      <c r="AD319" s="277"/>
      <c r="AE319" s="277"/>
      <c r="AF319" s="277"/>
      <c r="AG319" s="277"/>
      <c r="AH319" s="277"/>
      <c r="AI319" s="277"/>
      <c r="AJ319" s="277"/>
      <c r="AK319" s="294"/>
      <c r="AL319" s="387"/>
      <c r="AM319" s="388"/>
      <c r="AN319" s="388"/>
      <c r="AO319" s="389"/>
      <c r="AP319" s="277"/>
      <c r="AQ319" s="277"/>
      <c r="AR319" s="277"/>
      <c r="AS319" s="277"/>
      <c r="AT319" s="277"/>
      <c r="AU319" s="277"/>
      <c r="AV319" s="277"/>
      <c r="AW319" s="277"/>
      <c r="AX319" s="277"/>
      <c r="AY319" s="277"/>
      <c r="AZ319" s="277"/>
      <c r="BA319" s="277"/>
      <c r="BB319" s="277"/>
      <c r="BC319" s="277"/>
      <c r="BD319" s="277"/>
      <c r="BE319" s="277"/>
      <c r="BF319" s="277"/>
      <c r="BG319" s="277"/>
      <c r="BH319" s="277"/>
      <c r="BI319" s="277"/>
      <c r="BJ319" s="277"/>
      <c r="BK319" s="277"/>
      <c r="BL319" s="277"/>
      <c r="BM319" s="277"/>
      <c r="BN319" s="277"/>
      <c r="BO319" s="277"/>
      <c r="BP319" s="277"/>
      <c r="BQ319" s="294"/>
      <c r="BR319" s="293" t="s">
        <v>1027</v>
      </c>
      <c r="BS319" s="277" t="s">
        <v>1028</v>
      </c>
      <c r="BT319" s="277"/>
      <c r="BU319" s="277"/>
      <c r="BV319" s="277"/>
      <c r="BW319" s="277"/>
      <c r="BX319" s="277"/>
      <c r="BY319" s="277"/>
      <c r="BZ319" s="277"/>
      <c r="CA319" s="277"/>
      <c r="CB319" s="277"/>
      <c r="CC319" s="277"/>
      <c r="CD319" s="277"/>
      <c r="CE319" s="277"/>
      <c r="CF319" s="294"/>
      <c r="CG319" s="278"/>
      <c r="DW319" s="277"/>
      <c r="DX319" s="277"/>
    </row>
    <row r="320" spans="3:128" s="279" customFormat="1" ht="16.5" customHeight="1" x14ac:dyDescent="0.15">
      <c r="C320" s="274"/>
      <c r="D320" s="277"/>
      <c r="E320" s="277"/>
      <c r="F320" s="277"/>
      <c r="G320" s="277"/>
      <c r="H320" s="277"/>
      <c r="I320" s="277"/>
      <c r="J320" s="377"/>
      <c r="K320" s="378"/>
      <c r="L320" s="361"/>
      <c r="M320" s="379"/>
      <c r="N320" s="379"/>
      <c r="O320" s="379"/>
      <c r="P320" s="379"/>
      <c r="Q320" s="379"/>
      <c r="R320" s="379"/>
      <c r="S320" s="379"/>
      <c r="T320" s="380"/>
      <c r="U320" s="380"/>
      <c r="V320" s="361"/>
      <c r="W320" s="380"/>
      <c r="X320" s="380"/>
      <c r="Y320" s="380"/>
      <c r="Z320" s="380"/>
      <c r="AA320" s="380"/>
      <c r="AB320" s="380"/>
      <c r="AC320" s="380"/>
      <c r="AD320" s="380"/>
      <c r="AE320" s="380"/>
      <c r="AF320" s="380"/>
      <c r="AG320" s="380"/>
      <c r="AH320" s="380"/>
      <c r="AI320" s="380"/>
      <c r="AJ320" s="380"/>
      <c r="AK320" s="381"/>
      <c r="AL320" s="363"/>
      <c r="AM320" s="382"/>
      <c r="AN320" s="382"/>
      <c r="AO320" s="383"/>
      <c r="AP320" s="380"/>
      <c r="AQ320" s="380"/>
      <c r="AR320" s="380"/>
      <c r="AS320" s="380"/>
      <c r="AT320" s="380"/>
      <c r="AU320" s="380"/>
      <c r="AV320" s="380"/>
      <c r="AW320" s="380"/>
      <c r="AX320" s="380"/>
      <c r="AY320" s="380"/>
      <c r="AZ320" s="380"/>
      <c r="BA320" s="380"/>
      <c r="BB320" s="380"/>
      <c r="BC320" s="380"/>
      <c r="BD320" s="380"/>
      <c r="BE320" s="380"/>
      <c r="BF320" s="380"/>
      <c r="BG320" s="380"/>
      <c r="BH320" s="380"/>
      <c r="BI320" s="380"/>
      <c r="BJ320" s="380"/>
      <c r="BK320" s="380"/>
      <c r="BL320" s="380"/>
      <c r="BM320" s="380"/>
      <c r="BN320" s="380"/>
      <c r="BO320" s="380"/>
      <c r="BP320" s="380"/>
      <c r="BQ320" s="381"/>
      <c r="BR320" s="384"/>
      <c r="BS320" s="380"/>
      <c r="BT320" s="380"/>
      <c r="BU320" s="380"/>
      <c r="BV320" s="380"/>
      <c r="BW320" s="380"/>
      <c r="BX320" s="380"/>
      <c r="BY320" s="380"/>
      <c r="BZ320" s="380"/>
      <c r="CA320" s="380"/>
      <c r="CB320" s="380"/>
      <c r="CC320" s="380"/>
      <c r="CD320" s="380"/>
      <c r="CE320" s="380"/>
      <c r="CF320" s="381"/>
      <c r="CG320" s="278"/>
      <c r="DW320" s="277"/>
      <c r="DX320" s="277"/>
    </row>
    <row r="321" spans="3:128" s="279" customFormat="1" ht="16.5" customHeight="1" x14ac:dyDescent="0.15">
      <c r="C321" s="274"/>
      <c r="D321" s="277"/>
      <c r="E321" s="277"/>
      <c r="F321" s="277"/>
      <c r="G321" s="277"/>
      <c r="H321" s="277"/>
      <c r="I321" s="277"/>
      <c r="J321" s="356" t="s">
        <v>327</v>
      </c>
      <c r="K321" s="357"/>
      <c r="L321" s="358" t="s">
        <v>328</v>
      </c>
      <c r="M321" s="359"/>
      <c r="N321" s="359"/>
      <c r="O321" s="359"/>
      <c r="P321" s="359"/>
      <c r="Q321" s="359"/>
      <c r="R321" s="359"/>
      <c r="S321" s="359"/>
      <c r="T321" s="360"/>
      <c r="U321" s="360"/>
      <c r="V321" s="361" t="s">
        <v>303</v>
      </c>
      <c r="W321" s="360"/>
      <c r="X321" s="360"/>
      <c r="Y321" s="360"/>
      <c r="Z321" s="360"/>
      <c r="AA321" s="360"/>
      <c r="AB321" s="360"/>
      <c r="AC321" s="360"/>
      <c r="AD321" s="360"/>
      <c r="AE321" s="360"/>
      <c r="AF321" s="360"/>
      <c r="AG321" s="360"/>
      <c r="AH321" s="360"/>
      <c r="AI321" s="360"/>
      <c r="AJ321" s="360"/>
      <c r="AK321" s="362"/>
      <c r="AL321" s="363" t="s">
        <v>366</v>
      </c>
      <c r="AM321" s="364"/>
      <c r="AN321" s="364"/>
      <c r="AO321" s="365"/>
      <c r="AP321" s="360"/>
      <c r="AQ321" s="360"/>
      <c r="AR321" s="360"/>
      <c r="AS321" s="360"/>
      <c r="AT321" s="360"/>
      <c r="AU321" s="360"/>
      <c r="AV321" s="360"/>
      <c r="AW321" s="360"/>
      <c r="AX321" s="360"/>
      <c r="AY321" s="360"/>
      <c r="AZ321" s="360"/>
      <c r="BA321" s="360"/>
      <c r="BB321" s="360"/>
      <c r="BC321" s="360"/>
      <c r="BD321" s="360"/>
      <c r="BE321" s="360"/>
      <c r="BF321" s="360"/>
      <c r="BG321" s="360"/>
      <c r="BH321" s="360"/>
      <c r="BI321" s="360"/>
      <c r="BJ321" s="360"/>
      <c r="BK321" s="360"/>
      <c r="BL321" s="360"/>
      <c r="BM321" s="360"/>
      <c r="BN321" s="360"/>
      <c r="BO321" s="360"/>
      <c r="BP321" s="360"/>
      <c r="BQ321" s="362"/>
      <c r="BR321" s="366"/>
      <c r="BS321" s="360"/>
      <c r="BT321" s="360"/>
      <c r="BU321" s="360"/>
      <c r="BV321" s="360"/>
      <c r="BW321" s="360"/>
      <c r="BX321" s="360"/>
      <c r="BY321" s="360"/>
      <c r="BZ321" s="360"/>
      <c r="CA321" s="360"/>
      <c r="CB321" s="360"/>
      <c r="CC321" s="360"/>
      <c r="CD321" s="360"/>
      <c r="CE321" s="360"/>
      <c r="CF321" s="362"/>
      <c r="CG321" s="278"/>
      <c r="DW321" s="277"/>
      <c r="DX321" s="277"/>
    </row>
    <row r="322" spans="3:128" s="279" customFormat="1" ht="16.5" customHeight="1" x14ac:dyDescent="0.15">
      <c r="C322" s="274"/>
      <c r="D322" s="277"/>
      <c r="E322" s="277"/>
      <c r="F322" s="277"/>
      <c r="G322" s="277"/>
      <c r="H322" s="277"/>
      <c r="I322" s="277"/>
      <c r="J322" s="367" t="s">
        <v>329</v>
      </c>
      <c r="K322" s="368"/>
      <c r="L322" s="369" t="s">
        <v>330</v>
      </c>
      <c r="M322" s="370"/>
      <c r="N322" s="370"/>
      <c r="O322" s="370"/>
      <c r="P322" s="370"/>
      <c r="Q322" s="370"/>
      <c r="R322" s="370"/>
      <c r="S322" s="370"/>
      <c r="T322" s="371"/>
      <c r="U322" s="371"/>
      <c r="V322" s="332" t="s">
        <v>1032</v>
      </c>
      <c r="W322" s="371"/>
      <c r="X322" s="371"/>
      <c r="Y322" s="371"/>
      <c r="Z322" s="371"/>
      <c r="AA322" s="371"/>
      <c r="AB322" s="371"/>
      <c r="AC322" s="371"/>
      <c r="AD322" s="371"/>
      <c r="AE322" s="371"/>
      <c r="AF322" s="371"/>
      <c r="AG322" s="371"/>
      <c r="AH322" s="371"/>
      <c r="AI322" s="371"/>
      <c r="AJ322" s="371"/>
      <c r="AK322" s="372"/>
      <c r="AL322" s="373" t="s">
        <v>366</v>
      </c>
      <c r="AM322" s="374"/>
      <c r="AN322" s="374"/>
      <c r="AO322" s="375"/>
      <c r="AP322" s="371" t="s">
        <v>331</v>
      </c>
      <c r="AQ322" s="371"/>
      <c r="AR322" s="371"/>
      <c r="AS322" s="371"/>
      <c r="AT322" s="371"/>
      <c r="AU322" s="371"/>
      <c r="AV322" s="371"/>
      <c r="AW322" s="371"/>
      <c r="AX322" s="371"/>
      <c r="AY322" s="371"/>
      <c r="AZ322" s="371"/>
      <c r="BA322" s="371"/>
      <c r="BB322" s="371"/>
      <c r="BC322" s="371"/>
      <c r="BD322" s="371"/>
      <c r="BE322" s="371"/>
      <c r="BF322" s="371"/>
      <c r="BG322" s="371"/>
      <c r="BH322" s="371"/>
      <c r="BI322" s="371"/>
      <c r="BJ322" s="371"/>
      <c r="BK322" s="371"/>
      <c r="BL322" s="371"/>
      <c r="BM322" s="371"/>
      <c r="BN322" s="371"/>
      <c r="BO322" s="371"/>
      <c r="BP322" s="371"/>
      <c r="BQ322" s="372"/>
      <c r="BR322" s="376" t="s">
        <v>1033</v>
      </c>
      <c r="BS322" s="371"/>
      <c r="BT322" s="371"/>
      <c r="BU322" s="371"/>
      <c r="BV322" s="371"/>
      <c r="BW322" s="371"/>
      <c r="BX322" s="371"/>
      <c r="BY322" s="371"/>
      <c r="BZ322" s="371"/>
      <c r="CA322" s="371"/>
      <c r="CB322" s="371"/>
      <c r="CC322" s="371"/>
      <c r="CD322" s="371"/>
      <c r="CE322" s="371"/>
      <c r="CF322" s="372"/>
      <c r="CG322" s="278"/>
      <c r="DW322" s="277"/>
      <c r="DX322" s="277"/>
    </row>
    <row r="323" spans="3:128" s="279" customFormat="1" ht="16.5" customHeight="1" x14ac:dyDescent="0.15">
      <c r="C323" s="274"/>
      <c r="D323" s="277"/>
      <c r="E323" s="277"/>
      <c r="F323" s="277"/>
      <c r="G323" s="277"/>
      <c r="H323" s="277"/>
      <c r="I323" s="277"/>
      <c r="J323" s="377"/>
      <c r="K323" s="378"/>
      <c r="L323" s="361"/>
      <c r="M323" s="379"/>
      <c r="N323" s="379"/>
      <c r="O323" s="379"/>
      <c r="P323" s="379"/>
      <c r="Q323" s="379"/>
      <c r="R323" s="379"/>
      <c r="S323" s="379"/>
      <c r="T323" s="380"/>
      <c r="U323" s="380"/>
      <c r="V323" s="361"/>
      <c r="W323" s="380"/>
      <c r="X323" s="380"/>
      <c r="Y323" s="380"/>
      <c r="Z323" s="380"/>
      <c r="AA323" s="380"/>
      <c r="AB323" s="380"/>
      <c r="AC323" s="380"/>
      <c r="AD323" s="380"/>
      <c r="AE323" s="380"/>
      <c r="AF323" s="380"/>
      <c r="AG323" s="380"/>
      <c r="AH323" s="380"/>
      <c r="AI323" s="380"/>
      <c r="AJ323" s="380"/>
      <c r="AK323" s="381"/>
      <c r="AL323" s="363"/>
      <c r="AM323" s="382"/>
      <c r="AN323" s="382"/>
      <c r="AO323" s="383"/>
      <c r="AP323" s="380"/>
      <c r="AQ323" s="380"/>
      <c r="AR323" s="380"/>
      <c r="AS323" s="380"/>
      <c r="AT323" s="380"/>
      <c r="AU323" s="380"/>
      <c r="AV323" s="380"/>
      <c r="AW323" s="380"/>
      <c r="AX323" s="380"/>
      <c r="AY323" s="380"/>
      <c r="AZ323" s="380"/>
      <c r="BA323" s="380"/>
      <c r="BB323" s="380"/>
      <c r="BC323" s="380"/>
      <c r="BD323" s="380"/>
      <c r="BE323" s="380"/>
      <c r="BF323" s="380"/>
      <c r="BG323" s="380"/>
      <c r="BH323" s="380"/>
      <c r="BI323" s="380"/>
      <c r="BJ323" s="380"/>
      <c r="BK323" s="380"/>
      <c r="BL323" s="380"/>
      <c r="BM323" s="380"/>
      <c r="BN323" s="380"/>
      <c r="BO323" s="380"/>
      <c r="BP323" s="380"/>
      <c r="BQ323" s="381"/>
      <c r="BR323" s="384"/>
      <c r="BS323" s="380"/>
      <c r="BT323" s="380"/>
      <c r="BU323" s="380"/>
      <c r="BV323" s="380"/>
      <c r="BW323" s="380"/>
      <c r="BX323" s="380"/>
      <c r="BY323" s="380"/>
      <c r="BZ323" s="380"/>
      <c r="CA323" s="380"/>
      <c r="CB323" s="380"/>
      <c r="CC323" s="380"/>
      <c r="CD323" s="380"/>
      <c r="CE323" s="380"/>
      <c r="CF323" s="381"/>
      <c r="CG323" s="278"/>
      <c r="DW323" s="277"/>
      <c r="DX323" s="277"/>
    </row>
    <row r="324" spans="3:128" s="279" customFormat="1" ht="16.5" customHeight="1" x14ac:dyDescent="0.15">
      <c r="C324" s="274"/>
      <c r="D324" s="277"/>
      <c r="E324" s="277"/>
      <c r="F324" s="277"/>
      <c r="G324" s="277"/>
      <c r="H324" s="277"/>
      <c r="I324" s="277"/>
      <c r="J324" s="356" t="s">
        <v>332</v>
      </c>
      <c r="K324" s="357"/>
      <c r="L324" s="358" t="s">
        <v>48</v>
      </c>
      <c r="M324" s="359"/>
      <c r="N324" s="359"/>
      <c r="O324" s="359"/>
      <c r="P324" s="359"/>
      <c r="Q324" s="359"/>
      <c r="R324" s="359"/>
      <c r="S324" s="359"/>
      <c r="T324" s="360"/>
      <c r="U324" s="360"/>
      <c r="V324" s="361" t="s">
        <v>365</v>
      </c>
      <c r="W324" s="360"/>
      <c r="X324" s="360"/>
      <c r="Y324" s="360"/>
      <c r="Z324" s="360"/>
      <c r="AA324" s="360"/>
      <c r="AB324" s="360"/>
      <c r="AC324" s="360"/>
      <c r="AD324" s="360"/>
      <c r="AE324" s="360"/>
      <c r="AF324" s="360"/>
      <c r="AG324" s="360"/>
      <c r="AH324" s="360"/>
      <c r="AI324" s="360"/>
      <c r="AJ324" s="360"/>
      <c r="AK324" s="362"/>
      <c r="AL324" s="391" t="s">
        <v>367</v>
      </c>
      <c r="AM324" s="392"/>
      <c r="AN324" s="392"/>
      <c r="AO324" s="393"/>
      <c r="AP324" s="360" t="s">
        <v>368</v>
      </c>
      <c r="AQ324" s="360"/>
      <c r="AR324" s="360"/>
      <c r="AS324" s="360"/>
      <c r="AT324" s="360"/>
      <c r="AU324" s="360"/>
      <c r="AV324" s="360"/>
      <c r="AW324" s="360"/>
      <c r="AX324" s="360"/>
      <c r="AY324" s="360"/>
      <c r="AZ324" s="360"/>
      <c r="BA324" s="360"/>
      <c r="BB324" s="360"/>
      <c r="BC324" s="360"/>
      <c r="BD324" s="360"/>
      <c r="BE324" s="360"/>
      <c r="BF324" s="360"/>
      <c r="BG324" s="360"/>
      <c r="BH324" s="360"/>
      <c r="BI324" s="360"/>
      <c r="BJ324" s="360"/>
      <c r="BK324" s="360"/>
      <c r="BL324" s="360"/>
      <c r="BM324" s="360"/>
      <c r="BN324" s="360"/>
      <c r="BO324" s="360"/>
      <c r="BP324" s="360"/>
      <c r="BQ324" s="362"/>
      <c r="BR324" s="366" t="s">
        <v>369</v>
      </c>
      <c r="BS324" s="360"/>
      <c r="BT324" s="360"/>
      <c r="BU324" s="360"/>
      <c r="BV324" s="360"/>
      <c r="BW324" s="360"/>
      <c r="BX324" s="360"/>
      <c r="BY324" s="360"/>
      <c r="BZ324" s="360"/>
      <c r="CA324" s="360"/>
      <c r="CB324" s="360"/>
      <c r="CC324" s="360"/>
      <c r="CD324" s="360"/>
      <c r="CE324" s="360"/>
      <c r="CF324" s="362"/>
      <c r="CG324" s="278"/>
      <c r="DW324" s="277"/>
      <c r="DX324" s="277"/>
    </row>
    <row r="325" spans="3:128" s="279" customFormat="1" ht="16.5" customHeight="1" x14ac:dyDescent="0.15">
      <c r="C325" s="274"/>
      <c r="D325" s="277"/>
      <c r="E325" s="277"/>
      <c r="F325" s="277"/>
      <c r="G325" s="277"/>
      <c r="H325" s="277"/>
      <c r="I325" s="277"/>
      <c r="J325" s="356" t="s">
        <v>335</v>
      </c>
      <c r="K325" s="357"/>
      <c r="L325" s="358" t="s">
        <v>49</v>
      </c>
      <c r="M325" s="359"/>
      <c r="N325" s="359"/>
      <c r="O325" s="359"/>
      <c r="P325" s="359"/>
      <c r="Q325" s="359"/>
      <c r="R325" s="359"/>
      <c r="S325" s="359"/>
      <c r="T325" s="360"/>
      <c r="U325" s="360"/>
      <c r="V325" s="361" t="s">
        <v>305</v>
      </c>
      <c r="W325" s="360"/>
      <c r="X325" s="360"/>
      <c r="Y325" s="360"/>
      <c r="Z325" s="360"/>
      <c r="AA325" s="360"/>
      <c r="AB325" s="360"/>
      <c r="AC325" s="360"/>
      <c r="AD325" s="360"/>
      <c r="AE325" s="360"/>
      <c r="AF325" s="360"/>
      <c r="AG325" s="360"/>
      <c r="AH325" s="360"/>
      <c r="AI325" s="360"/>
      <c r="AJ325" s="360"/>
      <c r="AK325" s="362"/>
      <c r="AL325" s="363" t="s">
        <v>366</v>
      </c>
      <c r="AM325" s="364"/>
      <c r="AN325" s="364"/>
      <c r="AO325" s="365"/>
      <c r="AP325" s="366"/>
      <c r="AQ325" s="360"/>
      <c r="AR325" s="360"/>
      <c r="AS325" s="360"/>
      <c r="AT325" s="360"/>
      <c r="AU325" s="360"/>
      <c r="AV325" s="360"/>
      <c r="AW325" s="360"/>
      <c r="AX325" s="360"/>
      <c r="AY325" s="360"/>
      <c r="AZ325" s="360"/>
      <c r="BA325" s="360"/>
      <c r="BB325" s="360"/>
      <c r="BC325" s="360"/>
      <c r="BD325" s="360"/>
      <c r="BE325" s="360"/>
      <c r="BF325" s="360"/>
      <c r="BG325" s="360"/>
      <c r="BH325" s="360"/>
      <c r="BI325" s="360"/>
      <c r="BJ325" s="360"/>
      <c r="BK325" s="360"/>
      <c r="BL325" s="360"/>
      <c r="BM325" s="360"/>
      <c r="BN325" s="360"/>
      <c r="BO325" s="360"/>
      <c r="BP325" s="360"/>
      <c r="BQ325" s="362"/>
      <c r="BR325" s="376" t="s">
        <v>1035</v>
      </c>
      <c r="BS325" s="371"/>
      <c r="BT325" s="371"/>
      <c r="BU325" s="371"/>
      <c r="BV325" s="371"/>
      <c r="BW325" s="371"/>
      <c r="BX325" s="371"/>
      <c r="BY325" s="371"/>
      <c r="BZ325" s="371"/>
      <c r="CA325" s="371"/>
      <c r="CB325" s="371"/>
      <c r="CC325" s="371"/>
      <c r="CD325" s="371"/>
      <c r="CE325" s="371"/>
      <c r="CF325" s="372"/>
      <c r="CG325" s="278"/>
      <c r="DW325" s="277"/>
      <c r="DX325" s="277"/>
    </row>
    <row r="326" spans="3:128" s="279" customFormat="1" ht="16.5" customHeight="1" x14ac:dyDescent="0.15">
      <c r="C326" s="274"/>
      <c r="D326" s="277"/>
      <c r="E326" s="277"/>
      <c r="F326" s="277"/>
      <c r="G326" s="277"/>
      <c r="H326" s="277"/>
      <c r="I326" s="277"/>
      <c r="J326" s="367" t="s">
        <v>336</v>
      </c>
      <c r="K326" s="368"/>
      <c r="L326" s="369" t="s">
        <v>337</v>
      </c>
      <c r="M326" s="370"/>
      <c r="N326" s="370"/>
      <c r="O326" s="370"/>
      <c r="P326" s="370"/>
      <c r="Q326" s="370"/>
      <c r="R326" s="370"/>
      <c r="S326" s="370"/>
      <c r="T326" s="371"/>
      <c r="U326" s="371"/>
      <c r="V326" s="369" t="s">
        <v>305</v>
      </c>
      <c r="W326" s="371"/>
      <c r="X326" s="371"/>
      <c r="Y326" s="371"/>
      <c r="Z326" s="371"/>
      <c r="AA326" s="371"/>
      <c r="AB326" s="371"/>
      <c r="AC326" s="371"/>
      <c r="AD326" s="371"/>
      <c r="AE326" s="371"/>
      <c r="AF326" s="371"/>
      <c r="AG326" s="371"/>
      <c r="AH326" s="371"/>
      <c r="AI326" s="371"/>
      <c r="AJ326" s="371"/>
      <c r="AK326" s="372"/>
      <c r="AL326" s="367" t="s">
        <v>1044</v>
      </c>
      <c r="AM326" s="394"/>
      <c r="AN326" s="394"/>
      <c r="AO326" s="368"/>
      <c r="AP326" s="371" t="s">
        <v>1036</v>
      </c>
      <c r="AQ326" s="371"/>
      <c r="AR326" s="371"/>
      <c r="AS326" s="371"/>
      <c r="AT326" s="371"/>
      <c r="AU326" s="371"/>
      <c r="AV326" s="371"/>
      <c r="AW326" s="371"/>
      <c r="AX326" s="371"/>
      <c r="AY326" s="371"/>
      <c r="AZ326" s="371"/>
      <c r="BA326" s="371"/>
      <c r="BB326" s="371"/>
      <c r="BC326" s="371"/>
      <c r="BD326" s="371"/>
      <c r="BE326" s="371"/>
      <c r="BF326" s="371"/>
      <c r="BG326" s="371"/>
      <c r="BH326" s="371"/>
      <c r="BI326" s="371"/>
      <c r="BJ326" s="371"/>
      <c r="BK326" s="371"/>
      <c r="BL326" s="371"/>
      <c r="BM326" s="371"/>
      <c r="BN326" s="371"/>
      <c r="BO326" s="371"/>
      <c r="BP326" s="371"/>
      <c r="BQ326" s="372"/>
      <c r="BR326" s="293" t="s">
        <v>1034</v>
      </c>
      <c r="BS326" s="277"/>
      <c r="BT326" s="277"/>
      <c r="BU326" s="277"/>
      <c r="BV326" s="277"/>
      <c r="BW326" s="277"/>
      <c r="BX326" s="277"/>
      <c r="BY326" s="277"/>
      <c r="BZ326" s="277"/>
      <c r="CA326" s="277"/>
      <c r="CB326" s="277"/>
      <c r="CC326" s="277"/>
      <c r="CD326" s="277"/>
      <c r="CE326" s="277"/>
      <c r="CF326" s="294"/>
      <c r="CG326" s="278"/>
      <c r="DW326" s="277"/>
      <c r="DX326" s="277"/>
    </row>
    <row r="327" spans="3:128" s="279" customFormat="1" ht="16.5" customHeight="1" x14ac:dyDescent="0.15">
      <c r="C327" s="274"/>
      <c r="D327" s="277"/>
      <c r="E327" s="277"/>
      <c r="F327" s="277"/>
      <c r="G327" s="277"/>
      <c r="H327" s="277"/>
      <c r="I327" s="277"/>
      <c r="J327" s="377"/>
      <c r="K327" s="378"/>
      <c r="L327" s="361"/>
      <c r="M327" s="379"/>
      <c r="N327" s="379"/>
      <c r="O327" s="379"/>
      <c r="P327" s="379"/>
      <c r="Q327" s="379"/>
      <c r="R327" s="379"/>
      <c r="S327" s="379"/>
      <c r="T327" s="380"/>
      <c r="U327" s="380"/>
      <c r="V327" s="361" t="s">
        <v>338</v>
      </c>
      <c r="W327" s="380"/>
      <c r="X327" s="380"/>
      <c r="Y327" s="380"/>
      <c r="Z327" s="380"/>
      <c r="AA327" s="380"/>
      <c r="AB327" s="380"/>
      <c r="AC327" s="380"/>
      <c r="AD327" s="380"/>
      <c r="AE327" s="380"/>
      <c r="AF327" s="380"/>
      <c r="AG327" s="380"/>
      <c r="AH327" s="380"/>
      <c r="AI327" s="380"/>
      <c r="AJ327" s="380"/>
      <c r="AK327" s="381"/>
      <c r="AL327" s="377"/>
      <c r="AM327" s="395"/>
      <c r="AN327" s="395"/>
      <c r="AO327" s="378"/>
      <c r="AP327" s="380"/>
      <c r="AQ327" s="380"/>
      <c r="AR327" s="380"/>
      <c r="AS327" s="380"/>
      <c r="AT327" s="380"/>
      <c r="AU327" s="380"/>
      <c r="AV327" s="380"/>
      <c r="AW327" s="380"/>
      <c r="AX327" s="380"/>
      <c r="AY327" s="380"/>
      <c r="AZ327" s="380"/>
      <c r="BA327" s="380"/>
      <c r="BB327" s="380"/>
      <c r="BC327" s="380"/>
      <c r="BD327" s="380"/>
      <c r="BE327" s="380"/>
      <c r="BF327" s="380"/>
      <c r="BG327" s="380"/>
      <c r="BH327" s="380"/>
      <c r="BI327" s="380"/>
      <c r="BJ327" s="380"/>
      <c r="BK327" s="380"/>
      <c r="BL327" s="380"/>
      <c r="BM327" s="380"/>
      <c r="BN327" s="380"/>
      <c r="BO327" s="380"/>
      <c r="BP327" s="380"/>
      <c r="BQ327" s="381"/>
      <c r="BR327" s="384"/>
      <c r="BS327" s="380"/>
      <c r="BT327" s="380"/>
      <c r="BU327" s="380"/>
      <c r="BV327" s="380"/>
      <c r="BW327" s="380"/>
      <c r="BX327" s="380"/>
      <c r="BY327" s="380"/>
      <c r="BZ327" s="380"/>
      <c r="CA327" s="380"/>
      <c r="CB327" s="380"/>
      <c r="CC327" s="380"/>
      <c r="CD327" s="380"/>
      <c r="CE327" s="380"/>
      <c r="CF327" s="381"/>
      <c r="CG327" s="278"/>
      <c r="DW327" s="277"/>
      <c r="DX327" s="277"/>
    </row>
    <row r="328" spans="3:128" s="279" customFormat="1" ht="16.5" customHeight="1" x14ac:dyDescent="0.15">
      <c r="C328" s="274"/>
      <c r="D328" s="277"/>
      <c r="E328" s="277"/>
      <c r="F328" s="277"/>
      <c r="G328" s="277"/>
      <c r="H328" s="277"/>
      <c r="I328" s="277"/>
      <c r="J328" s="367" t="s">
        <v>339</v>
      </c>
      <c r="K328" s="368"/>
      <c r="L328" s="369" t="s">
        <v>340</v>
      </c>
      <c r="M328" s="370"/>
      <c r="N328" s="370"/>
      <c r="O328" s="370"/>
      <c r="P328" s="370"/>
      <c r="Q328" s="370"/>
      <c r="R328" s="370"/>
      <c r="S328" s="370"/>
      <c r="T328" s="371"/>
      <c r="U328" s="371"/>
      <c r="V328" s="369" t="s">
        <v>341</v>
      </c>
      <c r="W328" s="371"/>
      <c r="X328" s="371"/>
      <c r="Y328" s="371"/>
      <c r="Z328" s="371"/>
      <c r="AA328" s="371"/>
      <c r="AB328" s="371"/>
      <c r="AC328" s="371"/>
      <c r="AD328" s="371"/>
      <c r="AE328" s="371"/>
      <c r="AF328" s="371"/>
      <c r="AG328" s="371"/>
      <c r="AH328" s="371"/>
      <c r="AI328" s="371"/>
      <c r="AJ328" s="371"/>
      <c r="AK328" s="372"/>
      <c r="AL328" s="373" t="s">
        <v>366</v>
      </c>
      <c r="AM328" s="374"/>
      <c r="AN328" s="374"/>
      <c r="AO328" s="375"/>
      <c r="AP328" s="371" t="s">
        <v>342</v>
      </c>
      <c r="AQ328" s="371"/>
      <c r="AR328" s="371"/>
      <c r="AS328" s="371"/>
      <c r="AT328" s="371"/>
      <c r="AU328" s="371"/>
      <c r="AV328" s="371"/>
      <c r="AW328" s="371"/>
      <c r="AX328" s="371"/>
      <c r="AY328" s="371"/>
      <c r="AZ328" s="371"/>
      <c r="BA328" s="371"/>
      <c r="BB328" s="371"/>
      <c r="BC328" s="371"/>
      <c r="BD328" s="371"/>
      <c r="BE328" s="371"/>
      <c r="BF328" s="371"/>
      <c r="BG328" s="371"/>
      <c r="BH328" s="371"/>
      <c r="BI328" s="371"/>
      <c r="BJ328" s="371"/>
      <c r="BK328" s="371"/>
      <c r="BL328" s="371"/>
      <c r="BM328" s="371"/>
      <c r="BN328" s="371"/>
      <c r="BO328" s="371"/>
      <c r="BP328" s="371"/>
      <c r="BQ328" s="372"/>
      <c r="BR328" s="376"/>
      <c r="BS328" s="371"/>
      <c r="BT328" s="371"/>
      <c r="BU328" s="371"/>
      <c r="BV328" s="371"/>
      <c r="BW328" s="371"/>
      <c r="BX328" s="371"/>
      <c r="BY328" s="371"/>
      <c r="BZ328" s="371"/>
      <c r="CA328" s="371"/>
      <c r="CB328" s="371"/>
      <c r="CC328" s="371"/>
      <c r="CD328" s="371"/>
      <c r="CE328" s="371"/>
      <c r="CF328" s="372"/>
      <c r="CG328" s="278"/>
      <c r="DW328" s="277"/>
      <c r="DX328" s="277"/>
    </row>
    <row r="329" spans="3:128" s="279" customFormat="1" ht="16.5" customHeight="1" x14ac:dyDescent="0.15">
      <c r="C329" s="274"/>
      <c r="D329" s="277"/>
      <c r="E329" s="277"/>
      <c r="F329" s="277"/>
      <c r="G329" s="277"/>
      <c r="H329" s="277"/>
      <c r="I329" s="277"/>
      <c r="J329" s="385"/>
      <c r="K329" s="386"/>
      <c r="L329" s="332"/>
      <c r="M329" s="323"/>
      <c r="N329" s="323"/>
      <c r="O329" s="323"/>
      <c r="P329" s="323"/>
      <c r="Q329" s="323"/>
      <c r="R329" s="323"/>
      <c r="S329" s="323"/>
      <c r="T329" s="277"/>
      <c r="U329" s="277"/>
      <c r="V329" s="332" t="s">
        <v>343</v>
      </c>
      <c r="W329" s="277"/>
      <c r="X329" s="277"/>
      <c r="Y329" s="277"/>
      <c r="Z329" s="277"/>
      <c r="AA329" s="277"/>
      <c r="AB329" s="277"/>
      <c r="AC329" s="277"/>
      <c r="AD329" s="277"/>
      <c r="AE329" s="277"/>
      <c r="AF329" s="277"/>
      <c r="AG329" s="277"/>
      <c r="AH329" s="277"/>
      <c r="AI329" s="277"/>
      <c r="AJ329" s="277"/>
      <c r="AK329" s="294"/>
      <c r="AL329" s="387"/>
      <c r="AM329" s="388"/>
      <c r="AN329" s="388"/>
      <c r="AO329" s="389"/>
      <c r="AP329" s="277" t="s">
        <v>885</v>
      </c>
      <c r="AQ329" s="277"/>
      <c r="AR329" s="277"/>
      <c r="AS329" s="277"/>
      <c r="AT329" s="277"/>
      <c r="AU329" s="277"/>
      <c r="AV329" s="277"/>
      <c r="AW329" s="277"/>
      <c r="AX329" s="277"/>
      <c r="AY329" s="277"/>
      <c r="AZ329" s="277"/>
      <c r="BA329" s="277"/>
      <c r="BB329" s="277"/>
      <c r="BC329" s="277"/>
      <c r="BD329" s="277"/>
      <c r="BE329" s="277"/>
      <c r="BF329" s="277"/>
      <c r="BG329" s="277"/>
      <c r="BH329" s="277"/>
      <c r="BI329" s="277"/>
      <c r="BJ329" s="277"/>
      <c r="BK329" s="277"/>
      <c r="BL329" s="277"/>
      <c r="BM329" s="277"/>
      <c r="BN329" s="277"/>
      <c r="BO329" s="277"/>
      <c r="BP329" s="277"/>
      <c r="BQ329" s="294"/>
      <c r="BR329" s="293"/>
      <c r="BS329" s="277"/>
      <c r="BT329" s="277"/>
      <c r="BU329" s="277"/>
      <c r="BV329" s="277"/>
      <c r="BW329" s="277"/>
      <c r="BX329" s="277"/>
      <c r="BY329" s="277"/>
      <c r="BZ329" s="277"/>
      <c r="CA329" s="277"/>
      <c r="CB329" s="277"/>
      <c r="CC329" s="277"/>
      <c r="CD329" s="277"/>
      <c r="CE329" s="277"/>
      <c r="CF329" s="294"/>
      <c r="CG329" s="278"/>
      <c r="DW329" s="277"/>
      <c r="DX329" s="277"/>
    </row>
    <row r="330" spans="3:128" s="279" customFormat="1" ht="16.5" customHeight="1" x14ac:dyDescent="0.15">
      <c r="C330" s="274"/>
      <c r="D330" s="277"/>
      <c r="E330" s="277"/>
      <c r="F330" s="277"/>
      <c r="G330" s="277"/>
      <c r="H330" s="277"/>
      <c r="I330" s="277"/>
      <c r="J330" s="377"/>
      <c r="K330" s="378"/>
      <c r="L330" s="361"/>
      <c r="M330" s="379"/>
      <c r="N330" s="379"/>
      <c r="O330" s="379"/>
      <c r="P330" s="379"/>
      <c r="Q330" s="379"/>
      <c r="R330" s="379"/>
      <c r="S330" s="379"/>
      <c r="T330" s="380"/>
      <c r="U330" s="380"/>
      <c r="V330" s="361"/>
      <c r="W330" s="380"/>
      <c r="X330" s="380"/>
      <c r="Y330" s="380"/>
      <c r="Z330" s="380"/>
      <c r="AA330" s="380"/>
      <c r="AB330" s="380"/>
      <c r="AC330" s="380"/>
      <c r="AD330" s="380"/>
      <c r="AE330" s="380"/>
      <c r="AF330" s="380"/>
      <c r="AG330" s="380"/>
      <c r="AH330" s="380"/>
      <c r="AI330" s="380"/>
      <c r="AJ330" s="380"/>
      <c r="AK330" s="381"/>
      <c r="AL330" s="363"/>
      <c r="AM330" s="382"/>
      <c r="AN330" s="382"/>
      <c r="AO330" s="383"/>
      <c r="AP330" s="380" t="s">
        <v>886</v>
      </c>
      <c r="AQ330" s="380"/>
      <c r="AR330" s="380"/>
      <c r="AS330" s="380"/>
      <c r="AT330" s="380"/>
      <c r="AU330" s="380"/>
      <c r="AV330" s="380"/>
      <c r="AW330" s="380"/>
      <c r="AX330" s="380"/>
      <c r="AY330" s="380"/>
      <c r="AZ330" s="380"/>
      <c r="BA330" s="380"/>
      <c r="BB330" s="380"/>
      <c r="BC330" s="380"/>
      <c r="BD330" s="380"/>
      <c r="BE330" s="380"/>
      <c r="BF330" s="380"/>
      <c r="BG330" s="380"/>
      <c r="BH330" s="380"/>
      <c r="BI330" s="380"/>
      <c r="BJ330" s="380"/>
      <c r="BK330" s="380"/>
      <c r="BL330" s="380"/>
      <c r="BM330" s="380"/>
      <c r="BN330" s="380"/>
      <c r="BO330" s="380"/>
      <c r="BP330" s="380"/>
      <c r="BQ330" s="381"/>
      <c r="BR330" s="384"/>
      <c r="BS330" s="380"/>
      <c r="BT330" s="380"/>
      <c r="BU330" s="380"/>
      <c r="BV330" s="380"/>
      <c r="BW330" s="380"/>
      <c r="BX330" s="380"/>
      <c r="BY330" s="380"/>
      <c r="BZ330" s="380"/>
      <c r="CA330" s="380"/>
      <c r="CB330" s="380"/>
      <c r="CC330" s="380"/>
      <c r="CD330" s="380"/>
      <c r="CE330" s="380"/>
      <c r="CF330" s="381"/>
      <c r="CG330" s="278"/>
      <c r="DW330" s="277"/>
      <c r="DX330" s="277"/>
    </row>
    <row r="331" spans="3:128" s="279" customFormat="1" ht="16.5" customHeight="1" x14ac:dyDescent="0.15">
      <c r="C331" s="274"/>
      <c r="D331" s="277"/>
      <c r="E331" s="277"/>
      <c r="F331" s="277"/>
      <c r="G331" s="277"/>
      <c r="H331" s="277"/>
      <c r="I331" s="277"/>
      <c r="J331" s="367" t="s">
        <v>344</v>
      </c>
      <c r="K331" s="368"/>
      <c r="L331" s="369" t="s">
        <v>1438</v>
      </c>
      <c r="M331" s="370"/>
      <c r="N331" s="370"/>
      <c r="O331" s="370"/>
      <c r="P331" s="370"/>
      <c r="Q331" s="370"/>
      <c r="R331" s="370"/>
      <c r="S331" s="370"/>
      <c r="T331" s="371"/>
      <c r="U331" s="371"/>
      <c r="V331" s="358" t="s">
        <v>1439</v>
      </c>
      <c r="W331" s="371"/>
      <c r="X331" s="371"/>
      <c r="Y331" s="371"/>
      <c r="Z331" s="371"/>
      <c r="AA331" s="371"/>
      <c r="AB331" s="371"/>
      <c r="AC331" s="371"/>
      <c r="AD331" s="371"/>
      <c r="AE331" s="371"/>
      <c r="AF331" s="371"/>
      <c r="AG331" s="371"/>
      <c r="AH331" s="371"/>
      <c r="AI331" s="371"/>
      <c r="AJ331" s="371"/>
      <c r="AK331" s="372"/>
      <c r="AL331" s="373" t="s">
        <v>366</v>
      </c>
      <c r="AM331" s="374"/>
      <c r="AN331" s="374"/>
      <c r="AO331" s="375"/>
      <c r="AP331" s="371" t="s">
        <v>1440</v>
      </c>
      <c r="AQ331" s="371"/>
      <c r="AR331" s="371"/>
      <c r="AS331" s="371"/>
      <c r="AT331" s="371"/>
      <c r="AU331" s="371"/>
      <c r="AV331" s="371"/>
      <c r="AW331" s="371"/>
      <c r="AX331" s="371"/>
      <c r="AY331" s="371"/>
      <c r="AZ331" s="371"/>
      <c r="BA331" s="371"/>
      <c r="BB331" s="371"/>
      <c r="BC331" s="371"/>
      <c r="BD331" s="371"/>
      <c r="BE331" s="371"/>
      <c r="BF331" s="371"/>
      <c r="BG331" s="371"/>
      <c r="BH331" s="371"/>
      <c r="BI331" s="371"/>
      <c r="BJ331" s="371"/>
      <c r="BK331" s="371"/>
      <c r="BL331" s="371"/>
      <c r="BM331" s="371"/>
      <c r="BN331" s="371"/>
      <c r="BO331" s="371"/>
      <c r="BP331" s="371"/>
      <c r="BQ331" s="372"/>
      <c r="BR331" s="376"/>
      <c r="BS331" s="371"/>
      <c r="BT331" s="371"/>
      <c r="BU331" s="371"/>
      <c r="BV331" s="371"/>
      <c r="BW331" s="371"/>
      <c r="BX331" s="371"/>
      <c r="BY331" s="371"/>
      <c r="BZ331" s="371"/>
      <c r="CA331" s="371"/>
      <c r="CB331" s="371"/>
      <c r="CC331" s="371"/>
      <c r="CD331" s="371"/>
      <c r="CE331" s="371"/>
      <c r="CF331" s="372"/>
      <c r="CG331" s="278"/>
      <c r="DW331" s="277"/>
      <c r="DX331" s="277"/>
    </row>
    <row r="332" spans="3:128" s="279" customFormat="1" ht="16.5" customHeight="1" x14ac:dyDescent="0.15">
      <c r="C332" s="274"/>
      <c r="D332" s="277"/>
      <c r="E332" s="277"/>
      <c r="F332" s="277"/>
      <c r="G332" s="277"/>
      <c r="H332" s="277"/>
      <c r="I332" s="277"/>
      <c r="J332" s="396" t="s">
        <v>1441</v>
      </c>
      <c r="K332" s="397"/>
      <c r="L332" s="398" t="s">
        <v>78</v>
      </c>
      <c r="M332" s="399"/>
      <c r="N332" s="399"/>
      <c r="O332" s="399"/>
      <c r="P332" s="399"/>
      <c r="Q332" s="399"/>
      <c r="R332" s="399"/>
      <c r="S332" s="399"/>
      <c r="T332" s="400"/>
      <c r="U332" s="400"/>
      <c r="V332" s="401" t="s">
        <v>306</v>
      </c>
      <c r="W332" s="400"/>
      <c r="X332" s="400"/>
      <c r="Y332" s="400"/>
      <c r="Z332" s="400"/>
      <c r="AA332" s="400"/>
      <c r="AB332" s="400"/>
      <c r="AC332" s="400"/>
      <c r="AD332" s="400"/>
      <c r="AE332" s="400"/>
      <c r="AF332" s="400"/>
      <c r="AG332" s="400"/>
      <c r="AH332" s="400"/>
      <c r="AI332" s="400"/>
      <c r="AJ332" s="400"/>
      <c r="AK332" s="402"/>
      <c r="AL332" s="403" t="s">
        <v>370</v>
      </c>
      <c r="AM332" s="404"/>
      <c r="AN332" s="404"/>
      <c r="AO332" s="405"/>
      <c r="AP332" s="400" t="s">
        <v>83</v>
      </c>
      <c r="AQ332" s="400"/>
      <c r="AR332" s="400"/>
      <c r="AS332" s="400"/>
      <c r="AT332" s="400"/>
      <c r="AU332" s="400"/>
      <c r="AV332" s="400"/>
      <c r="AW332" s="400"/>
      <c r="AX332" s="400"/>
      <c r="AY332" s="400"/>
      <c r="AZ332" s="400"/>
      <c r="BA332" s="400"/>
      <c r="BB332" s="400"/>
      <c r="BC332" s="400"/>
      <c r="BD332" s="400"/>
      <c r="BE332" s="400"/>
      <c r="BF332" s="400"/>
      <c r="BG332" s="400"/>
      <c r="BH332" s="400"/>
      <c r="BI332" s="400"/>
      <c r="BJ332" s="400"/>
      <c r="BK332" s="400"/>
      <c r="BL332" s="400"/>
      <c r="BM332" s="400"/>
      <c r="BN332" s="400"/>
      <c r="BO332" s="400"/>
      <c r="BP332" s="400"/>
      <c r="BQ332" s="402"/>
      <c r="BR332" s="406" t="s">
        <v>345</v>
      </c>
      <c r="BS332" s="400"/>
      <c r="BT332" s="400"/>
      <c r="BU332" s="400"/>
      <c r="BV332" s="400"/>
      <c r="BW332" s="400"/>
      <c r="BX332" s="400"/>
      <c r="BY332" s="400"/>
      <c r="BZ332" s="400"/>
      <c r="CA332" s="400"/>
      <c r="CB332" s="400"/>
      <c r="CC332" s="400"/>
      <c r="CD332" s="400"/>
      <c r="CE332" s="400"/>
      <c r="CF332" s="402"/>
      <c r="CG332" s="278"/>
      <c r="DW332" s="277"/>
      <c r="DX332" s="277"/>
    </row>
    <row r="333" spans="3:128" s="279" customFormat="1" ht="16.5" customHeight="1" x14ac:dyDescent="0.15">
      <c r="C333" s="274"/>
      <c r="D333" s="277"/>
      <c r="E333" s="277"/>
      <c r="F333" s="277"/>
      <c r="G333" s="277"/>
      <c r="H333" s="277"/>
      <c r="I333" s="277"/>
      <c r="J333" s="323" t="s">
        <v>145</v>
      </c>
      <c r="K333" s="277"/>
      <c r="L333" s="323"/>
      <c r="M333" s="323"/>
      <c r="N333" s="323"/>
      <c r="O333" s="323"/>
      <c r="P333" s="323"/>
      <c r="Q333" s="323"/>
      <c r="R333" s="323"/>
      <c r="S333" s="323"/>
      <c r="T333" s="323"/>
      <c r="U333" s="323"/>
      <c r="V333" s="323"/>
      <c r="W333" s="323"/>
      <c r="X333" s="323"/>
      <c r="Y333" s="323"/>
      <c r="Z333" s="277"/>
      <c r="AA333" s="323"/>
      <c r="AB333" s="323"/>
      <c r="AC333" s="323"/>
      <c r="AD333" s="323"/>
      <c r="AE333" s="323"/>
      <c r="AF333" s="323"/>
      <c r="AG333" s="277"/>
      <c r="AH333" s="323"/>
      <c r="AI333" s="323"/>
      <c r="AJ333" s="323"/>
      <c r="AK333" s="323"/>
      <c r="AL333" s="323"/>
      <c r="AM333" s="323"/>
      <c r="AN333" s="323"/>
      <c r="AO333" s="323"/>
      <c r="AP333" s="323"/>
      <c r="AQ333" s="323"/>
      <c r="AR333" s="323"/>
      <c r="AS333" s="323"/>
      <c r="AT333" s="323"/>
      <c r="AU333" s="323"/>
      <c r="AV333" s="277"/>
      <c r="AW333" s="277"/>
      <c r="AX333" s="277"/>
      <c r="AY333" s="277"/>
      <c r="AZ333" s="277"/>
      <c r="BA333" s="277"/>
      <c r="BB333" s="277"/>
      <c r="BC333" s="277"/>
      <c r="BD333" s="277"/>
      <c r="BE333" s="277"/>
      <c r="BF333" s="277"/>
      <c r="BG333" s="277"/>
      <c r="BH333" s="277"/>
      <c r="BI333" s="277"/>
      <c r="BJ333" s="277"/>
      <c r="BK333" s="277"/>
      <c r="BL333" s="277"/>
      <c r="BM333" s="277"/>
      <c r="BN333" s="277"/>
      <c r="BO333" s="277"/>
      <c r="BP333" s="277"/>
      <c r="BQ333" s="277"/>
      <c r="BR333" s="277"/>
      <c r="BS333" s="277"/>
      <c r="BT333" s="277"/>
      <c r="BU333" s="277"/>
      <c r="BV333" s="277"/>
      <c r="BW333" s="277"/>
      <c r="BX333" s="277"/>
      <c r="BY333" s="277"/>
      <c r="BZ333" s="277"/>
      <c r="CA333" s="277"/>
      <c r="CB333" s="277"/>
      <c r="CC333" s="277"/>
      <c r="CD333" s="277"/>
      <c r="CE333" s="277"/>
      <c r="CF333" s="277"/>
      <c r="CG333" s="278"/>
      <c r="DW333" s="277"/>
      <c r="DX333" s="277"/>
    </row>
    <row r="334" spans="3:128" s="279" customFormat="1" ht="16.5" customHeight="1" x14ac:dyDescent="0.15">
      <c r="C334" s="274"/>
      <c r="D334" s="277"/>
      <c r="E334" s="277"/>
      <c r="F334" s="277"/>
      <c r="G334" s="277"/>
      <c r="H334" s="277"/>
      <c r="I334" s="277"/>
      <c r="J334" s="277"/>
      <c r="K334" s="277"/>
      <c r="L334" s="277"/>
      <c r="M334" s="277"/>
      <c r="N334" s="277"/>
      <c r="O334" s="277"/>
      <c r="P334" s="277"/>
      <c r="Q334" s="277"/>
      <c r="R334" s="277"/>
      <c r="S334" s="277"/>
      <c r="T334" s="277"/>
      <c r="U334" s="277"/>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7"/>
      <c r="AR334" s="277"/>
      <c r="AS334" s="277"/>
      <c r="AT334" s="277"/>
      <c r="AU334" s="277"/>
      <c r="AV334" s="277"/>
      <c r="AW334" s="277"/>
      <c r="AX334" s="277"/>
      <c r="AY334" s="277"/>
      <c r="AZ334" s="277"/>
      <c r="BA334" s="277"/>
      <c r="BB334" s="277"/>
      <c r="BC334" s="277"/>
      <c r="BD334" s="277"/>
      <c r="BE334" s="277"/>
      <c r="BF334" s="277"/>
      <c r="BG334" s="277"/>
      <c r="BH334" s="277"/>
      <c r="BI334" s="277"/>
      <c r="BJ334" s="277"/>
      <c r="BK334" s="277"/>
      <c r="BL334" s="277"/>
      <c r="BM334" s="277"/>
      <c r="BN334" s="277"/>
      <c r="BO334" s="277"/>
      <c r="BP334" s="277"/>
      <c r="BQ334" s="277"/>
      <c r="BR334" s="277"/>
      <c r="BS334" s="277"/>
      <c r="BT334" s="277"/>
      <c r="BU334" s="277"/>
      <c r="BV334" s="277"/>
      <c r="BW334" s="277"/>
      <c r="BX334" s="277"/>
      <c r="BY334" s="277"/>
      <c r="BZ334" s="277"/>
      <c r="CA334" s="277"/>
      <c r="CB334" s="277"/>
      <c r="CC334" s="277"/>
      <c r="CD334" s="277"/>
      <c r="CE334" s="277"/>
      <c r="CF334" s="277"/>
      <c r="CG334" s="278"/>
    </row>
    <row r="335" spans="3:128" s="279" customFormat="1" ht="16.5" customHeight="1" x14ac:dyDescent="0.15">
      <c r="C335" s="274"/>
      <c r="D335" s="277"/>
      <c r="E335" s="277"/>
      <c r="F335" s="277"/>
      <c r="G335" s="277"/>
      <c r="H335" s="277"/>
      <c r="I335" s="277"/>
      <c r="J335" s="277"/>
      <c r="K335" s="277"/>
      <c r="L335" s="277"/>
      <c r="M335" s="277"/>
      <c r="N335" s="277"/>
      <c r="O335" s="277"/>
      <c r="P335" s="277"/>
      <c r="Q335" s="277"/>
      <c r="R335" s="277"/>
      <c r="S335" s="277"/>
      <c r="T335" s="277"/>
      <c r="U335" s="277"/>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7"/>
      <c r="AR335" s="277"/>
      <c r="AS335" s="277"/>
      <c r="AT335" s="277"/>
      <c r="AU335" s="277"/>
      <c r="AV335" s="277"/>
      <c r="AW335" s="277"/>
      <c r="AX335" s="277"/>
      <c r="AY335" s="277"/>
      <c r="AZ335" s="277"/>
      <c r="BA335" s="277"/>
      <c r="BB335" s="277"/>
      <c r="BC335" s="277"/>
      <c r="BD335" s="277"/>
      <c r="BE335" s="277"/>
      <c r="BF335" s="277"/>
      <c r="BG335" s="277"/>
      <c r="BH335" s="277"/>
      <c r="BI335" s="277"/>
      <c r="BJ335" s="277"/>
      <c r="BK335" s="277"/>
      <c r="BL335" s="277"/>
      <c r="BM335" s="277"/>
      <c r="BN335" s="277"/>
      <c r="BO335" s="277"/>
      <c r="BP335" s="277"/>
      <c r="BQ335" s="277"/>
      <c r="BR335" s="277"/>
      <c r="BS335" s="277"/>
      <c r="BT335" s="277"/>
      <c r="BU335" s="277"/>
      <c r="BV335" s="277"/>
      <c r="BW335" s="277"/>
      <c r="BX335" s="277"/>
      <c r="BY335" s="277"/>
      <c r="BZ335" s="277"/>
      <c r="CA335" s="277"/>
      <c r="CB335" s="277"/>
      <c r="CC335" s="277"/>
      <c r="CD335" s="277"/>
      <c r="CE335" s="277"/>
      <c r="CF335" s="277"/>
      <c r="CG335" s="278"/>
    </row>
    <row r="336" spans="3:128" s="279" customFormat="1" ht="16.5" customHeight="1" x14ac:dyDescent="0.15">
      <c r="C336" s="274"/>
      <c r="D336" s="277"/>
      <c r="E336" s="277"/>
      <c r="F336" s="277"/>
      <c r="G336" s="277"/>
      <c r="H336" s="277"/>
      <c r="I336" s="277"/>
      <c r="J336" s="277"/>
      <c r="K336" s="277"/>
      <c r="L336" s="277"/>
      <c r="M336" s="277"/>
      <c r="N336" s="277"/>
      <c r="O336" s="277"/>
      <c r="P336" s="277"/>
      <c r="Q336" s="277"/>
      <c r="R336" s="277"/>
      <c r="S336" s="277"/>
      <c r="T336" s="277"/>
      <c r="U336" s="277"/>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7"/>
      <c r="AR336" s="277"/>
      <c r="AS336" s="277"/>
      <c r="AT336" s="277"/>
      <c r="AU336" s="277"/>
      <c r="AV336" s="277"/>
      <c r="AW336" s="277"/>
      <c r="AX336" s="277"/>
      <c r="AY336" s="277"/>
      <c r="AZ336" s="277"/>
      <c r="BA336" s="277"/>
      <c r="BB336" s="277"/>
      <c r="BC336" s="277"/>
      <c r="BD336" s="277"/>
      <c r="BE336" s="277"/>
      <c r="BF336" s="277"/>
      <c r="BG336" s="277"/>
      <c r="BH336" s="277"/>
      <c r="BI336" s="277"/>
      <c r="BJ336" s="277"/>
      <c r="BK336" s="277"/>
      <c r="BL336" s="277"/>
      <c r="BM336" s="277"/>
      <c r="BN336" s="277"/>
      <c r="BO336" s="277"/>
      <c r="BP336" s="277"/>
      <c r="BQ336" s="277"/>
      <c r="BR336" s="277"/>
      <c r="BS336" s="277"/>
      <c r="BT336" s="277"/>
      <c r="BU336" s="277"/>
      <c r="BV336" s="277"/>
      <c r="BW336" s="277"/>
      <c r="BX336" s="277"/>
      <c r="BY336" s="277"/>
      <c r="BZ336" s="277"/>
      <c r="CA336" s="277"/>
      <c r="CB336" s="277"/>
      <c r="CC336" s="277"/>
      <c r="CD336" s="277"/>
      <c r="CE336" s="277"/>
      <c r="CF336" s="277"/>
      <c r="CG336" s="278"/>
    </row>
    <row r="337" spans="3:85" s="279" customFormat="1" ht="16.5" customHeight="1" x14ac:dyDescent="0.15">
      <c r="C337" s="274"/>
      <c r="D337" s="277"/>
      <c r="E337" s="277"/>
      <c r="F337" s="277"/>
      <c r="G337" s="277"/>
      <c r="H337" s="277"/>
      <c r="I337" s="277"/>
      <c r="J337" s="277"/>
      <c r="K337" s="277"/>
      <c r="L337" s="277"/>
      <c r="M337" s="277"/>
      <c r="N337" s="277"/>
      <c r="O337" s="277"/>
      <c r="P337" s="277"/>
      <c r="Q337" s="277"/>
      <c r="R337" s="277"/>
      <c r="S337" s="277"/>
      <c r="T337" s="277"/>
      <c r="U337" s="277"/>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7"/>
      <c r="AR337" s="277"/>
      <c r="AS337" s="277"/>
      <c r="AT337" s="277"/>
      <c r="AU337" s="277"/>
      <c r="AV337" s="277"/>
      <c r="AW337" s="277"/>
      <c r="AX337" s="277"/>
      <c r="AY337" s="277"/>
      <c r="AZ337" s="277"/>
      <c r="BA337" s="277"/>
      <c r="BB337" s="277"/>
      <c r="BC337" s="277"/>
      <c r="BD337" s="277"/>
      <c r="BE337" s="277"/>
      <c r="BF337" s="277"/>
      <c r="BG337" s="277"/>
      <c r="BH337" s="277"/>
      <c r="BI337" s="277"/>
      <c r="BJ337" s="277"/>
      <c r="BK337" s="277"/>
      <c r="BL337" s="277"/>
      <c r="BM337" s="277"/>
      <c r="BN337" s="277"/>
      <c r="BO337" s="277"/>
      <c r="BP337" s="277"/>
      <c r="BQ337" s="277"/>
      <c r="BR337" s="277"/>
      <c r="BS337" s="277"/>
      <c r="BT337" s="277"/>
      <c r="BU337" s="277"/>
      <c r="BV337" s="277"/>
      <c r="BW337" s="277"/>
      <c r="BX337" s="277"/>
      <c r="BY337" s="277"/>
      <c r="BZ337" s="277"/>
      <c r="CA337" s="277"/>
      <c r="CB337" s="277"/>
      <c r="CC337" s="277"/>
      <c r="CD337" s="277"/>
      <c r="CE337" s="277"/>
      <c r="CF337" s="277"/>
      <c r="CG337" s="278"/>
    </row>
    <row r="338" spans="3:85" s="279" customFormat="1" ht="16.5" customHeight="1" x14ac:dyDescent="0.15">
      <c r="C338" s="274"/>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c r="AR338" s="277"/>
      <c r="AS338" s="277"/>
      <c r="AT338" s="277"/>
      <c r="AU338" s="277"/>
      <c r="AV338" s="277"/>
      <c r="AW338" s="277"/>
      <c r="AX338" s="277"/>
      <c r="AY338" s="277"/>
      <c r="AZ338" s="277"/>
      <c r="BA338" s="277"/>
      <c r="BB338" s="277"/>
      <c r="BC338" s="277"/>
      <c r="BD338" s="277"/>
      <c r="BE338" s="277"/>
      <c r="BF338" s="277"/>
      <c r="BG338" s="277"/>
      <c r="BH338" s="277"/>
      <c r="BI338" s="277"/>
      <c r="BJ338" s="277"/>
      <c r="BK338" s="277"/>
      <c r="BL338" s="277"/>
      <c r="BM338" s="277"/>
      <c r="BN338" s="277"/>
      <c r="BO338" s="277"/>
      <c r="BP338" s="277"/>
      <c r="BQ338" s="277"/>
      <c r="BR338" s="277"/>
      <c r="BS338" s="277"/>
      <c r="BT338" s="277"/>
      <c r="BU338" s="277"/>
      <c r="BV338" s="277"/>
      <c r="BW338" s="277"/>
      <c r="BX338" s="277"/>
      <c r="BY338" s="277"/>
      <c r="BZ338" s="277"/>
      <c r="CA338" s="277"/>
      <c r="CB338" s="277"/>
      <c r="CC338" s="277"/>
      <c r="CD338" s="277"/>
      <c r="CE338" s="277"/>
      <c r="CF338" s="277"/>
      <c r="CG338" s="278"/>
    </row>
    <row r="339" spans="3:85" s="279" customFormat="1" ht="16.5" customHeight="1" x14ac:dyDescent="0.15">
      <c r="C339" s="274"/>
      <c r="D339" s="277"/>
      <c r="E339" s="277"/>
      <c r="F339" s="277"/>
      <c r="G339" s="277"/>
      <c r="H339" s="277"/>
      <c r="I339" s="277"/>
      <c r="J339" s="277"/>
      <c r="K339" s="277"/>
      <c r="L339" s="277"/>
      <c r="M339" s="277"/>
      <c r="N339" s="277"/>
      <c r="O339" s="277"/>
      <c r="P339" s="277"/>
      <c r="Q339" s="277"/>
      <c r="R339" s="277"/>
      <c r="S339" s="277"/>
      <c r="T339" s="277"/>
      <c r="U339" s="277"/>
      <c r="V339" s="277"/>
      <c r="W339" s="277"/>
      <c r="X339" s="277"/>
      <c r="Y339" s="277"/>
      <c r="Z339" s="277"/>
      <c r="AA339" s="277"/>
      <c r="AB339" s="277"/>
      <c r="AC339" s="277"/>
      <c r="AD339" s="277"/>
      <c r="AE339" s="277"/>
      <c r="AF339" s="277"/>
      <c r="AG339" s="277"/>
      <c r="AH339" s="277"/>
      <c r="AI339" s="277"/>
      <c r="AJ339" s="277"/>
      <c r="AK339" s="277"/>
      <c r="AL339" s="277"/>
      <c r="AM339" s="277"/>
      <c r="AN339" s="277"/>
      <c r="AO339" s="277"/>
      <c r="AP339" s="277"/>
      <c r="AQ339" s="277"/>
      <c r="AR339" s="277"/>
      <c r="AS339" s="277"/>
      <c r="AT339" s="277"/>
      <c r="AU339" s="277"/>
      <c r="AV339" s="277"/>
      <c r="AW339" s="277"/>
      <c r="AX339" s="277"/>
      <c r="AY339" s="277"/>
      <c r="AZ339" s="277"/>
      <c r="BA339" s="277"/>
      <c r="BB339" s="277"/>
      <c r="BC339" s="277"/>
      <c r="BD339" s="277"/>
      <c r="BE339" s="277"/>
      <c r="BF339" s="277"/>
      <c r="BG339" s="277"/>
      <c r="BH339" s="277"/>
      <c r="BI339" s="277"/>
      <c r="BJ339" s="277"/>
      <c r="BK339" s="277"/>
      <c r="BL339" s="277"/>
      <c r="BM339" s="277"/>
      <c r="BN339" s="277"/>
      <c r="BO339" s="277"/>
      <c r="BP339" s="277"/>
      <c r="BQ339" s="277"/>
      <c r="BR339" s="277"/>
      <c r="BS339" s="277"/>
      <c r="BT339" s="277"/>
      <c r="BU339" s="277"/>
      <c r="BV339" s="277"/>
      <c r="BW339" s="277"/>
      <c r="BX339" s="277"/>
      <c r="BY339" s="277"/>
      <c r="BZ339" s="277"/>
      <c r="CA339" s="277"/>
      <c r="CB339" s="277"/>
      <c r="CC339" s="277"/>
      <c r="CD339" s="277"/>
      <c r="CE339" s="277"/>
      <c r="CF339" s="277"/>
      <c r="CG339" s="278"/>
    </row>
    <row r="340" spans="3:85" s="279" customFormat="1" ht="16.5" customHeight="1" x14ac:dyDescent="0.15">
      <c r="C340" s="274"/>
      <c r="D340" s="277"/>
      <c r="E340" s="277"/>
      <c r="F340" s="277"/>
      <c r="G340" s="277"/>
      <c r="H340" s="277"/>
      <c r="I340" s="277"/>
      <c r="J340" s="277"/>
      <c r="K340" s="277"/>
      <c r="L340" s="277"/>
      <c r="M340" s="277"/>
      <c r="N340" s="277"/>
      <c r="O340" s="277"/>
      <c r="P340" s="277"/>
      <c r="Q340" s="277"/>
      <c r="R340" s="277"/>
      <c r="S340" s="277"/>
      <c r="T340" s="277"/>
      <c r="U340" s="277"/>
      <c r="V340" s="277"/>
      <c r="W340" s="277"/>
      <c r="X340" s="277"/>
      <c r="Y340" s="277"/>
      <c r="Z340" s="277"/>
      <c r="AA340" s="277"/>
      <c r="AB340" s="277"/>
      <c r="AC340" s="277"/>
      <c r="AD340" s="277"/>
      <c r="AE340" s="277"/>
      <c r="AF340" s="277"/>
      <c r="AG340" s="277"/>
      <c r="AH340" s="277"/>
      <c r="AI340" s="277"/>
      <c r="AJ340" s="277"/>
      <c r="AK340" s="277"/>
      <c r="AL340" s="277"/>
      <c r="AM340" s="277"/>
      <c r="AN340" s="277"/>
      <c r="AO340" s="277"/>
      <c r="AP340" s="277"/>
      <c r="AQ340" s="277"/>
      <c r="AR340" s="277"/>
      <c r="AS340" s="277"/>
      <c r="AT340" s="277"/>
      <c r="AU340" s="277"/>
      <c r="AV340" s="277"/>
      <c r="AW340" s="277"/>
      <c r="AX340" s="277"/>
      <c r="AY340" s="277"/>
      <c r="AZ340" s="277"/>
      <c r="BA340" s="277"/>
      <c r="BB340" s="277"/>
      <c r="BC340" s="277"/>
      <c r="BD340" s="277"/>
      <c r="BE340" s="277"/>
      <c r="BF340" s="277"/>
      <c r="BG340" s="277"/>
      <c r="BH340" s="277"/>
      <c r="BI340" s="277"/>
      <c r="BJ340" s="277"/>
      <c r="BK340" s="277"/>
      <c r="BL340" s="277"/>
      <c r="BM340" s="277"/>
      <c r="BN340" s="277"/>
      <c r="BO340" s="277"/>
      <c r="BP340" s="277"/>
      <c r="BQ340" s="277"/>
      <c r="BR340" s="277"/>
      <c r="BS340" s="277"/>
      <c r="BT340" s="277"/>
      <c r="BU340" s="277"/>
      <c r="BV340" s="277"/>
      <c r="BW340" s="277"/>
      <c r="BX340" s="277"/>
      <c r="BY340" s="277"/>
      <c r="BZ340" s="277"/>
      <c r="CA340" s="277"/>
      <c r="CB340" s="277"/>
      <c r="CC340" s="277"/>
      <c r="CD340" s="277"/>
      <c r="CE340" s="277"/>
      <c r="CF340" s="277"/>
      <c r="CG340" s="278"/>
    </row>
    <row r="341" spans="3:85" s="279" customFormat="1" ht="16.5" customHeight="1" x14ac:dyDescent="0.15">
      <c r="C341" s="274"/>
      <c r="D341" s="277"/>
      <c r="E341" s="277"/>
      <c r="F341" s="277"/>
      <c r="G341" s="277"/>
      <c r="H341" s="277"/>
      <c r="I341" s="277"/>
      <c r="J341" s="277"/>
      <c r="K341" s="277"/>
      <c r="L341" s="277"/>
      <c r="M341" s="277"/>
      <c r="N341" s="277"/>
      <c r="O341" s="277"/>
      <c r="P341" s="277"/>
      <c r="Q341" s="277"/>
      <c r="R341" s="277"/>
      <c r="S341" s="277"/>
      <c r="T341" s="277"/>
      <c r="U341" s="277"/>
      <c r="V341" s="277"/>
      <c r="W341" s="277"/>
      <c r="X341" s="277"/>
      <c r="Y341" s="277"/>
      <c r="Z341" s="277"/>
      <c r="AA341" s="277"/>
      <c r="AB341" s="277"/>
      <c r="AC341" s="277"/>
      <c r="AD341" s="277"/>
      <c r="AE341" s="277"/>
      <c r="AF341" s="277"/>
      <c r="AG341" s="277"/>
      <c r="AH341" s="277"/>
      <c r="AI341" s="277"/>
      <c r="AJ341" s="277"/>
      <c r="AK341" s="277"/>
      <c r="AL341" s="277"/>
      <c r="AM341" s="277"/>
      <c r="AN341" s="277"/>
      <c r="AO341" s="277"/>
      <c r="AP341" s="277"/>
      <c r="AQ341" s="277"/>
      <c r="AR341" s="277"/>
      <c r="AS341" s="277"/>
      <c r="AT341" s="277"/>
      <c r="AU341" s="277"/>
      <c r="AV341" s="277"/>
      <c r="AW341" s="277"/>
      <c r="AX341" s="277"/>
      <c r="AY341" s="277"/>
      <c r="AZ341" s="277"/>
      <c r="BA341" s="277"/>
      <c r="BB341" s="277"/>
      <c r="BC341" s="277"/>
      <c r="BD341" s="277"/>
      <c r="BE341" s="277"/>
      <c r="BF341" s="277"/>
      <c r="BG341" s="277"/>
      <c r="BH341" s="277"/>
      <c r="BI341" s="277"/>
      <c r="BJ341" s="277"/>
      <c r="BK341" s="277"/>
      <c r="BL341" s="277"/>
      <c r="BM341" s="277"/>
      <c r="BN341" s="277"/>
      <c r="BO341" s="277"/>
      <c r="BP341" s="277"/>
      <c r="BQ341" s="277"/>
      <c r="BR341" s="277"/>
      <c r="BS341" s="277"/>
      <c r="BT341" s="277"/>
      <c r="BU341" s="277"/>
      <c r="BV341" s="277"/>
      <c r="BW341" s="277"/>
      <c r="BX341" s="277"/>
      <c r="BY341" s="277"/>
      <c r="BZ341" s="277"/>
      <c r="CA341" s="277"/>
      <c r="CB341" s="277"/>
      <c r="CC341" s="277"/>
      <c r="CD341" s="277"/>
      <c r="CE341" s="277"/>
      <c r="CF341" s="277"/>
      <c r="CG341" s="278"/>
    </row>
    <row r="342" spans="3:85" s="279" customFormat="1" ht="16.5" customHeight="1" x14ac:dyDescent="0.15">
      <c r="C342" s="274"/>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7"/>
      <c r="Z342" s="277"/>
      <c r="AA342" s="277"/>
      <c r="AB342" s="277"/>
      <c r="AC342" s="277"/>
      <c r="AD342" s="277"/>
      <c r="AE342" s="277"/>
      <c r="AF342" s="277"/>
      <c r="AG342" s="277"/>
      <c r="AH342" s="277"/>
      <c r="AI342" s="277"/>
      <c r="AJ342" s="277"/>
      <c r="AK342" s="277"/>
      <c r="AL342" s="277"/>
      <c r="AM342" s="277"/>
      <c r="AN342" s="277"/>
      <c r="AO342" s="277"/>
      <c r="AP342" s="277"/>
      <c r="AQ342" s="277"/>
      <c r="AR342" s="277"/>
      <c r="AS342" s="277"/>
      <c r="AT342" s="277"/>
      <c r="AU342" s="277"/>
      <c r="AV342" s="277"/>
      <c r="AW342" s="277"/>
      <c r="AX342" s="277"/>
      <c r="AY342" s="277"/>
      <c r="AZ342" s="277"/>
      <c r="BA342" s="277"/>
      <c r="BB342" s="277"/>
      <c r="BC342" s="277"/>
      <c r="BD342" s="277"/>
      <c r="BE342" s="277"/>
      <c r="BF342" s="277"/>
      <c r="BG342" s="277"/>
      <c r="BH342" s="277"/>
      <c r="BI342" s="277"/>
      <c r="BJ342" s="277"/>
      <c r="BK342" s="277"/>
      <c r="BL342" s="277"/>
      <c r="BM342" s="277"/>
      <c r="BN342" s="277"/>
      <c r="BO342" s="277"/>
      <c r="BP342" s="277"/>
      <c r="BQ342" s="277"/>
      <c r="BR342" s="277"/>
      <c r="BS342" s="277"/>
      <c r="BT342" s="277"/>
      <c r="BU342" s="277"/>
      <c r="BV342" s="277"/>
      <c r="BW342" s="277"/>
      <c r="BX342" s="277"/>
      <c r="BY342" s="277"/>
      <c r="BZ342" s="277"/>
      <c r="CA342" s="277"/>
      <c r="CB342" s="277"/>
      <c r="CC342" s="277"/>
      <c r="CD342" s="277"/>
      <c r="CE342" s="277"/>
      <c r="CF342" s="277"/>
      <c r="CG342" s="278"/>
    </row>
    <row r="343" spans="3:85" s="279" customFormat="1" ht="16.5" customHeight="1" x14ac:dyDescent="0.15">
      <c r="C343" s="274"/>
      <c r="D343" s="277"/>
      <c r="E343" s="277"/>
      <c r="F343" s="277"/>
      <c r="G343" s="277"/>
      <c r="H343" s="277"/>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7"/>
      <c r="AV343" s="277"/>
      <c r="AW343" s="277"/>
      <c r="AX343" s="277"/>
      <c r="AY343" s="277"/>
      <c r="AZ343" s="277"/>
      <c r="BA343" s="277"/>
      <c r="BB343" s="277"/>
      <c r="BC343" s="277"/>
      <c r="BD343" s="277"/>
      <c r="BE343" s="277"/>
      <c r="BF343" s="277"/>
      <c r="BG343" s="277"/>
      <c r="BH343" s="277"/>
      <c r="BI343" s="277"/>
      <c r="BJ343" s="277"/>
      <c r="BK343" s="277"/>
      <c r="BL343" s="277"/>
      <c r="BM343" s="277"/>
      <c r="BN343" s="277"/>
      <c r="BO343" s="277"/>
      <c r="BP343" s="277"/>
      <c r="BQ343" s="277"/>
      <c r="BR343" s="277"/>
      <c r="BS343" s="277"/>
      <c r="BT343" s="277"/>
      <c r="BU343" s="277"/>
      <c r="BV343" s="277"/>
      <c r="BW343" s="277"/>
      <c r="BX343" s="277"/>
      <c r="BY343" s="277"/>
      <c r="BZ343" s="277"/>
      <c r="CA343" s="277"/>
      <c r="CB343" s="277"/>
      <c r="CC343" s="277"/>
      <c r="CD343" s="277"/>
      <c r="CE343" s="277"/>
      <c r="CF343" s="277"/>
      <c r="CG343" s="278"/>
    </row>
    <row r="344" spans="3:85" s="279" customFormat="1" ht="16.5" customHeight="1" x14ac:dyDescent="0.15">
      <c r="C344" s="274"/>
      <c r="D344" s="277"/>
      <c r="E344" s="277"/>
      <c r="F344" s="277"/>
      <c r="G344" s="277"/>
      <c r="H344" s="277"/>
      <c r="I344" s="277"/>
      <c r="J344" s="277"/>
      <c r="K344" s="277"/>
      <c r="L344" s="277"/>
      <c r="M344" s="277"/>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7"/>
      <c r="AV344" s="277"/>
      <c r="AW344" s="277"/>
      <c r="AX344" s="277"/>
      <c r="AY344" s="277"/>
      <c r="AZ344" s="277"/>
      <c r="BA344" s="277"/>
      <c r="BB344" s="277"/>
      <c r="BC344" s="277"/>
      <c r="BD344" s="277"/>
      <c r="BE344" s="277"/>
      <c r="BF344" s="277"/>
      <c r="BG344" s="277"/>
      <c r="BH344" s="277"/>
      <c r="BI344" s="277"/>
      <c r="BJ344" s="277"/>
      <c r="BK344" s="277"/>
      <c r="BL344" s="277"/>
      <c r="BM344" s="277"/>
      <c r="BN344" s="277"/>
      <c r="BO344" s="277"/>
      <c r="BP344" s="277"/>
      <c r="BQ344" s="277"/>
      <c r="BR344" s="277"/>
      <c r="BS344" s="277"/>
      <c r="BT344" s="277"/>
      <c r="BU344" s="277"/>
      <c r="BV344" s="277"/>
      <c r="BW344" s="277"/>
      <c r="BX344" s="277"/>
      <c r="BY344" s="277"/>
      <c r="BZ344" s="277"/>
      <c r="CA344" s="277"/>
      <c r="CB344" s="277"/>
      <c r="CC344" s="277"/>
      <c r="CD344" s="277"/>
      <c r="CE344" s="277"/>
      <c r="CF344" s="277"/>
      <c r="CG344" s="278"/>
    </row>
    <row r="345" spans="3:85" s="279" customFormat="1" ht="16.5" customHeight="1" x14ac:dyDescent="0.15">
      <c r="C345" s="274"/>
      <c r="D345" s="277"/>
      <c r="E345" s="277"/>
      <c r="F345" s="277"/>
      <c r="G345" s="277"/>
      <c r="H345" s="277"/>
      <c r="I345" s="277"/>
      <c r="J345" s="277"/>
      <c r="K345" s="277"/>
      <c r="L345" s="277"/>
      <c r="M345" s="277"/>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7"/>
      <c r="AV345" s="277"/>
      <c r="AW345" s="277"/>
      <c r="AX345" s="277"/>
      <c r="AY345" s="277"/>
      <c r="AZ345" s="277"/>
      <c r="BA345" s="277"/>
      <c r="BB345" s="277"/>
      <c r="BC345" s="277"/>
      <c r="BD345" s="277"/>
      <c r="BE345" s="277"/>
      <c r="BF345" s="277"/>
      <c r="BG345" s="277"/>
      <c r="BH345" s="277"/>
      <c r="BI345" s="277"/>
      <c r="BJ345" s="277"/>
      <c r="BK345" s="277"/>
      <c r="BL345" s="277"/>
      <c r="BM345" s="277"/>
      <c r="BN345" s="277"/>
      <c r="BO345" s="277"/>
      <c r="BP345" s="277"/>
      <c r="BQ345" s="277"/>
      <c r="BR345" s="277"/>
      <c r="BS345" s="277"/>
      <c r="BT345" s="277"/>
      <c r="BU345" s="277"/>
      <c r="BV345" s="277"/>
      <c r="BW345" s="277"/>
      <c r="BX345" s="277"/>
      <c r="BY345" s="277"/>
      <c r="BZ345" s="277"/>
      <c r="CA345" s="277"/>
      <c r="CB345" s="277"/>
      <c r="CC345" s="277"/>
      <c r="CD345" s="277"/>
      <c r="CE345" s="277"/>
      <c r="CF345" s="277"/>
      <c r="CG345" s="278"/>
    </row>
    <row r="346" spans="3:85" s="279" customFormat="1" ht="16.5" customHeight="1" x14ac:dyDescent="0.15">
      <c r="C346" s="274"/>
      <c r="D346" s="277"/>
      <c r="E346" s="277"/>
      <c r="F346" s="277"/>
      <c r="G346" s="277"/>
      <c r="H346" s="277"/>
      <c r="I346" s="277"/>
      <c r="J346" s="277"/>
      <c r="K346" s="277"/>
      <c r="L346" s="277"/>
      <c r="M346" s="277"/>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7"/>
      <c r="AV346" s="277"/>
      <c r="AW346" s="277"/>
      <c r="AX346" s="277"/>
      <c r="AY346" s="277"/>
      <c r="AZ346" s="277"/>
      <c r="BA346" s="277"/>
      <c r="BB346" s="277"/>
      <c r="BC346" s="277"/>
      <c r="BD346" s="277"/>
      <c r="BE346" s="277"/>
      <c r="BF346" s="277"/>
      <c r="BG346" s="277"/>
      <c r="BH346" s="277"/>
      <c r="BI346" s="277"/>
      <c r="BJ346" s="277"/>
      <c r="BK346" s="277"/>
      <c r="BL346" s="277"/>
      <c r="BM346" s="277"/>
      <c r="BN346" s="277"/>
      <c r="BO346" s="277"/>
      <c r="BP346" s="277"/>
      <c r="BQ346" s="277"/>
      <c r="BR346" s="277"/>
      <c r="BS346" s="277"/>
      <c r="BT346" s="277"/>
      <c r="BU346" s="277"/>
      <c r="BV346" s="277"/>
      <c r="BW346" s="277"/>
      <c r="BX346" s="277"/>
      <c r="BY346" s="277"/>
      <c r="BZ346" s="277"/>
      <c r="CA346" s="277"/>
      <c r="CB346" s="277"/>
      <c r="CC346" s="277"/>
      <c r="CD346" s="277"/>
      <c r="CE346" s="277"/>
      <c r="CF346" s="277"/>
      <c r="CG346" s="278"/>
    </row>
    <row r="347" spans="3:85" s="449" customFormat="1" ht="15" customHeight="1" thickBot="1" x14ac:dyDescent="0.2">
      <c r="C347" s="456"/>
      <c r="D347" s="457"/>
      <c r="E347" s="457"/>
      <c r="F347" s="457"/>
      <c r="G347" s="457"/>
      <c r="H347" s="457"/>
      <c r="I347" s="457"/>
      <c r="J347" s="457"/>
      <c r="K347" s="457"/>
      <c r="L347" s="457"/>
      <c r="M347" s="457"/>
      <c r="N347" s="457"/>
      <c r="O347" s="457"/>
      <c r="P347" s="457"/>
      <c r="Q347" s="457"/>
      <c r="R347" s="457"/>
      <c r="S347" s="457"/>
      <c r="T347" s="457"/>
      <c r="U347" s="457"/>
      <c r="V347" s="457"/>
      <c r="W347" s="457"/>
      <c r="X347" s="457"/>
      <c r="Y347" s="457"/>
      <c r="Z347" s="457"/>
      <c r="AA347" s="457"/>
      <c r="AB347" s="457"/>
      <c r="AC347" s="457"/>
      <c r="AD347" s="457"/>
      <c r="AE347" s="457"/>
      <c r="AF347" s="457"/>
      <c r="AG347" s="457"/>
      <c r="AH347" s="457"/>
      <c r="AI347" s="457"/>
      <c r="AJ347" s="457"/>
      <c r="AK347" s="457"/>
      <c r="AL347" s="457"/>
      <c r="AM347" s="457"/>
      <c r="AN347" s="457"/>
      <c r="AO347" s="457"/>
      <c r="AP347" s="457"/>
      <c r="AQ347" s="457"/>
      <c r="AR347" s="457"/>
      <c r="AS347" s="457"/>
      <c r="AT347" s="457"/>
      <c r="AU347" s="457"/>
      <c r="AV347" s="457"/>
      <c r="AW347" s="457"/>
      <c r="AX347" s="457"/>
      <c r="AY347" s="457"/>
      <c r="AZ347" s="457"/>
      <c r="BA347" s="457"/>
      <c r="BB347" s="457"/>
      <c r="BC347" s="457"/>
      <c r="BD347" s="457"/>
      <c r="BE347" s="457"/>
      <c r="BF347" s="457"/>
      <c r="BG347" s="457"/>
      <c r="BH347" s="457"/>
      <c r="BI347" s="457"/>
      <c r="BJ347" s="457"/>
      <c r="BK347" s="457"/>
      <c r="BL347" s="457"/>
      <c r="BM347" s="457"/>
      <c r="BN347" s="457"/>
      <c r="BO347" s="457"/>
      <c r="BP347" s="457"/>
      <c r="BQ347" s="457"/>
      <c r="BR347" s="457"/>
      <c r="BS347" s="457"/>
      <c r="BT347" s="457"/>
      <c r="BU347" s="457"/>
      <c r="BV347" s="457"/>
      <c r="BW347" s="457"/>
      <c r="BX347" s="457"/>
      <c r="BY347" s="457"/>
      <c r="BZ347" s="457"/>
      <c r="CA347" s="457"/>
      <c r="CB347" s="457"/>
      <c r="CC347" s="457"/>
      <c r="CD347" s="457"/>
      <c r="CE347" s="457"/>
      <c r="CF347" s="457"/>
      <c r="CG347" s="458"/>
    </row>
  </sheetData>
  <mergeCells count="8">
    <mergeCell ref="BX3:CA3"/>
    <mergeCell ref="CB3:CG3"/>
    <mergeCell ref="C3:F3"/>
    <mergeCell ref="G3:AF3"/>
    <mergeCell ref="AG3:AJ3"/>
    <mergeCell ref="AK3:BK3"/>
    <mergeCell ref="BL3:BO3"/>
    <mergeCell ref="BP3:BW3"/>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rowBreaks count="5" manualBreakCount="5">
    <brk id="48" min="2" max="84" man="1"/>
    <brk id="92" min="2" max="84" man="1"/>
    <brk id="180" min="2" max="84" man="1"/>
    <brk id="224" min="2" max="84" man="1"/>
    <brk id="267" min="2" max="84"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M1013"/>
  <sheetViews>
    <sheetView showGridLines="0" view="pageBreakPreview" zoomScale="80" zoomScaleNormal="100" zoomScaleSheetLayoutView="80" workbookViewId="0"/>
  </sheetViews>
  <sheetFormatPr defaultColWidth="2.25" defaultRowHeight="15" customHeight="1" x14ac:dyDescent="0.15"/>
  <cols>
    <col min="1" max="2" width="2.25" style="6"/>
    <col min="3" max="85" width="2.375" style="6" customWidth="1"/>
    <col min="86" max="16384" width="2.25" style="6"/>
  </cols>
  <sheetData>
    <row r="1" spans="3:85" ht="21" customHeight="1" x14ac:dyDescent="0.15">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3:85" s="7" customFormat="1" ht="9.75" customHeight="1" thickBot="1" x14ac:dyDescent="0.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3:85" s="7" customFormat="1" ht="24.75" customHeight="1" thickBot="1" x14ac:dyDescent="0.2">
      <c r="C3" s="987" t="s">
        <v>4</v>
      </c>
      <c r="D3" s="988"/>
      <c r="E3" s="988"/>
      <c r="F3" s="989"/>
      <c r="G3" s="990" t="s">
        <v>5</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81" t="s">
        <v>1</v>
      </c>
      <c r="AH3" s="982"/>
      <c r="AI3" s="982"/>
      <c r="AJ3" s="983"/>
      <c r="AK3" s="990" t="s">
        <v>35</v>
      </c>
      <c r="AL3" s="991"/>
      <c r="AM3" s="991"/>
      <c r="AN3" s="991"/>
      <c r="AO3" s="991"/>
      <c r="AP3" s="991"/>
      <c r="AQ3" s="991"/>
      <c r="AR3" s="991"/>
      <c r="AS3" s="991"/>
      <c r="AT3" s="991"/>
      <c r="AU3" s="991"/>
      <c r="AV3" s="991"/>
      <c r="AW3" s="991"/>
      <c r="AX3" s="991"/>
      <c r="AY3" s="991"/>
      <c r="AZ3" s="991"/>
      <c r="BA3" s="991"/>
      <c r="BB3" s="991"/>
      <c r="BC3" s="991"/>
      <c r="BD3" s="991"/>
      <c r="BE3" s="991"/>
      <c r="BF3" s="991"/>
      <c r="BG3" s="991"/>
      <c r="BH3" s="991"/>
      <c r="BI3" s="991"/>
      <c r="BJ3" s="991"/>
      <c r="BK3" s="992"/>
      <c r="BL3" s="981" t="s">
        <v>2</v>
      </c>
      <c r="BM3" s="982"/>
      <c r="BN3" s="982"/>
      <c r="BO3" s="983"/>
      <c r="BP3" s="984">
        <v>43081</v>
      </c>
      <c r="BQ3" s="985"/>
      <c r="BR3" s="985"/>
      <c r="BS3" s="985"/>
      <c r="BT3" s="985"/>
      <c r="BU3" s="985"/>
      <c r="BV3" s="985"/>
      <c r="BW3" s="986"/>
      <c r="BX3" s="981" t="s">
        <v>3</v>
      </c>
      <c r="BY3" s="982"/>
      <c r="BZ3" s="982"/>
      <c r="CA3" s="983"/>
      <c r="CB3" s="984">
        <v>43231</v>
      </c>
      <c r="CC3" s="985"/>
      <c r="CD3" s="985"/>
      <c r="CE3" s="985"/>
      <c r="CF3" s="985"/>
      <c r="CG3" s="986"/>
    </row>
    <row r="4" spans="3:85" s="7" customFormat="1" ht="12" customHeight="1" thickBot="1" x14ac:dyDescent="0.2">
      <c r="C4" s="17"/>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9"/>
    </row>
    <row r="5" spans="3:85" s="279" customFormat="1" ht="12" customHeight="1" x14ac:dyDescent="0.15">
      <c r="C5" s="343"/>
      <c r="D5" s="344"/>
      <c r="E5" s="344"/>
      <c r="F5" s="344"/>
      <c r="G5" s="344"/>
      <c r="H5" s="344"/>
      <c r="I5" s="344"/>
      <c r="J5" s="344"/>
      <c r="K5" s="344"/>
      <c r="L5" s="344"/>
      <c r="M5" s="344"/>
      <c r="N5" s="344"/>
      <c r="O5" s="344"/>
      <c r="P5" s="344"/>
      <c r="Q5" s="344"/>
      <c r="R5" s="344"/>
      <c r="S5" s="344"/>
      <c r="T5" s="344"/>
      <c r="U5" s="344"/>
      <c r="V5" s="344"/>
      <c r="W5" s="344"/>
      <c r="X5" s="344"/>
      <c r="Y5" s="344"/>
      <c r="Z5" s="344"/>
      <c r="AA5" s="344"/>
      <c r="AB5" s="344"/>
      <c r="AC5" s="344"/>
      <c r="AD5" s="344"/>
      <c r="AE5" s="344"/>
      <c r="AF5" s="344"/>
      <c r="AG5" s="344"/>
      <c r="AH5" s="344"/>
      <c r="AI5" s="344"/>
      <c r="AJ5" s="344"/>
      <c r="AK5" s="344"/>
      <c r="AL5" s="344"/>
      <c r="AM5" s="344"/>
      <c r="AN5" s="344"/>
      <c r="AO5" s="344"/>
      <c r="AP5" s="344"/>
      <c r="AQ5" s="344"/>
      <c r="AR5" s="344"/>
      <c r="AS5" s="344"/>
      <c r="AT5" s="344"/>
      <c r="AU5" s="344"/>
      <c r="AV5" s="344"/>
      <c r="AW5" s="344"/>
      <c r="AX5" s="344"/>
      <c r="AY5" s="344"/>
      <c r="AZ5" s="344"/>
      <c r="BA5" s="344"/>
      <c r="BB5" s="344"/>
      <c r="BC5" s="344"/>
      <c r="BD5" s="344"/>
      <c r="BE5" s="344"/>
      <c r="BF5" s="344"/>
      <c r="BG5" s="344"/>
      <c r="BH5" s="344"/>
      <c r="BI5" s="344"/>
      <c r="BJ5" s="344"/>
      <c r="BK5" s="344"/>
      <c r="BL5" s="344"/>
      <c r="BM5" s="344"/>
      <c r="BN5" s="344"/>
      <c r="BO5" s="344"/>
      <c r="BP5" s="344"/>
      <c r="BQ5" s="344"/>
      <c r="BR5" s="344"/>
      <c r="BS5" s="344"/>
      <c r="BT5" s="344"/>
      <c r="BU5" s="344"/>
      <c r="BV5" s="344"/>
      <c r="BW5" s="344"/>
      <c r="BX5" s="344"/>
      <c r="BY5" s="344"/>
      <c r="BZ5" s="344"/>
      <c r="CA5" s="344"/>
      <c r="CB5" s="344"/>
      <c r="CC5" s="344"/>
      <c r="CD5" s="344"/>
      <c r="CE5" s="344"/>
      <c r="CF5" s="344"/>
      <c r="CG5" s="345"/>
    </row>
    <row r="6" spans="3:85" s="279" customFormat="1" ht="16.5" customHeight="1" x14ac:dyDescent="0.15">
      <c r="C6" s="274"/>
      <c r="D6" s="277" t="s">
        <v>8</v>
      </c>
      <c r="E6" s="277"/>
      <c r="F6" s="277" t="s">
        <v>993</v>
      </c>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c r="AS6" s="277"/>
      <c r="AT6" s="277"/>
      <c r="AU6" s="277"/>
      <c r="AV6" s="277"/>
      <c r="AW6" s="277"/>
      <c r="AX6" s="277"/>
      <c r="AY6" s="277"/>
      <c r="AZ6" s="277"/>
      <c r="BA6" s="277"/>
      <c r="BB6" s="277"/>
      <c r="BC6" s="277"/>
      <c r="BD6" s="277"/>
      <c r="BE6" s="277"/>
      <c r="BF6" s="277"/>
      <c r="BG6" s="277"/>
      <c r="BH6" s="277"/>
      <c r="BI6" s="277"/>
      <c r="BJ6" s="277"/>
      <c r="BK6" s="277"/>
      <c r="BL6" s="277"/>
      <c r="BM6" s="277"/>
      <c r="BN6" s="277"/>
      <c r="BO6" s="277"/>
      <c r="BP6" s="277"/>
      <c r="BQ6" s="277"/>
      <c r="BR6" s="277"/>
      <c r="BS6" s="277"/>
      <c r="BT6" s="277"/>
      <c r="BU6" s="277"/>
      <c r="BV6" s="277"/>
      <c r="BW6" s="277"/>
      <c r="BX6" s="277"/>
      <c r="BY6" s="277"/>
      <c r="BZ6" s="277"/>
      <c r="CA6" s="277"/>
      <c r="CB6" s="277"/>
      <c r="CC6" s="277"/>
      <c r="CD6" s="277"/>
      <c r="CE6" s="277"/>
      <c r="CF6" s="277"/>
      <c r="CG6" s="278"/>
    </row>
    <row r="7" spans="3:85" s="279" customFormat="1" ht="16.5" customHeight="1" x14ac:dyDescent="0.15">
      <c r="C7" s="274"/>
      <c r="D7" s="277"/>
      <c r="E7" s="277"/>
      <c r="F7" s="277"/>
      <c r="G7" s="277"/>
      <c r="H7" s="277"/>
      <c r="I7" s="277"/>
      <c r="J7" s="277"/>
      <c r="K7" s="277"/>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c r="AS7" s="277"/>
      <c r="AT7" s="277"/>
      <c r="AU7" s="277"/>
      <c r="AV7" s="277"/>
      <c r="AW7" s="277"/>
      <c r="AX7" s="277"/>
      <c r="AY7" s="277"/>
      <c r="AZ7" s="277"/>
      <c r="BA7" s="277"/>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7"/>
      <c r="CE7" s="277"/>
      <c r="CF7" s="277"/>
      <c r="CG7" s="278"/>
    </row>
    <row r="8" spans="3:85" s="279" customFormat="1" ht="16.5" customHeight="1" x14ac:dyDescent="0.15">
      <c r="C8" s="274"/>
      <c r="D8" s="277"/>
      <c r="E8" s="276" t="s">
        <v>1060</v>
      </c>
      <c r="F8" s="277"/>
      <c r="G8" s="277"/>
      <c r="H8" s="277" t="s">
        <v>20</v>
      </c>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7"/>
      <c r="BV8" s="277"/>
      <c r="BW8" s="277"/>
      <c r="BX8" s="277"/>
      <c r="BY8" s="277"/>
      <c r="BZ8" s="277"/>
      <c r="CA8" s="277"/>
      <c r="CB8" s="277"/>
      <c r="CC8" s="277"/>
      <c r="CD8" s="277"/>
      <c r="CE8" s="277"/>
      <c r="CF8" s="277"/>
      <c r="CG8" s="278"/>
    </row>
    <row r="9" spans="3:85" s="279" customFormat="1" ht="16.5" customHeight="1" x14ac:dyDescent="0.15">
      <c r="C9" s="274"/>
      <c r="D9" s="277"/>
      <c r="E9" s="277"/>
      <c r="F9" s="277"/>
      <c r="G9" s="277"/>
      <c r="H9" s="277"/>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8"/>
    </row>
    <row r="10" spans="3:85" s="279" customFormat="1" ht="16.5" customHeight="1" x14ac:dyDescent="0.15">
      <c r="C10" s="274"/>
      <c r="D10" s="277"/>
      <c r="E10" s="277"/>
      <c r="F10" s="277"/>
      <c r="G10" s="277" t="s">
        <v>401</v>
      </c>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8"/>
    </row>
    <row r="11" spans="3:85" s="279" customFormat="1" ht="16.5" customHeight="1" x14ac:dyDescent="0.15">
      <c r="C11" s="274"/>
      <c r="D11" s="277"/>
      <c r="E11" s="277"/>
      <c r="F11" s="277"/>
      <c r="G11" s="277" t="s">
        <v>402</v>
      </c>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277"/>
      <c r="BA11" s="277"/>
      <c r="BB11" s="277"/>
      <c r="BC11" s="277"/>
      <c r="BD11" s="277"/>
      <c r="BE11" s="277"/>
      <c r="BF11" s="277"/>
      <c r="BG11" s="277"/>
      <c r="BH11" s="277"/>
      <c r="BI11" s="277"/>
      <c r="BJ11" s="277"/>
      <c r="BK11" s="277"/>
      <c r="BL11" s="277"/>
      <c r="BM11" s="277"/>
      <c r="BN11" s="277"/>
      <c r="BO11" s="277"/>
      <c r="BP11" s="277"/>
      <c r="BQ11" s="277"/>
      <c r="BR11" s="277"/>
      <c r="BS11" s="277"/>
      <c r="BT11" s="277"/>
      <c r="BU11" s="277"/>
      <c r="BV11" s="277"/>
      <c r="BW11" s="277"/>
      <c r="BX11" s="277" t="s">
        <v>415</v>
      </c>
      <c r="BY11" s="277"/>
      <c r="BZ11" s="277"/>
      <c r="CA11" s="277"/>
      <c r="CB11" s="277"/>
      <c r="CC11" s="277"/>
      <c r="CD11" s="277"/>
      <c r="CE11" s="277"/>
      <c r="CF11" s="277"/>
      <c r="CG11" s="278"/>
    </row>
    <row r="12" spans="3:85" s="279" customFormat="1" ht="16.5" customHeight="1" x14ac:dyDescent="0.15">
      <c r="C12" s="274"/>
      <c r="D12" s="277"/>
      <c r="E12" s="277"/>
      <c r="F12" s="277"/>
      <c r="G12" s="277"/>
      <c r="H12" s="277"/>
      <c r="I12" s="277"/>
      <c r="J12" s="277"/>
      <c r="K12" s="277"/>
      <c r="L12" s="277"/>
      <c r="M12" s="277"/>
      <c r="N12" s="277"/>
      <c r="O12" s="277"/>
      <c r="P12" s="277"/>
      <c r="Q12" s="277"/>
      <c r="R12" s="277"/>
      <c r="S12" s="277"/>
      <c r="T12" s="277"/>
      <c r="U12" s="277"/>
      <c r="V12" s="340"/>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c r="AS12" s="277"/>
      <c r="AT12" s="277"/>
      <c r="AU12" s="277"/>
      <c r="AV12" s="277"/>
      <c r="AW12" s="277"/>
      <c r="AX12" s="277"/>
      <c r="AY12" s="277"/>
      <c r="AZ12" s="277"/>
      <c r="BA12" s="277"/>
      <c r="BB12" s="277"/>
      <c r="BC12" s="277"/>
      <c r="BD12" s="277"/>
      <c r="BE12" s="277"/>
      <c r="BF12" s="277"/>
      <c r="BG12" s="277"/>
      <c r="BH12" s="277"/>
      <c r="BI12" s="277"/>
      <c r="BJ12" s="277"/>
      <c r="BK12" s="277"/>
      <c r="BL12" s="277"/>
      <c r="BM12" s="277"/>
      <c r="BN12" s="277"/>
      <c r="BO12" s="277"/>
      <c r="BP12" s="277"/>
      <c r="BQ12" s="277"/>
      <c r="BR12" s="277"/>
      <c r="BS12" s="277"/>
      <c r="BT12" s="277"/>
      <c r="BU12" s="277"/>
      <c r="BV12" s="277"/>
      <c r="BW12" s="277"/>
      <c r="BX12" s="277" t="s">
        <v>416</v>
      </c>
      <c r="BY12" s="277"/>
      <c r="BZ12" s="277"/>
      <c r="CA12" s="277"/>
      <c r="CB12" s="277"/>
      <c r="CC12" s="277"/>
      <c r="CD12" s="277"/>
      <c r="CE12" s="277"/>
      <c r="CF12" s="277"/>
      <c r="CG12" s="278"/>
    </row>
    <row r="13" spans="3:85" s="279" customFormat="1" ht="16.5" customHeight="1" x14ac:dyDescent="0.15">
      <c r="C13" s="274"/>
      <c r="D13" s="277"/>
      <c r="E13" s="277"/>
      <c r="F13" s="277"/>
      <c r="G13" s="281"/>
      <c r="H13" s="282"/>
      <c r="I13" s="282"/>
      <c r="J13" s="282"/>
      <c r="K13" s="282"/>
      <c r="L13" s="282"/>
      <c r="M13" s="282"/>
      <c r="N13" s="282"/>
      <c r="O13" s="282"/>
      <c r="P13" s="282"/>
      <c r="Q13" s="282"/>
      <c r="R13" s="282"/>
      <c r="S13" s="282"/>
      <c r="T13" s="282"/>
      <c r="U13" s="282"/>
      <c r="V13" s="283"/>
      <c r="W13" s="281"/>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3"/>
      <c r="BW13" s="277"/>
      <c r="BX13" s="284" t="s">
        <v>24</v>
      </c>
      <c r="BY13" s="285"/>
      <c r="BZ13" s="285"/>
      <c r="CA13" s="285"/>
      <c r="CB13" s="285"/>
      <c r="CC13" s="285"/>
      <c r="CD13" s="285"/>
      <c r="CE13" s="285"/>
      <c r="CF13" s="286"/>
      <c r="CG13" s="278"/>
    </row>
    <row r="14" spans="3:85" s="279" customFormat="1" ht="16.5" customHeight="1" x14ac:dyDescent="0.15">
      <c r="C14" s="274"/>
      <c r="D14" s="277"/>
      <c r="E14" s="277"/>
      <c r="F14" s="277"/>
      <c r="G14" s="287" t="s">
        <v>20</v>
      </c>
      <c r="H14" s="288"/>
      <c r="I14" s="288"/>
      <c r="J14" s="288"/>
      <c r="K14" s="288"/>
      <c r="L14" s="288"/>
      <c r="M14" s="288"/>
      <c r="N14" s="288"/>
      <c r="O14" s="288"/>
      <c r="P14" s="288"/>
      <c r="Q14" s="288"/>
      <c r="R14" s="288"/>
      <c r="S14" s="288"/>
      <c r="T14" s="288"/>
      <c r="U14" s="288"/>
      <c r="V14" s="289"/>
      <c r="W14" s="287" t="s">
        <v>41</v>
      </c>
      <c r="X14" s="288"/>
      <c r="Y14" s="288"/>
      <c r="Z14" s="288"/>
      <c r="AA14" s="288"/>
      <c r="AB14" s="288"/>
      <c r="AC14" s="288"/>
      <c r="AD14" s="288"/>
      <c r="AE14" s="288"/>
      <c r="AF14" s="288"/>
      <c r="AG14" s="288"/>
      <c r="AH14" s="288"/>
      <c r="AI14" s="288"/>
      <c r="AJ14" s="288"/>
      <c r="AK14" s="288"/>
      <c r="AL14" s="288"/>
      <c r="AM14" s="288"/>
      <c r="AN14" s="288"/>
      <c r="AO14" s="288"/>
      <c r="AP14" s="288"/>
      <c r="AQ14" s="288"/>
      <c r="AR14" s="288"/>
      <c r="AS14" s="288"/>
      <c r="AT14" s="288"/>
      <c r="AU14" s="288"/>
      <c r="AV14" s="288"/>
      <c r="AW14" s="288"/>
      <c r="AX14" s="288"/>
      <c r="AY14" s="288"/>
      <c r="AZ14" s="288"/>
      <c r="BA14" s="288"/>
      <c r="BB14" s="288"/>
      <c r="BC14" s="288"/>
      <c r="BD14" s="288"/>
      <c r="BE14" s="288"/>
      <c r="BF14" s="288"/>
      <c r="BG14" s="288"/>
      <c r="BH14" s="288"/>
      <c r="BI14" s="288"/>
      <c r="BJ14" s="288"/>
      <c r="BK14" s="288"/>
      <c r="BL14" s="288"/>
      <c r="BM14" s="288"/>
      <c r="BN14" s="288"/>
      <c r="BO14" s="288"/>
      <c r="BP14" s="288"/>
      <c r="BQ14" s="288"/>
      <c r="BR14" s="288"/>
      <c r="BS14" s="288"/>
      <c r="BT14" s="288"/>
      <c r="BU14" s="288"/>
      <c r="BV14" s="289"/>
      <c r="BW14" s="277"/>
      <c r="BX14" s="308" t="s">
        <v>19</v>
      </c>
      <c r="BY14" s="309"/>
      <c r="BZ14" s="309"/>
      <c r="CA14" s="281" t="s">
        <v>25</v>
      </c>
      <c r="CB14" s="282"/>
      <c r="CC14" s="283"/>
      <c r="CD14" s="285" t="s">
        <v>1000</v>
      </c>
      <c r="CE14" s="309"/>
      <c r="CF14" s="459"/>
      <c r="CG14" s="278"/>
    </row>
    <row r="15" spans="3:85" s="279" customFormat="1" ht="16.5" customHeight="1" x14ac:dyDescent="0.15">
      <c r="C15" s="274"/>
      <c r="D15" s="277"/>
      <c r="E15" s="277"/>
      <c r="F15" s="277"/>
      <c r="G15" s="290" t="s">
        <v>1061</v>
      </c>
      <c r="H15" s="291" t="s">
        <v>403</v>
      </c>
      <c r="I15" s="291"/>
      <c r="J15" s="291"/>
      <c r="K15" s="291"/>
      <c r="L15" s="291"/>
      <c r="M15" s="291"/>
      <c r="N15" s="291"/>
      <c r="O15" s="291"/>
      <c r="P15" s="291"/>
      <c r="Q15" s="291"/>
      <c r="R15" s="291"/>
      <c r="S15" s="291"/>
      <c r="T15" s="291"/>
      <c r="U15" s="291"/>
      <c r="V15" s="292"/>
      <c r="W15" s="290" t="s">
        <v>1062</v>
      </c>
      <c r="X15" s="291" t="s">
        <v>1692</v>
      </c>
      <c r="Y15" s="291"/>
      <c r="Z15" s="291"/>
      <c r="AA15" s="291"/>
      <c r="AB15" s="291"/>
      <c r="AC15" s="291"/>
      <c r="AD15" s="291"/>
      <c r="AE15" s="291"/>
      <c r="AF15" s="291"/>
      <c r="AG15" s="291"/>
      <c r="AH15" s="291"/>
      <c r="AI15" s="291"/>
      <c r="AJ15" s="291"/>
      <c r="AK15" s="291"/>
      <c r="AL15" s="291"/>
      <c r="AM15" s="291"/>
      <c r="AN15" s="291"/>
      <c r="AO15" s="291"/>
      <c r="AP15" s="291"/>
      <c r="AQ15" s="291"/>
      <c r="AR15" s="291"/>
      <c r="AS15" s="291"/>
      <c r="AT15" s="291"/>
      <c r="AU15" s="291"/>
      <c r="AV15" s="291"/>
      <c r="AW15" s="291"/>
      <c r="AX15" s="291"/>
      <c r="AY15" s="291"/>
      <c r="AZ15" s="291"/>
      <c r="BA15" s="291"/>
      <c r="BB15" s="291"/>
      <c r="BC15" s="291"/>
      <c r="BD15" s="291"/>
      <c r="BE15" s="291"/>
      <c r="BF15" s="291"/>
      <c r="BG15" s="291"/>
      <c r="BH15" s="291"/>
      <c r="BI15" s="291"/>
      <c r="BJ15" s="291"/>
      <c r="BK15" s="291"/>
      <c r="BL15" s="291"/>
      <c r="BM15" s="291"/>
      <c r="BN15" s="291"/>
      <c r="BO15" s="291"/>
      <c r="BP15" s="291"/>
      <c r="BQ15" s="291"/>
      <c r="BR15" s="291"/>
      <c r="BS15" s="291"/>
      <c r="BT15" s="291"/>
      <c r="BU15" s="291"/>
      <c r="BV15" s="292"/>
      <c r="BW15" s="277"/>
      <c r="BX15" s="290"/>
      <c r="BY15" s="291" t="s">
        <v>1063</v>
      </c>
      <c r="BZ15" s="291"/>
      <c r="CA15" s="290"/>
      <c r="CB15" s="291" t="s">
        <v>1064</v>
      </c>
      <c r="CC15" s="292"/>
      <c r="CD15" s="291"/>
      <c r="CE15" s="291" t="s">
        <v>1064</v>
      </c>
      <c r="CF15" s="292"/>
      <c r="CG15" s="278"/>
    </row>
    <row r="16" spans="3:85" s="279" customFormat="1" ht="16.5" customHeight="1" x14ac:dyDescent="0.15">
      <c r="C16" s="274"/>
      <c r="D16" s="277"/>
      <c r="E16" s="277"/>
      <c r="F16" s="277"/>
      <c r="G16" s="293"/>
      <c r="H16" s="277" t="s">
        <v>1065</v>
      </c>
      <c r="I16" s="277"/>
      <c r="J16" s="277"/>
      <c r="K16" s="277"/>
      <c r="L16" s="277"/>
      <c r="M16" s="277"/>
      <c r="N16" s="277"/>
      <c r="O16" s="277"/>
      <c r="P16" s="277"/>
      <c r="Q16" s="277"/>
      <c r="R16" s="277"/>
      <c r="S16" s="277"/>
      <c r="T16" s="277"/>
      <c r="U16" s="277"/>
      <c r="V16" s="294"/>
      <c r="W16" s="293"/>
      <c r="X16" s="277" t="s">
        <v>1389</v>
      </c>
      <c r="Y16" s="277"/>
      <c r="Z16" s="277"/>
      <c r="AA16" s="277"/>
      <c r="AB16" s="277"/>
      <c r="AC16" s="277"/>
      <c r="AD16" s="277"/>
      <c r="AE16" s="277"/>
      <c r="AF16" s="277"/>
      <c r="AG16" s="277"/>
      <c r="AH16" s="277"/>
      <c r="AI16" s="277"/>
      <c r="AJ16" s="277"/>
      <c r="AK16" s="277"/>
      <c r="AL16" s="277"/>
      <c r="AM16" s="277"/>
      <c r="AN16" s="277"/>
      <c r="AO16" s="277"/>
      <c r="AP16" s="277"/>
      <c r="AQ16" s="277"/>
      <c r="AR16" s="277"/>
      <c r="AS16" s="277"/>
      <c r="AT16" s="277"/>
      <c r="AU16" s="277"/>
      <c r="AV16" s="277"/>
      <c r="AW16" s="277"/>
      <c r="AX16" s="277"/>
      <c r="AY16" s="277"/>
      <c r="AZ16" s="277"/>
      <c r="BA16" s="277"/>
      <c r="BB16" s="277"/>
      <c r="BC16" s="277"/>
      <c r="BD16" s="277"/>
      <c r="BE16" s="277"/>
      <c r="BF16" s="277"/>
      <c r="BG16" s="277"/>
      <c r="BH16" s="277"/>
      <c r="BI16" s="277"/>
      <c r="BJ16" s="277"/>
      <c r="BK16" s="277"/>
      <c r="BL16" s="277"/>
      <c r="BM16" s="277"/>
      <c r="BN16" s="277"/>
      <c r="BO16" s="277"/>
      <c r="BP16" s="277"/>
      <c r="BQ16" s="277"/>
      <c r="BR16" s="277"/>
      <c r="BS16" s="277"/>
      <c r="BT16" s="277"/>
      <c r="BU16" s="277"/>
      <c r="BV16" s="294"/>
      <c r="BW16" s="277"/>
      <c r="BX16" s="293"/>
      <c r="BY16" s="277"/>
      <c r="BZ16" s="277"/>
      <c r="CA16" s="293"/>
      <c r="CB16" s="277"/>
      <c r="CC16" s="294"/>
      <c r="CD16" s="277"/>
      <c r="CE16" s="277"/>
      <c r="CF16" s="294"/>
      <c r="CG16" s="278"/>
    </row>
    <row r="17" spans="3:85" s="279" customFormat="1" ht="16.5" customHeight="1" x14ac:dyDescent="0.15">
      <c r="C17" s="274"/>
      <c r="D17" s="277"/>
      <c r="E17" s="277"/>
      <c r="F17" s="277"/>
      <c r="G17" s="293"/>
      <c r="H17" s="277" t="s">
        <v>1066</v>
      </c>
      <c r="I17" s="446" t="s">
        <v>405</v>
      </c>
      <c r="J17" s="277"/>
      <c r="K17" s="277"/>
      <c r="L17" s="277"/>
      <c r="M17" s="277"/>
      <c r="N17" s="277"/>
      <c r="O17" s="277"/>
      <c r="P17" s="277"/>
      <c r="Q17" s="277"/>
      <c r="R17" s="277"/>
      <c r="S17" s="277"/>
      <c r="T17" s="277"/>
      <c r="U17" s="277"/>
      <c r="V17" s="294"/>
      <c r="W17" s="293" t="s">
        <v>232</v>
      </c>
      <c r="X17" s="277" t="s">
        <v>1388</v>
      </c>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94"/>
      <c r="BW17" s="277"/>
      <c r="BX17" s="293"/>
      <c r="BY17" s="277"/>
      <c r="BZ17" s="277"/>
      <c r="CA17" s="293"/>
      <c r="CB17" s="277"/>
      <c r="CC17" s="294"/>
      <c r="CD17" s="277"/>
      <c r="CE17" s="277"/>
      <c r="CF17" s="294"/>
      <c r="CG17" s="278"/>
    </row>
    <row r="18" spans="3:85" s="279" customFormat="1" ht="16.5" customHeight="1" x14ac:dyDescent="0.15">
      <c r="C18" s="274"/>
      <c r="D18" s="277"/>
      <c r="E18" s="277"/>
      <c r="F18" s="277"/>
      <c r="G18" s="293"/>
      <c r="H18" s="277"/>
      <c r="I18" s="277"/>
      <c r="J18" s="277"/>
      <c r="K18" s="277"/>
      <c r="L18" s="277"/>
      <c r="M18" s="277"/>
      <c r="N18" s="277"/>
      <c r="O18" s="277"/>
      <c r="P18" s="277"/>
      <c r="Q18" s="277"/>
      <c r="R18" s="277"/>
      <c r="S18" s="277"/>
      <c r="T18" s="277"/>
      <c r="U18" s="277"/>
      <c r="V18" s="294"/>
      <c r="W18" s="293"/>
      <c r="X18" s="277" t="s">
        <v>1390</v>
      </c>
      <c r="Y18" s="277"/>
      <c r="Z18" s="277"/>
      <c r="AA18" s="277"/>
      <c r="AB18" s="277"/>
      <c r="AC18" s="277"/>
      <c r="AD18" s="277"/>
      <c r="AE18" s="277"/>
      <c r="AF18" s="277"/>
      <c r="AG18" s="277"/>
      <c r="AH18" s="277"/>
      <c r="AI18" s="277"/>
      <c r="AJ18" s="277"/>
      <c r="AK18" s="277"/>
      <c r="AL18" s="277"/>
      <c r="AM18" s="277"/>
      <c r="AN18" s="277"/>
      <c r="AO18" s="277"/>
      <c r="AP18" s="277"/>
      <c r="AQ18" s="277"/>
      <c r="AR18" s="277"/>
      <c r="AS18" s="277"/>
      <c r="AT18" s="277"/>
      <c r="AU18" s="277"/>
      <c r="AV18" s="277"/>
      <c r="AW18" s="277"/>
      <c r="AX18" s="277"/>
      <c r="AY18" s="277"/>
      <c r="AZ18" s="277"/>
      <c r="BA18" s="277"/>
      <c r="BB18" s="277"/>
      <c r="BC18" s="277"/>
      <c r="BD18" s="277"/>
      <c r="BE18" s="277"/>
      <c r="BF18" s="277"/>
      <c r="BG18" s="277"/>
      <c r="BH18" s="277"/>
      <c r="BI18" s="277"/>
      <c r="BJ18" s="277"/>
      <c r="BK18" s="277"/>
      <c r="BL18" s="277"/>
      <c r="BM18" s="277"/>
      <c r="BN18" s="277"/>
      <c r="BO18" s="277"/>
      <c r="BP18" s="277"/>
      <c r="BQ18" s="277"/>
      <c r="BR18" s="277"/>
      <c r="BS18" s="277"/>
      <c r="BT18" s="277"/>
      <c r="BU18" s="277"/>
      <c r="BV18" s="294"/>
      <c r="BW18" s="277"/>
      <c r="BX18" s="293"/>
      <c r="BY18" s="277"/>
      <c r="BZ18" s="277"/>
      <c r="CA18" s="293"/>
      <c r="CB18" s="277"/>
      <c r="CC18" s="294"/>
      <c r="CD18" s="277"/>
      <c r="CE18" s="277"/>
      <c r="CF18" s="294"/>
      <c r="CG18" s="278"/>
    </row>
    <row r="19" spans="3:85" s="279" customFormat="1" ht="16.5" customHeight="1" x14ac:dyDescent="0.15">
      <c r="C19" s="274"/>
      <c r="D19" s="277"/>
      <c r="E19" s="277"/>
      <c r="F19" s="277"/>
      <c r="G19" s="290" t="s">
        <v>1067</v>
      </c>
      <c r="H19" s="291" t="s">
        <v>1068</v>
      </c>
      <c r="I19" s="291"/>
      <c r="J19" s="291"/>
      <c r="K19" s="291"/>
      <c r="L19" s="291"/>
      <c r="M19" s="291"/>
      <c r="N19" s="291"/>
      <c r="O19" s="291"/>
      <c r="P19" s="291"/>
      <c r="Q19" s="291"/>
      <c r="R19" s="291"/>
      <c r="S19" s="291"/>
      <c r="T19" s="291"/>
      <c r="U19" s="291"/>
      <c r="V19" s="292"/>
      <c r="W19" s="290" t="s">
        <v>1062</v>
      </c>
      <c r="X19" s="291" t="s">
        <v>406</v>
      </c>
      <c r="Y19" s="291"/>
      <c r="Z19" s="291"/>
      <c r="AA19" s="291"/>
      <c r="AB19" s="291"/>
      <c r="AC19" s="291"/>
      <c r="AD19" s="291"/>
      <c r="AE19" s="291"/>
      <c r="AF19" s="291"/>
      <c r="AG19" s="291"/>
      <c r="AH19" s="291"/>
      <c r="AI19" s="291"/>
      <c r="AJ19" s="291"/>
      <c r="AK19" s="291"/>
      <c r="AL19" s="291"/>
      <c r="AM19" s="291"/>
      <c r="AN19" s="291"/>
      <c r="AO19" s="291"/>
      <c r="AP19" s="291"/>
      <c r="AQ19" s="291"/>
      <c r="AR19" s="291"/>
      <c r="AS19" s="291"/>
      <c r="AT19" s="291"/>
      <c r="AU19" s="291"/>
      <c r="AV19" s="291"/>
      <c r="AW19" s="291"/>
      <c r="AX19" s="291"/>
      <c r="AY19" s="291"/>
      <c r="AZ19" s="291"/>
      <c r="BA19" s="291"/>
      <c r="BB19" s="291"/>
      <c r="BC19" s="291"/>
      <c r="BD19" s="291"/>
      <c r="BE19" s="291"/>
      <c r="BF19" s="291"/>
      <c r="BG19" s="291"/>
      <c r="BH19" s="291"/>
      <c r="BI19" s="291"/>
      <c r="BJ19" s="291"/>
      <c r="BK19" s="291"/>
      <c r="BL19" s="291"/>
      <c r="BM19" s="291"/>
      <c r="BN19" s="291"/>
      <c r="BO19" s="291"/>
      <c r="BP19" s="291"/>
      <c r="BQ19" s="291"/>
      <c r="BR19" s="291"/>
      <c r="BS19" s="291"/>
      <c r="BT19" s="291"/>
      <c r="BU19" s="291"/>
      <c r="BV19" s="292"/>
      <c r="BW19" s="277"/>
      <c r="BX19" s="290"/>
      <c r="BY19" s="291" t="s">
        <v>1063</v>
      </c>
      <c r="BZ19" s="291"/>
      <c r="CA19" s="290"/>
      <c r="CB19" s="291" t="s">
        <v>1064</v>
      </c>
      <c r="CC19" s="292"/>
      <c r="CD19" s="291"/>
      <c r="CE19" s="291" t="s">
        <v>1064</v>
      </c>
      <c r="CF19" s="292"/>
      <c r="CG19" s="278"/>
    </row>
    <row r="20" spans="3:85" s="279" customFormat="1" ht="16.5" customHeight="1" x14ac:dyDescent="0.15">
      <c r="C20" s="274"/>
      <c r="D20" s="277"/>
      <c r="E20" s="277"/>
      <c r="F20" s="277"/>
      <c r="G20" s="293"/>
      <c r="H20" s="277" t="s">
        <v>1069</v>
      </c>
      <c r="I20" s="277"/>
      <c r="J20" s="277"/>
      <c r="K20" s="277"/>
      <c r="L20" s="277"/>
      <c r="M20" s="277"/>
      <c r="N20" s="277"/>
      <c r="O20" s="277"/>
      <c r="P20" s="277"/>
      <c r="Q20" s="277"/>
      <c r="R20" s="277"/>
      <c r="S20" s="277"/>
      <c r="T20" s="277"/>
      <c r="U20" s="277"/>
      <c r="V20" s="294"/>
      <c r="W20" s="293" t="s">
        <v>1062</v>
      </c>
      <c r="X20" s="277" t="s">
        <v>407</v>
      </c>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94"/>
      <c r="BW20" s="277"/>
      <c r="BX20" s="293"/>
      <c r="BY20" s="277"/>
      <c r="BZ20" s="277"/>
      <c r="CA20" s="293"/>
      <c r="CB20" s="277"/>
      <c r="CC20" s="294"/>
      <c r="CD20" s="277"/>
      <c r="CE20" s="277"/>
      <c r="CF20" s="294"/>
      <c r="CG20" s="278"/>
    </row>
    <row r="21" spans="3:85" s="279" customFormat="1" ht="16.5" customHeight="1" x14ac:dyDescent="0.15">
      <c r="C21" s="274"/>
      <c r="D21" s="277"/>
      <c r="E21" s="277"/>
      <c r="F21" s="277"/>
      <c r="G21" s="293"/>
      <c r="H21" s="277" t="s">
        <v>1070</v>
      </c>
      <c r="I21" s="277"/>
      <c r="J21" s="277"/>
      <c r="K21" s="277"/>
      <c r="L21" s="277"/>
      <c r="M21" s="277"/>
      <c r="N21" s="277"/>
      <c r="O21" s="277"/>
      <c r="P21" s="277"/>
      <c r="Q21" s="277"/>
      <c r="R21" s="277"/>
      <c r="S21" s="277"/>
      <c r="T21" s="277"/>
      <c r="U21" s="277"/>
      <c r="V21" s="294"/>
      <c r="W21" s="293"/>
      <c r="X21" s="277" t="s">
        <v>408</v>
      </c>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94"/>
      <c r="BW21" s="277"/>
      <c r="BX21" s="293"/>
      <c r="BY21" s="277"/>
      <c r="BZ21" s="277"/>
      <c r="CA21" s="293"/>
      <c r="CB21" s="277"/>
      <c r="CC21" s="294"/>
      <c r="CD21" s="277"/>
      <c r="CE21" s="277"/>
      <c r="CF21" s="294"/>
      <c r="CG21" s="278"/>
    </row>
    <row r="22" spans="3:85" s="279" customFormat="1" ht="16.5" customHeight="1" x14ac:dyDescent="0.15">
      <c r="C22" s="274"/>
      <c r="D22" s="277"/>
      <c r="E22" s="277"/>
      <c r="F22" s="277"/>
      <c r="G22" s="293"/>
      <c r="H22" s="277"/>
      <c r="I22" s="277"/>
      <c r="J22" s="277"/>
      <c r="K22" s="277"/>
      <c r="L22" s="277"/>
      <c r="M22" s="277"/>
      <c r="N22" s="277"/>
      <c r="O22" s="277"/>
      <c r="P22" s="277"/>
      <c r="Q22" s="277"/>
      <c r="R22" s="277"/>
      <c r="S22" s="277"/>
      <c r="T22" s="277"/>
      <c r="U22" s="277"/>
      <c r="V22" s="294"/>
      <c r="W22" s="293" t="s">
        <v>1062</v>
      </c>
      <c r="X22" s="277" t="s">
        <v>409</v>
      </c>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94"/>
      <c r="BW22" s="277"/>
      <c r="BX22" s="293"/>
      <c r="BY22" s="277"/>
      <c r="BZ22" s="277"/>
      <c r="CA22" s="293"/>
      <c r="CB22" s="277"/>
      <c r="CC22" s="294"/>
      <c r="CD22" s="277"/>
      <c r="CE22" s="277"/>
      <c r="CF22" s="294"/>
      <c r="CG22" s="278"/>
    </row>
    <row r="23" spans="3:85" s="279" customFormat="1" ht="16.5" customHeight="1" x14ac:dyDescent="0.15">
      <c r="C23" s="274"/>
      <c r="D23" s="277"/>
      <c r="E23" s="277"/>
      <c r="F23" s="277"/>
      <c r="G23" s="295"/>
      <c r="H23" s="296"/>
      <c r="I23" s="296"/>
      <c r="J23" s="296"/>
      <c r="K23" s="296"/>
      <c r="L23" s="296"/>
      <c r="M23" s="296"/>
      <c r="N23" s="296"/>
      <c r="O23" s="296"/>
      <c r="P23" s="296"/>
      <c r="Q23" s="296"/>
      <c r="R23" s="296"/>
      <c r="S23" s="296"/>
      <c r="T23" s="296"/>
      <c r="U23" s="296"/>
      <c r="V23" s="297"/>
      <c r="W23" s="295"/>
      <c r="X23" s="296" t="s">
        <v>410</v>
      </c>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c r="BK23" s="296"/>
      <c r="BL23" s="296"/>
      <c r="BM23" s="296"/>
      <c r="BN23" s="296"/>
      <c r="BO23" s="296"/>
      <c r="BP23" s="296"/>
      <c r="BQ23" s="296"/>
      <c r="BR23" s="296"/>
      <c r="BS23" s="296"/>
      <c r="BT23" s="296"/>
      <c r="BU23" s="296"/>
      <c r="BV23" s="297"/>
      <c r="BW23" s="277"/>
      <c r="BX23" s="295"/>
      <c r="BY23" s="296"/>
      <c r="BZ23" s="296"/>
      <c r="CA23" s="295"/>
      <c r="CB23" s="296"/>
      <c r="CC23" s="297"/>
      <c r="CD23" s="296"/>
      <c r="CE23" s="296"/>
      <c r="CF23" s="297"/>
      <c r="CG23" s="278"/>
    </row>
    <row r="24" spans="3:85" s="279" customFormat="1" ht="16.5" customHeight="1" x14ac:dyDescent="0.15">
      <c r="C24" s="274"/>
      <c r="D24" s="277"/>
      <c r="E24" s="277"/>
      <c r="F24" s="277"/>
      <c r="G24" s="290" t="s">
        <v>1071</v>
      </c>
      <c r="H24" s="291" t="s">
        <v>411</v>
      </c>
      <c r="I24" s="291"/>
      <c r="J24" s="291"/>
      <c r="K24" s="291"/>
      <c r="L24" s="291"/>
      <c r="M24" s="291"/>
      <c r="N24" s="291"/>
      <c r="O24" s="291"/>
      <c r="P24" s="291"/>
      <c r="Q24" s="291"/>
      <c r="R24" s="291"/>
      <c r="S24" s="291"/>
      <c r="T24" s="291"/>
      <c r="U24" s="291"/>
      <c r="V24" s="292"/>
      <c r="W24" s="290" t="s">
        <v>1072</v>
      </c>
      <c r="X24" s="291" t="s">
        <v>1693</v>
      </c>
      <c r="Y24" s="291"/>
      <c r="Z24" s="291"/>
      <c r="AA24" s="291"/>
      <c r="AB24" s="291"/>
      <c r="AC24" s="291"/>
      <c r="AD24" s="291"/>
      <c r="AE24" s="291"/>
      <c r="AF24" s="291"/>
      <c r="AG24" s="291"/>
      <c r="AH24" s="291"/>
      <c r="AI24" s="291"/>
      <c r="AJ24" s="291"/>
      <c r="AK24" s="291"/>
      <c r="AL24" s="291"/>
      <c r="AM24" s="291"/>
      <c r="AN24" s="291"/>
      <c r="AO24" s="291"/>
      <c r="AP24" s="291"/>
      <c r="AQ24" s="291"/>
      <c r="AR24" s="291"/>
      <c r="AS24" s="291"/>
      <c r="AT24" s="291"/>
      <c r="AU24" s="291"/>
      <c r="AV24" s="291"/>
      <c r="AW24" s="291"/>
      <c r="AX24" s="291"/>
      <c r="AY24" s="291"/>
      <c r="AZ24" s="291"/>
      <c r="BA24" s="291"/>
      <c r="BB24" s="291"/>
      <c r="BC24" s="291"/>
      <c r="BD24" s="291"/>
      <c r="BE24" s="291"/>
      <c r="BF24" s="291"/>
      <c r="BG24" s="291"/>
      <c r="BH24" s="291"/>
      <c r="BI24" s="291"/>
      <c r="BJ24" s="291"/>
      <c r="BK24" s="291"/>
      <c r="BL24" s="291"/>
      <c r="BM24" s="291"/>
      <c r="BN24" s="291"/>
      <c r="BO24" s="291"/>
      <c r="BP24" s="291"/>
      <c r="BQ24" s="291"/>
      <c r="BR24" s="291"/>
      <c r="BS24" s="291"/>
      <c r="BT24" s="291"/>
      <c r="BU24" s="291"/>
      <c r="BV24" s="292"/>
      <c r="BW24" s="277"/>
      <c r="BX24" s="290"/>
      <c r="BY24" s="291" t="s">
        <v>1073</v>
      </c>
      <c r="BZ24" s="291"/>
      <c r="CA24" s="290"/>
      <c r="CB24" s="291" t="s">
        <v>1074</v>
      </c>
      <c r="CC24" s="292"/>
      <c r="CD24" s="291"/>
      <c r="CE24" s="291" t="s">
        <v>1074</v>
      </c>
      <c r="CF24" s="292"/>
      <c r="CG24" s="278"/>
    </row>
    <row r="25" spans="3:85" s="279" customFormat="1" ht="16.5" customHeight="1" x14ac:dyDescent="0.15">
      <c r="C25" s="274"/>
      <c r="D25" s="277"/>
      <c r="E25" s="277"/>
      <c r="F25" s="277"/>
      <c r="G25" s="293"/>
      <c r="H25" s="277" t="s">
        <v>412</v>
      </c>
      <c r="I25" s="277"/>
      <c r="J25" s="277"/>
      <c r="K25" s="277"/>
      <c r="L25" s="277"/>
      <c r="M25" s="277"/>
      <c r="N25" s="277"/>
      <c r="O25" s="277"/>
      <c r="P25" s="277"/>
      <c r="Q25" s="277"/>
      <c r="R25" s="277"/>
      <c r="S25" s="277"/>
      <c r="T25" s="277"/>
      <c r="U25" s="277"/>
      <c r="V25" s="294"/>
      <c r="W25" s="293" t="s">
        <v>1072</v>
      </c>
      <c r="X25" s="277" t="s">
        <v>413</v>
      </c>
      <c r="Y25" s="277"/>
      <c r="Z25" s="277"/>
      <c r="AA25" s="277"/>
      <c r="AB25" s="277"/>
      <c r="AC25" s="277"/>
      <c r="AD25" s="277"/>
      <c r="AE25" s="277"/>
      <c r="AF25" s="277"/>
      <c r="AG25" s="277"/>
      <c r="AH25" s="277"/>
      <c r="AI25" s="277"/>
      <c r="AJ25" s="277"/>
      <c r="AK25" s="277"/>
      <c r="AL25" s="277"/>
      <c r="AM25" s="277"/>
      <c r="AN25" s="277"/>
      <c r="AO25" s="277"/>
      <c r="AP25" s="277"/>
      <c r="AQ25" s="277"/>
      <c r="AR25" s="277"/>
      <c r="AS25" s="277"/>
      <c r="AT25" s="277"/>
      <c r="AU25" s="277"/>
      <c r="AV25" s="277"/>
      <c r="AW25" s="277"/>
      <c r="AX25" s="277"/>
      <c r="AY25" s="277"/>
      <c r="AZ25" s="277"/>
      <c r="BA25" s="277"/>
      <c r="BB25" s="277"/>
      <c r="BC25" s="277"/>
      <c r="BD25" s="277"/>
      <c r="BE25" s="277"/>
      <c r="BF25" s="277"/>
      <c r="BG25" s="277"/>
      <c r="BH25" s="277"/>
      <c r="BI25" s="277"/>
      <c r="BJ25" s="277"/>
      <c r="BK25" s="277"/>
      <c r="BL25" s="277"/>
      <c r="BM25" s="277"/>
      <c r="BN25" s="277"/>
      <c r="BO25" s="277"/>
      <c r="BP25" s="277"/>
      <c r="BQ25" s="277"/>
      <c r="BR25" s="277"/>
      <c r="BS25" s="277"/>
      <c r="BT25" s="277"/>
      <c r="BU25" s="277"/>
      <c r="BV25" s="294"/>
      <c r="BW25" s="277"/>
      <c r="BX25" s="293"/>
      <c r="BY25" s="277"/>
      <c r="BZ25" s="277"/>
      <c r="CA25" s="293"/>
      <c r="CB25" s="277"/>
      <c r="CC25" s="294"/>
      <c r="CD25" s="277"/>
      <c r="CE25" s="277"/>
      <c r="CF25" s="294"/>
      <c r="CG25" s="278"/>
    </row>
    <row r="26" spans="3:85" s="279" customFormat="1" ht="16.5" customHeight="1" x14ac:dyDescent="0.15">
      <c r="C26" s="274"/>
      <c r="D26" s="277"/>
      <c r="E26" s="277"/>
      <c r="F26" s="277"/>
      <c r="G26" s="293"/>
      <c r="H26" s="277" t="s">
        <v>1075</v>
      </c>
      <c r="I26" s="277"/>
      <c r="J26" s="277"/>
      <c r="K26" s="277"/>
      <c r="L26" s="277"/>
      <c r="M26" s="277"/>
      <c r="N26" s="277"/>
      <c r="O26" s="277"/>
      <c r="P26" s="277"/>
      <c r="Q26" s="277"/>
      <c r="R26" s="277"/>
      <c r="S26" s="277"/>
      <c r="T26" s="277"/>
      <c r="U26" s="277"/>
      <c r="V26" s="294"/>
      <c r="W26" s="293"/>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94"/>
      <c r="BW26" s="277"/>
      <c r="BX26" s="293"/>
      <c r="BY26" s="277"/>
      <c r="BZ26" s="277"/>
      <c r="CA26" s="293"/>
      <c r="CB26" s="277"/>
      <c r="CC26" s="294"/>
      <c r="CD26" s="277"/>
      <c r="CE26" s="277"/>
      <c r="CF26" s="294"/>
      <c r="CG26" s="278"/>
    </row>
    <row r="27" spans="3:85" s="279" customFormat="1" ht="16.5" customHeight="1" x14ac:dyDescent="0.15">
      <c r="C27" s="274"/>
      <c r="D27" s="277"/>
      <c r="E27" s="277"/>
      <c r="F27" s="277"/>
      <c r="G27" s="293"/>
      <c r="H27" s="277"/>
      <c r="I27" s="277"/>
      <c r="J27" s="277"/>
      <c r="K27" s="277"/>
      <c r="L27" s="277"/>
      <c r="M27" s="277"/>
      <c r="N27" s="277"/>
      <c r="O27" s="277"/>
      <c r="P27" s="277"/>
      <c r="Q27" s="277"/>
      <c r="R27" s="277"/>
      <c r="S27" s="277"/>
      <c r="T27" s="277"/>
      <c r="U27" s="277"/>
      <c r="V27" s="294"/>
      <c r="W27" s="293"/>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94"/>
      <c r="BW27" s="277"/>
      <c r="BX27" s="293"/>
      <c r="BY27" s="277"/>
      <c r="BZ27" s="277"/>
      <c r="CA27" s="293"/>
      <c r="CB27" s="277"/>
      <c r="CC27" s="294"/>
      <c r="CD27" s="277"/>
      <c r="CE27" s="277"/>
      <c r="CF27" s="294"/>
      <c r="CG27" s="278"/>
    </row>
    <row r="28" spans="3:85" s="279" customFormat="1" ht="16.5" customHeight="1" x14ac:dyDescent="0.15">
      <c r="C28" s="274"/>
      <c r="D28" s="277"/>
      <c r="E28" s="277"/>
      <c r="F28" s="277"/>
      <c r="G28" s="290" t="s">
        <v>1076</v>
      </c>
      <c r="H28" s="291" t="s">
        <v>1047</v>
      </c>
      <c r="I28" s="291"/>
      <c r="J28" s="291"/>
      <c r="K28" s="291"/>
      <c r="L28" s="291"/>
      <c r="M28" s="291"/>
      <c r="N28" s="291"/>
      <c r="O28" s="291"/>
      <c r="P28" s="291"/>
      <c r="Q28" s="291"/>
      <c r="R28" s="291"/>
      <c r="S28" s="291"/>
      <c r="T28" s="291"/>
      <c r="U28" s="291"/>
      <c r="V28" s="292"/>
      <c r="W28" s="290" t="s">
        <v>1077</v>
      </c>
      <c r="X28" s="291" t="s">
        <v>1694</v>
      </c>
      <c r="Y28" s="291"/>
      <c r="Z28" s="291"/>
      <c r="AA28" s="291"/>
      <c r="AB28" s="291"/>
      <c r="AC28" s="291"/>
      <c r="AD28" s="291"/>
      <c r="AE28" s="291"/>
      <c r="AF28" s="291"/>
      <c r="AG28" s="291"/>
      <c r="AH28" s="291"/>
      <c r="AI28" s="291"/>
      <c r="AJ28" s="291"/>
      <c r="AK28" s="291"/>
      <c r="AL28" s="291"/>
      <c r="AM28" s="291"/>
      <c r="AN28" s="291"/>
      <c r="AO28" s="291"/>
      <c r="AP28" s="291"/>
      <c r="AQ28" s="291"/>
      <c r="AR28" s="291"/>
      <c r="AS28" s="291"/>
      <c r="AT28" s="291"/>
      <c r="AU28" s="291"/>
      <c r="AV28" s="291"/>
      <c r="AW28" s="291"/>
      <c r="AX28" s="291"/>
      <c r="AY28" s="291"/>
      <c r="AZ28" s="291"/>
      <c r="BA28" s="291"/>
      <c r="BB28" s="291"/>
      <c r="BC28" s="291"/>
      <c r="BD28" s="291"/>
      <c r="BE28" s="291"/>
      <c r="BF28" s="291"/>
      <c r="BG28" s="291"/>
      <c r="BH28" s="291"/>
      <c r="BI28" s="291"/>
      <c r="BJ28" s="291"/>
      <c r="BK28" s="291"/>
      <c r="BL28" s="291"/>
      <c r="BM28" s="291"/>
      <c r="BN28" s="291"/>
      <c r="BO28" s="291"/>
      <c r="BP28" s="291"/>
      <c r="BQ28" s="291"/>
      <c r="BR28" s="291"/>
      <c r="BS28" s="291"/>
      <c r="BT28" s="291"/>
      <c r="BU28" s="291"/>
      <c r="BV28" s="292"/>
      <c r="BW28" s="277"/>
      <c r="BX28" s="290"/>
      <c r="BY28" s="291" t="s">
        <v>1078</v>
      </c>
      <c r="BZ28" s="291"/>
      <c r="CA28" s="290"/>
      <c r="CB28" s="291" t="s">
        <v>1078</v>
      </c>
      <c r="CC28" s="292"/>
      <c r="CD28" s="291"/>
      <c r="CE28" s="291" t="s">
        <v>1079</v>
      </c>
      <c r="CF28" s="292"/>
      <c r="CG28" s="278"/>
    </row>
    <row r="29" spans="3:85" s="279" customFormat="1" ht="16.5" customHeight="1" x14ac:dyDescent="0.15">
      <c r="C29" s="274"/>
      <c r="D29" s="277"/>
      <c r="E29" s="277"/>
      <c r="F29" s="277"/>
      <c r="G29" s="293"/>
      <c r="H29" s="277"/>
      <c r="I29" s="277"/>
      <c r="J29" s="277"/>
      <c r="K29" s="277"/>
      <c r="L29" s="277"/>
      <c r="M29" s="277"/>
      <c r="N29" s="277"/>
      <c r="O29" s="277"/>
      <c r="P29" s="277"/>
      <c r="Q29" s="277"/>
      <c r="R29" s="277"/>
      <c r="S29" s="277"/>
      <c r="T29" s="277"/>
      <c r="U29" s="277"/>
      <c r="V29" s="294"/>
      <c r="W29" s="295" t="s">
        <v>1077</v>
      </c>
      <c r="X29" s="296" t="s">
        <v>414</v>
      </c>
      <c r="Y29" s="296"/>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94"/>
      <c r="BW29" s="277"/>
      <c r="BX29" s="293"/>
      <c r="BY29" s="277"/>
      <c r="BZ29" s="277"/>
      <c r="CA29" s="293"/>
      <c r="CB29" s="277"/>
      <c r="CC29" s="294"/>
      <c r="CD29" s="277"/>
      <c r="CE29" s="277"/>
      <c r="CF29" s="294"/>
      <c r="CG29" s="278"/>
    </row>
    <row r="30" spans="3:85" s="279" customFormat="1" ht="16.5" customHeight="1" x14ac:dyDescent="0.15">
      <c r="C30" s="274"/>
      <c r="D30" s="277"/>
      <c r="E30" s="277"/>
      <c r="F30" s="277"/>
      <c r="G30" s="290" t="s">
        <v>1080</v>
      </c>
      <c r="H30" s="291" t="s">
        <v>969</v>
      </c>
      <c r="I30" s="291"/>
      <c r="J30" s="291"/>
      <c r="K30" s="291"/>
      <c r="L30" s="291"/>
      <c r="M30" s="291"/>
      <c r="N30" s="291"/>
      <c r="O30" s="291"/>
      <c r="P30" s="291"/>
      <c r="Q30" s="291"/>
      <c r="R30" s="291"/>
      <c r="S30" s="291"/>
      <c r="T30" s="291"/>
      <c r="U30" s="291"/>
      <c r="V30" s="292"/>
      <c r="W30" s="293" t="s">
        <v>1081</v>
      </c>
      <c r="X30" s="277" t="s">
        <v>970</v>
      </c>
      <c r="Y30" s="277"/>
      <c r="Z30" s="291"/>
      <c r="AA30" s="291"/>
      <c r="AB30" s="291"/>
      <c r="AC30" s="291"/>
      <c r="AD30" s="291"/>
      <c r="AE30" s="291"/>
      <c r="AF30" s="291"/>
      <c r="AG30" s="291"/>
      <c r="AH30" s="291"/>
      <c r="AI30" s="291"/>
      <c r="AJ30" s="291"/>
      <c r="AK30" s="291"/>
      <c r="AL30" s="291"/>
      <c r="AM30" s="291"/>
      <c r="AN30" s="291"/>
      <c r="AO30" s="291"/>
      <c r="AP30" s="291"/>
      <c r="AQ30" s="291"/>
      <c r="AR30" s="291"/>
      <c r="AS30" s="291"/>
      <c r="AT30" s="291"/>
      <c r="AU30" s="291"/>
      <c r="AV30" s="291"/>
      <c r="AW30" s="291"/>
      <c r="AX30" s="291"/>
      <c r="AY30" s="291"/>
      <c r="AZ30" s="291"/>
      <c r="BA30" s="291"/>
      <c r="BB30" s="291"/>
      <c r="BC30" s="291"/>
      <c r="BD30" s="291"/>
      <c r="BE30" s="291"/>
      <c r="BF30" s="291"/>
      <c r="BG30" s="291"/>
      <c r="BH30" s="291"/>
      <c r="BI30" s="291"/>
      <c r="BJ30" s="291"/>
      <c r="BK30" s="291"/>
      <c r="BL30" s="291"/>
      <c r="BM30" s="291"/>
      <c r="BN30" s="291"/>
      <c r="BO30" s="291"/>
      <c r="BP30" s="291"/>
      <c r="BQ30" s="291"/>
      <c r="BR30" s="291"/>
      <c r="BS30" s="291"/>
      <c r="BT30" s="291"/>
      <c r="BU30" s="291"/>
      <c r="BV30" s="292"/>
      <c r="BW30" s="277"/>
      <c r="BX30" s="290"/>
      <c r="BY30" s="291"/>
      <c r="BZ30" s="291"/>
      <c r="CA30" s="290"/>
      <c r="CB30" s="291" t="s">
        <v>1082</v>
      </c>
      <c r="CC30" s="292"/>
      <c r="CD30" s="291"/>
      <c r="CE30" s="291" t="s">
        <v>1082</v>
      </c>
      <c r="CF30" s="292"/>
      <c r="CG30" s="278"/>
    </row>
    <row r="31" spans="3:85" s="279" customFormat="1" ht="16.5" customHeight="1" x14ac:dyDescent="0.15">
      <c r="C31" s="274"/>
      <c r="D31" s="277"/>
      <c r="E31" s="277"/>
      <c r="F31" s="277"/>
      <c r="G31" s="293"/>
      <c r="H31" s="277"/>
      <c r="I31" s="277"/>
      <c r="J31" s="277"/>
      <c r="K31" s="277"/>
      <c r="L31" s="277"/>
      <c r="M31" s="277"/>
      <c r="N31" s="277"/>
      <c r="O31" s="277"/>
      <c r="P31" s="277"/>
      <c r="Q31" s="277"/>
      <c r="R31" s="277"/>
      <c r="S31" s="277"/>
      <c r="T31" s="277"/>
      <c r="U31" s="277"/>
      <c r="V31" s="294"/>
      <c r="W31" s="293" t="s">
        <v>1081</v>
      </c>
      <c r="X31" s="277" t="s">
        <v>999</v>
      </c>
      <c r="Y31" s="277"/>
      <c r="Z31" s="277"/>
      <c r="AA31" s="277"/>
      <c r="AB31" s="277"/>
      <c r="AC31" s="277"/>
      <c r="AD31" s="277"/>
      <c r="AE31" s="277"/>
      <c r="AF31" s="277"/>
      <c r="AG31" s="277"/>
      <c r="AH31" s="277"/>
      <c r="AI31" s="277"/>
      <c r="AJ31" s="277"/>
      <c r="AK31" s="277"/>
      <c r="AL31" s="277"/>
      <c r="AM31" s="277"/>
      <c r="AN31" s="277"/>
      <c r="AO31" s="277"/>
      <c r="AP31" s="277"/>
      <c r="AQ31" s="277"/>
      <c r="AR31" s="277"/>
      <c r="AS31" s="277"/>
      <c r="AT31" s="277"/>
      <c r="AU31" s="277"/>
      <c r="AV31" s="277"/>
      <c r="AW31" s="277"/>
      <c r="AX31" s="277"/>
      <c r="AY31" s="277"/>
      <c r="AZ31" s="277"/>
      <c r="BA31" s="277"/>
      <c r="BB31" s="277"/>
      <c r="BC31" s="277"/>
      <c r="BD31" s="277"/>
      <c r="BE31" s="277"/>
      <c r="BF31" s="277"/>
      <c r="BG31" s="277"/>
      <c r="BH31" s="277"/>
      <c r="BI31" s="277"/>
      <c r="BJ31" s="277"/>
      <c r="BK31" s="277"/>
      <c r="BL31" s="277"/>
      <c r="BM31" s="277"/>
      <c r="BN31" s="277"/>
      <c r="BO31" s="277"/>
      <c r="BP31" s="277"/>
      <c r="BQ31" s="277"/>
      <c r="BR31" s="277"/>
      <c r="BS31" s="277"/>
      <c r="BT31" s="277"/>
      <c r="BU31" s="277"/>
      <c r="BV31" s="294"/>
      <c r="BW31" s="277"/>
      <c r="BX31" s="293"/>
      <c r="BY31" s="277"/>
      <c r="BZ31" s="277"/>
      <c r="CA31" s="293"/>
      <c r="CB31" s="277"/>
      <c r="CC31" s="294"/>
      <c r="CD31" s="277"/>
      <c r="CE31" s="277"/>
      <c r="CF31" s="294"/>
      <c r="CG31" s="278"/>
    </row>
    <row r="32" spans="3:85" s="279" customFormat="1" ht="16.5" customHeight="1" x14ac:dyDescent="0.15">
      <c r="C32" s="274"/>
      <c r="D32" s="277"/>
      <c r="E32" s="277"/>
      <c r="F32" s="277"/>
      <c r="G32" s="293"/>
      <c r="H32" s="277"/>
      <c r="I32" s="277"/>
      <c r="J32" s="277"/>
      <c r="K32" s="277"/>
      <c r="L32" s="277"/>
      <c r="M32" s="277"/>
      <c r="N32" s="277"/>
      <c r="O32" s="277"/>
      <c r="P32" s="277"/>
      <c r="Q32" s="277"/>
      <c r="R32" s="277"/>
      <c r="S32" s="277"/>
      <c r="T32" s="277"/>
      <c r="U32" s="277"/>
      <c r="V32" s="294"/>
      <c r="W32" s="293" t="s">
        <v>1081</v>
      </c>
      <c r="X32" s="277" t="s">
        <v>1083</v>
      </c>
      <c r="Y32" s="277"/>
      <c r="Z32" s="277"/>
      <c r="AA32" s="277"/>
      <c r="AB32" s="277"/>
      <c r="AC32" s="277"/>
      <c r="AD32" s="277"/>
      <c r="AE32" s="277"/>
      <c r="AF32" s="277"/>
      <c r="AG32" s="277"/>
      <c r="AH32" s="277"/>
      <c r="AI32" s="277"/>
      <c r="AJ32" s="277"/>
      <c r="AK32" s="277"/>
      <c r="AL32" s="277"/>
      <c r="AM32" s="277"/>
      <c r="AN32" s="277"/>
      <c r="AO32" s="277"/>
      <c r="AP32" s="277"/>
      <c r="AQ32" s="277"/>
      <c r="AR32" s="277"/>
      <c r="AS32" s="277"/>
      <c r="AT32" s="277"/>
      <c r="AU32" s="277"/>
      <c r="AV32" s="277"/>
      <c r="AW32" s="277"/>
      <c r="AX32" s="277"/>
      <c r="AY32" s="277"/>
      <c r="AZ32" s="277"/>
      <c r="BA32" s="277"/>
      <c r="BB32" s="277"/>
      <c r="BC32" s="277"/>
      <c r="BD32" s="277"/>
      <c r="BE32" s="277"/>
      <c r="BF32" s="277"/>
      <c r="BG32" s="277"/>
      <c r="BH32" s="277"/>
      <c r="BI32" s="277"/>
      <c r="BJ32" s="277"/>
      <c r="BK32" s="277"/>
      <c r="BL32" s="277"/>
      <c r="BM32" s="277"/>
      <c r="BN32" s="277"/>
      <c r="BO32" s="277"/>
      <c r="BP32" s="277"/>
      <c r="BQ32" s="277"/>
      <c r="BR32" s="277"/>
      <c r="BS32" s="277"/>
      <c r="BT32" s="277"/>
      <c r="BU32" s="277"/>
      <c r="BV32" s="294"/>
      <c r="BW32" s="277"/>
      <c r="BX32" s="293"/>
      <c r="BY32" s="277"/>
      <c r="BZ32" s="277"/>
      <c r="CA32" s="293"/>
      <c r="CB32" s="277"/>
      <c r="CC32" s="294"/>
      <c r="CD32" s="277"/>
      <c r="CE32" s="277"/>
      <c r="CF32" s="294"/>
      <c r="CG32" s="278"/>
    </row>
    <row r="33" spans="3:86" s="279" customFormat="1" ht="16.5" customHeight="1" x14ac:dyDescent="0.15">
      <c r="C33" s="274"/>
      <c r="D33" s="277"/>
      <c r="E33" s="277"/>
      <c r="F33" s="277"/>
      <c r="G33" s="293"/>
      <c r="H33" s="277"/>
      <c r="I33" s="277"/>
      <c r="J33" s="277"/>
      <c r="K33" s="277"/>
      <c r="L33" s="277"/>
      <c r="M33" s="277"/>
      <c r="N33" s="277"/>
      <c r="O33" s="277"/>
      <c r="P33" s="277"/>
      <c r="Q33" s="277"/>
      <c r="R33" s="277"/>
      <c r="S33" s="277"/>
      <c r="T33" s="277"/>
      <c r="U33" s="277"/>
      <c r="V33" s="294"/>
      <c r="W33" s="453"/>
      <c r="X33" s="340"/>
      <c r="Y33" s="277"/>
      <c r="Z33" s="277"/>
      <c r="AA33" s="277"/>
      <c r="AB33" s="277"/>
      <c r="AC33" s="277"/>
      <c r="AD33" s="277"/>
      <c r="AE33" s="277"/>
      <c r="AF33" s="277"/>
      <c r="AG33" s="277"/>
      <c r="AH33" s="277"/>
      <c r="AI33" s="277"/>
      <c r="AJ33" s="277"/>
      <c r="AK33" s="277"/>
      <c r="AL33" s="277"/>
      <c r="AM33" s="277"/>
      <c r="AN33" s="277"/>
      <c r="AO33" s="277"/>
      <c r="AP33" s="277"/>
      <c r="AQ33" s="277"/>
      <c r="AR33" s="277"/>
      <c r="AS33" s="277"/>
      <c r="AT33" s="277"/>
      <c r="AU33" s="277"/>
      <c r="AV33" s="277"/>
      <c r="AW33" s="277"/>
      <c r="AX33" s="277"/>
      <c r="AY33" s="277"/>
      <c r="AZ33" s="277"/>
      <c r="BA33" s="277"/>
      <c r="BB33" s="277"/>
      <c r="BC33" s="277"/>
      <c r="BD33" s="277"/>
      <c r="BE33" s="277"/>
      <c r="BF33" s="277"/>
      <c r="BG33" s="277"/>
      <c r="BH33" s="277"/>
      <c r="BI33" s="277"/>
      <c r="BJ33" s="277"/>
      <c r="BK33" s="277"/>
      <c r="BL33" s="277"/>
      <c r="BM33" s="277"/>
      <c r="BN33" s="277"/>
      <c r="BO33" s="277"/>
      <c r="BP33" s="277"/>
      <c r="BQ33" s="277"/>
      <c r="BR33" s="277"/>
      <c r="BS33" s="277"/>
      <c r="BT33" s="277"/>
      <c r="BU33" s="277"/>
      <c r="BV33" s="294"/>
      <c r="BW33" s="277"/>
      <c r="BX33" s="293"/>
      <c r="BY33" s="277"/>
      <c r="BZ33" s="277"/>
      <c r="CA33" s="293"/>
      <c r="CB33" s="277"/>
      <c r="CC33" s="294"/>
      <c r="CD33" s="277"/>
      <c r="CE33" s="277"/>
      <c r="CF33" s="294"/>
      <c r="CG33" s="278"/>
    </row>
    <row r="34" spans="3:86" s="279" customFormat="1" ht="16.5" customHeight="1" x14ac:dyDescent="0.15">
      <c r="C34" s="274"/>
      <c r="D34" s="277"/>
      <c r="E34" s="277"/>
      <c r="F34" s="277"/>
      <c r="G34" s="295"/>
      <c r="H34" s="296"/>
      <c r="I34" s="296"/>
      <c r="J34" s="296"/>
      <c r="K34" s="296"/>
      <c r="L34" s="296"/>
      <c r="M34" s="296"/>
      <c r="N34" s="296"/>
      <c r="O34" s="296"/>
      <c r="P34" s="296"/>
      <c r="Q34" s="296"/>
      <c r="R34" s="296"/>
      <c r="S34" s="296"/>
      <c r="T34" s="296"/>
      <c r="U34" s="296"/>
      <c r="V34" s="297"/>
      <c r="W34" s="295"/>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296"/>
      <c r="AU34" s="296"/>
      <c r="AV34" s="296"/>
      <c r="AW34" s="296"/>
      <c r="AX34" s="296"/>
      <c r="AY34" s="296"/>
      <c r="AZ34" s="296"/>
      <c r="BA34" s="296"/>
      <c r="BB34" s="296"/>
      <c r="BC34" s="296"/>
      <c r="BD34" s="296"/>
      <c r="BE34" s="296"/>
      <c r="BF34" s="296"/>
      <c r="BG34" s="296"/>
      <c r="BH34" s="296"/>
      <c r="BI34" s="296"/>
      <c r="BJ34" s="296"/>
      <c r="BK34" s="296"/>
      <c r="BL34" s="296"/>
      <c r="BM34" s="296"/>
      <c r="BN34" s="296"/>
      <c r="BO34" s="296"/>
      <c r="BP34" s="296"/>
      <c r="BQ34" s="296"/>
      <c r="BR34" s="296"/>
      <c r="BS34" s="296"/>
      <c r="BT34" s="296"/>
      <c r="BU34" s="296"/>
      <c r="BV34" s="297"/>
      <c r="BW34" s="277"/>
      <c r="BX34" s="295"/>
      <c r="BY34" s="296"/>
      <c r="BZ34" s="296"/>
      <c r="CA34" s="295"/>
      <c r="CB34" s="296"/>
      <c r="CC34" s="297"/>
      <c r="CD34" s="296"/>
      <c r="CE34" s="296"/>
      <c r="CF34" s="297"/>
      <c r="CG34" s="278"/>
    </row>
    <row r="35" spans="3:86" s="279" customFormat="1" ht="16.5" customHeight="1" x14ac:dyDescent="0.15">
      <c r="C35" s="274"/>
      <c r="D35" s="277"/>
      <c r="E35" s="277"/>
      <c r="F35" s="277"/>
      <c r="G35" s="290" t="s">
        <v>1084</v>
      </c>
      <c r="H35" s="291" t="s">
        <v>1045</v>
      </c>
      <c r="I35" s="291"/>
      <c r="J35" s="291"/>
      <c r="K35" s="291"/>
      <c r="L35" s="291"/>
      <c r="M35" s="291"/>
      <c r="N35" s="291"/>
      <c r="O35" s="291"/>
      <c r="P35" s="291"/>
      <c r="Q35" s="291"/>
      <c r="R35" s="291"/>
      <c r="S35" s="291"/>
      <c r="T35" s="291"/>
      <c r="U35" s="291"/>
      <c r="V35" s="292"/>
      <c r="W35" s="293" t="s">
        <v>1085</v>
      </c>
      <c r="X35" s="277" t="s">
        <v>1042</v>
      </c>
      <c r="Y35" s="277"/>
      <c r="Z35" s="291"/>
      <c r="AA35" s="291"/>
      <c r="AB35" s="291"/>
      <c r="AC35" s="291"/>
      <c r="AD35" s="291"/>
      <c r="AE35" s="291"/>
      <c r="AF35" s="291"/>
      <c r="AG35" s="291"/>
      <c r="AH35" s="291"/>
      <c r="AI35" s="291"/>
      <c r="AJ35" s="291"/>
      <c r="AK35" s="291"/>
      <c r="AL35" s="291"/>
      <c r="AM35" s="291"/>
      <c r="AN35" s="291"/>
      <c r="AO35" s="291"/>
      <c r="AP35" s="291"/>
      <c r="AQ35" s="291"/>
      <c r="AR35" s="291"/>
      <c r="AS35" s="291"/>
      <c r="AT35" s="291"/>
      <c r="AU35" s="291"/>
      <c r="AV35" s="291"/>
      <c r="AW35" s="291"/>
      <c r="AX35" s="291"/>
      <c r="AY35" s="291"/>
      <c r="AZ35" s="291"/>
      <c r="BA35" s="291"/>
      <c r="BB35" s="291"/>
      <c r="BC35" s="291"/>
      <c r="BD35" s="291"/>
      <c r="BE35" s="291"/>
      <c r="BF35" s="291"/>
      <c r="BG35" s="291"/>
      <c r="BH35" s="291"/>
      <c r="BI35" s="291"/>
      <c r="BJ35" s="291"/>
      <c r="BK35" s="291"/>
      <c r="BL35" s="291"/>
      <c r="BM35" s="291"/>
      <c r="BN35" s="291"/>
      <c r="BO35" s="291"/>
      <c r="BP35" s="291"/>
      <c r="BQ35" s="291"/>
      <c r="BR35" s="291"/>
      <c r="BS35" s="291"/>
      <c r="BT35" s="291"/>
      <c r="BU35" s="291"/>
      <c r="BV35" s="292"/>
      <c r="BW35" s="277"/>
      <c r="BX35" s="290"/>
      <c r="BY35" s="291"/>
      <c r="BZ35" s="291"/>
      <c r="CA35" s="290"/>
      <c r="CB35" s="291" t="s">
        <v>1086</v>
      </c>
      <c r="CC35" s="292"/>
      <c r="CD35" s="291"/>
      <c r="CE35" s="291" t="s">
        <v>1086</v>
      </c>
      <c r="CF35" s="292"/>
      <c r="CG35" s="278"/>
    </row>
    <row r="36" spans="3:86" s="279" customFormat="1" ht="16.5" customHeight="1" x14ac:dyDescent="0.15">
      <c r="C36" s="274"/>
      <c r="D36" s="277"/>
      <c r="E36" s="277"/>
      <c r="F36" s="277"/>
      <c r="G36" s="293"/>
      <c r="H36" s="277"/>
      <c r="I36" s="277"/>
      <c r="J36" s="277"/>
      <c r="K36" s="277"/>
      <c r="L36" s="277"/>
      <c r="M36" s="277"/>
      <c r="N36" s="277"/>
      <c r="O36" s="277"/>
      <c r="P36" s="277"/>
      <c r="Q36" s="277"/>
      <c r="R36" s="277"/>
      <c r="S36" s="277"/>
      <c r="T36" s="277"/>
      <c r="U36" s="277"/>
      <c r="V36" s="294"/>
      <c r="W36" s="293" t="s">
        <v>1085</v>
      </c>
      <c r="X36" s="277" t="s">
        <v>1087</v>
      </c>
      <c r="Y36" s="277"/>
      <c r="Z36" s="277"/>
      <c r="AA36" s="277"/>
      <c r="AB36" s="277"/>
      <c r="AC36" s="277"/>
      <c r="AD36" s="277"/>
      <c r="AE36" s="277"/>
      <c r="AF36" s="277"/>
      <c r="AG36" s="277"/>
      <c r="AH36" s="277"/>
      <c r="AI36" s="277"/>
      <c r="AJ36" s="277"/>
      <c r="AK36" s="277"/>
      <c r="AL36" s="277"/>
      <c r="AM36" s="277"/>
      <c r="AN36" s="277"/>
      <c r="AO36" s="277"/>
      <c r="AP36" s="277"/>
      <c r="AQ36" s="277"/>
      <c r="AR36" s="277"/>
      <c r="AS36" s="277"/>
      <c r="AT36" s="277"/>
      <c r="AU36" s="277"/>
      <c r="AV36" s="277"/>
      <c r="AW36" s="277"/>
      <c r="AX36" s="277"/>
      <c r="AY36" s="277"/>
      <c r="AZ36" s="277"/>
      <c r="BA36" s="277"/>
      <c r="BB36" s="277"/>
      <c r="BC36" s="277"/>
      <c r="BD36" s="277"/>
      <c r="BE36" s="277"/>
      <c r="BF36" s="277"/>
      <c r="BG36" s="277"/>
      <c r="BH36" s="277"/>
      <c r="BI36" s="277"/>
      <c r="BJ36" s="277"/>
      <c r="BK36" s="277"/>
      <c r="BL36" s="277"/>
      <c r="BM36" s="277"/>
      <c r="BN36" s="277"/>
      <c r="BO36" s="277"/>
      <c r="BP36" s="277"/>
      <c r="BQ36" s="277"/>
      <c r="BR36" s="277"/>
      <c r="BS36" s="277"/>
      <c r="BT36" s="277"/>
      <c r="BU36" s="277"/>
      <c r="BV36" s="294"/>
      <c r="BW36" s="277"/>
      <c r="BX36" s="293"/>
      <c r="BY36" s="277"/>
      <c r="BZ36" s="277"/>
      <c r="CA36" s="293"/>
      <c r="CB36" s="277"/>
      <c r="CC36" s="294"/>
      <c r="CD36" s="277"/>
      <c r="CE36" s="277"/>
      <c r="CF36" s="294"/>
      <c r="CG36" s="278"/>
    </row>
    <row r="37" spans="3:86" s="279" customFormat="1" ht="16.5" customHeight="1" x14ac:dyDescent="0.15">
      <c r="C37" s="274"/>
      <c r="D37" s="277"/>
      <c r="E37" s="277"/>
      <c r="F37" s="277"/>
      <c r="G37" s="295"/>
      <c r="H37" s="296"/>
      <c r="I37" s="296"/>
      <c r="J37" s="296"/>
      <c r="K37" s="296"/>
      <c r="L37" s="296"/>
      <c r="M37" s="296"/>
      <c r="N37" s="296"/>
      <c r="O37" s="296"/>
      <c r="P37" s="296"/>
      <c r="Q37" s="296"/>
      <c r="R37" s="296"/>
      <c r="S37" s="296"/>
      <c r="T37" s="296"/>
      <c r="U37" s="296"/>
      <c r="V37" s="297"/>
      <c r="W37" s="295"/>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c r="AV37" s="296"/>
      <c r="AW37" s="296"/>
      <c r="AX37" s="296"/>
      <c r="AY37" s="296"/>
      <c r="AZ37" s="296"/>
      <c r="BA37" s="296"/>
      <c r="BB37" s="296"/>
      <c r="BC37" s="296"/>
      <c r="BD37" s="296"/>
      <c r="BE37" s="296"/>
      <c r="BF37" s="296"/>
      <c r="BG37" s="296"/>
      <c r="BH37" s="296"/>
      <c r="BI37" s="296"/>
      <c r="BJ37" s="296"/>
      <c r="BK37" s="296"/>
      <c r="BL37" s="296"/>
      <c r="BM37" s="296"/>
      <c r="BN37" s="296"/>
      <c r="BO37" s="296"/>
      <c r="BP37" s="296"/>
      <c r="BQ37" s="296"/>
      <c r="BR37" s="296"/>
      <c r="BS37" s="296"/>
      <c r="BT37" s="296"/>
      <c r="BU37" s="296"/>
      <c r="BV37" s="297"/>
      <c r="BW37" s="277"/>
      <c r="BX37" s="295"/>
      <c r="BY37" s="296"/>
      <c r="BZ37" s="296"/>
      <c r="CA37" s="295"/>
      <c r="CB37" s="296"/>
      <c r="CC37" s="297"/>
      <c r="CD37" s="296"/>
      <c r="CE37" s="296"/>
      <c r="CF37" s="297"/>
      <c r="CG37" s="278"/>
    </row>
    <row r="38" spans="3:86" s="279" customFormat="1" ht="16.5" customHeight="1" x14ac:dyDescent="0.15">
      <c r="C38" s="274"/>
      <c r="D38" s="277"/>
      <c r="E38" s="277"/>
      <c r="F38" s="277"/>
      <c r="G38" s="290" t="s">
        <v>1088</v>
      </c>
      <c r="H38" s="291" t="s">
        <v>1089</v>
      </c>
      <c r="I38" s="291"/>
      <c r="J38" s="291"/>
      <c r="K38" s="291"/>
      <c r="L38" s="291"/>
      <c r="M38" s="291"/>
      <c r="N38" s="291"/>
      <c r="O38" s="291"/>
      <c r="P38" s="291"/>
      <c r="Q38" s="291"/>
      <c r="R38" s="291"/>
      <c r="S38" s="291"/>
      <c r="T38" s="291"/>
      <c r="U38" s="291"/>
      <c r="V38" s="292"/>
      <c r="W38" s="290" t="s">
        <v>1072</v>
      </c>
      <c r="X38" s="291" t="s">
        <v>1090</v>
      </c>
      <c r="Y38" s="291"/>
      <c r="Z38" s="291"/>
      <c r="AA38" s="291"/>
      <c r="AB38" s="291"/>
      <c r="AC38" s="291"/>
      <c r="AD38" s="291"/>
      <c r="AE38" s="291"/>
      <c r="AF38" s="291"/>
      <c r="AG38" s="291"/>
      <c r="AH38" s="291"/>
      <c r="AI38" s="291"/>
      <c r="AJ38" s="291"/>
      <c r="AK38" s="291"/>
      <c r="AL38" s="291"/>
      <c r="AM38" s="291"/>
      <c r="AN38" s="291"/>
      <c r="AO38" s="291"/>
      <c r="AP38" s="291"/>
      <c r="AQ38" s="291"/>
      <c r="AR38" s="291"/>
      <c r="AS38" s="291"/>
      <c r="AT38" s="291"/>
      <c r="AU38" s="291"/>
      <c r="AV38" s="291"/>
      <c r="AW38" s="291"/>
      <c r="AX38" s="291"/>
      <c r="AY38" s="291"/>
      <c r="AZ38" s="291"/>
      <c r="BA38" s="291"/>
      <c r="BB38" s="291"/>
      <c r="BC38" s="291"/>
      <c r="BD38" s="291"/>
      <c r="BE38" s="291"/>
      <c r="BF38" s="291"/>
      <c r="BG38" s="291"/>
      <c r="BH38" s="291"/>
      <c r="BI38" s="291"/>
      <c r="BJ38" s="291"/>
      <c r="BK38" s="291"/>
      <c r="BL38" s="291"/>
      <c r="BM38" s="291"/>
      <c r="BN38" s="291"/>
      <c r="BO38" s="291"/>
      <c r="BP38" s="291"/>
      <c r="BQ38" s="291"/>
      <c r="BR38" s="291"/>
      <c r="BS38" s="291"/>
      <c r="BT38" s="291"/>
      <c r="BU38" s="291"/>
      <c r="BV38" s="292"/>
      <c r="BW38" s="277"/>
      <c r="BX38" s="329"/>
      <c r="BY38" s="460" t="s">
        <v>1074</v>
      </c>
      <c r="BZ38" s="461"/>
      <c r="CA38" s="329"/>
      <c r="CB38" s="460" t="s">
        <v>1074</v>
      </c>
      <c r="CC38" s="461"/>
      <c r="CD38" s="329"/>
      <c r="CE38" s="460" t="s">
        <v>1073</v>
      </c>
      <c r="CF38" s="461"/>
      <c r="CG38" s="278"/>
    </row>
    <row r="39" spans="3:86" s="279" customFormat="1" ht="16.5" customHeight="1" x14ac:dyDescent="0.15">
      <c r="C39" s="274"/>
      <c r="D39" s="277"/>
      <c r="E39" s="277"/>
      <c r="F39" s="277"/>
      <c r="G39" s="293"/>
      <c r="H39" s="277"/>
      <c r="I39" s="277"/>
      <c r="J39" s="277"/>
      <c r="K39" s="277"/>
      <c r="L39" s="277"/>
      <c r="M39" s="277"/>
      <c r="N39" s="277"/>
      <c r="O39" s="277"/>
      <c r="P39" s="277"/>
      <c r="Q39" s="277"/>
      <c r="R39" s="277"/>
      <c r="S39" s="277"/>
      <c r="T39" s="277"/>
      <c r="U39" s="277"/>
      <c r="V39" s="294"/>
      <c r="W39" s="293" t="s">
        <v>1072</v>
      </c>
      <c r="X39" s="277" t="s">
        <v>1091</v>
      </c>
      <c r="Y39" s="277"/>
      <c r="Z39" s="277"/>
      <c r="AA39" s="277"/>
      <c r="AB39" s="277"/>
      <c r="AC39" s="277"/>
      <c r="AD39" s="277"/>
      <c r="AE39" s="277"/>
      <c r="AF39" s="277"/>
      <c r="AG39" s="277"/>
      <c r="AH39" s="277"/>
      <c r="AI39" s="277"/>
      <c r="AJ39" s="277"/>
      <c r="AK39" s="277"/>
      <c r="AL39" s="277"/>
      <c r="AM39" s="277"/>
      <c r="AN39" s="277"/>
      <c r="AO39" s="277"/>
      <c r="AP39" s="277"/>
      <c r="AQ39" s="277"/>
      <c r="AR39" s="277"/>
      <c r="AS39" s="277"/>
      <c r="AT39" s="277"/>
      <c r="AU39" s="277"/>
      <c r="AV39" s="277"/>
      <c r="AW39" s="277"/>
      <c r="AX39" s="277"/>
      <c r="AY39" s="277"/>
      <c r="AZ39" s="277"/>
      <c r="BA39" s="277"/>
      <c r="BB39" s="277"/>
      <c r="BC39" s="277"/>
      <c r="BD39" s="277"/>
      <c r="BE39" s="277"/>
      <c r="BF39" s="277"/>
      <c r="BG39" s="277"/>
      <c r="BH39" s="277"/>
      <c r="BI39" s="277"/>
      <c r="BJ39" s="277"/>
      <c r="BK39" s="277"/>
      <c r="BL39" s="277"/>
      <c r="BM39" s="277"/>
      <c r="BN39" s="277"/>
      <c r="BO39" s="277"/>
      <c r="BP39" s="277"/>
      <c r="BQ39" s="277"/>
      <c r="BR39" s="277"/>
      <c r="BS39" s="277"/>
      <c r="BT39" s="277"/>
      <c r="BU39" s="277"/>
      <c r="BV39" s="294"/>
      <c r="BW39" s="277"/>
      <c r="BX39" s="332"/>
      <c r="BY39" s="323"/>
      <c r="BZ39" s="462"/>
      <c r="CA39" s="332"/>
      <c r="CB39" s="323"/>
      <c r="CC39" s="462"/>
      <c r="CD39" s="332"/>
      <c r="CE39" s="323"/>
      <c r="CF39" s="462"/>
      <c r="CG39" s="278"/>
    </row>
    <row r="40" spans="3:86" s="279" customFormat="1" ht="16.5" customHeight="1" x14ac:dyDescent="0.15">
      <c r="C40" s="274"/>
      <c r="D40" s="277"/>
      <c r="E40" s="277"/>
      <c r="F40" s="277"/>
      <c r="G40" s="293"/>
      <c r="H40" s="277"/>
      <c r="I40" s="277"/>
      <c r="J40" s="277"/>
      <c r="K40" s="277"/>
      <c r="L40" s="277"/>
      <c r="M40" s="277"/>
      <c r="N40" s="277"/>
      <c r="O40" s="277"/>
      <c r="P40" s="277"/>
      <c r="Q40" s="277"/>
      <c r="R40" s="277"/>
      <c r="S40" s="277"/>
      <c r="T40" s="277"/>
      <c r="U40" s="277"/>
      <c r="V40" s="294"/>
      <c r="W40" s="293" t="s">
        <v>1072</v>
      </c>
      <c r="X40" s="277" t="s">
        <v>1092</v>
      </c>
      <c r="Y40" s="277"/>
      <c r="Z40" s="277"/>
      <c r="AA40" s="277"/>
      <c r="AB40" s="277"/>
      <c r="AC40" s="277"/>
      <c r="AD40" s="277"/>
      <c r="AE40" s="277"/>
      <c r="AF40" s="277"/>
      <c r="AG40" s="277"/>
      <c r="AH40" s="277"/>
      <c r="AI40" s="277"/>
      <c r="AJ40" s="277"/>
      <c r="AK40" s="277"/>
      <c r="AL40" s="277"/>
      <c r="AM40" s="277"/>
      <c r="AN40" s="277"/>
      <c r="AO40" s="277"/>
      <c r="AP40" s="277"/>
      <c r="AQ40" s="277"/>
      <c r="AR40" s="277"/>
      <c r="AS40" s="277"/>
      <c r="AT40" s="277"/>
      <c r="AU40" s="277"/>
      <c r="AV40" s="277"/>
      <c r="AW40" s="277"/>
      <c r="AX40" s="277"/>
      <c r="AY40" s="277"/>
      <c r="AZ40" s="277"/>
      <c r="BA40" s="277"/>
      <c r="BB40" s="277"/>
      <c r="BC40" s="277"/>
      <c r="BD40" s="277"/>
      <c r="BE40" s="277"/>
      <c r="BF40" s="277"/>
      <c r="BG40" s="277"/>
      <c r="BH40" s="277"/>
      <c r="BI40" s="277"/>
      <c r="BJ40" s="277"/>
      <c r="BK40" s="277"/>
      <c r="BL40" s="277"/>
      <c r="BM40" s="277"/>
      <c r="BN40" s="277"/>
      <c r="BO40" s="277"/>
      <c r="BP40" s="277"/>
      <c r="BQ40" s="277"/>
      <c r="BR40" s="277"/>
      <c r="BS40" s="277"/>
      <c r="BT40" s="277"/>
      <c r="BU40" s="277"/>
      <c r="BV40" s="294"/>
      <c r="BW40" s="277"/>
      <c r="BX40" s="293"/>
      <c r="BY40" s="277"/>
      <c r="BZ40" s="294"/>
      <c r="CA40" s="293"/>
      <c r="CB40" s="277"/>
      <c r="CC40" s="294"/>
      <c r="CD40" s="293"/>
      <c r="CE40" s="277"/>
      <c r="CF40" s="294"/>
      <c r="CG40" s="278"/>
    </row>
    <row r="41" spans="3:86" s="279" customFormat="1" ht="16.5" customHeight="1" x14ac:dyDescent="0.15">
      <c r="C41" s="274"/>
      <c r="D41" s="277"/>
      <c r="E41" s="277"/>
      <c r="F41" s="277"/>
      <c r="G41" s="293"/>
      <c r="H41" s="277"/>
      <c r="I41" s="277"/>
      <c r="J41" s="277"/>
      <c r="K41" s="277"/>
      <c r="L41" s="277"/>
      <c r="M41" s="277"/>
      <c r="N41" s="277"/>
      <c r="O41" s="277"/>
      <c r="P41" s="277"/>
      <c r="Q41" s="277"/>
      <c r="R41" s="277"/>
      <c r="S41" s="277"/>
      <c r="T41" s="277"/>
      <c r="U41" s="277"/>
      <c r="V41" s="294"/>
      <c r="W41" s="293" t="s">
        <v>1072</v>
      </c>
      <c r="X41" s="277" t="s">
        <v>1093</v>
      </c>
      <c r="Y41" s="277"/>
      <c r="Z41" s="277"/>
      <c r="AA41" s="277"/>
      <c r="AB41" s="277"/>
      <c r="AC41" s="277"/>
      <c r="AD41" s="277"/>
      <c r="AE41" s="277"/>
      <c r="AF41" s="277"/>
      <c r="AG41" s="277"/>
      <c r="AH41" s="277"/>
      <c r="AI41" s="277"/>
      <c r="AJ41" s="277"/>
      <c r="AK41" s="277"/>
      <c r="AL41" s="277"/>
      <c r="AM41" s="277"/>
      <c r="AN41" s="277"/>
      <c r="AO41" s="277"/>
      <c r="AP41" s="277"/>
      <c r="AQ41" s="277"/>
      <c r="AR41" s="277"/>
      <c r="AS41" s="277"/>
      <c r="AT41" s="277"/>
      <c r="AU41" s="277"/>
      <c r="AV41" s="277"/>
      <c r="AW41" s="277"/>
      <c r="AX41" s="277"/>
      <c r="AY41" s="277"/>
      <c r="AZ41" s="277"/>
      <c r="BA41" s="277"/>
      <c r="BB41" s="277"/>
      <c r="BC41" s="277"/>
      <c r="BD41" s="277"/>
      <c r="BE41" s="277"/>
      <c r="BF41" s="277"/>
      <c r="BG41" s="277"/>
      <c r="BH41" s="277"/>
      <c r="BI41" s="277"/>
      <c r="BJ41" s="277"/>
      <c r="BK41" s="277"/>
      <c r="BL41" s="277"/>
      <c r="BM41" s="277"/>
      <c r="BN41" s="277"/>
      <c r="BO41" s="277"/>
      <c r="BP41" s="277"/>
      <c r="BQ41" s="277"/>
      <c r="BR41" s="277"/>
      <c r="BS41" s="277"/>
      <c r="BT41" s="277"/>
      <c r="BU41" s="277"/>
      <c r="BV41" s="294"/>
      <c r="BW41" s="277"/>
      <c r="BX41" s="293"/>
      <c r="BY41" s="277"/>
      <c r="BZ41" s="294"/>
      <c r="CA41" s="293"/>
      <c r="CB41" s="277"/>
      <c r="CC41" s="294"/>
      <c r="CD41" s="293"/>
      <c r="CE41" s="277"/>
      <c r="CF41" s="294"/>
      <c r="CG41" s="278"/>
    </row>
    <row r="42" spans="3:86" s="279" customFormat="1" ht="16.5" customHeight="1" x14ac:dyDescent="0.15">
      <c r="C42" s="274"/>
      <c r="D42" s="277"/>
      <c r="E42" s="277"/>
      <c r="F42" s="277"/>
      <c r="G42" s="293"/>
      <c r="H42" s="277"/>
      <c r="I42" s="277"/>
      <c r="J42" s="277"/>
      <c r="K42" s="277"/>
      <c r="L42" s="277"/>
      <c r="M42" s="277"/>
      <c r="N42" s="277"/>
      <c r="O42" s="277"/>
      <c r="P42" s="277"/>
      <c r="Q42" s="277"/>
      <c r="R42" s="277"/>
      <c r="S42" s="277"/>
      <c r="T42" s="277"/>
      <c r="U42" s="277"/>
      <c r="V42" s="294"/>
      <c r="W42" s="293" t="s">
        <v>1072</v>
      </c>
      <c r="X42" s="277" t="s">
        <v>1094</v>
      </c>
      <c r="Y42" s="277"/>
      <c r="Z42" s="277"/>
      <c r="AA42" s="277"/>
      <c r="AB42" s="277"/>
      <c r="AC42" s="277"/>
      <c r="AD42" s="277"/>
      <c r="AE42" s="277"/>
      <c r="AF42" s="277"/>
      <c r="AG42" s="277"/>
      <c r="AH42" s="277"/>
      <c r="AI42" s="277"/>
      <c r="AJ42" s="277"/>
      <c r="AK42" s="277"/>
      <c r="AL42" s="277"/>
      <c r="AM42" s="277"/>
      <c r="AN42" s="277"/>
      <c r="AO42" s="277"/>
      <c r="AP42" s="277"/>
      <c r="AQ42" s="277"/>
      <c r="AR42" s="277"/>
      <c r="AS42" s="277"/>
      <c r="AT42" s="277"/>
      <c r="AU42" s="277"/>
      <c r="AV42" s="277"/>
      <c r="AW42" s="277"/>
      <c r="AX42" s="277"/>
      <c r="AY42" s="277"/>
      <c r="AZ42" s="277"/>
      <c r="BA42" s="277"/>
      <c r="BB42" s="277"/>
      <c r="BC42" s="277"/>
      <c r="BD42" s="277"/>
      <c r="BE42" s="277"/>
      <c r="BF42" s="277"/>
      <c r="BG42" s="277"/>
      <c r="BH42" s="277"/>
      <c r="BI42" s="277"/>
      <c r="BJ42" s="277"/>
      <c r="BK42" s="277"/>
      <c r="BL42" s="277"/>
      <c r="BM42" s="277"/>
      <c r="BN42" s="277"/>
      <c r="BO42" s="277"/>
      <c r="BP42" s="277"/>
      <c r="BQ42" s="277"/>
      <c r="BR42" s="277"/>
      <c r="BS42" s="277"/>
      <c r="BT42" s="277"/>
      <c r="BU42" s="277"/>
      <c r="BV42" s="294"/>
      <c r="BW42" s="277"/>
      <c r="BX42" s="293"/>
      <c r="BY42" s="277"/>
      <c r="BZ42" s="294"/>
      <c r="CA42" s="293"/>
      <c r="CB42" s="277"/>
      <c r="CC42" s="294"/>
      <c r="CD42" s="293"/>
      <c r="CE42" s="277"/>
      <c r="CF42" s="294"/>
      <c r="CG42" s="278"/>
    </row>
    <row r="43" spans="3:86" s="279" customFormat="1" ht="16.5" customHeight="1" x14ac:dyDescent="0.15">
      <c r="C43" s="274"/>
      <c r="D43" s="277"/>
      <c r="E43" s="277"/>
      <c r="F43" s="277"/>
      <c r="G43" s="295"/>
      <c r="H43" s="296"/>
      <c r="I43" s="296"/>
      <c r="J43" s="296"/>
      <c r="K43" s="296"/>
      <c r="L43" s="296"/>
      <c r="M43" s="296"/>
      <c r="N43" s="296"/>
      <c r="O43" s="296"/>
      <c r="P43" s="296"/>
      <c r="Q43" s="296"/>
      <c r="R43" s="296"/>
      <c r="S43" s="296"/>
      <c r="T43" s="296"/>
      <c r="U43" s="296"/>
      <c r="V43" s="297"/>
      <c r="W43" s="295"/>
      <c r="X43" s="296"/>
      <c r="Y43" s="296"/>
      <c r="Z43" s="296"/>
      <c r="AA43" s="296"/>
      <c r="AB43" s="296"/>
      <c r="AC43" s="296"/>
      <c r="AD43" s="296"/>
      <c r="AE43" s="296"/>
      <c r="AF43" s="296"/>
      <c r="AG43" s="296"/>
      <c r="AH43" s="296"/>
      <c r="AI43" s="296"/>
      <c r="AJ43" s="296"/>
      <c r="AK43" s="296"/>
      <c r="AL43" s="296"/>
      <c r="AM43" s="296"/>
      <c r="AN43" s="296"/>
      <c r="AO43" s="296"/>
      <c r="AP43" s="296"/>
      <c r="AQ43" s="296"/>
      <c r="AR43" s="296"/>
      <c r="AS43" s="296"/>
      <c r="AT43" s="296"/>
      <c r="AU43" s="296"/>
      <c r="AV43" s="296"/>
      <c r="AW43" s="296"/>
      <c r="AX43" s="296"/>
      <c r="AY43" s="296"/>
      <c r="AZ43" s="296"/>
      <c r="BA43" s="296"/>
      <c r="BB43" s="296"/>
      <c r="BC43" s="296"/>
      <c r="BD43" s="296"/>
      <c r="BE43" s="296"/>
      <c r="BF43" s="296"/>
      <c r="BG43" s="296"/>
      <c r="BH43" s="296"/>
      <c r="BI43" s="296"/>
      <c r="BJ43" s="296"/>
      <c r="BK43" s="296"/>
      <c r="BL43" s="296"/>
      <c r="BM43" s="296"/>
      <c r="BN43" s="296"/>
      <c r="BO43" s="296"/>
      <c r="BP43" s="296"/>
      <c r="BQ43" s="296"/>
      <c r="BR43" s="296"/>
      <c r="BS43" s="296"/>
      <c r="BT43" s="296"/>
      <c r="BU43" s="296"/>
      <c r="BV43" s="297"/>
      <c r="BW43" s="277"/>
      <c r="BX43" s="295"/>
      <c r="BY43" s="296"/>
      <c r="BZ43" s="297"/>
      <c r="CA43" s="295"/>
      <c r="CB43" s="296"/>
      <c r="CC43" s="297"/>
      <c r="CD43" s="295"/>
      <c r="CE43" s="296"/>
      <c r="CF43" s="297"/>
      <c r="CG43" s="278"/>
    </row>
    <row r="44" spans="3:86" s="279" customFormat="1" ht="16.5" customHeight="1" x14ac:dyDescent="0.15">
      <c r="C44" s="274"/>
      <c r="D44" s="277"/>
      <c r="E44" s="277"/>
      <c r="F44" s="277"/>
      <c r="G44" s="290" t="s">
        <v>1403</v>
      </c>
      <c r="H44" s="291" t="s">
        <v>1404</v>
      </c>
      <c r="I44" s="291"/>
      <c r="J44" s="291"/>
      <c r="K44" s="291"/>
      <c r="L44" s="291"/>
      <c r="M44" s="291"/>
      <c r="N44" s="291"/>
      <c r="O44" s="291"/>
      <c r="P44" s="291"/>
      <c r="Q44" s="291"/>
      <c r="R44" s="291"/>
      <c r="S44" s="291"/>
      <c r="T44" s="291"/>
      <c r="U44" s="291"/>
      <c r="V44" s="292"/>
      <c r="W44" s="293" t="s">
        <v>232</v>
      </c>
      <c r="X44" s="277" t="s">
        <v>1468</v>
      </c>
      <c r="Y44" s="277"/>
      <c r="Z44" s="291"/>
      <c r="AA44" s="291"/>
      <c r="AB44" s="291"/>
      <c r="AC44" s="291"/>
      <c r="AD44" s="291"/>
      <c r="AE44" s="291"/>
      <c r="AF44" s="291"/>
      <c r="AG44" s="291"/>
      <c r="AH44" s="291"/>
      <c r="AI44" s="291"/>
      <c r="AJ44" s="291"/>
      <c r="AK44" s="291"/>
      <c r="AL44" s="291"/>
      <c r="AM44" s="291"/>
      <c r="AN44" s="291"/>
      <c r="AO44" s="291"/>
      <c r="AP44" s="291"/>
      <c r="AQ44" s="291"/>
      <c r="AR44" s="291"/>
      <c r="AS44" s="291"/>
      <c r="AT44" s="291"/>
      <c r="AU44" s="291"/>
      <c r="AV44" s="291"/>
      <c r="AW44" s="291"/>
      <c r="AX44" s="291"/>
      <c r="AY44" s="291"/>
      <c r="AZ44" s="291"/>
      <c r="BA44" s="291"/>
      <c r="BB44" s="291"/>
      <c r="BC44" s="291"/>
      <c r="BD44" s="291"/>
      <c r="BE44" s="291"/>
      <c r="BF44" s="291"/>
      <c r="BG44" s="291"/>
      <c r="BH44" s="291"/>
      <c r="BI44" s="291"/>
      <c r="BJ44" s="291"/>
      <c r="BK44" s="291"/>
      <c r="BL44" s="291"/>
      <c r="BM44" s="291"/>
      <c r="BN44" s="291"/>
      <c r="BO44" s="291"/>
      <c r="BP44" s="291"/>
      <c r="BQ44" s="291"/>
      <c r="BR44" s="291"/>
      <c r="BS44" s="291"/>
      <c r="BT44" s="291"/>
      <c r="BU44" s="291"/>
      <c r="BV44" s="292"/>
      <c r="BW44" s="277"/>
      <c r="BX44" s="290"/>
      <c r="BY44" s="291" t="s">
        <v>1063</v>
      </c>
      <c r="BZ44" s="291"/>
      <c r="CA44" s="290"/>
      <c r="CB44" s="291"/>
      <c r="CC44" s="292"/>
      <c r="CD44" s="291"/>
      <c r="CE44" s="291"/>
      <c r="CF44" s="292"/>
      <c r="CG44" s="278"/>
      <c r="CH44" s="279" t="s">
        <v>1706</v>
      </c>
    </row>
    <row r="45" spans="3:86" s="279" customFormat="1" ht="16.5" customHeight="1" x14ac:dyDescent="0.15">
      <c r="C45" s="274"/>
      <c r="D45" s="277"/>
      <c r="E45" s="277"/>
      <c r="F45" s="277"/>
      <c r="G45" s="295"/>
      <c r="H45" s="296"/>
      <c r="I45" s="296"/>
      <c r="J45" s="296"/>
      <c r="K45" s="296"/>
      <c r="L45" s="296"/>
      <c r="M45" s="296"/>
      <c r="N45" s="296"/>
      <c r="O45" s="296"/>
      <c r="P45" s="296"/>
      <c r="Q45" s="296"/>
      <c r="R45" s="296"/>
      <c r="S45" s="296"/>
      <c r="T45" s="296"/>
      <c r="U45" s="296"/>
      <c r="V45" s="297"/>
      <c r="W45" s="295"/>
      <c r="X45" s="296"/>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c r="AV45" s="296"/>
      <c r="AW45" s="296"/>
      <c r="AX45" s="296"/>
      <c r="AY45" s="296"/>
      <c r="AZ45" s="296"/>
      <c r="BA45" s="296"/>
      <c r="BB45" s="296"/>
      <c r="BC45" s="296"/>
      <c r="BD45" s="296"/>
      <c r="BE45" s="296"/>
      <c r="BF45" s="296"/>
      <c r="BG45" s="296"/>
      <c r="BH45" s="296"/>
      <c r="BI45" s="296"/>
      <c r="BJ45" s="296"/>
      <c r="BK45" s="296"/>
      <c r="BL45" s="296"/>
      <c r="BM45" s="296"/>
      <c r="BN45" s="296"/>
      <c r="BO45" s="296"/>
      <c r="BP45" s="296"/>
      <c r="BQ45" s="296"/>
      <c r="BR45" s="296"/>
      <c r="BS45" s="296"/>
      <c r="BT45" s="296"/>
      <c r="BU45" s="296"/>
      <c r="BV45" s="297"/>
      <c r="BW45" s="277"/>
      <c r="BX45" s="295"/>
      <c r="BY45" s="296"/>
      <c r="BZ45" s="296"/>
      <c r="CA45" s="295"/>
      <c r="CB45" s="296"/>
      <c r="CC45" s="297"/>
      <c r="CD45" s="296"/>
      <c r="CE45" s="296"/>
      <c r="CF45" s="297"/>
      <c r="CG45" s="278"/>
    </row>
    <row r="46" spans="3:86" s="279" customFormat="1" ht="16.5" customHeight="1" x14ac:dyDescent="0.15">
      <c r="C46" s="274"/>
      <c r="D46" s="277"/>
      <c r="E46" s="277"/>
      <c r="F46" s="277"/>
      <c r="G46" s="290" t="s">
        <v>1469</v>
      </c>
      <c r="H46" s="291" t="s">
        <v>1470</v>
      </c>
      <c r="I46" s="291"/>
      <c r="J46" s="291"/>
      <c r="K46" s="291"/>
      <c r="L46" s="291"/>
      <c r="M46" s="291"/>
      <c r="N46" s="291"/>
      <c r="O46" s="291"/>
      <c r="P46" s="291"/>
      <c r="Q46" s="291"/>
      <c r="R46" s="291"/>
      <c r="S46" s="291"/>
      <c r="T46" s="291"/>
      <c r="U46" s="291"/>
      <c r="V46" s="292"/>
      <c r="W46" s="293" t="s">
        <v>232</v>
      </c>
      <c r="X46" s="277" t="s">
        <v>1471</v>
      </c>
      <c r="Y46" s="277"/>
      <c r="Z46" s="291"/>
      <c r="AA46" s="291"/>
      <c r="AB46" s="291"/>
      <c r="AC46" s="291"/>
      <c r="AD46" s="291"/>
      <c r="AE46" s="291"/>
      <c r="AF46" s="291"/>
      <c r="AG46" s="291"/>
      <c r="AH46" s="291"/>
      <c r="AI46" s="291"/>
      <c r="AJ46" s="291"/>
      <c r="AK46" s="291"/>
      <c r="AL46" s="291"/>
      <c r="AM46" s="291"/>
      <c r="AN46" s="291"/>
      <c r="AO46" s="291"/>
      <c r="AP46" s="291"/>
      <c r="AQ46" s="291"/>
      <c r="AR46" s="291"/>
      <c r="AS46" s="291"/>
      <c r="AT46" s="291"/>
      <c r="AU46" s="291"/>
      <c r="AV46" s="291"/>
      <c r="AW46" s="291"/>
      <c r="AX46" s="291"/>
      <c r="AY46" s="291"/>
      <c r="AZ46" s="291"/>
      <c r="BA46" s="291"/>
      <c r="BB46" s="291"/>
      <c r="BC46" s="291"/>
      <c r="BD46" s="291"/>
      <c r="BE46" s="291"/>
      <c r="BF46" s="291"/>
      <c r="BG46" s="291"/>
      <c r="BH46" s="291"/>
      <c r="BI46" s="291"/>
      <c r="BJ46" s="291"/>
      <c r="BK46" s="291"/>
      <c r="BL46" s="291"/>
      <c r="BM46" s="291"/>
      <c r="BN46" s="291"/>
      <c r="BO46" s="291"/>
      <c r="BP46" s="291"/>
      <c r="BQ46" s="291"/>
      <c r="BR46" s="291"/>
      <c r="BS46" s="291"/>
      <c r="BT46" s="291"/>
      <c r="BU46" s="291"/>
      <c r="BV46" s="292"/>
      <c r="BW46" s="277"/>
      <c r="BX46" s="290"/>
      <c r="BY46" s="291" t="s">
        <v>209</v>
      </c>
      <c r="BZ46" s="291"/>
      <c r="CA46" s="290"/>
      <c r="CB46" s="291" t="s">
        <v>209</v>
      </c>
      <c r="CC46" s="292"/>
      <c r="CD46" s="291"/>
      <c r="CE46" s="291" t="s">
        <v>209</v>
      </c>
      <c r="CF46" s="292"/>
      <c r="CG46" s="278"/>
    </row>
    <row r="47" spans="3:86" s="279" customFormat="1" ht="16.5" customHeight="1" x14ac:dyDescent="0.15">
      <c r="C47" s="274"/>
      <c r="D47" s="277"/>
      <c r="E47" s="277"/>
      <c r="F47" s="277"/>
      <c r="G47" s="295"/>
      <c r="H47" s="296"/>
      <c r="I47" s="296"/>
      <c r="J47" s="296"/>
      <c r="K47" s="296"/>
      <c r="L47" s="296"/>
      <c r="M47" s="296"/>
      <c r="N47" s="296"/>
      <c r="O47" s="296"/>
      <c r="P47" s="296"/>
      <c r="Q47" s="296"/>
      <c r="R47" s="296"/>
      <c r="S47" s="296"/>
      <c r="T47" s="296"/>
      <c r="U47" s="296"/>
      <c r="V47" s="297"/>
      <c r="W47" s="295"/>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c r="AV47" s="296"/>
      <c r="AW47" s="296"/>
      <c r="AX47" s="296"/>
      <c r="AY47" s="296"/>
      <c r="AZ47" s="296"/>
      <c r="BA47" s="296"/>
      <c r="BB47" s="296"/>
      <c r="BC47" s="296"/>
      <c r="BD47" s="296"/>
      <c r="BE47" s="296"/>
      <c r="BF47" s="296"/>
      <c r="BG47" s="296"/>
      <c r="BH47" s="296"/>
      <c r="BI47" s="296"/>
      <c r="BJ47" s="296"/>
      <c r="BK47" s="296"/>
      <c r="BL47" s="296"/>
      <c r="BM47" s="296"/>
      <c r="BN47" s="296"/>
      <c r="BO47" s="296"/>
      <c r="BP47" s="296"/>
      <c r="BQ47" s="296"/>
      <c r="BR47" s="296"/>
      <c r="BS47" s="296"/>
      <c r="BT47" s="296"/>
      <c r="BU47" s="296"/>
      <c r="BV47" s="297"/>
      <c r="BW47" s="296"/>
      <c r="BX47" s="295"/>
      <c r="BY47" s="296"/>
      <c r="BZ47" s="296"/>
      <c r="CA47" s="295"/>
      <c r="CB47" s="296"/>
      <c r="CC47" s="297"/>
      <c r="CD47" s="296"/>
      <c r="CE47" s="296"/>
      <c r="CF47" s="297"/>
      <c r="CG47" s="278"/>
    </row>
    <row r="48" spans="3:86" s="279" customFormat="1" ht="16.5" customHeight="1" thickBot="1" x14ac:dyDescent="0.2">
      <c r="C48" s="274"/>
      <c r="D48" s="277"/>
      <c r="E48" s="277"/>
      <c r="F48" s="277"/>
      <c r="G48" s="782"/>
      <c r="H48" s="782"/>
      <c r="I48" s="782"/>
      <c r="J48" s="782"/>
      <c r="K48" s="782"/>
      <c r="L48" s="782"/>
      <c r="M48" s="782"/>
      <c r="N48" s="782"/>
      <c r="O48" s="782"/>
      <c r="P48" s="782"/>
      <c r="Q48" s="782"/>
      <c r="R48" s="782"/>
      <c r="S48" s="782"/>
      <c r="T48" s="782"/>
      <c r="U48" s="782"/>
      <c r="V48" s="782"/>
      <c r="W48" s="782"/>
      <c r="X48" s="782"/>
      <c r="Y48" s="782"/>
      <c r="Z48" s="782"/>
      <c r="AA48" s="782"/>
      <c r="AB48" s="782"/>
      <c r="AC48" s="782"/>
      <c r="AD48" s="782"/>
      <c r="AE48" s="782"/>
      <c r="AF48" s="782"/>
      <c r="AG48" s="782"/>
      <c r="AH48" s="782"/>
      <c r="AI48" s="782"/>
      <c r="AJ48" s="782"/>
      <c r="AK48" s="782"/>
      <c r="AL48" s="782"/>
      <c r="AM48" s="782"/>
      <c r="AN48" s="782"/>
      <c r="AO48" s="782"/>
      <c r="AP48" s="782"/>
      <c r="AQ48" s="782"/>
      <c r="AR48" s="782"/>
      <c r="AS48" s="782"/>
      <c r="AT48" s="782"/>
      <c r="AU48" s="782"/>
      <c r="AV48" s="782"/>
      <c r="AW48" s="782"/>
      <c r="AX48" s="782"/>
      <c r="AY48" s="782"/>
      <c r="AZ48" s="782"/>
      <c r="BA48" s="782"/>
      <c r="BB48" s="782"/>
      <c r="BC48" s="782"/>
      <c r="BD48" s="782"/>
      <c r="BE48" s="782"/>
      <c r="BF48" s="782"/>
      <c r="BG48" s="782"/>
      <c r="BH48" s="782"/>
      <c r="BI48" s="782"/>
      <c r="BJ48" s="782"/>
      <c r="BK48" s="782"/>
      <c r="BL48" s="782"/>
      <c r="BM48" s="782"/>
      <c r="BN48" s="782"/>
      <c r="BO48" s="782"/>
      <c r="BP48" s="782"/>
      <c r="BQ48" s="782"/>
      <c r="BR48" s="782"/>
      <c r="BS48" s="782"/>
      <c r="BT48" s="782"/>
      <c r="BU48" s="782"/>
      <c r="BV48" s="782"/>
      <c r="BW48" s="782"/>
      <c r="BX48" s="782"/>
      <c r="BY48" s="782"/>
      <c r="BZ48" s="782"/>
      <c r="CA48" s="782"/>
      <c r="CB48" s="782"/>
      <c r="CC48" s="782"/>
      <c r="CD48" s="782"/>
      <c r="CE48" s="782"/>
      <c r="CF48" s="782"/>
      <c r="CG48" s="278"/>
    </row>
    <row r="49" spans="3:85" s="279" customFormat="1" ht="16.5" customHeight="1" x14ac:dyDescent="0.15">
      <c r="C49" s="343"/>
      <c r="D49" s="344"/>
      <c r="E49" s="344"/>
      <c r="F49" s="344"/>
      <c r="G49" s="344"/>
      <c r="H49" s="344"/>
      <c r="I49" s="344"/>
      <c r="J49" s="344"/>
      <c r="K49" s="344"/>
      <c r="L49" s="344"/>
      <c r="M49" s="344"/>
      <c r="N49" s="344"/>
      <c r="O49" s="344"/>
      <c r="P49" s="344"/>
      <c r="Q49" s="344"/>
      <c r="R49" s="344"/>
      <c r="S49" s="344"/>
      <c r="T49" s="344"/>
      <c r="U49" s="344"/>
      <c r="V49" s="344"/>
      <c r="W49" s="344"/>
      <c r="X49" s="344"/>
      <c r="Y49" s="344"/>
      <c r="Z49" s="344"/>
      <c r="AA49" s="344"/>
      <c r="AB49" s="344"/>
      <c r="AC49" s="344"/>
      <c r="AD49" s="344"/>
      <c r="AE49" s="344"/>
      <c r="AF49" s="344"/>
      <c r="AG49" s="344"/>
      <c r="AH49" s="344"/>
      <c r="AI49" s="344"/>
      <c r="AJ49" s="344"/>
      <c r="AK49" s="344"/>
      <c r="AL49" s="344"/>
      <c r="AM49" s="344"/>
      <c r="AN49" s="344"/>
      <c r="AO49" s="344"/>
      <c r="AP49" s="344"/>
      <c r="AQ49" s="344"/>
      <c r="AR49" s="344"/>
      <c r="AS49" s="344"/>
      <c r="AT49" s="344"/>
      <c r="AU49" s="344"/>
      <c r="AV49" s="344"/>
      <c r="AW49" s="344"/>
      <c r="AX49" s="344"/>
      <c r="AY49" s="344"/>
      <c r="AZ49" s="344"/>
      <c r="BA49" s="344"/>
      <c r="BB49" s="344"/>
      <c r="BC49" s="344"/>
      <c r="BD49" s="344"/>
      <c r="BE49" s="344"/>
      <c r="BF49" s="344"/>
      <c r="BG49" s="344"/>
      <c r="BH49" s="344"/>
      <c r="BI49" s="344"/>
      <c r="BJ49" s="344"/>
      <c r="BK49" s="344"/>
      <c r="BL49" s="344"/>
      <c r="BM49" s="344"/>
      <c r="BN49" s="344"/>
      <c r="BO49" s="344"/>
      <c r="BP49" s="344"/>
      <c r="BQ49" s="344"/>
      <c r="BR49" s="344"/>
      <c r="BS49" s="344"/>
      <c r="BT49" s="344"/>
      <c r="BU49" s="344"/>
      <c r="BV49" s="344"/>
      <c r="BW49" s="344"/>
      <c r="BX49" s="344"/>
      <c r="BY49" s="344"/>
      <c r="BZ49" s="344"/>
      <c r="CA49" s="344"/>
      <c r="CB49" s="344"/>
      <c r="CC49" s="344"/>
      <c r="CD49" s="344"/>
      <c r="CE49" s="344"/>
      <c r="CF49" s="344"/>
      <c r="CG49" s="345"/>
    </row>
    <row r="50" spans="3:85" s="279" customFormat="1" ht="16.5" customHeight="1" x14ac:dyDescent="0.15">
      <c r="C50" s="274"/>
      <c r="D50" s="277"/>
      <c r="E50" s="276" t="s">
        <v>1095</v>
      </c>
      <c r="F50" s="277"/>
      <c r="G50" s="277"/>
      <c r="H50" s="277" t="s">
        <v>17</v>
      </c>
      <c r="I50" s="277"/>
      <c r="J50" s="277"/>
      <c r="K50" s="277"/>
      <c r="L50" s="277"/>
      <c r="M50" s="277"/>
      <c r="N50" s="277"/>
      <c r="O50" s="277"/>
      <c r="P50" s="277"/>
      <c r="Q50" s="277" t="s">
        <v>417</v>
      </c>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c r="BU50" s="277"/>
      <c r="BV50" s="277"/>
      <c r="BW50" s="277"/>
      <c r="BX50" s="277"/>
      <c r="BY50" s="277"/>
      <c r="BZ50" s="277"/>
      <c r="CA50" s="277"/>
      <c r="CB50" s="277"/>
      <c r="CC50" s="277"/>
      <c r="CD50" s="277"/>
      <c r="CE50" s="277"/>
      <c r="CF50" s="277"/>
      <c r="CG50" s="278"/>
    </row>
    <row r="51" spans="3:85" s="279" customFormat="1" ht="16.5" customHeight="1" x14ac:dyDescent="0.15">
      <c r="C51" s="274"/>
      <c r="D51" s="277"/>
      <c r="E51" s="276"/>
      <c r="F51" s="277"/>
      <c r="G51" s="277"/>
      <c r="H51" s="277"/>
      <c r="I51" s="277"/>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c r="BU51" s="277"/>
      <c r="BV51" s="277"/>
      <c r="BW51" s="277"/>
      <c r="BX51" s="277"/>
      <c r="BY51" s="277"/>
      <c r="BZ51" s="277"/>
      <c r="CA51" s="277"/>
      <c r="CB51" s="277"/>
      <c r="CC51" s="277"/>
      <c r="CD51" s="277"/>
      <c r="CE51" s="277"/>
      <c r="CF51" s="277"/>
      <c r="CG51" s="278"/>
    </row>
    <row r="52" spans="3:85" s="279" customFormat="1" ht="16.5" customHeight="1" x14ac:dyDescent="0.15">
      <c r="C52" s="274"/>
      <c r="D52" s="277"/>
      <c r="E52" s="276"/>
      <c r="F52" s="277"/>
      <c r="G52" s="277" t="s">
        <v>418</v>
      </c>
      <c r="H52" s="277"/>
      <c r="I52" s="277"/>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c r="BU52" s="277"/>
      <c r="BV52" s="277"/>
      <c r="BW52" s="277"/>
      <c r="BX52" s="277"/>
      <c r="BY52" s="277"/>
      <c r="BZ52" s="277"/>
      <c r="CA52" s="277"/>
      <c r="CB52" s="277"/>
      <c r="CC52" s="277"/>
      <c r="CD52" s="277"/>
      <c r="CE52" s="277"/>
      <c r="CF52" s="277"/>
      <c r="CG52" s="278"/>
    </row>
    <row r="53" spans="3:85" s="279" customFormat="1" ht="16.5" customHeight="1" x14ac:dyDescent="0.15">
      <c r="C53" s="274"/>
      <c r="D53" s="277"/>
      <c r="E53" s="276"/>
      <c r="F53" s="277"/>
      <c r="G53" s="277"/>
      <c r="H53" s="277"/>
      <c r="I53" s="277"/>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c r="BU53" s="277"/>
      <c r="BV53" s="277"/>
      <c r="BW53" s="277"/>
      <c r="BX53" s="277"/>
      <c r="BY53" s="277"/>
      <c r="BZ53" s="277"/>
      <c r="CA53" s="277"/>
      <c r="CB53" s="277"/>
      <c r="CC53" s="277"/>
      <c r="CD53" s="277"/>
      <c r="CE53" s="277"/>
      <c r="CF53" s="277"/>
      <c r="CG53" s="278"/>
    </row>
    <row r="54" spans="3:85" s="279" customFormat="1" ht="16.5" customHeight="1" x14ac:dyDescent="0.15">
      <c r="C54" s="274"/>
      <c r="D54" s="277"/>
      <c r="E54" s="276"/>
      <c r="F54" s="277"/>
      <c r="G54" s="277"/>
      <c r="H54" s="277"/>
      <c r="I54" s="277"/>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c r="BU54" s="277"/>
      <c r="BV54" s="277"/>
      <c r="BW54" s="277"/>
      <c r="BX54" s="277"/>
      <c r="BY54" s="277"/>
      <c r="BZ54" s="277"/>
      <c r="CA54" s="277"/>
      <c r="CB54" s="277"/>
      <c r="CC54" s="277"/>
      <c r="CD54" s="277"/>
      <c r="CE54" s="277"/>
      <c r="CF54" s="277"/>
      <c r="CG54" s="278"/>
    </row>
    <row r="55" spans="3:85" s="279" customFormat="1" ht="16.5" customHeight="1" x14ac:dyDescent="0.15">
      <c r="C55" s="274"/>
      <c r="D55" s="277"/>
      <c r="E55" s="276"/>
      <c r="F55" s="277"/>
      <c r="G55" s="277"/>
      <c r="H55" s="277"/>
      <c r="I55" s="277"/>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c r="BU55" s="277"/>
      <c r="BV55" s="277"/>
      <c r="BW55" s="277"/>
      <c r="BX55" s="277"/>
      <c r="BY55" s="277"/>
      <c r="BZ55" s="277"/>
      <c r="CA55" s="277"/>
      <c r="CB55" s="277"/>
      <c r="CC55" s="277"/>
      <c r="CD55" s="277"/>
      <c r="CE55" s="277"/>
      <c r="CF55" s="277"/>
      <c r="CG55" s="278"/>
    </row>
    <row r="56" spans="3:85" s="279" customFormat="1" ht="16.5" customHeight="1" x14ac:dyDescent="0.15">
      <c r="C56" s="274"/>
      <c r="D56" s="277"/>
      <c r="E56" s="276"/>
      <c r="F56" s="277"/>
      <c r="G56" s="277"/>
      <c r="H56" s="277"/>
      <c r="I56" s="277"/>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t="s">
        <v>419</v>
      </c>
      <c r="BN56" s="277"/>
      <c r="BO56" s="277"/>
      <c r="BP56" s="277"/>
      <c r="BQ56" s="277"/>
      <c r="BR56" s="277"/>
      <c r="BS56" s="277"/>
      <c r="BT56" s="277"/>
      <c r="BU56" s="277"/>
      <c r="BV56" s="277"/>
      <c r="BW56" s="277"/>
      <c r="BX56" s="277"/>
      <c r="BY56" s="277"/>
      <c r="BZ56" s="277"/>
      <c r="CA56" s="277"/>
      <c r="CB56" s="277"/>
      <c r="CC56" s="277"/>
      <c r="CD56" s="277"/>
      <c r="CE56" s="277"/>
      <c r="CF56" s="277"/>
      <c r="CG56" s="278"/>
    </row>
    <row r="57" spans="3:85" s="279" customFormat="1" ht="16.5" customHeight="1" x14ac:dyDescent="0.15">
      <c r="C57" s="274"/>
      <c r="D57" s="277"/>
      <c r="E57" s="276"/>
      <c r="F57" s="277"/>
      <c r="G57" s="277"/>
      <c r="H57" s="277"/>
      <c r="I57" s="277"/>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c r="BU57" s="277"/>
      <c r="BV57" s="277"/>
      <c r="BW57" s="277"/>
      <c r="BX57" s="277"/>
      <c r="BY57" s="277"/>
      <c r="BZ57" s="277"/>
      <c r="CA57" s="277"/>
      <c r="CB57" s="277"/>
      <c r="CC57" s="277"/>
      <c r="CD57" s="277"/>
      <c r="CE57" s="277"/>
      <c r="CF57" s="277"/>
      <c r="CG57" s="278"/>
    </row>
    <row r="58" spans="3:85" s="279" customFormat="1" ht="16.5" customHeight="1" x14ac:dyDescent="0.15">
      <c r="C58" s="274"/>
      <c r="D58" s="277"/>
      <c r="E58" s="276"/>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323"/>
      <c r="BO58" s="323"/>
      <c r="BP58" s="323"/>
      <c r="BQ58" s="323"/>
      <c r="BR58" s="323"/>
      <c r="BS58" s="323"/>
      <c r="BT58" s="323"/>
      <c r="BU58" s="323"/>
      <c r="BV58" s="323"/>
      <c r="BW58" s="323"/>
      <c r="BX58" s="323"/>
      <c r="BY58" s="323"/>
      <c r="BZ58" s="323"/>
      <c r="CA58" s="323"/>
      <c r="CB58" s="323"/>
      <c r="CC58" s="323"/>
      <c r="CD58" s="323"/>
      <c r="CE58" s="323"/>
      <c r="CF58" s="323"/>
      <c r="CG58" s="278"/>
    </row>
    <row r="59" spans="3:85" s="279" customFormat="1" ht="16.5" customHeight="1" x14ac:dyDescent="0.15">
      <c r="C59" s="274"/>
      <c r="D59" s="277"/>
      <c r="E59" s="276"/>
      <c r="F59" s="277"/>
      <c r="G59" s="277"/>
      <c r="H59" s="277"/>
      <c r="I59" s="277"/>
      <c r="J59" s="277"/>
      <c r="K59" s="277"/>
      <c r="L59" s="277"/>
      <c r="M59" s="277"/>
      <c r="N59" s="277"/>
      <c r="O59" s="277"/>
      <c r="P59" s="277"/>
      <c r="Q59" s="277"/>
      <c r="R59" s="277"/>
      <c r="S59" s="277"/>
      <c r="T59" s="277"/>
      <c r="U59" s="277"/>
      <c r="V59" s="277"/>
      <c r="W59" s="277"/>
      <c r="X59" s="277"/>
      <c r="Y59" s="277"/>
      <c r="Z59" s="277"/>
      <c r="AA59" s="277"/>
      <c r="AB59" s="277"/>
      <c r="AC59" s="277"/>
      <c r="AD59" s="277"/>
      <c r="AE59" s="277"/>
      <c r="AF59" s="277"/>
      <c r="AG59" s="277"/>
      <c r="AH59" s="277"/>
      <c r="AI59" s="277"/>
      <c r="AJ59" s="277"/>
      <c r="AK59" s="277"/>
      <c r="AL59" s="277"/>
      <c r="AM59" s="277"/>
      <c r="AN59" s="277"/>
      <c r="AO59" s="277"/>
      <c r="AP59" s="277"/>
      <c r="AQ59" s="277"/>
      <c r="AR59" s="277"/>
      <c r="AS59" s="277"/>
      <c r="AT59" s="277"/>
      <c r="AU59" s="277"/>
      <c r="AV59" s="277"/>
      <c r="AW59" s="277"/>
      <c r="AX59" s="277"/>
      <c r="AY59" s="277"/>
      <c r="AZ59" s="277"/>
      <c r="BA59" s="277"/>
      <c r="BB59" s="277"/>
      <c r="BC59" s="277"/>
      <c r="BD59" s="277"/>
      <c r="BE59" s="277"/>
      <c r="BF59" s="277"/>
      <c r="BG59" s="277"/>
      <c r="BH59" s="277"/>
      <c r="BI59" s="277"/>
      <c r="BJ59" s="277"/>
      <c r="BK59" s="277"/>
      <c r="BL59" s="277"/>
      <c r="BM59" s="323"/>
      <c r="BN59" s="323"/>
      <c r="BO59" s="323"/>
      <c r="BP59" s="323"/>
      <c r="BQ59" s="323"/>
      <c r="BR59" s="323"/>
      <c r="BS59" s="323"/>
      <c r="BT59" s="323"/>
      <c r="BU59" s="323"/>
      <c r="BV59" s="323"/>
      <c r="BW59" s="323"/>
      <c r="BX59" s="323"/>
      <c r="BY59" s="323"/>
      <c r="BZ59" s="323"/>
      <c r="CA59" s="323"/>
      <c r="CB59" s="323"/>
      <c r="CC59" s="323"/>
      <c r="CD59" s="323"/>
      <c r="CE59" s="323"/>
      <c r="CF59" s="323"/>
      <c r="CG59" s="278"/>
    </row>
    <row r="60" spans="3:85" s="279" customFormat="1" ht="16.5" customHeight="1" x14ac:dyDescent="0.15">
      <c r="C60" s="274"/>
      <c r="D60" s="277"/>
      <c r="E60" s="276"/>
      <c r="F60" s="277"/>
      <c r="G60" s="277"/>
      <c r="H60" s="277"/>
      <c r="I60" s="277"/>
      <c r="J60" s="277"/>
      <c r="K60" s="277"/>
      <c r="L60" s="277"/>
      <c r="M60" s="277"/>
      <c r="N60" s="277"/>
      <c r="O60" s="277"/>
      <c r="P60" s="277"/>
      <c r="Q60" s="277"/>
      <c r="R60" s="277"/>
      <c r="S60" s="277"/>
      <c r="T60" s="277"/>
      <c r="U60" s="277"/>
      <c r="V60" s="277"/>
      <c r="W60" s="277"/>
      <c r="X60" s="277"/>
      <c r="Y60" s="277"/>
      <c r="Z60" s="277"/>
      <c r="AA60" s="277"/>
      <c r="AB60" s="277"/>
      <c r="AC60" s="277"/>
      <c r="AD60" s="277"/>
      <c r="AE60" s="277"/>
      <c r="AF60" s="277"/>
      <c r="AG60" s="277"/>
      <c r="AH60" s="277"/>
      <c r="AI60" s="277"/>
      <c r="AJ60" s="277"/>
      <c r="AK60" s="277"/>
      <c r="AL60" s="277"/>
      <c r="AM60" s="277"/>
      <c r="AN60" s="277"/>
      <c r="AO60" s="277"/>
      <c r="AP60" s="277"/>
      <c r="AQ60" s="277"/>
      <c r="AR60" s="277"/>
      <c r="AS60" s="277"/>
      <c r="AT60" s="277"/>
      <c r="AU60" s="277"/>
      <c r="AV60" s="277"/>
      <c r="AW60" s="277"/>
      <c r="AX60" s="277"/>
      <c r="AY60" s="277"/>
      <c r="AZ60" s="277"/>
      <c r="BA60" s="277"/>
      <c r="BB60" s="277"/>
      <c r="BC60" s="277"/>
      <c r="BD60" s="277"/>
      <c r="BE60" s="277"/>
      <c r="BF60" s="277"/>
      <c r="BG60" s="277"/>
      <c r="BH60" s="277"/>
      <c r="BI60" s="277"/>
      <c r="BJ60" s="277"/>
      <c r="BK60" s="277"/>
      <c r="BL60" s="277"/>
      <c r="BM60" s="323"/>
      <c r="BN60" s="323"/>
      <c r="BO60" s="323"/>
      <c r="BP60" s="323"/>
      <c r="BQ60" s="323"/>
      <c r="BR60" s="323"/>
      <c r="BS60" s="323"/>
      <c r="BT60" s="323"/>
      <c r="BU60" s="323"/>
      <c r="BV60" s="323"/>
      <c r="BW60" s="323"/>
      <c r="BX60" s="323"/>
      <c r="BY60" s="323"/>
      <c r="BZ60" s="323"/>
      <c r="CA60" s="323"/>
      <c r="CB60" s="323"/>
      <c r="CC60" s="323"/>
      <c r="CD60" s="323"/>
      <c r="CE60" s="323"/>
      <c r="CF60" s="323"/>
      <c r="CG60" s="278"/>
    </row>
    <row r="61" spans="3:85" s="279" customFormat="1" ht="16.5" customHeight="1" x14ac:dyDescent="0.15">
      <c r="C61" s="274"/>
      <c r="D61" s="277"/>
      <c r="E61" s="276"/>
      <c r="F61" s="277"/>
      <c r="G61" s="277"/>
      <c r="H61" s="277"/>
      <c r="I61" s="277"/>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323"/>
      <c r="BN61" s="323"/>
      <c r="BO61" s="323"/>
      <c r="BP61" s="323"/>
      <c r="BQ61" s="323"/>
      <c r="BR61" s="323"/>
      <c r="BS61" s="323"/>
      <c r="BT61" s="323"/>
      <c r="BU61" s="323"/>
      <c r="BV61" s="323"/>
      <c r="BW61" s="323"/>
      <c r="BX61" s="323"/>
      <c r="BY61" s="323"/>
      <c r="BZ61" s="323"/>
      <c r="CA61" s="323"/>
      <c r="CB61" s="323"/>
      <c r="CC61" s="323"/>
      <c r="CD61" s="323"/>
      <c r="CE61" s="323"/>
      <c r="CF61" s="323"/>
      <c r="CG61" s="278"/>
    </row>
    <row r="62" spans="3:85" s="279" customFormat="1" ht="16.5" customHeight="1" x14ac:dyDescent="0.15">
      <c r="C62" s="274"/>
      <c r="D62" s="277"/>
      <c r="E62" s="276"/>
      <c r="F62" s="277"/>
      <c r="G62" s="277"/>
      <c r="H62" s="277"/>
      <c r="I62" s="277"/>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323"/>
      <c r="BN62" s="323"/>
      <c r="BO62" s="323"/>
      <c r="BP62" s="323"/>
      <c r="BQ62" s="323"/>
      <c r="BR62" s="323"/>
      <c r="BS62" s="323"/>
      <c r="BT62" s="323"/>
      <c r="BU62" s="323"/>
      <c r="BV62" s="323"/>
      <c r="BW62" s="323"/>
      <c r="BX62" s="323"/>
      <c r="BY62" s="323"/>
      <c r="BZ62" s="323"/>
      <c r="CA62" s="323"/>
      <c r="CB62" s="323"/>
      <c r="CC62" s="323"/>
      <c r="CD62" s="323"/>
      <c r="CE62" s="323"/>
      <c r="CF62" s="323"/>
      <c r="CG62" s="278"/>
    </row>
    <row r="63" spans="3:85" s="279" customFormat="1" ht="16.5" customHeight="1" x14ac:dyDescent="0.15">
      <c r="C63" s="274"/>
      <c r="D63" s="277"/>
      <c r="E63" s="276"/>
      <c r="F63" s="277"/>
      <c r="G63" s="277"/>
      <c r="H63" s="277"/>
      <c r="I63" s="277"/>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323"/>
      <c r="BN63" s="323"/>
      <c r="BO63" s="323"/>
      <c r="BP63" s="323"/>
      <c r="BQ63" s="323"/>
      <c r="BR63" s="323"/>
      <c r="BS63" s="323"/>
      <c r="BT63" s="323"/>
      <c r="BU63" s="323"/>
      <c r="BV63" s="323"/>
      <c r="BW63" s="323"/>
      <c r="BX63" s="323"/>
      <c r="BY63" s="323"/>
      <c r="BZ63" s="323"/>
      <c r="CA63" s="323"/>
      <c r="CB63" s="323"/>
      <c r="CC63" s="323"/>
      <c r="CD63" s="323"/>
      <c r="CE63" s="323"/>
      <c r="CF63" s="323"/>
      <c r="CG63" s="278"/>
    </row>
    <row r="64" spans="3:85" s="279" customFormat="1" ht="16.5" customHeight="1" x14ac:dyDescent="0.15">
      <c r="C64" s="274"/>
      <c r="D64" s="277"/>
      <c r="E64" s="276"/>
      <c r="F64" s="277"/>
      <c r="G64" s="277"/>
      <c r="H64" s="277"/>
      <c r="I64" s="277"/>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c r="BU64" s="277"/>
      <c r="BV64" s="277"/>
      <c r="BW64" s="277"/>
      <c r="BX64" s="277"/>
      <c r="BY64" s="277"/>
      <c r="BZ64" s="277"/>
      <c r="CA64" s="277"/>
      <c r="CB64" s="277"/>
      <c r="CC64" s="277"/>
      <c r="CD64" s="277"/>
      <c r="CE64" s="277"/>
      <c r="CF64" s="277"/>
      <c r="CG64" s="278"/>
    </row>
    <row r="65" spans="3:85" s="279" customFormat="1" ht="16.5" customHeight="1" x14ac:dyDescent="0.15">
      <c r="C65" s="274"/>
      <c r="D65" s="277"/>
      <c r="E65" s="276"/>
      <c r="F65" s="277"/>
      <c r="G65" s="277"/>
      <c r="H65" s="277"/>
      <c r="I65" s="277"/>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c r="BU65" s="277"/>
      <c r="BV65" s="277"/>
      <c r="BW65" s="277"/>
      <c r="BX65" s="277"/>
      <c r="BY65" s="277"/>
      <c r="BZ65" s="277"/>
      <c r="CA65" s="277"/>
      <c r="CB65" s="277"/>
      <c r="CC65" s="277"/>
      <c r="CD65" s="277"/>
      <c r="CE65" s="277"/>
      <c r="CF65" s="277"/>
      <c r="CG65" s="278"/>
    </row>
    <row r="66" spans="3:85" s="279" customFormat="1" ht="16.5" customHeight="1" x14ac:dyDescent="0.15">
      <c r="C66" s="274"/>
      <c r="D66" s="277"/>
      <c r="E66" s="276"/>
      <c r="F66" s="277"/>
      <c r="G66" s="277"/>
      <c r="H66" s="277"/>
      <c r="I66" s="277"/>
      <c r="J66" s="277"/>
      <c r="K66" s="277"/>
      <c r="L66" s="277"/>
      <c r="M66" s="277"/>
      <c r="N66" s="277"/>
      <c r="O66" s="277"/>
      <c r="P66" s="277"/>
      <c r="Q66" s="277"/>
      <c r="R66" s="277"/>
      <c r="S66" s="277"/>
      <c r="T66" s="277"/>
      <c r="U66" s="277"/>
      <c r="V66" s="277"/>
      <c r="W66" s="277"/>
      <c r="X66" s="277"/>
      <c r="Y66" s="277"/>
      <c r="Z66" s="277"/>
      <c r="AA66" s="277"/>
      <c r="AB66" s="277"/>
      <c r="AC66" s="277"/>
      <c r="AD66" s="277"/>
      <c r="AE66" s="277"/>
      <c r="AF66" s="277"/>
      <c r="AG66" s="277"/>
      <c r="AH66" s="277"/>
      <c r="AI66" s="277"/>
      <c r="AJ66" s="277"/>
      <c r="AK66" s="277"/>
      <c r="AL66" s="277"/>
      <c r="AM66" s="277"/>
      <c r="AN66" s="277"/>
      <c r="AO66" s="277"/>
      <c r="AP66" s="277"/>
      <c r="AQ66" s="277"/>
      <c r="AR66" s="277"/>
      <c r="AS66" s="277"/>
      <c r="AT66" s="277"/>
      <c r="AU66" s="277"/>
      <c r="AV66" s="277"/>
      <c r="AW66" s="277"/>
      <c r="AX66" s="277"/>
      <c r="AY66" s="277"/>
      <c r="AZ66" s="277"/>
      <c r="BA66" s="277"/>
      <c r="BB66" s="277"/>
      <c r="BC66" s="277"/>
      <c r="BD66" s="277"/>
      <c r="BE66" s="277"/>
      <c r="BF66" s="277"/>
      <c r="BG66" s="277"/>
      <c r="BH66" s="277"/>
      <c r="BI66" s="277"/>
      <c r="BJ66" s="277"/>
      <c r="BK66" s="277"/>
      <c r="BL66" s="277"/>
      <c r="BM66" s="277"/>
      <c r="BN66" s="277"/>
      <c r="BO66" s="277"/>
      <c r="BP66" s="277"/>
      <c r="BQ66" s="277"/>
      <c r="BR66" s="277"/>
      <c r="BS66" s="277"/>
      <c r="BT66" s="277"/>
      <c r="BU66" s="277"/>
      <c r="BV66" s="277"/>
      <c r="BW66" s="277"/>
      <c r="BX66" s="277"/>
      <c r="BY66" s="277"/>
      <c r="BZ66" s="277"/>
      <c r="CA66" s="277"/>
      <c r="CB66" s="277"/>
      <c r="CC66" s="277"/>
      <c r="CD66" s="277"/>
      <c r="CE66" s="277"/>
      <c r="CF66" s="277"/>
      <c r="CG66" s="278"/>
    </row>
    <row r="67" spans="3:85" s="279" customFormat="1" ht="16.5" customHeight="1" x14ac:dyDescent="0.15">
      <c r="C67" s="274"/>
      <c r="D67" s="277"/>
      <c r="E67" s="276"/>
      <c r="F67" s="277"/>
      <c r="G67" s="277"/>
      <c r="H67" s="277"/>
      <c r="I67" s="277"/>
      <c r="J67" s="277"/>
      <c r="K67" s="277"/>
      <c r="L67" s="277"/>
      <c r="M67" s="277"/>
      <c r="N67" s="277"/>
      <c r="O67" s="277"/>
      <c r="P67" s="277"/>
      <c r="Q67" s="277"/>
      <c r="R67" s="277"/>
      <c r="S67" s="277"/>
      <c r="T67" s="277"/>
      <c r="U67" s="277"/>
      <c r="V67" s="277"/>
      <c r="W67" s="277"/>
      <c r="X67" s="277"/>
      <c r="Y67" s="277"/>
      <c r="Z67" s="277"/>
      <c r="AA67" s="277"/>
      <c r="AB67" s="277"/>
      <c r="AC67" s="277"/>
      <c r="AD67" s="277"/>
      <c r="AE67" s="277"/>
      <c r="AF67" s="277"/>
      <c r="AG67" s="277"/>
      <c r="AH67" s="277"/>
      <c r="AI67" s="277"/>
      <c r="AJ67" s="277"/>
      <c r="AK67" s="277"/>
      <c r="AL67" s="277"/>
      <c r="AM67" s="277"/>
      <c r="AN67" s="277"/>
      <c r="AO67" s="277"/>
      <c r="AP67" s="277"/>
      <c r="AQ67" s="277"/>
      <c r="AR67" s="277"/>
      <c r="AS67" s="277"/>
      <c r="AT67" s="277"/>
      <c r="AU67" s="277"/>
      <c r="AV67" s="277"/>
      <c r="AW67" s="277"/>
      <c r="AX67" s="277"/>
      <c r="AY67" s="277"/>
      <c r="AZ67" s="277"/>
      <c r="BA67" s="277"/>
      <c r="BB67" s="277"/>
      <c r="BC67" s="277"/>
      <c r="BD67" s="277"/>
      <c r="BE67" s="277"/>
      <c r="BF67" s="277"/>
      <c r="BG67" s="277"/>
      <c r="BH67" s="277"/>
      <c r="BI67" s="277"/>
      <c r="BJ67" s="277"/>
      <c r="BK67" s="277"/>
      <c r="BL67" s="277"/>
      <c r="BM67" s="323"/>
      <c r="BN67" s="277"/>
      <c r="BO67" s="277"/>
      <c r="BP67" s="277"/>
      <c r="BQ67" s="277"/>
      <c r="BR67" s="277"/>
      <c r="BS67" s="277"/>
      <c r="BT67" s="277"/>
      <c r="BU67" s="277"/>
      <c r="BV67" s="277"/>
      <c r="BW67" s="277"/>
      <c r="BX67" s="277"/>
      <c r="BY67" s="277"/>
      <c r="BZ67" s="277"/>
      <c r="CA67" s="277"/>
      <c r="CB67" s="277"/>
      <c r="CC67" s="277"/>
      <c r="CD67" s="277"/>
      <c r="CE67" s="277"/>
      <c r="CF67" s="277"/>
      <c r="CG67" s="278"/>
    </row>
    <row r="68" spans="3:85" s="279" customFormat="1" ht="16.5" customHeight="1" x14ac:dyDescent="0.15">
      <c r="C68" s="274"/>
      <c r="D68" s="277"/>
      <c r="E68" s="276"/>
      <c r="F68" s="277"/>
      <c r="G68" s="277"/>
      <c r="H68" s="277"/>
      <c r="I68" s="277"/>
      <c r="J68" s="277"/>
      <c r="K68" s="277"/>
      <c r="L68" s="277"/>
      <c r="M68" s="277"/>
      <c r="N68" s="277"/>
      <c r="O68" s="277"/>
      <c r="P68" s="277"/>
      <c r="Q68" s="277"/>
      <c r="R68" s="277"/>
      <c r="S68" s="277"/>
      <c r="T68" s="277"/>
      <c r="U68" s="277"/>
      <c r="V68" s="277"/>
      <c r="W68" s="277"/>
      <c r="X68" s="277"/>
      <c r="Y68" s="277"/>
      <c r="Z68" s="277"/>
      <c r="AA68" s="277"/>
      <c r="AB68" s="277"/>
      <c r="AC68" s="277"/>
      <c r="AD68" s="277"/>
      <c r="AE68" s="277"/>
      <c r="AF68" s="277"/>
      <c r="AG68" s="277"/>
      <c r="AH68" s="277"/>
      <c r="AI68" s="277"/>
      <c r="AJ68" s="277"/>
      <c r="AK68" s="277"/>
      <c r="AL68" s="277"/>
      <c r="AM68" s="277"/>
      <c r="AN68" s="277"/>
      <c r="AO68" s="277"/>
      <c r="AP68" s="277"/>
      <c r="AQ68" s="277"/>
      <c r="AR68" s="277"/>
      <c r="AS68" s="277"/>
      <c r="AT68" s="277"/>
      <c r="AU68" s="277"/>
      <c r="AV68" s="277"/>
      <c r="AW68" s="277"/>
      <c r="AX68" s="277"/>
      <c r="AY68" s="277"/>
      <c r="AZ68" s="277"/>
      <c r="BA68" s="277"/>
      <c r="BB68" s="277"/>
      <c r="BC68" s="277"/>
      <c r="BD68" s="277"/>
      <c r="BE68" s="277"/>
      <c r="BF68" s="277"/>
      <c r="BG68" s="277"/>
      <c r="BH68" s="277"/>
      <c r="BI68" s="277"/>
      <c r="BJ68" s="277"/>
      <c r="BK68" s="277"/>
      <c r="BL68" s="277"/>
      <c r="BM68" s="277"/>
      <c r="BN68" s="277"/>
      <c r="BO68" s="277"/>
      <c r="BP68" s="277"/>
      <c r="BQ68" s="277"/>
      <c r="BR68" s="277"/>
      <c r="BS68" s="277"/>
      <c r="BT68" s="277"/>
      <c r="BU68" s="277"/>
      <c r="BV68" s="277"/>
      <c r="BW68" s="277"/>
      <c r="BX68" s="277"/>
      <c r="BY68" s="277"/>
      <c r="BZ68" s="277"/>
      <c r="CA68" s="277"/>
      <c r="CB68" s="277"/>
      <c r="CC68" s="277"/>
      <c r="CD68" s="277"/>
      <c r="CE68" s="277"/>
      <c r="CF68" s="277"/>
      <c r="CG68" s="278"/>
    </row>
    <row r="69" spans="3:85" s="279" customFormat="1" ht="16.5" customHeight="1" x14ac:dyDescent="0.15">
      <c r="C69" s="274"/>
      <c r="D69" s="277"/>
      <c r="E69" s="276"/>
      <c r="F69" s="277"/>
      <c r="G69" s="277"/>
      <c r="H69" s="277"/>
      <c r="I69" s="277"/>
      <c r="J69" s="277"/>
      <c r="K69" s="277"/>
      <c r="L69" s="277"/>
      <c r="M69" s="277"/>
      <c r="N69" s="277"/>
      <c r="O69" s="277"/>
      <c r="P69" s="277"/>
      <c r="Q69" s="277"/>
      <c r="R69" s="277"/>
      <c r="S69" s="277"/>
      <c r="T69" s="277"/>
      <c r="U69" s="277"/>
      <c r="V69" s="277"/>
      <c r="W69" s="277"/>
      <c r="X69" s="277"/>
      <c r="Y69" s="277"/>
      <c r="Z69" s="277"/>
      <c r="AA69" s="277"/>
      <c r="AB69" s="277"/>
      <c r="AC69" s="277"/>
      <c r="AD69" s="277"/>
      <c r="AE69" s="277"/>
      <c r="AF69" s="277"/>
      <c r="AG69" s="277"/>
      <c r="AH69" s="277"/>
      <c r="AI69" s="277"/>
      <c r="AJ69" s="277"/>
      <c r="AK69" s="277"/>
      <c r="AL69" s="277"/>
      <c r="AM69" s="277"/>
      <c r="AN69" s="277"/>
      <c r="AO69" s="277"/>
      <c r="AP69" s="277"/>
      <c r="AQ69" s="277"/>
      <c r="AR69" s="277"/>
      <c r="AS69" s="277"/>
      <c r="AT69" s="277"/>
      <c r="AU69" s="277"/>
      <c r="AV69" s="277"/>
      <c r="AW69" s="277"/>
      <c r="AX69" s="277"/>
      <c r="AY69" s="277"/>
      <c r="AZ69" s="277"/>
      <c r="BA69" s="277"/>
      <c r="BB69" s="277"/>
      <c r="BC69" s="277"/>
      <c r="BD69" s="277"/>
      <c r="BE69" s="277"/>
      <c r="BF69" s="277"/>
      <c r="BG69" s="277"/>
      <c r="BH69" s="277"/>
      <c r="BI69" s="277"/>
      <c r="BJ69" s="277"/>
      <c r="BK69" s="277"/>
      <c r="BL69" s="277"/>
      <c r="BM69" s="277" t="s">
        <v>420</v>
      </c>
      <c r="BN69" s="277"/>
      <c r="BO69" s="277"/>
      <c r="BP69" s="277"/>
      <c r="BQ69" s="277"/>
      <c r="BR69" s="277"/>
      <c r="BS69" s="277"/>
      <c r="BT69" s="277"/>
      <c r="BU69" s="277"/>
      <c r="BV69" s="277"/>
      <c r="BW69" s="277"/>
      <c r="BX69" s="277"/>
      <c r="BY69" s="277"/>
      <c r="BZ69" s="277"/>
      <c r="CA69" s="277"/>
      <c r="CB69" s="277"/>
      <c r="CC69" s="277"/>
      <c r="CD69" s="277"/>
      <c r="CE69" s="277"/>
      <c r="CF69" s="277"/>
      <c r="CG69" s="278"/>
    </row>
    <row r="70" spans="3:85" s="279" customFormat="1" ht="16.5" customHeight="1" x14ac:dyDescent="0.15">
      <c r="C70" s="274"/>
      <c r="D70" s="277"/>
      <c r="E70" s="276"/>
      <c r="F70" s="277"/>
      <c r="G70" s="277"/>
      <c r="H70" s="277"/>
      <c r="I70" s="277"/>
      <c r="J70" s="277"/>
      <c r="K70" s="277"/>
      <c r="L70" s="277"/>
      <c r="M70" s="277"/>
      <c r="N70" s="277"/>
      <c r="O70" s="277"/>
      <c r="P70" s="277"/>
      <c r="Q70" s="277"/>
      <c r="R70" s="277"/>
      <c r="S70" s="277"/>
      <c r="T70" s="277"/>
      <c r="U70" s="277"/>
      <c r="V70" s="277"/>
      <c r="W70" s="277"/>
      <c r="X70" s="277"/>
      <c r="Y70" s="277"/>
      <c r="Z70" s="277"/>
      <c r="AA70" s="277"/>
      <c r="AB70" s="277"/>
      <c r="AC70" s="277"/>
      <c r="AD70" s="277"/>
      <c r="AE70" s="277"/>
      <c r="AF70" s="277"/>
      <c r="AG70" s="277"/>
      <c r="AH70" s="277"/>
      <c r="AI70" s="277"/>
      <c r="AJ70" s="277"/>
      <c r="AK70" s="277"/>
      <c r="AL70" s="277"/>
      <c r="AM70" s="277"/>
      <c r="AN70" s="277"/>
      <c r="AO70" s="277"/>
      <c r="AP70" s="277"/>
      <c r="AQ70" s="277"/>
      <c r="AR70" s="277"/>
      <c r="AS70" s="277"/>
      <c r="AT70" s="277"/>
      <c r="AU70" s="277"/>
      <c r="AV70" s="277"/>
      <c r="AW70" s="277"/>
      <c r="AX70" s="277"/>
      <c r="AY70" s="277"/>
      <c r="AZ70" s="277"/>
      <c r="BA70" s="277"/>
      <c r="BB70" s="277"/>
      <c r="BC70" s="277"/>
      <c r="BD70" s="277"/>
      <c r="BE70" s="277"/>
      <c r="BF70" s="277"/>
      <c r="BG70" s="277"/>
      <c r="BH70" s="277"/>
      <c r="BI70" s="277"/>
      <c r="BJ70" s="277"/>
      <c r="BK70" s="277"/>
      <c r="BL70" s="277"/>
      <c r="BM70" s="277"/>
      <c r="BN70" s="277"/>
      <c r="BO70" s="277"/>
      <c r="BP70" s="277"/>
      <c r="BQ70" s="277"/>
      <c r="BR70" s="277"/>
      <c r="BS70" s="277"/>
      <c r="BT70" s="277"/>
      <c r="BU70" s="277"/>
      <c r="BV70" s="277"/>
      <c r="BW70" s="277"/>
      <c r="BX70" s="277"/>
      <c r="BY70" s="277"/>
      <c r="BZ70" s="277"/>
      <c r="CA70" s="277"/>
      <c r="CB70" s="277"/>
      <c r="CC70" s="277"/>
      <c r="CD70" s="277"/>
      <c r="CE70" s="277"/>
      <c r="CF70" s="277"/>
      <c r="CG70" s="278"/>
    </row>
    <row r="71" spans="3:85" s="279" customFormat="1" ht="16.5" customHeight="1" x14ac:dyDescent="0.15">
      <c r="C71" s="274"/>
      <c r="D71" s="277"/>
      <c r="E71" s="276"/>
      <c r="F71" s="277"/>
      <c r="G71" s="277"/>
      <c r="H71" s="277"/>
      <c r="I71" s="277"/>
      <c r="J71" s="277"/>
      <c r="K71" s="277"/>
      <c r="L71" s="277"/>
      <c r="M71" s="277"/>
      <c r="N71" s="277"/>
      <c r="O71" s="277"/>
      <c r="P71" s="277"/>
      <c r="Q71" s="277"/>
      <c r="R71" s="277"/>
      <c r="S71" s="277"/>
      <c r="T71" s="277"/>
      <c r="U71" s="277"/>
      <c r="V71" s="277"/>
      <c r="W71" s="277"/>
      <c r="X71" s="277"/>
      <c r="Y71" s="277"/>
      <c r="Z71" s="277"/>
      <c r="AA71" s="277"/>
      <c r="AB71" s="277"/>
      <c r="AC71" s="277"/>
      <c r="AD71" s="277"/>
      <c r="AE71" s="277"/>
      <c r="AF71" s="277"/>
      <c r="AG71" s="277"/>
      <c r="AH71" s="277"/>
      <c r="AI71" s="277"/>
      <c r="AJ71" s="277"/>
      <c r="AK71" s="277"/>
      <c r="AL71" s="277"/>
      <c r="AM71" s="277"/>
      <c r="AN71" s="277"/>
      <c r="AO71" s="277"/>
      <c r="AP71" s="277"/>
      <c r="AQ71" s="277"/>
      <c r="AR71" s="277"/>
      <c r="AS71" s="277"/>
      <c r="AT71" s="277"/>
      <c r="AU71" s="277"/>
      <c r="AV71" s="277"/>
      <c r="AW71" s="277"/>
      <c r="AX71" s="277"/>
      <c r="AY71" s="277"/>
      <c r="AZ71" s="277"/>
      <c r="BA71" s="277"/>
      <c r="BB71" s="277"/>
      <c r="BC71" s="277"/>
      <c r="BD71" s="277"/>
      <c r="BE71" s="277"/>
      <c r="BF71" s="277"/>
      <c r="BG71" s="277"/>
      <c r="BH71" s="277"/>
      <c r="BI71" s="277"/>
      <c r="BJ71" s="277"/>
      <c r="BK71" s="277"/>
      <c r="BL71" s="277"/>
      <c r="BM71" s="277"/>
      <c r="BN71" s="277"/>
      <c r="BO71" s="277"/>
      <c r="BP71" s="277"/>
      <c r="BQ71" s="277"/>
      <c r="BR71" s="277"/>
      <c r="BS71" s="277"/>
      <c r="BT71" s="277"/>
      <c r="BU71" s="277"/>
      <c r="BV71" s="277"/>
      <c r="BW71" s="277"/>
      <c r="BX71" s="277"/>
      <c r="BY71" s="277"/>
      <c r="BZ71" s="277"/>
      <c r="CA71" s="277"/>
      <c r="CB71" s="277"/>
      <c r="CC71" s="277"/>
      <c r="CD71" s="277"/>
      <c r="CE71" s="277"/>
      <c r="CF71" s="277"/>
      <c r="CG71" s="278"/>
    </row>
    <row r="72" spans="3:85" s="279" customFormat="1" ht="16.5" customHeight="1" x14ac:dyDescent="0.15">
      <c r="C72" s="274"/>
      <c r="D72" s="277"/>
      <c r="E72" s="276"/>
      <c r="F72" s="277"/>
      <c r="G72" s="277"/>
      <c r="H72" s="277"/>
      <c r="I72" s="277"/>
      <c r="J72" s="277"/>
      <c r="K72" s="277"/>
      <c r="L72" s="277"/>
      <c r="M72" s="277"/>
      <c r="N72" s="277"/>
      <c r="O72" s="277"/>
      <c r="P72" s="277"/>
      <c r="Q72" s="277"/>
      <c r="R72" s="277"/>
      <c r="S72" s="277"/>
      <c r="T72" s="277"/>
      <c r="U72" s="277"/>
      <c r="V72" s="277"/>
      <c r="W72" s="277"/>
      <c r="X72" s="277"/>
      <c r="Y72" s="277"/>
      <c r="Z72" s="277"/>
      <c r="AA72" s="277"/>
      <c r="AB72" s="277"/>
      <c r="AC72" s="277"/>
      <c r="AD72" s="277"/>
      <c r="AE72" s="277"/>
      <c r="AF72" s="277"/>
      <c r="AG72" s="277"/>
      <c r="AH72" s="277"/>
      <c r="AI72" s="277"/>
      <c r="AJ72" s="277"/>
      <c r="AK72" s="277"/>
      <c r="AL72" s="277"/>
      <c r="AM72" s="277"/>
      <c r="AN72" s="277"/>
      <c r="AO72" s="277"/>
      <c r="AP72" s="277"/>
      <c r="AQ72" s="277"/>
      <c r="AR72" s="277"/>
      <c r="AS72" s="277"/>
      <c r="AT72" s="277"/>
      <c r="AU72" s="277"/>
      <c r="AV72" s="277"/>
      <c r="AW72" s="277"/>
      <c r="AX72" s="277"/>
      <c r="AY72" s="277"/>
      <c r="AZ72" s="277"/>
      <c r="BA72" s="277"/>
      <c r="BB72" s="277"/>
      <c r="BC72" s="277"/>
      <c r="BD72" s="277"/>
      <c r="BE72" s="277"/>
      <c r="BF72" s="277"/>
      <c r="BG72" s="277"/>
      <c r="BH72" s="277"/>
      <c r="BI72" s="277"/>
      <c r="BJ72" s="277"/>
      <c r="BK72" s="277"/>
      <c r="BL72" s="277"/>
      <c r="BN72" s="277"/>
      <c r="BO72" s="277"/>
      <c r="BP72" s="277"/>
      <c r="BQ72" s="277"/>
      <c r="BR72" s="277"/>
      <c r="BS72" s="277"/>
      <c r="BT72" s="277"/>
      <c r="BU72" s="277"/>
      <c r="BV72" s="277"/>
      <c r="BW72" s="277"/>
      <c r="BX72" s="277"/>
      <c r="BY72" s="277"/>
      <c r="BZ72" s="277"/>
      <c r="CA72" s="277"/>
      <c r="CB72" s="277"/>
      <c r="CC72" s="277"/>
      <c r="CD72" s="277"/>
      <c r="CE72" s="277"/>
      <c r="CF72" s="277"/>
      <c r="CG72" s="278"/>
    </row>
    <row r="73" spans="3:85" s="279" customFormat="1" ht="16.5" customHeight="1" x14ac:dyDescent="0.15">
      <c r="C73" s="274"/>
      <c r="D73" s="277"/>
      <c r="E73" s="276"/>
      <c r="F73" s="277"/>
      <c r="G73" s="277"/>
      <c r="H73" s="277"/>
      <c r="I73" s="277"/>
      <c r="J73" s="277"/>
      <c r="K73" s="277"/>
      <c r="L73" s="277"/>
      <c r="M73" s="277"/>
      <c r="N73" s="277"/>
      <c r="O73" s="277"/>
      <c r="P73" s="277"/>
      <c r="Q73" s="277"/>
      <c r="R73" s="277"/>
      <c r="S73" s="277"/>
      <c r="T73" s="277"/>
      <c r="U73" s="277"/>
      <c r="V73" s="277"/>
      <c r="W73" s="277"/>
      <c r="X73" s="277"/>
      <c r="Y73" s="277"/>
      <c r="Z73" s="277"/>
      <c r="AA73" s="277"/>
      <c r="AB73" s="277"/>
      <c r="AC73" s="277"/>
      <c r="AD73" s="277"/>
      <c r="AE73" s="277"/>
      <c r="AF73" s="277"/>
      <c r="AG73" s="277"/>
      <c r="AH73" s="277"/>
      <c r="AI73" s="277"/>
      <c r="AJ73" s="277"/>
      <c r="AK73" s="277"/>
      <c r="AL73" s="277"/>
      <c r="AM73" s="277"/>
      <c r="AN73" s="277"/>
      <c r="AO73" s="277"/>
      <c r="AP73" s="277"/>
      <c r="AQ73" s="277"/>
      <c r="AR73" s="277"/>
      <c r="AS73" s="277"/>
      <c r="AT73" s="277"/>
      <c r="AU73" s="277"/>
      <c r="AV73" s="277"/>
      <c r="AW73" s="277"/>
      <c r="AX73" s="277"/>
      <c r="AY73" s="277"/>
      <c r="AZ73" s="277"/>
      <c r="BA73" s="277"/>
      <c r="BB73" s="277"/>
      <c r="BC73" s="277"/>
      <c r="BD73" s="277"/>
      <c r="BE73" s="277"/>
      <c r="BF73" s="277"/>
      <c r="BG73" s="277"/>
      <c r="BH73" s="277"/>
      <c r="BI73" s="277"/>
      <c r="BJ73" s="277"/>
      <c r="BK73" s="277"/>
      <c r="BL73" s="277"/>
      <c r="BN73" s="277"/>
      <c r="BO73" s="277"/>
      <c r="BP73" s="277"/>
      <c r="BQ73" s="277"/>
      <c r="BR73" s="277"/>
      <c r="BS73" s="277"/>
      <c r="BT73" s="277"/>
      <c r="BU73" s="277"/>
      <c r="BV73" s="277"/>
      <c r="BW73" s="277"/>
      <c r="BX73" s="277"/>
      <c r="BY73" s="277"/>
      <c r="BZ73" s="277"/>
      <c r="CA73" s="277"/>
      <c r="CB73" s="277"/>
      <c r="CC73" s="277"/>
      <c r="CD73" s="277"/>
      <c r="CE73" s="277"/>
      <c r="CF73" s="277"/>
      <c r="CG73" s="278"/>
    </row>
    <row r="74" spans="3:85" s="279" customFormat="1" ht="16.5" customHeight="1" x14ac:dyDescent="0.15">
      <c r="C74" s="274"/>
      <c r="D74" s="277"/>
      <c r="E74" s="276"/>
      <c r="F74" s="277"/>
      <c r="G74" s="277"/>
      <c r="H74" s="277"/>
      <c r="I74" s="277"/>
      <c r="J74" s="277"/>
      <c r="K74" s="277"/>
      <c r="L74" s="277"/>
      <c r="M74" s="277"/>
      <c r="N74" s="277"/>
      <c r="O74" s="277"/>
      <c r="P74" s="277"/>
      <c r="Q74" s="277"/>
      <c r="R74" s="277"/>
      <c r="S74" s="277"/>
      <c r="T74" s="277"/>
      <c r="U74" s="277"/>
      <c r="V74" s="277"/>
      <c r="W74" s="277"/>
      <c r="X74" s="277"/>
      <c r="Y74" s="277"/>
      <c r="Z74" s="277"/>
      <c r="AA74" s="277"/>
      <c r="AB74" s="277"/>
      <c r="AC74" s="277"/>
      <c r="AD74" s="277"/>
      <c r="AE74" s="277"/>
      <c r="AF74" s="277"/>
      <c r="AG74" s="277"/>
      <c r="AH74" s="277"/>
      <c r="AI74" s="277"/>
      <c r="AJ74" s="277"/>
      <c r="AK74" s="277"/>
      <c r="AL74" s="277"/>
      <c r="AM74" s="277"/>
      <c r="AN74" s="277"/>
      <c r="AO74" s="277"/>
      <c r="AP74" s="277"/>
      <c r="AQ74" s="277"/>
      <c r="AR74" s="277"/>
      <c r="AS74" s="277"/>
      <c r="AT74" s="277"/>
      <c r="AU74" s="277"/>
      <c r="AV74" s="277"/>
      <c r="AW74" s="277"/>
      <c r="AX74" s="277"/>
      <c r="AY74" s="277"/>
      <c r="AZ74" s="277"/>
      <c r="BA74" s="277"/>
      <c r="BB74" s="277"/>
      <c r="BC74" s="277"/>
      <c r="BD74" s="277"/>
      <c r="BE74" s="277"/>
      <c r="BF74" s="277"/>
      <c r="BG74" s="277"/>
      <c r="BH74" s="277"/>
      <c r="BI74" s="277"/>
      <c r="BJ74" s="277"/>
      <c r="BK74" s="277"/>
      <c r="BL74" s="277"/>
      <c r="BM74" s="277"/>
      <c r="BN74" s="277"/>
      <c r="BO74" s="277"/>
      <c r="BP74" s="277"/>
      <c r="BQ74" s="277"/>
      <c r="BR74" s="277"/>
      <c r="BS74" s="277"/>
      <c r="BT74" s="277"/>
      <c r="BU74" s="277"/>
      <c r="BV74" s="277"/>
      <c r="BW74" s="277"/>
      <c r="BX74" s="277"/>
      <c r="BY74" s="277"/>
      <c r="BZ74" s="277"/>
      <c r="CA74" s="277"/>
      <c r="CB74" s="277"/>
      <c r="CC74" s="277"/>
      <c r="CD74" s="277"/>
      <c r="CE74" s="277"/>
      <c r="CF74" s="277"/>
      <c r="CG74" s="278"/>
    </row>
    <row r="75" spans="3:85" s="279" customFormat="1" ht="16.5" customHeight="1" x14ac:dyDescent="0.15">
      <c r="C75" s="274"/>
      <c r="D75" s="277"/>
      <c r="E75" s="276"/>
      <c r="F75" s="277"/>
      <c r="G75" s="277"/>
      <c r="H75" s="277"/>
      <c r="I75" s="277"/>
      <c r="J75" s="277"/>
      <c r="K75" s="277"/>
      <c r="L75" s="277"/>
      <c r="M75" s="277"/>
      <c r="N75" s="277"/>
      <c r="O75" s="277"/>
      <c r="P75" s="277"/>
      <c r="Q75" s="277"/>
      <c r="R75" s="277"/>
      <c r="S75" s="277"/>
      <c r="T75" s="277"/>
      <c r="U75" s="277"/>
      <c r="V75" s="277"/>
      <c r="W75" s="277"/>
      <c r="X75" s="277"/>
      <c r="Y75" s="277"/>
      <c r="Z75" s="277"/>
      <c r="AA75" s="277"/>
      <c r="AB75" s="277"/>
      <c r="AC75" s="277"/>
      <c r="AD75" s="277"/>
      <c r="AE75" s="277"/>
      <c r="AF75" s="277"/>
      <c r="AG75" s="277"/>
      <c r="AH75" s="277"/>
      <c r="AI75" s="277"/>
      <c r="AJ75" s="277"/>
      <c r="AK75" s="277"/>
      <c r="AL75" s="277"/>
      <c r="AM75" s="277"/>
      <c r="AN75" s="277"/>
      <c r="AO75" s="277"/>
      <c r="AP75" s="277"/>
      <c r="AQ75" s="277"/>
      <c r="AR75" s="277"/>
      <c r="AS75" s="277"/>
      <c r="AT75" s="277"/>
      <c r="AU75" s="277"/>
      <c r="AV75" s="277"/>
      <c r="AW75" s="277"/>
      <c r="AX75" s="277"/>
      <c r="AY75" s="277"/>
      <c r="AZ75" s="277"/>
      <c r="BA75" s="277"/>
      <c r="BB75" s="277"/>
      <c r="BC75" s="277"/>
      <c r="BD75" s="277"/>
      <c r="BE75" s="277"/>
      <c r="BF75" s="277"/>
      <c r="BG75" s="277"/>
      <c r="BH75" s="277"/>
      <c r="BI75" s="277"/>
      <c r="BJ75" s="277"/>
      <c r="BK75" s="277"/>
      <c r="BL75" s="277"/>
      <c r="BM75" s="277"/>
      <c r="BN75" s="277"/>
      <c r="BO75" s="277"/>
      <c r="BP75" s="277"/>
      <c r="BQ75" s="277"/>
      <c r="BR75" s="277"/>
      <c r="BS75" s="277"/>
      <c r="BT75" s="277"/>
      <c r="BU75" s="277"/>
      <c r="BV75" s="277"/>
      <c r="BW75" s="277"/>
      <c r="BX75" s="277"/>
      <c r="BY75" s="277"/>
      <c r="BZ75" s="277"/>
      <c r="CA75" s="277"/>
      <c r="CB75" s="277"/>
      <c r="CC75" s="277"/>
      <c r="CD75" s="277"/>
      <c r="CE75" s="277"/>
      <c r="CF75" s="277"/>
      <c r="CG75" s="278"/>
    </row>
    <row r="76" spans="3:85" s="279" customFormat="1" ht="16.5" customHeight="1" x14ac:dyDescent="0.15">
      <c r="C76" s="274"/>
      <c r="D76" s="277"/>
      <c r="E76" s="276"/>
      <c r="F76" s="277"/>
      <c r="G76" s="277"/>
      <c r="H76" s="277"/>
      <c r="I76" s="277"/>
      <c r="J76" s="277"/>
      <c r="K76" s="277"/>
      <c r="L76" s="277"/>
      <c r="M76" s="277"/>
      <c r="N76" s="277"/>
      <c r="O76" s="277"/>
      <c r="P76" s="277"/>
      <c r="Q76" s="277"/>
      <c r="R76" s="277"/>
      <c r="S76" s="277"/>
      <c r="T76" s="277"/>
      <c r="U76" s="277"/>
      <c r="V76" s="277"/>
      <c r="W76" s="277"/>
      <c r="X76" s="277"/>
      <c r="Y76" s="277"/>
      <c r="Z76" s="277"/>
      <c r="AA76" s="277"/>
      <c r="AB76" s="277"/>
      <c r="AC76" s="277"/>
      <c r="AD76" s="277"/>
      <c r="AE76" s="277"/>
      <c r="AF76" s="277"/>
      <c r="AG76" s="277"/>
      <c r="AH76" s="277"/>
      <c r="AI76" s="277"/>
      <c r="AJ76" s="277"/>
      <c r="AK76" s="277"/>
      <c r="AL76" s="277"/>
      <c r="AM76" s="277"/>
      <c r="AN76" s="277"/>
      <c r="AO76" s="277"/>
      <c r="AP76" s="277"/>
      <c r="AQ76" s="277"/>
      <c r="AR76" s="277"/>
      <c r="AS76" s="277"/>
      <c r="AT76" s="277"/>
      <c r="AU76" s="277"/>
      <c r="AV76" s="277"/>
      <c r="AW76" s="277"/>
      <c r="AX76" s="277"/>
      <c r="AY76" s="277"/>
      <c r="AZ76" s="277"/>
      <c r="BA76" s="277"/>
      <c r="BB76" s="277"/>
      <c r="BC76" s="277"/>
      <c r="BD76" s="277"/>
      <c r="BE76" s="277"/>
      <c r="BF76" s="277"/>
      <c r="BG76" s="277"/>
      <c r="BH76" s="277"/>
      <c r="BI76" s="277"/>
      <c r="BJ76" s="277"/>
      <c r="BK76" s="277"/>
      <c r="BL76" s="277"/>
      <c r="BM76" s="277"/>
      <c r="BN76" s="277"/>
      <c r="BO76" s="277"/>
      <c r="BP76" s="277"/>
      <c r="BQ76" s="277"/>
      <c r="BR76" s="277"/>
      <c r="BS76" s="277"/>
      <c r="BT76" s="277"/>
      <c r="BU76" s="277"/>
      <c r="BV76" s="277"/>
      <c r="BW76" s="277"/>
      <c r="BX76" s="277"/>
      <c r="BY76" s="277"/>
      <c r="BZ76" s="277"/>
      <c r="CA76" s="277"/>
      <c r="CB76" s="277"/>
      <c r="CC76" s="277"/>
      <c r="CD76" s="277"/>
      <c r="CE76" s="277"/>
      <c r="CF76" s="277"/>
      <c r="CG76" s="278"/>
    </row>
    <row r="77" spans="3:85" s="279" customFormat="1" ht="16.5" customHeight="1" x14ac:dyDescent="0.15">
      <c r="C77" s="274"/>
      <c r="D77" s="277"/>
      <c r="E77" s="276"/>
      <c r="F77" s="277"/>
      <c r="G77" s="277"/>
      <c r="H77" s="277"/>
      <c r="I77" s="277"/>
      <c r="J77" s="277"/>
      <c r="K77" s="277"/>
      <c r="L77" s="277"/>
      <c r="M77" s="277"/>
      <c r="N77" s="277"/>
      <c r="O77" s="277"/>
      <c r="P77" s="277"/>
      <c r="Q77" s="277"/>
      <c r="R77" s="277"/>
      <c r="S77" s="277"/>
      <c r="T77" s="277"/>
      <c r="U77" s="277"/>
      <c r="V77" s="277"/>
      <c r="W77" s="277"/>
      <c r="X77" s="277"/>
      <c r="Y77" s="277"/>
      <c r="Z77" s="277"/>
      <c r="AA77" s="277"/>
      <c r="AB77" s="277"/>
      <c r="AC77" s="277"/>
      <c r="AD77" s="277"/>
      <c r="AE77" s="277"/>
      <c r="AF77" s="277"/>
      <c r="AG77" s="277"/>
      <c r="AH77" s="277"/>
      <c r="AI77" s="277"/>
      <c r="AJ77" s="277"/>
      <c r="AK77" s="277"/>
      <c r="AL77" s="277"/>
      <c r="AM77" s="277"/>
      <c r="AN77" s="277"/>
      <c r="AO77" s="277"/>
      <c r="AP77" s="277"/>
      <c r="AQ77" s="277"/>
      <c r="AR77" s="277"/>
      <c r="AS77" s="277"/>
      <c r="AT77" s="277"/>
      <c r="AU77" s="277"/>
      <c r="AV77" s="277"/>
      <c r="AW77" s="277"/>
      <c r="AX77" s="277"/>
      <c r="AY77" s="277"/>
      <c r="AZ77" s="277"/>
      <c r="BA77" s="277"/>
      <c r="BB77" s="277"/>
      <c r="BC77" s="277"/>
      <c r="BD77" s="277"/>
      <c r="BE77" s="277"/>
      <c r="BF77" s="277"/>
      <c r="BG77" s="277"/>
      <c r="BH77" s="277"/>
      <c r="BI77" s="277"/>
      <c r="BJ77" s="277"/>
      <c r="BK77" s="277"/>
      <c r="BL77" s="277"/>
      <c r="BM77" s="277"/>
      <c r="BN77" s="277"/>
      <c r="BO77" s="277"/>
      <c r="BP77" s="277"/>
      <c r="BQ77" s="277"/>
      <c r="BR77" s="277"/>
      <c r="BS77" s="277"/>
      <c r="BT77" s="277"/>
      <c r="BU77" s="277"/>
      <c r="BV77" s="277"/>
      <c r="BW77" s="277"/>
      <c r="BX77" s="277"/>
      <c r="BY77" s="277"/>
      <c r="BZ77" s="277"/>
      <c r="CA77" s="277"/>
      <c r="CB77" s="277"/>
      <c r="CC77" s="277"/>
      <c r="CD77" s="277"/>
      <c r="CE77" s="277"/>
      <c r="CF77" s="277"/>
      <c r="CG77" s="278"/>
    </row>
    <row r="78" spans="3:85" s="279" customFormat="1" ht="16.5" customHeight="1" x14ac:dyDescent="0.15">
      <c r="C78" s="274"/>
      <c r="D78" s="277"/>
      <c r="E78" s="276"/>
      <c r="F78" s="277"/>
      <c r="G78" s="277"/>
      <c r="H78" s="277"/>
      <c r="I78" s="277"/>
      <c r="J78" s="277"/>
      <c r="K78" s="277"/>
      <c r="L78" s="277"/>
      <c r="M78" s="277"/>
      <c r="N78" s="277"/>
      <c r="O78" s="277"/>
      <c r="P78" s="277"/>
      <c r="Q78" s="277"/>
      <c r="R78" s="277"/>
      <c r="S78" s="277"/>
      <c r="T78" s="277"/>
      <c r="U78" s="277"/>
      <c r="V78" s="277"/>
      <c r="W78" s="277"/>
      <c r="X78" s="277"/>
      <c r="Y78" s="277"/>
      <c r="Z78" s="277"/>
      <c r="AA78" s="277"/>
      <c r="AB78" s="277"/>
      <c r="AC78" s="277"/>
      <c r="AD78" s="277"/>
      <c r="AE78" s="277"/>
      <c r="AF78" s="277"/>
      <c r="AG78" s="277"/>
      <c r="AH78" s="277"/>
      <c r="AI78" s="277"/>
      <c r="AJ78" s="277"/>
      <c r="AK78" s="277"/>
      <c r="AL78" s="277"/>
      <c r="AM78" s="277"/>
      <c r="AN78" s="277"/>
      <c r="AO78" s="277"/>
      <c r="AP78" s="277"/>
      <c r="AQ78" s="277"/>
      <c r="AR78" s="277"/>
      <c r="AS78" s="277"/>
      <c r="AT78" s="277"/>
      <c r="AU78" s="277"/>
      <c r="AV78" s="277"/>
      <c r="AW78" s="277"/>
      <c r="AX78" s="277"/>
      <c r="AY78" s="277"/>
      <c r="AZ78" s="277"/>
      <c r="BA78" s="277"/>
      <c r="BB78" s="277"/>
      <c r="BC78" s="277"/>
      <c r="BD78" s="277"/>
      <c r="BE78" s="277"/>
      <c r="BF78" s="277"/>
      <c r="BG78" s="277"/>
      <c r="BH78" s="277"/>
      <c r="BI78" s="277"/>
      <c r="BJ78" s="277"/>
      <c r="BK78" s="277"/>
      <c r="BL78" s="277"/>
      <c r="BM78" s="277"/>
      <c r="BN78" s="277"/>
      <c r="BO78" s="277"/>
      <c r="BP78" s="277"/>
      <c r="BQ78" s="277"/>
      <c r="BR78" s="277"/>
      <c r="BS78" s="277"/>
      <c r="BT78" s="277"/>
      <c r="BU78" s="277"/>
      <c r="BV78" s="277"/>
      <c r="BW78" s="277"/>
      <c r="BX78" s="277"/>
      <c r="BY78" s="277"/>
      <c r="BZ78" s="277"/>
      <c r="CA78" s="277"/>
      <c r="CB78" s="277"/>
      <c r="CC78" s="277"/>
      <c r="CD78" s="277"/>
      <c r="CE78" s="277"/>
      <c r="CF78" s="277"/>
      <c r="CG78" s="278"/>
    </row>
    <row r="79" spans="3:85" s="279" customFormat="1" ht="16.5" customHeight="1" x14ac:dyDescent="0.15">
      <c r="C79" s="274"/>
      <c r="D79" s="277"/>
      <c r="E79" s="276"/>
      <c r="F79" s="277"/>
      <c r="G79" s="277"/>
      <c r="H79" s="277"/>
      <c r="I79" s="277"/>
      <c r="J79" s="277"/>
      <c r="K79" s="277"/>
      <c r="L79" s="277"/>
      <c r="M79" s="277"/>
      <c r="N79" s="277"/>
      <c r="O79" s="277"/>
      <c r="P79" s="277"/>
      <c r="Q79" s="277"/>
      <c r="R79" s="277"/>
      <c r="S79" s="277"/>
      <c r="T79" s="277"/>
      <c r="U79" s="277"/>
      <c r="V79" s="277"/>
      <c r="W79" s="277"/>
      <c r="X79" s="277"/>
      <c r="Y79" s="277"/>
      <c r="Z79" s="277"/>
      <c r="AA79" s="277"/>
      <c r="AB79" s="277"/>
      <c r="AC79" s="277"/>
      <c r="AD79" s="277"/>
      <c r="AE79" s="277"/>
      <c r="AF79" s="277"/>
      <c r="AG79" s="277"/>
      <c r="AH79" s="277"/>
      <c r="AI79" s="277"/>
      <c r="AJ79" s="277"/>
      <c r="AK79" s="277"/>
      <c r="AL79" s="277"/>
      <c r="AM79" s="277"/>
      <c r="AN79" s="277"/>
      <c r="AO79" s="277"/>
      <c r="AP79" s="277"/>
      <c r="AQ79" s="277"/>
      <c r="AR79" s="277"/>
      <c r="AS79" s="277"/>
      <c r="AT79" s="277"/>
      <c r="AU79" s="277"/>
      <c r="AV79" s="277"/>
      <c r="AW79" s="277"/>
      <c r="AX79" s="277"/>
      <c r="AY79" s="277"/>
      <c r="AZ79" s="277"/>
      <c r="BA79" s="277"/>
      <c r="BB79" s="277"/>
      <c r="BC79" s="277"/>
      <c r="BD79" s="277"/>
      <c r="BE79" s="277"/>
      <c r="BF79" s="277"/>
      <c r="BG79" s="277"/>
      <c r="BH79" s="277"/>
      <c r="BI79" s="277"/>
      <c r="BJ79" s="277"/>
      <c r="BK79" s="277"/>
      <c r="BL79" s="277"/>
      <c r="BM79" s="277"/>
      <c r="BN79" s="277"/>
      <c r="BO79" s="277"/>
      <c r="BP79" s="277"/>
      <c r="BQ79" s="277"/>
      <c r="BR79" s="277"/>
      <c r="BS79" s="277"/>
      <c r="BT79" s="277"/>
      <c r="BU79" s="277"/>
      <c r="BV79" s="277"/>
      <c r="BW79" s="277"/>
      <c r="BX79" s="277"/>
      <c r="BY79" s="277"/>
      <c r="BZ79" s="277"/>
      <c r="CA79" s="277"/>
      <c r="CB79" s="277"/>
      <c r="CC79" s="277"/>
      <c r="CD79" s="277"/>
      <c r="CE79" s="277"/>
      <c r="CF79" s="277"/>
      <c r="CG79" s="278"/>
    </row>
    <row r="80" spans="3:85" s="279" customFormat="1" ht="16.5" customHeight="1" x14ac:dyDescent="0.15">
      <c r="C80" s="274"/>
      <c r="D80" s="277"/>
      <c r="E80" s="276"/>
      <c r="F80" s="277"/>
      <c r="G80" s="277"/>
      <c r="H80" s="277"/>
      <c r="I80" s="277"/>
      <c r="J80" s="277"/>
      <c r="K80" s="277"/>
      <c r="L80" s="277"/>
      <c r="M80" s="277"/>
      <c r="N80" s="277"/>
      <c r="O80" s="277"/>
      <c r="P80" s="277"/>
      <c r="Q80" s="277"/>
      <c r="R80" s="277"/>
      <c r="S80" s="277"/>
      <c r="T80" s="277"/>
      <c r="U80" s="277"/>
      <c r="V80" s="277"/>
      <c r="W80" s="277"/>
      <c r="X80" s="277"/>
      <c r="Y80" s="277"/>
      <c r="Z80" s="277"/>
      <c r="AA80" s="277"/>
      <c r="AB80" s="277"/>
      <c r="AC80" s="277"/>
      <c r="AD80" s="277"/>
      <c r="AE80" s="277"/>
      <c r="AF80" s="277"/>
      <c r="AG80" s="277"/>
      <c r="AH80" s="277"/>
      <c r="AI80" s="277"/>
      <c r="AJ80" s="277"/>
      <c r="AK80" s="277"/>
      <c r="AL80" s="277"/>
      <c r="AM80" s="277"/>
      <c r="AN80" s="277"/>
      <c r="AO80" s="277"/>
      <c r="AP80" s="277"/>
      <c r="AQ80" s="277"/>
      <c r="AR80" s="277"/>
      <c r="AS80" s="277"/>
      <c r="AT80" s="277"/>
      <c r="AU80" s="277"/>
      <c r="AV80" s="277"/>
      <c r="AW80" s="277"/>
      <c r="AX80" s="277"/>
      <c r="AY80" s="277"/>
      <c r="AZ80" s="277"/>
      <c r="BA80" s="277"/>
      <c r="BB80" s="277"/>
      <c r="BC80" s="277"/>
      <c r="BD80" s="277"/>
      <c r="BE80" s="277"/>
      <c r="BF80" s="277"/>
      <c r="BG80" s="277"/>
      <c r="BH80" s="277"/>
      <c r="BI80" s="277"/>
      <c r="BJ80" s="277"/>
      <c r="BK80" s="277"/>
      <c r="BL80" s="277"/>
      <c r="BN80" s="277"/>
      <c r="BO80" s="277"/>
      <c r="BP80" s="277"/>
      <c r="BQ80" s="277"/>
      <c r="BR80" s="277"/>
      <c r="BS80" s="277"/>
      <c r="BT80" s="277"/>
      <c r="BU80" s="277"/>
      <c r="BV80" s="277"/>
      <c r="BW80" s="277"/>
      <c r="BX80" s="277"/>
      <c r="BY80" s="277"/>
      <c r="BZ80" s="277"/>
      <c r="CA80" s="277"/>
      <c r="CB80" s="277"/>
      <c r="CC80" s="277"/>
      <c r="CD80" s="277"/>
      <c r="CE80" s="277"/>
      <c r="CF80" s="277"/>
      <c r="CG80" s="278"/>
    </row>
    <row r="81" spans="3:91" s="279" customFormat="1" ht="16.5" customHeight="1" x14ac:dyDescent="0.15">
      <c r="C81" s="274"/>
      <c r="D81" s="277"/>
      <c r="E81" s="276"/>
      <c r="F81" s="277"/>
      <c r="G81" s="277"/>
      <c r="H81" s="277"/>
      <c r="I81" s="277"/>
      <c r="J81" s="277"/>
      <c r="K81" s="277"/>
      <c r="L81" s="277"/>
      <c r="M81" s="277"/>
      <c r="N81" s="277"/>
      <c r="O81" s="277"/>
      <c r="P81" s="277"/>
      <c r="Q81" s="277"/>
      <c r="R81" s="277"/>
      <c r="S81" s="277"/>
      <c r="T81" s="277"/>
      <c r="U81" s="277"/>
      <c r="V81" s="277"/>
      <c r="W81" s="277"/>
      <c r="X81" s="277"/>
      <c r="Y81" s="277"/>
      <c r="Z81" s="277"/>
      <c r="AA81" s="277"/>
      <c r="AB81" s="277"/>
      <c r="AC81" s="277"/>
      <c r="AD81" s="277"/>
      <c r="AE81" s="277"/>
      <c r="AF81" s="277"/>
      <c r="AG81" s="277"/>
      <c r="AH81" s="277"/>
      <c r="AI81" s="277"/>
      <c r="AJ81" s="277"/>
      <c r="AK81" s="277"/>
      <c r="AL81" s="277"/>
      <c r="AM81" s="277"/>
      <c r="AN81" s="277"/>
      <c r="AO81" s="277"/>
      <c r="AP81" s="277"/>
      <c r="AQ81" s="277"/>
      <c r="AR81" s="277"/>
      <c r="AS81" s="277"/>
      <c r="AT81" s="277"/>
      <c r="AU81" s="277"/>
      <c r="AV81" s="277"/>
      <c r="AW81" s="277"/>
      <c r="AX81" s="277"/>
      <c r="AY81" s="277"/>
      <c r="AZ81" s="277"/>
      <c r="BA81" s="277"/>
      <c r="BB81" s="277"/>
      <c r="BC81" s="277"/>
      <c r="BD81" s="277"/>
      <c r="BE81" s="277"/>
      <c r="BF81" s="277"/>
      <c r="BG81" s="277"/>
      <c r="BH81" s="277"/>
      <c r="BI81" s="277"/>
      <c r="BJ81" s="277"/>
      <c r="BK81" s="277"/>
      <c r="BL81" s="277"/>
      <c r="BM81" s="277"/>
      <c r="BN81" s="277"/>
      <c r="BO81" s="277"/>
      <c r="BP81" s="277"/>
      <c r="BQ81" s="277"/>
      <c r="BR81" s="277"/>
      <c r="BS81" s="277"/>
      <c r="BT81" s="277"/>
      <c r="BU81" s="277"/>
      <c r="BV81" s="277"/>
      <c r="BW81" s="277"/>
      <c r="BX81" s="277"/>
      <c r="BY81" s="277"/>
      <c r="BZ81" s="277"/>
      <c r="CA81" s="277"/>
      <c r="CB81" s="277"/>
      <c r="CC81" s="277"/>
      <c r="CD81" s="277"/>
      <c r="CE81" s="277"/>
      <c r="CF81" s="277"/>
      <c r="CG81" s="278"/>
    </row>
    <row r="82" spans="3:91" s="279" customFormat="1" ht="16.5" customHeight="1" x14ac:dyDescent="0.15">
      <c r="C82" s="274"/>
      <c r="D82" s="277"/>
      <c r="E82" s="276"/>
      <c r="F82" s="277"/>
      <c r="G82" s="277"/>
      <c r="H82" s="277"/>
      <c r="I82" s="277"/>
      <c r="J82" s="277"/>
      <c r="K82" s="277"/>
      <c r="L82" s="277"/>
      <c r="M82" s="277"/>
      <c r="N82" s="277"/>
      <c r="O82" s="277"/>
      <c r="P82" s="277"/>
      <c r="Q82" s="277"/>
      <c r="R82" s="277"/>
      <c r="S82" s="277"/>
      <c r="T82" s="277"/>
      <c r="U82" s="277"/>
      <c r="V82" s="277"/>
      <c r="W82" s="277"/>
      <c r="X82" s="277"/>
      <c r="Y82" s="277"/>
      <c r="Z82" s="277"/>
      <c r="AA82" s="277"/>
      <c r="AB82" s="277"/>
      <c r="AC82" s="277"/>
      <c r="AD82" s="277"/>
      <c r="AE82" s="277"/>
      <c r="AF82" s="277"/>
      <c r="AG82" s="277"/>
      <c r="AH82" s="277"/>
      <c r="AI82" s="277"/>
      <c r="AJ82" s="277"/>
      <c r="AK82" s="277"/>
      <c r="AL82" s="277"/>
      <c r="AM82" s="277"/>
      <c r="AN82" s="277"/>
      <c r="AO82" s="277"/>
      <c r="AP82" s="277"/>
      <c r="AQ82" s="277"/>
      <c r="AR82" s="277"/>
      <c r="AS82" s="277"/>
      <c r="AT82" s="277"/>
      <c r="AU82" s="277"/>
      <c r="AV82" s="277"/>
      <c r="AW82" s="277"/>
      <c r="AX82" s="277"/>
      <c r="AY82" s="277"/>
      <c r="AZ82" s="277"/>
      <c r="BA82" s="277"/>
      <c r="BB82" s="277"/>
      <c r="BC82" s="277"/>
      <c r="BD82" s="277"/>
      <c r="BE82" s="277"/>
      <c r="BF82" s="277"/>
      <c r="BG82" s="277"/>
      <c r="BH82" s="277"/>
      <c r="BI82" s="277"/>
      <c r="BJ82" s="277"/>
      <c r="BK82" s="277"/>
      <c r="BL82" s="277"/>
      <c r="BM82" s="277"/>
      <c r="BN82" s="277"/>
      <c r="BO82" s="277"/>
      <c r="BP82" s="277"/>
      <c r="BQ82" s="277"/>
      <c r="BR82" s="277"/>
      <c r="BS82" s="277"/>
      <c r="BT82" s="277"/>
      <c r="BU82" s="277"/>
      <c r="BV82" s="277"/>
      <c r="BW82" s="277"/>
      <c r="BX82" s="277"/>
      <c r="BY82" s="277"/>
      <c r="BZ82" s="277"/>
      <c r="CA82" s="277"/>
      <c r="CB82" s="277"/>
      <c r="CC82" s="277"/>
      <c r="CD82" s="277"/>
      <c r="CE82" s="277"/>
      <c r="CF82" s="277"/>
      <c r="CG82" s="278"/>
    </row>
    <row r="83" spans="3:91" s="279" customFormat="1" ht="16.5" customHeight="1" x14ac:dyDescent="0.15">
      <c r="C83" s="274"/>
      <c r="D83" s="277"/>
      <c r="E83" s="276"/>
      <c r="F83" s="277"/>
      <c r="G83" s="277"/>
      <c r="H83" s="277"/>
      <c r="I83" s="277"/>
      <c r="J83" s="277"/>
      <c r="K83" s="277"/>
      <c r="L83" s="277"/>
      <c r="M83" s="277"/>
      <c r="N83" s="277"/>
      <c r="O83" s="277"/>
      <c r="P83" s="277"/>
      <c r="Q83" s="277"/>
      <c r="R83" s="277"/>
      <c r="S83" s="277"/>
      <c r="T83" s="277"/>
      <c r="U83" s="277"/>
      <c r="V83" s="277"/>
      <c r="W83" s="277"/>
      <c r="X83" s="277"/>
      <c r="Y83" s="277"/>
      <c r="Z83" s="277"/>
      <c r="AA83" s="277"/>
      <c r="AB83" s="277"/>
      <c r="AC83" s="277"/>
      <c r="AD83" s="277"/>
      <c r="AE83" s="277"/>
      <c r="AF83" s="277"/>
      <c r="AG83" s="277"/>
      <c r="AH83" s="277"/>
      <c r="AI83" s="277"/>
      <c r="AJ83" s="277"/>
      <c r="AK83" s="277"/>
      <c r="AL83" s="277"/>
      <c r="AM83" s="277"/>
      <c r="AN83" s="277"/>
      <c r="AO83" s="277"/>
      <c r="AP83" s="277"/>
      <c r="AQ83" s="277"/>
      <c r="AR83" s="277"/>
      <c r="AS83" s="277"/>
      <c r="AT83" s="277"/>
      <c r="AU83" s="277"/>
      <c r="AV83" s="277"/>
      <c r="AW83" s="277"/>
      <c r="AX83" s="277"/>
      <c r="AY83" s="277"/>
      <c r="AZ83" s="277"/>
      <c r="BA83" s="277"/>
      <c r="BB83" s="277"/>
      <c r="BC83" s="277"/>
      <c r="BD83" s="277"/>
      <c r="BE83" s="277"/>
      <c r="BF83" s="277"/>
      <c r="BG83" s="277"/>
      <c r="BH83" s="277"/>
      <c r="BI83" s="277"/>
      <c r="BJ83" s="277"/>
      <c r="BK83" s="277"/>
      <c r="BL83" s="277"/>
      <c r="BM83" s="277"/>
      <c r="BN83" s="277"/>
      <c r="BO83" s="277"/>
      <c r="BP83" s="277"/>
      <c r="BQ83" s="277"/>
      <c r="BR83" s="277"/>
      <c r="BS83" s="277"/>
      <c r="BT83" s="277"/>
      <c r="BU83" s="277"/>
      <c r="BV83" s="277"/>
      <c r="BW83" s="277"/>
      <c r="BX83" s="277"/>
      <c r="BY83" s="277"/>
      <c r="BZ83" s="277"/>
      <c r="CA83" s="277"/>
      <c r="CB83" s="277"/>
      <c r="CC83" s="277"/>
      <c r="CD83" s="277"/>
      <c r="CE83" s="277"/>
      <c r="CF83" s="277"/>
      <c r="CG83" s="278"/>
    </row>
    <row r="84" spans="3:91" s="279" customFormat="1" ht="16.5" customHeight="1" x14ac:dyDescent="0.15">
      <c r="C84" s="274"/>
      <c r="D84" s="277"/>
      <c r="E84" s="276"/>
      <c r="F84" s="277"/>
      <c r="G84" s="277"/>
      <c r="H84" s="277"/>
      <c r="I84" s="277"/>
      <c r="J84" s="277"/>
      <c r="K84" s="277"/>
      <c r="L84" s="277"/>
      <c r="M84" s="277"/>
      <c r="N84" s="277"/>
      <c r="O84" s="277"/>
      <c r="P84" s="277"/>
      <c r="Q84" s="277"/>
      <c r="R84" s="277"/>
      <c r="S84" s="277"/>
      <c r="T84" s="277"/>
      <c r="U84" s="277"/>
      <c r="V84" s="277"/>
      <c r="W84" s="277"/>
      <c r="X84" s="277"/>
      <c r="Y84" s="277"/>
      <c r="Z84" s="277"/>
      <c r="AA84" s="277"/>
      <c r="AB84" s="277"/>
      <c r="AC84" s="277"/>
      <c r="AD84" s="277"/>
      <c r="AE84" s="277"/>
      <c r="AF84" s="277"/>
      <c r="AG84" s="277"/>
      <c r="AH84" s="277"/>
      <c r="AI84" s="277"/>
      <c r="AJ84" s="277"/>
      <c r="AK84" s="277"/>
      <c r="AL84" s="277"/>
      <c r="AM84" s="277"/>
      <c r="AN84" s="277"/>
      <c r="AO84" s="277"/>
      <c r="AP84" s="277"/>
      <c r="AQ84" s="277"/>
      <c r="AR84" s="277"/>
      <c r="AS84" s="277"/>
      <c r="AT84" s="277"/>
      <c r="AU84" s="277"/>
      <c r="AV84" s="277"/>
      <c r="AW84" s="277"/>
      <c r="AX84" s="277"/>
      <c r="AY84" s="277"/>
      <c r="AZ84" s="277"/>
      <c r="BA84" s="277"/>
      <c r="BB84" s="277"/>
      <c r="BC84" s="277"/>
      <c r="BD84" s="277"/>
      <c r="BE84" s="277"/>
      <c r="BF84" s="277"/>
      <c r="BG84" s="277"/>
      <c r="BH84" s="277"/>
      <c r="BI84" s="277"/>
      <c r="BJ84" s="277"/>
      <c r="BK84" s="277"/>
      <c r="BL84" s="277"/>
      <c r="BM84" s="277"/>
      <c r="BN84" s="277"/>
      <c r="BO84" s="277"/>
      <c r="BP84" s="277"/>
      <c r="BQ84" s="277"/>
      <c r="BR84" s="277"/>
      <c r="BS84" s="277"/>
      <c r="BT84" s="277"/>
      <c r="BU84" s="277"/>
      <c r="BV84" s="277"/>
      <c r="BW84" s="277"/>
      <c r="BX84" s="277"/>
      <c r="BY84" s="277"/>
      <c r="BZ84" s="277"/>
      <c r="CA84" s="277"/>
      <c r="CB84" s="277"/>
      <c r="CC84" s="277"/>
      <c r="CD84" s="277"/>
      <c r="CE84" s="277"/>
      <c r="CF84" s="277"/>
      <c r="CG84" s="278"/>
    </row>
    <row r="85" spans="3:91" s="279" customFormat="1" ht="16.5" customHeight="1" x14ac:dyDescent="0.15">
      <c r="C85" s="274"/>
      <c r="D85" s="277"/>
      <c r="E85" s="276"/>
      <c r="F85" s="277"/>
      <c r="G85" s="277"/>
      <c r="H85" s="277"/>
      <c r="I85" s="277"/>
      <c r="J85" s="277"/>
      <c r="K85" s="277"/>
      <c r="L85" s="277"/>
      <c r="M85" s="277"/>
      <c r="N85" s="277"/>
      <c r="O85" s="277"/>
      <c r="P85" s="277"/>
      <c r="Q85" s="277"/>
      <c r="R85" s="277"/>
      <c r="S85" s="277"/>
      <c r="T85" s="277"/>
      <c r="U85" s="277"/>
      <c r="V85" s="277"/>
      <c r="W85" s="277"/>
      <c r="X85" s="277"/>
      <c r="Y85" s="277"/>
      <c r="Z85" s="277"/>
      <c r="AA85" s="277"/>
      <c r="AB85" s="277"/>
      <c r="AC85" s="277"/>
      <c r="AD85" s="277"/>
      <c r="AE85" s="277"/>
      <c r="AF85" s="277"/>
      <c r="AG85" s="277"/>
      <c r="AH85" s="277"/>
      <c r="AI85" s="277"/>
      <c r="AJ85" s="277"/>
      <c r="AK85" s="277"/>
      <c r="AL85" s="277"/>
      <c r="AM85" s="277"/>
      <c r="AN85" s="277"/>
      <c r="AO85" s="277"/>
      <c r="AP85" s="277"/>
      <c r="AQ85" s="277"/>
      <c r="AR85" s="277"/>
      <c r="AS85" s="277"/>
      <c r="AT85" s="277"/>
      <c r="AU85" s="277"/>
      <c r="AV85" s="277"/>
      <c r="AW85" s="277"/>
      <c r="AX85" s="277"/>
      <c r="AY85" s="277"/>
      <c r="AZ85" s="277"/>
      <c r="BA85" s="277"/>
      <c r="BB85" s="277"/>
      <c r="BC85" s="277"/>
      <c r="BD85" s="277"/>
      <c r="BE85" s="277"/>
      <c r="BF85" s="277"/>
      <c r="BG85" s="277"/>
      <c r="BH85" s="277"/>
      <c r="BI85" s="277"/>
      <c r="BJ85" s="277"/>
      <c r="BK85" s="277"/>
      <c r="BL85" s="277"/>
      <c r="BM85" s="277"/>
      <c r="BN85" s="277"/>
      <c r="BO85" s="277"/>
      <c r="BP85" s="277"/>
      <c r="BQ85" s="277"/>
      <c r="BR85" s="277"/>
      <c r="BS85" s="277"/>
      <c r="BT85" s="277"/>
      <c r="BU85" s="277"/>
      <c r="BV85" s="277"/>
      <c r="BW85" s="277"/>
      <c r="BX85" s="277"/>
      <c r="BY85" s="277"/>
      <c r="BZ85" s="277"/>
      <c r="CA85" s="277"/>
      <c r="CB85" s="277"/>
      <c r="CC85" s="277"/>
      <c r="CD85" s="277"/>
      <c r="CE85" s="277"/>
      <c r="CF85" s="277"/>
      <c r="CG85" s="278"/>
    </row>
    <row r="86" spans="3:91" s="279" customFormat="1" ht="16.5" customHeight="1" x14ac:dyDescent="0.15">
      <c r="C86" s="274"/>
      <c r="D86" s="277"/>
      <c r="E86" s="276"/>
      <c r="F86" s="277"/>
      <c r="G86" s="277"/>
      <c r="H86" s="277"/>
      <c r="I86" s="277"/>
      <c r="J86" s="277"/>
      <c r="K86" s="277"/>
      <c r="L86" s="277"/>
      <c r="M86" s="277"/>
      <c r="N86" s="277"/>
      <c r="O86" s="277"/>
      <c r="P86" s="277"/>
      <c r="Q86" s="277"/>
      <c r="R86" s="277"/>
      <c r="S86" s="277"/>
      <c r="T86" s="277"/>
      <c r="U86" s="277"/>
      <c r="V86" s="277"/>
      <c r="W86" s="277"/>
      <c r="X86" s="277"/>
      <c r="Y86" s="277"/>
      <c r="Z86" s="277"/>
      <c r="AA86" s="277"/>
      <c r="AB86" s="277"/>
      <c r="AC86" s="277"/>
      <c r="AD86" s="277"/>
      <c r="AE86" s="277"/>
      <c r="AF86" s="277"/>
      <c r="AG86" s="277"/>
      <c r="AH86" s="277"/>
      <c r="AI86" s="277"/>
      <c r="AJ86" s="277"/>
      <c r="AK86" s="277"/>
      <c r="AL86" s="277"/>
      <c r="AM86" s="277"/>
      <c r="AN86" s="277"/>
      <c r="AO86" s="277"/>
      <c r="AP86" s="277"/>
      <c r="AQ86" s="277"/>
      <c r="AR86" s="277"/>
      <c r="AS86" s="277"/>
      <c r="AT86" s="277"/>
      <c r="AU86" s="277"/>
      <c r="AV86" s="277"/>
      <c r="AW86" s="277"/>
      <c r="AX86" s="277"/>
      <c r="AY86" s="277"/>
      <c r="AZ86" s="277"/>
      <c r="BA86" s="277"/>
      <c r="BB86" s="277"/>
      <c r="BC86" s="277"/>
      <c r="BD86" s="277"/>
      <c r="BE86" s="277"/>
      <c r="BF86" s="277"/>
      <c r="BG86" s="277"/>
      <c r="BH86" s="277"/>
      <c r="BI86" s="277"/>
      <c r="BJ86" s="277"/>
      <c r="BK86" s="277"/>
      <c r="BL86" s="277"/>
      <c r="BM86" s="277"/>
      <c r="BN86" s="277"/>
      <c r="BO86" s="277"/>
      <c r="BP86" s="277"/>
      <c r="BQ86" s="277"/>
      <c r="BR86" s="277"/>
      <c r="BS86" s="277"/>
      <c r="BT86" s="277"/>
      <c r="BU86" s="277"/>
      <c r="BV86" s="277"/>
      <c r="BW86" s="277"/>
      <c r="BX86" s="277"/>
      <c r="BY86" s="277"/>
      <c r="BZ86" s="277"/>
      <c r="CA86" s="277"/>
      <c r="CB86" s="277"/>
      <c r="CC86" s="277"/>
      <c r="CD86" s="277"/>
      <c r="CE86" s="277"/>
      <c r="CF86" s="277"/>
      <c r="CG86" s="278"/>
    </row>
    <row r="87" spans="3:91" s="279" customFormat="1" ht="16.5" customHeight="1" x14ac:dyDescent="0.15">
      <c r="C87" s="274"/>
      <c r="D87" s="277"/>
      <c r="E87" s="276"/>
      <c r="F87" s="277"/>
      <c r="G87" s="277"/>
      <c r="H87" s="277"/>
      <c r="I87" s="277"/>
      <c r="J87" s="277"/>
      <c r="K87" s="277"/>
      <c r="L87" s="277"/>
      <c r="M87" s="277"/>
      <c r="N87" s="277"/>
      <c r="O87" s="277"/>
      <c r="P87" s="277"/>
      <c r="Q87" s="277"/>
      <c r="R87" s="277"/>
      <c r="S87" s="277"/>
      <c r="T87" s="277"/>
      <c r="U87" s="277"/>
      <c r="V87" s="277"/>
      <c r="W87" s="277"/>
      <c r="X87" s="277"/>
      <c r="Y87" s="277"/>
      <c r="Z87" s="277"/>
      <c r="AA87" s="277"/>
      <c r="AB87" s="277"/>
      <c r="AC87" s="277"/>
      <c r="AD87" s="277"/>
      <c r="AE87" s="277"/>
      <c r="AF87" s="277"/>
      <c r="AG87" s="277"/>
      <c r="AH87" s="277"/>
      <c r="AI87" s="277"/>
      <c r="AJ87" s="277"/>
      <c r="AK87" s="277"/>
      <c r="AL87" s="277"/>
      <c r="AM87" s="277"/>
      <c r="AN87" s="277"/>
      <c r="AO87" s="277"/>
      <c r="AP87" s="277"/>
      <c r="AQ87" s="277"/>
      <c r="AR87" s="277"/>
      <c r="AS87" s="277"/>
      <c r="AT87" s="277"/>
      <c r="AU87" s="277"/>
      <c r="AV87" s="277"/>
      <c r="AW87" s="277"/>
      <c r="AX87" s="277"/>
      <c r="AY87" s="277"/>
      <c r="AZ87" s="277"/>
      <c r="BA87" s="277"/>
      <c r="BB87" s="277"/>
      <c r="BC87" s="277"/>
      <c r="BD87" s="277"/>
      <c r="BE87" s="277"/>
      <c r="BF87" s="277"/>
      <c r="BG87" s="277"/>
      <c r="BH87" s="277"/>
      <c r="BI87" s="277"/>
      <c r="BJ87" s="277"/>
      <c r="BK87" s="277"/>
      <c r="BL87" s="277"/>
      <c r="BM87" s="277"/>
      <c r="BN87" s="277"/>
      <c r="BO87" s="277"/>
      <c r="BP87" s="277"/>
      <c r="BQ87" s="277"/>
      <c r="BR87" s="277"/>
      <c r="BS87" s="277"/>
      <c r="BT87" s="277"/>
      <c r="BU87" s="277"/>
      <c r="BV87" s="277"/>
      <c r="BW87" s="277"/>
      <c r="BX87" s="277"/>
      <c r="BY87" s="277"/>
      <c r="BZ87" s="277"/>
      <c r="CA87" s="277"/>
      <c r="CB87" s="277"/>
      <c r="CC87" s="277"/>
      <c r="CD87" s="277"/>
      <c r="CE87" s="277"/>
      <c r="CF87" s="277"/>
      <c r="CG87" s="278"/>
    </row>
    <row r="88" spans="3:91" s="279" customFormat="1" ht="16.5" customHeight="1" x14ac:dyDescent="0.15">
      <c r="C88" s="274"/>
      <c r="D88" s="277"/>
      <c r="E88" s="276"/>
      <c r="F88" s="277"/>
      <c r="G88" s="277"/>
      <c r="H88" s="277"/>
      <c r="I88" s="277"/>
      <c r="J88" s="277"/>
      <c r="K88" s="277"/>
      <c r="L88" s="277"/>
      <c r="M88" s="277"/>
      <c r="N88" s="277"/>
      <c r="O88" s="277"/>
      <c r="P88" s="277"/>
      <c r="Q88" s="277"/>
      <c r="R88" s="277"/>
      <c r="S88" s="277"/>
      <c r="T88" s="277"/>
      <c r="U88" s="277"/>
      <c r="V88" s="277"/>
      <c r="W88" s="277"/>
      <c r="X88" s="277"/>
      <c r="Y88" s="277"/>
      <c r="Z88" s="277"/>
      <c r="AA88" s="277"/>
      <c r="AB88" s="277"/>
      <c r="AC88" s="277"/>
      <c r="AD88" s="277"/>
      <c r="AE88" s="277"/>
      <c r="AF88" s="277"/>
      <c r="AG88" s="277"/>
      <c r="AH88" s="277"/>
      <c r="AI88" s="277"/>
      <c r="AJ88" s="277"/>
      <c r="AK88" s="277"/>
      <c r="AL88" s="277"/>
      <c r="AM88" s="277"/>
      <c r="AN88" s="277"/>
      <c r="AO88" s="277"/>
      <c r="AP88" s="277"/>
      <c r="AQ88" s="277"/>
      <c r="AR88" s="277"/>
      <c r="AS88" s="277"/>
      <c r="AT88" s="277"/>
      <c r="AU88" s="277"/>
      <c r="AV88" s="277"/>
      <c r="AW88" s="277"/>
      <c r="AX88" s="277"/>
      <c r="AY88" s="277"/>
      <c r="AZ88" s="277"/>
      <c r="BA88" s="277"/>
      <c r="BB88" s="277"/>
      <c r="BC88" s="277"/>
      <c r="BD88" s="277"/>
      <c r="BE88" s="277"/>
      <c r="BF88" s="277"/>
      <c r="BG88" s="277"/>
      <c r="BH88" s="277"/>
      <c r="BI88" s="277"/>
      <c r="BJ88" s="277"/>
      <c r="BK88" s="277"/>
      <c r="BL88" s="277"/>
      <c r="BM88" s="277"/>
      <c r="BN88" s="277"/>
      <c r="BO88" s="277"/>
      <c r="BP88" s="277"/>
      <c r="BQ88" s="277"/>
      <c r="BR88" s="277"/>
      <c r="BS88" s="277"/>
      <c r="BT88" s="277"/>
      <c r="BU88" s="277"/>
      <c r="BV88" s="277"/>
      <c r="BW88" s="277"/>
      <c r="BX88" s="277"/>
      <c r="BY88" s="277"/>
      <c r="BZ88" s="277"/>
      <c r="CA88" s="277"/>
      <c r="CB88" s="277"/>
      <c r="CC88" s="277"/>
      <c r="CD88" s="277"/>
      <c r="CE88" s="277"/>
      <c r="CF88" s="277"/>
      <c r="CG88" s="278"/>
    </row>
    <row r="89" spans="3:91" s="279" customFormat="1" ht="16.5" customHeight="1" x14ac:dyDescent="0.15">
      <c r="C89" s="274"/>
      <c r="D89" s="277"/>
      <c r="E89" s="276"/>
      <c r="F89" s="277"/>
      <c r="G89" s="277"/>
      <c r="H89" s="277"/>
      <c r="I89" s="277"/>
      <c r="J89" s="277"/>
      <c r="K89" s="277"/>
      <c r="L89" s="277"/>
      <c r="M89" s="277"/>
      <c r="N89" s="277"/>
      <c r="O89" s="277"/>
      <c r="P89" s="277"/>
      <c r="Q89" s="277"/>
      <c r="R89" s="277"/>
      <c r="S89" s="277"/>
      <c r="T89" s="277"/>
      <c r="U89" s="277"/>
      <c r="V89" s="277"/>
      <c r="W89" s="277"/>
      <c r="X89" s="277"/>
      <c r="Y89" s="277"/>
      <c r="Z89" s="277"/>
      <c r="AA89" s="277"/>
      <c r="AB89" s="277"/>
      <c r="AC89" s="277"/>
      <c r="AD89" s="277"/>
      <c r="AE89" s="277"/>
      <c r="AF89" s="277"/>
      <c r="AG89" s="277"/>
      <c r="AH89" s="277"/>
      <c r="AI89" s="277"/>
      <c r="AJ89" s="277"/>
      <c r="AK89" s="277"/>
      <c r="AL89" s="277"/>
      <c r="AM89" s="277"/>
      <c r="AN89" s="277"/>
      <c r="AO89" s="277"/>
      <c r="AP89" s="277"/>
      <c r="AQ89" s="277"/>
      <c r="AR89" s="277"/>
      <c r="AS89" s="277"/>
      <c r="AT89" s="277"/>
      <c r="AU89" s="277"/>
      <c r="AV89" s="277"/>
      <c r="AW89" s="277"/>
      <c r="AX89" s="277"/>
      <c r="AY89" s="277"/>
      <c r="AZ89" s="277"/>
      <c r="BA89" s="277"/>
      <c r="BB89" s="277"/>
      <c r="BC89" s="277"/>
      <c r="BD89" s="277"/>
      <c r="BE89" s="277"/>
      <c r="BF89" s="277"/>
      <c r="BG89" s="277"/>
      <c r="BH89" s="277"/>
      <c r="BI89" s="277"/>
      <c r="BJ89" s="277"/>
      <c r="BK89" s="277"/>
      <c r="BL89" s="277"/>
      <c r="BM89" s="277"/>
      <c r="BN89" s="277"/>
      <c r="BO89" s="277"/>
      <c r="BP89" s="277"/>
      <c r="BQ89" s="277"/>
      <c r="BR89" s="277"/>
      <c r="BS89" s="277"/>
      <c r="BT89" s="277"/>
      <c r="BU89" s="277"/>
      <c r="BV89" s="277"/>
      <c r="BW89" s="277"/>
      <c r="BX89" s="277"/>
      <c r="BY89" s="277"/>
      <c r="BZ89" s="277"/>
      <c r="CA89" s="277"/>
      <c r="CB89" s="277"/>
      <c r="CC89" s="277"/>
      <c r="CD89" s="277"/>
      <c r="CE89" s="277"/>
      <c r="CF89" s="277"/>
      <c r="CG89" s="278"/>
    </row>
    <row r="90" spans="3:91" s="279" customFormat="1" ht="16.5" customHeight="1" x14ac:dyDescent="0.15">
      <c r="C90" s="274"/>
      <c r="D90" s="277"/>
      <c r="E90" s="276"/>
      <c r="F90" s="277"/>
      <c r="G90" s="277"/>
      <c r="H90" s="277"/>
      <c r="I90" s="277"/>
      <c r="J90" s="277"/>
      <c r="K90" s="277"/>
      <c r="L90" s="277"/>
      <c r="M90" s="277"/>
      <c r="N90" s="277"/>
      <c r="O90" s="277"/>
      <c r="P90" s="277"/>
      <c r="Q90" s="277"/>
      <c r="R90" s="277"/>
      <c r="S90" s="277"/>
      <c r="T90" s="277"/>
      <c r="U90" s="277"/>
      <c r="V90" s="277"/>
      <c r="W90" s="277"/>
      <c r="X90" s="277"/>
      <c r="Y90" s="277"/>
      <c r="Z90" s="277"/>
      <c r="AA90" s="277"/>
      <c r="AB90" s="277"/>
      <c r="AC90" s="277"/>
      <c r="AD90" s="277"/>
      <c r="AE90" s="277"/>
      <c r="AF90" s="277"/>
      <c r="AG90" s="277"/>
      <c r="AH90" s="277"/>
      <c r="AI90" s="277"/>
      <c r="AJ90" s="277"/>
      <c r="AK90" s="277"/>
      <c r="AL90" s="277"/>
      <c r="AM90" s="277"/>
      <c r="AN90" s="277"/>
      <c r="AO90" s="277"/>
      <c r="AP90" s="277"/>
      <c r="AQ90" s="277"/>
      <c r="AR90" s="277"/>
      <c r="AS90" s="277"/>
      <c r="AT90" s="277"/>
      <c r="AU90" s="277"/>
      <c r="AV90" s="277"/>
      <c r="AW90" s="277"/>
      <c r="AX90" s="277"/>
      <c r="AY90" s="277"/>
      <c r="AZ90" s="277"/>
      <c r="BA90" s="277"/>
      <c r="BB90" s="277"/>
      <c r="BC90" s="277"/>
      <c r="BD90" s="277"/>
      <c r="BE90" s="277"/>
      <c r="BF90" s="277"/>
      <c r="BG90" s="277"/>
      <c r="BH90" s="277"/>
      <c r="BI90" s="277"/>
      <c r="BJ90" s="277"/>
      <c r="BK90" s="277"/>
      <c r="BL90" s="277"/>
      <c r="BM90" s="277"/>
      <c r="BN90" s="277"/>
      <c r="BO90" s="277"/>
      <c r="BP90" s="277"/>
      <c r="BQ90" s="277"/>
      <c r="BR90" s="277"/>
      <c r="BS90" s="277"/>
      <c r="BT90" s="277"/>
      <c r="BU90" s="277"/>
      <c r="BV90" s="277"/>
      <c r="BW90" s="277"/>
      <c r="BX90" s="277"/>
      <c r="BY90" s="277"/>
      <c r="BZ90" s="277"/>
      <c r="CA90" s="277"/>
      <c r="CB90" s="277"/>
      <c r="CC90" s="277"/>
      <c r="CD90" s="277"/>
      <c r="CE90" s="277"/>
      <c r="CF90" s="277"/>
      <c r="CG90" s="278"/>
    </row>
    <row r="91" spans="3:91" s="279" customFormat="1" ht="16.5" customHeight="1" x14ac:dyDescent="0.15">
      <c r="C91" s="274"/>
      <c r="D91" s="277"/>
      <c r="E91" s="276"/>
      <c r="F91" s="277"/>
      <c r="G91" s="277"/>
      <c r="H91" s="277"/>
      <c r="I91" s="277"/>
      <c r="J91" s="277"/>
      <c r="K91" s="277"/>
      <c r="L91" s="277"/>
      <c r="M91" s="277"/>
      <c r="N91" s="277"/>
      <c r="O91" s="277"/>
      <c r="P91" s="277"/>
      <c r="Q91" s="277"/>
      <c r="R91" s="277"/>
      <c r="S91" s="277"/>
      <c r="T91" s="277"/>
      <c r="U91" s="277"/>
      <c r="V91" s="277"/>
      <c r="W91" s="277"/>
      <c r="X91" s="277"/>
      <c r="Y91" s="277"/>
      <c r="Z91" s="277"/>
      <c r="AA91" s="277"/>
      <c r="AB91" s="277"/>
      <c r="AC91" s="277"/>
      <c r="AD91" s="277"/>
      <c r="AE91" s="277"/>
      <c r="AF91" s="277"/>
      <c r="AG91" s="277"/>
      <c r="AH91" s="277"/>
      <c r="AI91" s="277"/>
      <c r="AJ91" s="277"/>
      <c r="AK91" s="277"/>
      <c r="AL91" s="277"/>
      <c r="AM91" s="277"/>
      <c r="AN91" s="277"/>
      <c r="AO91" s="277"/>
      <c r="AP91" s="277"/>
      <c r="AQ91" s="277"/>
      <c r="AR91" s="277"/>
      <c r="AS91" s="277"/>
      <c r="AT91" s="277"/>
      <c r="AU91" s="277"/>
      <c r="AV91" s="277"/>
      <c r="AW91" s="277"/>
      <c r="AX91" s="277"/>
      <c r="AY91" s="277"/>
      <c r="AZ91" s="277"/>
      <c r="BA91" s="277"/>
      <c r="BB91" s="277"/>
      <c r="BC91" s="277"/>
      <c r="BD91" s="277"/>
      <c r="BE91" s="277"/>
      <c r="BF91" s="277"/>
      <c r="BG91" s="277"/>
      <c r="BH91" s="277"/>
      <c r="BI91" s="277"/>
      <c r="BJ91" s="277"/>
      <c r="BK91" s="277"/>
      <c r="BL91" s="277"/>
      <c r="BM91" s="277"/>
      <c r="BN91" s="277"/>
      <c r="BO91" s="277"/>
      <c r="BP91" s="277"/>
      <c r="BQ91" s="277"/>
      <c r="BR91" s="277"/>
      <c r="BS91" s="277"/>
      <c r="BT91" s="277"/>
      <c r="BU91" s="277"/>
      <c r="BV91" s="277"/>
      <c r="BW91" s="277"/>
      <c r="BX91" s="277"/>
      <c r="BY91" s="277"/>
      <c r="BZ91" s="277"/>
      <c r="CA91" s="277"/>
      <c r="CB91" s="277"/>
      <c r="CC91" s="277"/>
      <c r="CD91" s="277"/>
      <c r="CE91" s="277"/>
      <c r="CF91" s="277"/>
      <c r="CG91" s="278"/>
    </row>
    <row r="92" spans="3:91" s="279" customFormat="1" ht="16.5" customHeight="1" thickBot="1" x14ac:dyDescent="0.2">
      <c r="C92" s="438"/>
      <c r="D92" s="439"/>
      <c r="E92" s="463"/>
      <c r="F92" s="439"/>
      <c r="G92" s="439"/>
      <c r="H92" s="439"/>
      <c r="I92" s="439"/>
      <c r="J92" s="439"/>
      <c r="K92" s="439"/>
      <c r="L92" s="439"/>
      <c r="M92" s="439"/>
      <c r="N92" s="439"/>
      <c r="O92" s="439"/>
      <c r="P92" s="439"/>
      <c r="Q92" s="439"/>
      <c r="R92" s="439"/>
      <c r="S92" s="439"/>
      <c r="T92" s="439"/>
      <c r="U92" s="439"/>
      <c r="V92" s="439"/>
      <c r="W92" s="439"/>
      <c r="X92" s="439"/>
      <c r="Y92" s="439"/>
      <c r="Z92" s="439"/>
      <c r="AA92" s="439"/>
      <c r="AB92" s="439"/>
      <c r="AC92" s="439"/>
      <c r="AD92" s="439"/>
      <c r="AE92" s="439"/>
      <c r="AF92" s="439"/>
      <c r="AG92" s="439"/>
      <c r="AH92" s="439"/>
      <c r="AI92" s="439"/>
      <c r="AJ92" s="439"/>
      <c r="AK92" s="439"/>
      <c r="AL92" s="439"/>
      <c r="AM92" s="439"/>
      <c r="AN92" s="439"/>
      <c r="AO92" s="439"/>
      <c r="AP92" s="439"/>
      <c r="AQ92" s="439"/>
      <c r="AR92" s="439"/>
      <c r="AS92" s="439"/>
      <c r="AT92" s="439"/>
      <c r="AU92" s="439"/>
      <c r="AV92" s="439"/>
      <c r="AW92" s="439"/>
      <c r="AX92" s="439"/>
      <c r="AY92" s="439"/>
      <c r="AZ92" s="439"/>
      <c r="BA92" s="439"/>
      <c r="BB92" s="439"/>
      <c r="BC92" s="439"/>
      <c r="BD92" s="439"/>
      <c r="BE92" s="439"/>
      <c r="BF92" s="439"/>
      <c r="BG92" s="439"/>
      <c r="BH92" s="439"/>
      <c r="BI92" s="439"/>
      <c r="BJ92" s="439"/>
      <c r="BK92" s="439"/>
      <c r="BL92" s="439"/>
      <c r="BM92" s="439"/>
      <c r="BN92" s="439"/>
      <c r="BO92" s="439"/>
      <c r="BP92" s="439"/>
      <c r="BQ92" s="439"/>
      <c r="BR92" s="439"/>
      <c r="BS92" s="439"/>
      <c r="BT92" s="439"/>
      <c r="BU92" s="439"/>
      <c r="BV92" s="439"/>
      <c r="BW92" s="439"/>
      <c r="BX92" s="439"/>
      <c r="BY92" s="439"/>
      <c r="BZ92" s="439"/>
      <c r="CA92" s="439"/>
      <c r="CB92" s="439"/>
      <c r="CC92" s="439"/>
      <c r="CD92" s="439"/>
      <c r="CE92" s="439"/>
      <c r="CF92" s="439"/>
      <c r="CG92" s="440"/>
    </row>
    <row r="93" spans="3:91" s="279" customFormat="1" ht="16.5" customHeight="1" x14ac:dyDescent="0.15">
      <c r="C93" s="343"/>
      <c r="D93" s="344"/>
      <c r="E93" s="344"/>
      <c r="F93" s="344"/>
      <c r="G93" s="344"/>
      <c r="H93" s="344"/>
      <c r="I93" s="448"/>
      <c r="J93" s="448"/>
      <c r="K93" s="448"/>
      <c r="L93" s="448"/>
      <c r="M93" s="448"/>
      <c r="N93" s="448"/>
      <c r="O93" s="448"/>
      <c r="P93" s="448"/>
      <c r="Q93" s="448"/>
      <c r="R93" s="448"/>
      <c r="S93" s="448"/>
      <c r="T93" s="448"/>
      <c r="U93" s="448"/>
      <c r="V93" s="448"/>
      <c r="W93" s="448"/>
      <c r="X93" s="448"/>
      <c r="Y93" s="448"/>
      <c r="Z93" s="448"/>
      <c r="AA93" s="448"/>
      <c r="AB93" s="448"/>
      <c r="AC93" s="448"/>
      <c r="AD93" s="448"/>
      <c r="AE93" s="448"/>
      <c r="AF93" s="448"/>
      <c r="AG93" s="448"/>
      <c r="AH93" s="448"/>
      <c r="AI93" s="448"/>
      <c r="AJ93" s="448"/>
      <c r="AK93" s="448"/>
      <c r="AL93" s="448"/>
      <c r="AM93" s="448"/>
      <c r="AN93" s="448"/>
      <c r="AO93" s="448"/>
      <c r="AP93" s="448"/>
      <c r="AQ93" s="448"/>
      <c r="AR93" s="448"/>
      <c r="AS93" s="448"/>
      <c r="AT93" s="448"/>
      <c r="AU93" s="448"/>
      <c r="AV93" s="448"/>
      <c r="AW93" s="448"/>
      <c r="AX93" s="448"/>
      <c r="AY93" s="448"/>
      <c r="AZ93" s="448"/>
      <c r="BA93" s="448"/>
      <c r="BB93" s="448"/>
      <c r="BC93" s="448"/>
      <c r="BD93" s="344"/>
      <c r="BE93" s="344"/>
      <c r="BF93" s="344"/>
      <c r="BG93" s="344"/>
      <c r="BH93" s="344"/>
      <c r="BI93" s="344"/>
      <c r="BJ93" s="344"/>
      <c r="BK93" s="344"/>
      <c r="BL93" s="344"/>
      <c r="BM93" s="344"/>
      <c r="BN93" s="344"/>
      <c r="BO93" s="344"/>
      <c r="BP93" s="344"/>
      <c r="BQ93" s="344"/>
      <c r="BR93" s="344"/>
      <c r="BS93" s="344"/>
      <c r="BT93" s="344"/>
      <c r="BU93" s="344"/>
      <c r="BV93" s="344"/>
      <c r="BW93" s="344"/>
      <c r="BX93" s="344"/>
      <c r="BY93" s="344"/>
      <c r="BZ93" s="344"/>
      <c r="CA93" s="344"/>
      <c r="CB93" s="344"/>
      <c r="CC93" s="344"/>
      <c r="CD93" s="344"/>
      <c r="CE93" s="344"/>
      <c r="CF93" s="344"/>
      <c r="CG93" s="345"/>
      <c r="CM93" s="464"/>
    </row>
    <row r="94" spans="3:91" s="279" customFormat="1" ht="16.5" customHeight="1" x14ac:dyDescent="0.15">
      <c r="C94" s="274"/>
      <c r="D94" s="277"/>
      <c r="E94" s="276"/>
      <c r="F94" s="277"/>
      <c r="G94" s="277" t="s">
        <v>1096</v>
      </c>
      <c r="H94" s="277" t="s">
        <v>421</v>
      </c>
      <c r="I94" s="277"/>
      <c r="J94" s="277"/>
      <c r="K94" s="277"/>
      <c r="L94" s="277"/>
      <c r="M94" s="277"/>
      <c r="N94" s="277"/>
      <c r="O94" s="277"/>
      <c r="P94" s="277"/>
      <c r="Q94" s="277"/>
      <c r="R94" s="277"/>
      <c r="S94" s="277"/>
      <c r="T94" s="277"/>
      <c r="U94" s="277"/>
      <c r="V94" s="277"/>
      <c r="W94" s="277"/>
      <c r="X94" s="277"/>
      <c r="Y94" s="277"/>
      <c r="Z94" s="277"/>
      <c r="AA94" s="277"/>
      <c r="AB94" s="277"/>
      <c r="AC94" s="277"/>
      <c r="AD94" s="277"/>
      <c r="AE94" s="277"/>
      <c r="AF94" s="277"/>
      <c r="AG94" s="277"/>
      <c r="AH94" s="277"/>
      <c r="AI94" s="277"/>
      <c r="AJ94" s="277"/>
      <c r="AK94" s="277"/>
      <c r="AL94" s="277"/>
      <c r="AM94" s="277"/>
      <c r="AN94" s="277"/>
      <c r="AO94" s="277"/>
      <c r="AP94" s="277"/>
      <c r="AQ94" s="277"/>
      <c r="AR94" s="277"/>
      <c r="AS94" s="277"/>
      <c r="AT94" s="277"/>
      <c r="AU94" s="277"/>
      <c r="AV94" s="277"/>
      <c r="AW94" s="277"/>
      <c r="AX94" s="277"/>
      <c r="AY94" s="277"/>
      <c r="AZ94" s="277"/>
      <c r="BA94" s="277"/>
      <c r="BB94" s="277"/>
      <c r="BC94" s="277"/>
      <c r="BD94" s="277"/>
      <c r="BE94" s="277"/>
      <c r="BF94" s="277"/>
      <c r="BG94" s="277"/>
      <c r="BH94" s="277"/>
      <c r="BI94" s="277"/>
      <c r="BJ94" s="277"/>
      <c r="BK94" s="277"/>
      <c r="BL94" s="277"/>
      <c r="BM94" s="277"/>
      <c r="BN94" s="277"/>
      <c r="BO94" s="277"/>
      <c r="BP94" s="277"/>
      <c r="BQ94" s="277"/>
      <c r="BR94" s="277"/>
      <c r="BS94" s="277"/>
      <c r="BT94" s="277"/>
      <c r="BU94" s="277"/>
      <c r="BV94" s="277"/>
      <c r="BW94" s="277"/>
      <c r="BX94" s="277"/>
      <c r="BY94" s="277"/>
      <c r="BZ94" s="277"/>
      <c r="CA94" s="277"/>
      <c r="CB94" s="277"/>
      <c r="CC94" s="277"/>
      <c r="CD94" s="277"/>
      <c r="CE94" s="277"/>
      <c r="CF94" s="277"/>
      <c r="CG94" s="278"/>
    </row>
    <row r="95" spans="3:91" s="279" customFormat="1" ht="16.5" customHeight="1" x14ac:dyDescent="0.15">
      <c r="C95" s="274"/>
      <c r="D95" s="277"/>
      <c r="E95" s="277"/>
      <c r="F95" s="277"/>
      <c r="G95" s="277"/>
      <c r="H95" s="277"/>
      <c r="I95" s="277"/>
      <c r="J95" s="277"/>
      <c r="K95" s="277"/>
      <c r="L95" s="277"/>
      <c r="M95" s="277"/>
      <c r="N95" s="277"/>
      <c r="O95" s="277"/>
      <c r="P95" s="277"/>
      <c r="Q95" s="277"/>
      <c r="R95" s="277"/>
      <c r="S95" s="277"/>
      <c r="T95" s="277"/>
      <c r="U95" s="277"/>
      <c r="V95" s="277"/>
      <c r="W95" s="277"/>
      <c r="X95" s="277"/>
      <c r="Y95" s="277"/>
      <c r="Z95" s="277"/>
      <c r="AA95" s="277"/>
      <c r="AB95" s="277"/>
      <c r="AC95" s="277"/>
      <c r="AD95" s="277"/>
      <c r="AE95" s="277"/>
      <c r="AF95" s="277"/>
      <c r="AG95" s="277"/>
      <c r="AH95" s="277"/>
      <c r="AI95" s="277"/>
      <c r="AJ95" s="277"/>
      <c r="AK95" s="277"/>
      <c r="AL95" s="277"/>
      <c r="AM95" s="277"/>
      <c r="AN95" s="277"/>
      <c r="AO95" s="277"/>
      <c r="AP95" s="277"/>
      <c r="AQ95" s="277"/>
      <c r="AR95" s="277"/>
      <c r="AS95" s="277"/>
      <c r="AT95" s="277"/>
      <c r="AU95" s="277"/>
      <c r="AV95" s="277"/>
      <c r="AW95" s="277"/>
      <c r="AX95" s="277"/>
      <c r="AY95" s="277"/>
      <c r="AZ95" s="277"/>
      <c r="BA95" s="277"/>
      <c r="BB95" s="277"/>
      <c r="BC95" s="277"/>
      <c r="BD95" s="277"/>
      <c r="BE95" s="277"/>
      <c r="BF95" s="277"/>
      <c r="BG95" s="277"/>
      <c r="BH95" s="277"/>
      <c r="BI95" s="277"/>
      <c r="BJ95" s="277"/>
      <c r="BK95" s="277"/>
      <c r="BL95" s="277"/>
      <c r="BM95" s="277"/>
      <c r="BN95" s="277"/>
      <c r="BO95" s="277"/>
      <c r="BP95" s="277"/>
      <c r="BQ95" s="277"/>
      <c r="BR95" s="277"/>
      <c r="BS95" s="277"/>
      <c r="BT95" s="277"/>
      <c r="BU95" s="277"/>
      <c r="BV95" s="277"/>
      <c r="BW95" s="277"/>
      <c r="BX95" s="277"/>
      <c r="BY95" s="277"/>
      <c r="BZ95" s="277"/>
      <c r="CA95" s="277"/>
      <c r="CB95" s="277"/>
      <c r="CC95" s="277"/>
      <c r="CD95" s="277"/>
      <c r="CE95" s="277"/>
      <c r="CF95" s="277"/>
      <c r="CG95" s="278"/>
    </row>
    <row r="96" spans="3:91" s="279" customFormat="1" ht="16.5" customHeight="1" x14ac:dyDescent="0.15">
      <c r="C96" s="274"/>
      <c r="D96" s="277"/>
      <c r="E96" s="277"/>
      <c r="F96" s="277"/>
      <c r="G96" s="277"/>
      <c r="H96" s="323" t="s">
        <v>1097</v>
      </c>
      <c r="I96" s="277"/>
      <c r="J96" s="277" t="s">
        <v>422</v>
      </c>
      <c r="K96" s="277"/>
      <c r="L96" s="277"/>
      <c r="M96" s="277"/>
      <c r="N96" s="277"/>
      <c r="O96" s="277"/>
      <c r="P96" s="277"/>
      <c r="Q96" s="277"/>
      <c r="R96" s="277"/>
      <c r="S96" s="277"/>
      <c r="T96" s="277"/>
      <c r="U96" s="277"/>
      <c r="V96" s="277"/>
      <c r="W96" s="277"/>
      <c r="X96" s="277"/>
      <c r="Y96" s="277"/>
      <c r="Z96" s="277"/>
      <c r="AA96" s="277"/>
      <c r="AB96" s="277"/>
      <c r="AC96" s="277"/>
      <c r="AD96" s="277"/>
      <c r="AE96" s="277"/>
      <c r="AF96" s="277"/>
      <c r="AG96" s="277"/>
      <c r="AH96" s="277"/>
      <c r="AI96" s="277"/>
      <c r="AJ96" s="277"/>
      <c r="AK96" s="277"/>
      <c r="AL96" s="277"/>
      <c r="AM96" s="277"/>
      <c r="AN96" s="277"/>
      <c r="AO96" s="277"/>
      <c r="AP96" s="277"/>
      <c r="AQ96" s="277"/>
      <c r="AR96" s="277"/>
      <c r="AS96" s="277"/>
      <c r="AT96" s="277"/>
      <c r="AU96" s="277"/>
      <c r="AV96" s="277"/>
      <c r="AW96" s="277"/>
      <c r="AX96" s="277"/>
      <c r="AY96" s="277"/>
      <c r="AZ96" s="277"/>
      <c r="BA96" s="277"/>
      <c r="BB96" s="277"/>
      <c r="BC96" s="277"/>
      <c r="BD96" s="277"/>
      <c r="BE96" s="277"/>
      <c r="BF96" s="277"/>
      <c r="BG96" s="277"/>
      <c r="BH96" s="277"/>
      <c r="BI96" s="277"/>
      <c r="BJ96" s="277"/>
      <c r="BK96" s="277"/>
      <c r="BL96" s="277"/>
      <c r="BM96" s="277"/>
      <c r="BN96" s="277"/>
      <c r="BO96" s="277"/>
      <c r="BP96" s="277"/>
      <c r="BQ96" s="277"/>
      <c r="BR96" s="277"/>
      <c r="BS96" s="277"/>
      <c r="BT96" s="277"/>
      <c r="BU96" s="277"/>
      <c r="BV96" s="277"/>
      <c r="BW96" s="277"/>
      <c r="BX96" s="277"/>
      <c r="BY96" s="277"/>
      <c r="BZ96" s="277"/>
      <c r="CA96" s="277"/>
      <c r="CB96" s="277"/>
      <c r="CC96" s="277"/>
      <c r="CD96" s="277"/>
      <c r="CE96" s="277"/>
      <c r="CF96" s="277"/>
      <c r="CG96" s="278"/>
    </row>
    <row r="97" spans="3:85" s="279" customFormat="1" ht="16.5" customHeight="1" x14ac:dyDescent="0.15">
      <c r="C97" s="274"/>
      <c r="D97" s="277"/>
      <c r="E97" s="277"/>
      <c r="F97" s="277"/>
      <c r="G97" s="277"/>
      <c r="H97" s="277"/>
      <c r="I97" s="277"/>
      <c r="J97" s="277"/>
      <c r="K97" s="277"/>
      <c r="L97" s="277"/>
      <c r="M97" s="277"/>
      <c r="N97" s="277"/>
      <c r="O97" s="277"/>
      <c r="P97" s="277"/>
      <c r="Q97" s="277"/>
      <c r="R97" s="277"/>
      <c r="S97" s="277"/>
      <c r="T97" s="277"/>
      <c r="U97" s="277"/>
      <c r="V97" s="277"/>
      <c r="W97" s="277"/>
      <c r="X97" s="277"/>
      <c r="Y97" s="277"/>
      <c r="Z97" s="277"/>
      <c r="AA97" s="277"/>
      <c r="AB97" s="277"/>
      <c r="AC97" s="277"/>
      <c r="AD97" s="277"/>
      <c r="AE97" s="277"/>
      <c r="AF97" s="277"/>
      <c r="AG97" s="277"/>
      <c r="AH97" s="277"/>
      <c r="AI97" s="277"/>
      <c r="AJ97" s="277"/>
      <c r="AK97" s="277"/>
      <c r="AL97" s="277"/>
      <c r="AM97" s="277"/>
      <c r="AN97" s="277"/>
      <c r="AO97" s="277"/>
      <c r="AP97" s="277"/>
      <c r="AQ97" s="277"/>
      <c r="AR97" s="277"/>
      <c r="AS97" s="277"/>
      <c r="AT97" s="277"/>
      <c r="AU97" s="277"/>
      <c r="AV97" s="277"/>
      <c r="AW97" s="277"/>
      <c r="AX97" s="277"/>
      <c r="AY97" s="277"/>
      <c r="AZ97" s="277"/>
      <c r="BA97" s="277"/>
      <c r="BB97" s="277"/>
      <c r="BC97" s="277"/>
      <c r="BD97" s="277"/>
      <c r="BE97" s="277"/>
      <c r="BF97" s="277"/>
      <c r="BG97" s="277"/>
      <c r="BH97" s="277"/>
      <c r="BI97" s="277"/>
      <c r="BJ97" s="277"/>
      <c r="BK97" s="277"/>
      <c r="BL97" s="277"/>
      <c r="BM97" s="277"/>
      <c r="BN97" s="277"/>
      <c r="BO97" s="277"/>
      <c r="BP97" s="277"/>
      <c r="BQ97" s="277"/>
      <c r="BR97" s="277"/>
      <c r="BS97" s="277"/>
      <c r="BT97" s="277"/>
      <c r="BU97" s="277"/>
      <c r="BV97" s="277"/>
      <c r="BW97" s="277"/>
      <c r="BX97" s="277"/>
      <c r="BY97" s="277"/>
      <c r="BZ97" s="277"/>
      <c r="CA97" s="277"/>
      <c r="CB97" s="277"/>
      <c r="CC97" s="277"/>
      <c r="CD97" s="277"/>
      <c r="CE97" s="277"/>
      <c r="CF97" s="277"/>
      <c r="CG97" s="278"/>
    </row>
    <row r="98" spans="3:85" s="279" customFormat="1" ht="16.5" customHeight="1" x14ac:dyDescent="0.15">
      <c r="C98" s="274"/>
      <c r="D98" s="277"/>
      <c r="E98" s="277"/>
      <c r="F98" s="277"/>
      <c r="G98" s="277"/>
      <c r="H98" s="277"/>
      <c r="I98" s="277"/>
      <c r="J98" s="277"/>
      <c r="K98" s="441" t="s">
        <v>423</v>
      </c>
      <c r="L98" s="441"/>
      <c r="M98" s="442"/>
      <c r="N98" s="441"/>
      <c r="O98" s="441"/>
      <c r="P98" s="441"/>
      <c r="Q98" s="441"/>
      <c r="R98" s="441"/>
      <c r="S98" s="441"/>
      <c r="T98" s="441"/>
      <c r="U98" s="441"/>
      <c r="V98" s="442"/>
      <c r="W98" s="441"/>
      <c r="X98" s="441"/>
      <c r="Y98" s="441"/>
      <c r="Z98" s="441"/>
      <c r="AA98" s="441"/>
      <c r="AB98" s="441"/>
      <c r="AC98" s="441"/>
      <c r="AD98" s="441"/>
      <c r="AE98" s="441"/>
      <c r="AF98" s="441"/>
      <c r="AG98" s="441"/>
      <c r="AH98" s="441"/>
      <c r="AI98" s="441"/>
      <c r="AJ98" s="441"/>
      <c r="AK98" s="441"/>
      <c r="AL98" s="441"/>
      <c r="AM98" s="441"/>
      <c r="AN98" s="441"/>
      <c r="AO98" s="441"/>
      <c r="AP98" s="441"/>
      <c r="AQ98" s="441"/>
      <c r="AR98" s="441"/>
      <c r="AS98" s="441"/>
      <c r="AT98" s="441"/>
      <c r="AU98" s="441"/>
      <c r="AV98" s="441"/>
      <c r="AW98" s="441"/>
      <c r="AX98" s="441"/>
      <c r="AY98" s="441"/>
      <c r="AZ98" s="441"/>
      <c r="BA98" s="441"/>
      <c r="BB98" s="441"/>
      <c r="BC98" s="441"/>
      <c r="BD98" s="441"/>
      <c r="BE98" s="441"/>
      <c r="BF98" s="441"/>
      <c r="BG98" s="441"/>
      <c r="BH98" s="441"/>
      <c r="BI98" s="441"/>
      <c r="BJ98" s="441"/>
      <c r="BK98" s="441"/>
      <c r="BL98" s="441"/>
      <c r="BM98" s="441"/>
      <c r="BN98" s="441"/>
      <c r="BO98" s="441"/>
      <c r="BP98" s="441"/>
      <c r="BQ98" s="441"/>
      <c r="BR98" s="441"/>
      <c r="BS98" s="441"/>
      <c r="BT98" s="277"/>
      <c r="BU98" s="277"/>
      <c r="BV98" s="277"/>
      <c r="BW98" s="277"/>
      <c r="BX98" s="277"/>
      <c r="BY98" s="277"/>
      <c r="BZ98" s="277"/>
      <c r="CA98" s="277"/>
      <c r="CB98" s="277"/>
      <c r="CC98" s="277"/>
      <c r="CD98" s="277"/>
      <c r="CE98" s="277"/>
      <c r="CF98" s="277"/>
      <c r="CG98" s="278"/>
    </row>
    <row r="99" spans="3:85" s="279" customFormat="1" ht="16.5" customHeight="1" x14ac:dyDescent="0.15">
      <c r="C99" s="274"/>
      <c r="D99" s="277"/>
      <c r="E99" s="277"/>
      <c r="F99" s="277"/>
      <c r="G99" s="277"/>
      <c r="H99" s="277"/>
      <c r="I99" s="277"/>
      <c r="J99" s="277"/>
      <c r="K99" s="441"/>
      <c r="L99" s="441"/>
      <c r="M99" s="442"/>
      <c r="N99" s="441"/>
      <c r="O99" s="441"/>
      <c r="P99" s="441"/>
      <c r="Q99" s="441"/>
      <c r="R99" s="441"/>
      <c r="S99" s="441"/>
      <c r="T99" s="441"/>
      <c r="U99" s="441"/>
      <c r="V99" s="442"/>
      <c r="W99" s="441"/>
      <c r="X99" s="441"/>
      <c r="Y99" s="441"/>
      <c r="Z99" s="441"/>
      <c r="AA99" s="441"/>
      <c r="AB99" s="441"/>
      <c r="AC99" s="441"/>
      <c r="AD99" s="441"/>
      <c r="AE99" s="441"/>
      <c r="AF99" s="441"/>
      <c r="AG99" s="441"/>
      <c r="AH99" s="441"/>
      <c r="AI99" s="441"/>
      <c r="AJ99" s="441"/>
      <c r="AK99" s="441"/>
      <c r="AL99" s="441"/>
      <c r="AM99" s="441"/>
      <c r="AN99" s="441"/>
      <c r="AO99" s="441"/>
      <c r="AP99" s="441"/>
      <c r="AQ99" s="441"/>
      <c r="AR99" s="441"/>
      <c r="AS99" s="441"/>
      <c r="AT99" s="441"/>
      <c r="AU99" s="441"/>
      <c r="AV99" s="441"/>
      <c r="AW99" s="441"/>
      <c r="AX99" s="441"/>
      <c r="AY99" s="441"/>
      <c r="AZ99" s="441"/>
      <c r="BA99" s="441"/>
      <c r="BB99" s="441"/>
      <c r="BC99" s="441"/>
      <c r="BD99" s="441"/>
      <c r="BE99" s="441"/>
      <c r="BF99" s="441"/>
      <c r="BG99" s="441"/>
      <c r="BH99" s="441"/>
      <c r="BI99" s="441"/>
      <c r="BJ99" s="441"/>
      <c r="BK99" s="441"/>
      <c r="BL99" s="441"/>
      <c r="BM99" s="441"/>
      <c r="BN99" s="441"/>
      <c r="BO99" s="441"/>
      <c r="BP99" s="441"/>
      <c r="BQ99" s="441"/>
      <c r="BR99" s="441"/>
      <c r="BS99" s="441"/>
      <c r="BT99" s="277"/>
      <c r="BU99" s="277"/>
      <c r="BV99" s="277"/>
      <c r="BW99" s="277"/>
      <c r="BX99" s="277"/>
      <c r="BY99" s="277"/>
      <c r="BZ99" s="277"/>
      <c r="CA99" s="277"/>
      <c r="CB99" s="277"/>
      <c r="CC99" s="277"/>
      <c r="CD99" s="277"/>
      <c r="CE99" s="277"/>
      <c r="CF99" s="277"/>
      <c r="CG99" s="278"/>
    </row>
    <row r="100" spans="3:85" s="279" customFormat="1" ht="16.5" customHeight="1" x14ac:dyDescent="0.15">
      <c r="C100" s="274"/>
      <c r="D100" s="277"/>
      <c r="E100" s="277"/>
      <c r="F100" s="277"/>
      <c r="G100" s="277"/>
      <c r="H100" s="277"/>
      <c r="I100" s="277"/>
      <c r="J100" s="277"/>
      <c r="K100" s="441"/>
      <c r="L100" s="441"/>
      <c r="M100" s="442" t="s">
        <v>1695</v>
      </c>
      <c r="N100" s="441"/>
      <c r="O100" s="441"/>
      <c r="P100" s="441"/>
      <c r="Q100" s="441"/>
      <c r="R100" s="441"/>
      <c r="S100" s="441"/>
      <c r="T100" s="441"/>
      <c r="U100" s="441"/>
      <c r="V100" s="442"/>
      <c r="W100" s="441"/>
      <c r="X100" s="441"/>
      <c r="Y100" s="441"/>
      <c r="Z100" s="441"/>
      <c r="AA100" s="441"/>
      <c r="AB100" s="441"/>
      <c r="AC100" s="441"/>
      <c r="AD100" s="441"/>
      <c r="AE100" s="441"/>
      <c r="AF100" s="441"/>
      <c r="AG100" s="441"/>
      <c r="AH100" s="441"/>
      <c r="AI100" s="441"/>
      <c r="AJ100" s="441"/>
      <c r="AK100" s="441"/>
      <c r="AL100" s="441"/>
      <c r="AM100" s="441"/>
      <c r="AN100" s="441"/>
      <c r="AO100" s="441"/>
      <c r="AP100" s="441"/>
      <c r="AQ100" s="441"/>
      <c r="AR100" s="441"/>
      <c r="AS100" s="441"/>
      <c r="AT100" s="441"/>
      <c r="AU100" s="441"/>
      <c r="AV100" s="441"/>
      <c r="AW100" s="441"/>
      <c r="AX100" s="441"/>
      <c r="AY100" s="441"/>
      <c r="AZ100" s="441"/>
      <c r="BA100" s="441"/>
      <c r="BB100" s="441"/>
      <c r="BC100" s="441"/>
      <c r="BD100" s="441"/>
      <c r="BE100" s="441"/>
      <c r="BF100" s="441"/>
      <c r="BG100" s="441"/>
      <c r="BH100" s="441"/>
      <c r="BI100" s="441"/>
      <c r="BJ100" s="441"/>
      <c r="BK100" s="441"/>
      <c r="BL100" s="441"/>
      <c r="BM100" s="441"/>
      <c r="BN100" s="441"/>
      <c r="BO100" s="441"/>
      <c r="BP100" s="441"/>
      <c r="BQ100" s="441"/>
      <c r="BR100" s="441"/>
      <c r="BS100" s="441"/>
      <c r="BT100" s="277"/>
      <c r="BU100" s="277"/>
      <c r="BV100" s="277"/>
      <c r="BW100" s="277"/>
      <c r="BX100" s="277"/>
      <c r="BY100" s="277"/>
      <c r="BZ100" s="277"/>
      <c r="CA100" s="277"/>
      <c r="CB100" s="277"/>
      <c r="CC100" s="277"/>
      <c r="CD100" s="277"/>
      <c r="CE100" s="277"/>
      <c r="CF100" s="277"/>
      <c r="CG100" s="278"/>
    </row>
    <row r="101" spans="3:85" s="279" customFormat="1" ht="16.5" customHeight="1" x14ac:dyDescent="0.15">
      <c r="C101" s="274"/>
      <c r="D101" s="277"/>
      <c r="E101" s="277"/>
      <c r="F101" s="277"/>
      <c r="G101" s="277"/>
      <c r="H101" s="277"/>
      <c r="I101" s="277"/>
      <c r="J101" s="277"/>
      <c r="K101" s="441"/>
      <c r="L101" s="441"/>
      <c r="M101" s="442" t="s">
        <v>424</v>
      </c>
      <c r="N101" s="441"/>
      <c r="O101" s="441"/>
      <c r="P101" s="441"/>
      <c r="Q101" s="441"/>
      <c r="R101" s="441"/>
      <c r="S101" s="441"/>
      <c r="T101" s="441"/>
      <c r="U101" s="441"/>
      <c r="V101" s="442"/>
      <c r="W101" s="441"/>
      <c r="X101" s="441"/>
      <c r="Y101" s="441"/>
      <c r="Z101" s="441"/>
      <c r="AA101" s="441"/>
      <c r="AB101" s="441"/>
      <c r="AC101" s="441"/>
      <c r="AD101" s="441"/>
      <c r="AE101" s="441"/>
      <c r="AF101" s="441"/>
      <c r="AG101" s="441"/>
      <c r="AH101" s="441"/>
      <c r="AI101" s="441"/>
      <c r="AJ101" s="441"/>
      <c r="AK101" s="441"/>
      <c r="AL101" s="441"/>
      <c r="AM101" s="441"/>
      <c r="AN101" s="441"/>
      <c r="AO101" s="441"/>
      <c r="AP101" s="441"/>
      <c r="AQ101" s="441"/>
      <c r="AR101" s="441"/>
      <c r="AS101" s="441"/>
      <c r="AT101" s="441"/>
      <c r="AU101" s="441"/>
      <c r="AV101" s="441"/>
      <c r="AW101" s="441"/>
      <c r="AX101" s="441"/>
      <c r="AY101" s="441"/>
      <c r="AZ101" s="441"/>
      <c r="BA101" s="441"/>
      <c r="BB101" s="441"/>
      <c r="BC101" s="441"/>
      <c r="BD101" s="441"/>
      <c r="BE101" s="441"/>
      <c r="BF101" s="441"/>
      <c r="BG101" s="441"/>
      <c r="BH101" s="441"/>
      <c r="BI101" s="441"/>
      <c r="BJ101" s="441"/>
      <c r="BK101" s="441"/>
      <c r="BL101" s="441"/>
      <c r="BM101" s="441"/>
      <c r="BN101" s="441"/>
      <c r="BO101" s="441"/>
      <c r="BP101" s="441"/>
      <c r="BQ101" s="441"/>
      <c r="BR101" s="441"/>
      <c r="BS101" s="441"/>
      <c r="BT101" s="277"/>
      <c r="BU101" s="277"/>
      <c r="BV101" s="277"/>
      <c r="BW101" s="277"/>
      <c r="BX101" s="277"/>
      <c r="BY101" s="277"/>
      <c r="BZ101" s="277"/>
      <c r="CA101" s="277"/>
      <c r="CB101" s="277"/>
      <c r="CC101" s="277"/>
      <c r="CD101" s="277"/>
      <c r="CE101" s="277"/>
      <c r="CF101" s="277"/>
      <c r="CG101" s="278"/>
    </row>
    <row r="102" spans="3:85" s="279" customFormat="1" ht="16.5" customHeight="1" x14ac:dyDescent="0.15">
      <c r="C102" s="274"/>
      <c r="D102" s="277"/>
      <c r="E102" s="277"/>
      <c r="F102" s="277"/>
      <c r="G102" s="277"/>
      <c r="H102" s="277"/>
      <c r="I102" s="277"/>
      <c r="J102" s="277"/>
      <c r="K102" s="441"/>
      <c r="L102" s="441"/>
      <c r="M102" s="442"/>
      <c r="N102" s="441"/>
      <c r="O102" s="441"/>
      <c r="P102" s="441"/>
      <c r="Q102" s="441"/>
      <c r="R102" s="441"/>
      <c r="S102" s="441"/>
      <c r="T102" s="441"/>
      <c r="U102" s="441"/>
      <c r="V102" s="442"/>
      <c r="W102" s="441"/>
      <c r="X102" s="441"/>
      <c r="Y102" s="441"/>
      <c r="Z102" s="441"/>
      <c r="AA102" s="441"/>
      <c r="AB102" s="441"/>
      <c r="AC102" s="441"/>
      <c r="AD102" s="441"/>
      <c r="AE102" s="441"/>
      <c r="AF102" s="441"/>
      <c r="AG102" s="441"/>
      <c r="AH102" s="441"/>
      <c r="AI102" s="441"/>
      <c r="AJ102" s="441"/>
      <c r="AK102" s="441"/>
      <c r="AL102" s="441"/>
      <c r="AM102" s="441"/>
      <c r="AN102" s="441"/>
      <c r="AO102" s="441"/>
      <c r="AP102" s="441"/>
      <c r="AQ102" s="441"/>
      <c r="AR102" s="441"/>
      <c r="AS102" s="441"/>
      <c r="AT102" s="441"/>
      <c r="AU102" s="441"/>
      <c r="AV102" s="441"/>
      <c r="AW102" s="441"/>
      <c r="AX102" s="441"/>
      <c r="AY102" s="441"/>
      <c r="AZ102" s="441"/>
      <c r="BA102" s="441"/>
      <c r="BB102" s="441"/>
      <c r="BC102" s="441"/>
      <c r="BD102" s="441"/>
      <c r="BE102" s="441"/>
      <c r="BF102" s="441"/>
      <c r="BG102" s="441"/>
      <c r="BH102" s="441"/>
      <c r="BI102" s="441"/>
      <c r="BJ102" s="441"/>
      <c r="BK102" s="441"/>
      <c r="BL102" s="441"/>
      <c r="BM102" s="441"/>
      <c r="BN102" s="441"/>
      <c r="BO102" s="441"/>
      <c r="BP102" s="441"/>
      <c r="BQ102" s="441"/>
      <c r="BR102" s="441"/>
      <c r="BS102" s="441"/>
      <c r="BT102" s="277"/>
      <c r="BU102" s="277"/>
      <c r="BV102" s="277"/>
      <c r="BW102" s="277"/>
      <c r="BX102" s="277"/>
      <c r="BY102" s="277"/>
      <c r="BZ102" s="277"/>
      <c r="CA102" s="277"/>
      <c r="CB102" s="277"/>
      <c r="CC102" s="277"/>
      <c r="CD102" s="277"/>
      <c r="CE102" s="277"/>
      <c r="CF102" s="277"/>
      <c r="CG102" s="278"/>
    </row>
    <row r="103" spans="3:85" s="279" customFormat="1" ht="16.5" customHeight="1" x14ac:dyDescent="0.15">
      <c r="C103" s="274"/>
      <c r="D103" s="277"/>
      <c r="E103" s="277"/>
      <c r="F103" s="277"/>
      <c r="G103" s="277"/>
      <c r="H103" s="277"/>
      <c r="I103" s="277"/>
      <c r="J103" s="277"/>
      <c r="K103" s="441"/>
      <c r="L103" s="441"/>
      <c r="M103" s="442"/>
      <c r="N103" s="441"/>
      <c r="O103" s="441"/>
      <c r="P103" s="441"/>
      <c r="Q103" s="441"/>
      <c r="R103" s="441"/>
      <c r="S103" s="441"/>
      <c r="T103" s="441"/>
      <c r="U103" s="441"/>
      <c r="V103" s="442"/>
      <c r="W103" s="441"/>
      <c r="X103" s="441"/>
      <c r="Y103" s="441"/>
      <c r="Z103" s="441"/>
      <c r="AA103" s="441"/>
      <c r="AB103" s="441"/>
      <c r="AC103" s="441"/>
      <c r="AD103" s="441"/>
      <c r="AE103" s="441"/>
      <c r="AF103" s="441"/>
      <c r="AG103" s="441"/>
      <c r="AH103" s="441"/>
      <c r="AI103" s="441"/>
      <c r="AJ103" s="441"/>
      <c r="AK103" s="441"/>
      <c r="AL103" s="441"/>
      <c r="AM103" s="441"/>
      <c r="AN103" s="441"/>
      <c r="AO103" s="441"/>
      <c r="AP103" s="441"/>
      <c r="AQ103" s="441"/>
      <c r="AR103" s="441"/>
      <c r="AS103" s="441"/>
      <c r="AT103" s="441"/>
      <c r="AU103" s="441"/>
      <c r="AV103" s="441"/>
      <c r="AW103" s="441"/>
      <c r="AX103" s="441"/>
      <c r="AY103" s="441"/>
      <c r="AZ103" s="441"/>
      <c r="BA103" s="441"/>
      <c r="BB103" s="441"/>
      <c r="BC103" s="441"/>
      <c r="BD103" s="441"/>
      <c r="BE103" s="441"/>
      <c r="BF103" s="441"/>
      <c r="BG103" s="441"/>
      <c r="BH103" s="441"/>
      <c r="BI103" s="441"/>
      <c r="BJ103" s="441"/>
      <c r="BK103" s="441"/>
      <c r="BL103" s="441"/>
      <c r="BM103" s="441"/>
      <c r="BN103" s="441"/>
      <c r="BO103" s="441"/>
      <c r="BP103" s="441"/>
      <c r="BQ103" s="441"/>
      <c r="BR103" s="441"/>
      <c r="BS103" s="441"/>
      <c r="BT103" s="277"/>
      <c r="BU103" s="277"/>
      <c r="BV103" s="277"/>
      <c r="BW103" s="277"/>
      <c r="BX103" s="277"/>
      <c r="BY103" s="277"/>
      <c r="BZ103" s="277"/>
      <c r="CA103" s="277"/>
      <c r="CB103" s="277"/>
      <c r="CC103" s="277"/>
      <c r="CD103" s="277"/>
      <c r="CE103" s="277"/>
      <c r="CF103" s="277"/>
      <c r="CG103" s="278"/>
    </row>
    <row r="104" spans="3:85" s="279" customFormat="1" ht="16.5" customHeight="1" x14ac:dyDescent="0.15">
      <c r="C104" s="274"/>
      <c r="D104" s="277"/>
      <c r="E104" s="277"/>
      <c r="F104" s="277"/>
      <c r="G104" s="277"/>
      <c r="H104" s="277"/>
      <c r="I104" s="277"/>
      <c r="J104" s="277"/>
      <c r="K104" s="441"/>
      <c r="L104" s="441"/>
      <c r="M104" s="441"/>
      <c r="N104" s="441"/>
      <c r="O104" s="441"/>
      <c r="P104" s="441"/>
      <c r="Q104" s="441"/>
      <c r="R104" s="441"/>
      <c r="S104" s="441"/>
      <c r="T104" s="441"/>
      <c r="U104" s="441"/>
      <c r="V104" s="441"/>
      <c r="W104" s="441"/>
      <c r="X104" s="441"/>
      <c r="Y104" s="441"/>
      <c r="Z104" s="441"/>
      <c r="AA104" s="441"/>
      <c r="AB104" s="441"/>
      <c r="AC104" s="441"/>
      <c r="AD104" s="441"/>
      <c r="AE104" s="441"/>
      <c r="AF104" s="441"/>
      <c r="AG104" s="441"/>
      <c r="AH104" s="441"/>
      <c r="AI104" s="441"/>
      <c r="AJ104" s="441"/>
      <c r="AK104" s="441"/>
      <c r="AL104" s="441"/>
      <c r="AM104" s="441"/>
      <c r="AN104" s="441"/>
      <c r="AO104" s="441"/>
      <c r="AP104" s="441"/>
      <c r="AQ104" s="441"/>
      <c r="AR104" s="441"/>
      <c r="AS104" s="441"/>
      <c r="AT104" s="441"/>
      <c r="AU104" s="441"/>
      <c r="AV104" s="441"/>
      <c r="AW104" s="441"/>
      <c r="AX104" s="441"/>
      <c r="AY104" s="441"/>
      <c r="AZ104" s="441"/>
      <c r="BA104" s="441"/>
      <c r="BB104" s="441"/>
      <c r="BC104" s="441"/>
      <c r="BD104" s="441"/>
      <c r="BE104" s="441"/>
      <c r="BF104" s="441"/>
      <c r="BG104" s="441"/>
      <c r="BH104" s="441"/>
      <c r="BI104" s="441"/>
      <c r="BJ104" s="441"/>
      <c r="BK104" s="441"/>
      <c r="BL104" s="441"/>
      <c r="BM104" s="441"/>
      <c r="BN104" s="441"/>
      <c r="BO104" s="441"/>
      <c r="BP104" s="441"/>
      <c r="BQ104" s="441"/>
      <c r="BR104" s="441"/>
      <c r="BS104" s="442"/>
      <c r="BT104" s="323"/>
      <c r="BU104" s="277"/>
      <c r="BV104" s="277"/>
      <c r="BW104" s="277"/>
      <c r="BX104" s="277"/>
      <c r="BY104" s="277"/>
      <c r="BZ104" s="277"/>
      <c r="CA104" s="277"/>
      <c r="CB104" s="277"/>
      <c r="CC104" s="277"/>
      <c r="CD104" s="277"/>
      <c r="CE104" s="277"/>
      <c r="CF104" s="277"/>
      <c r="CG104" s="278"/>
    </row>
    <row r="105" spans="3:85" s="279" customFormat="1" ht="16.5" customHeight="1" x14ac:dyDescent="0.15">
      <c r="C105" s="274"/>
      <c r="D105" s="277"/>
      <c r="E105" s="276"/>
      <c r="F105" s="277"/>
      <c r="G105" s="277"/>
      <c r="H105" s="277"/>
      <c r="I105" s="277"/>
      <c r="J105" s="277"/>
      <c r="K105" s="441"/>
      <c r="L105" s="441"/>
      <c r="M105" s="441"/>
      <c r="N105" s="441"/>
      <c r="O105" s="441"/>
      <c r="P105" s="441"/>
      <c r="Q105" s="441"/>
      <c r="R105" s="441"/>
      <c r="S105" s="441"/>
      <c r="T105" s="441"/>
      <c r="U105" s="441"/>
      <c r="V105" s="441"/>
      <c r="W105" s="441"/>
      <c r="X105" s="441"/>
      <c r="Y105" s="441"/>
      <c r="Z105" s="441"/>
      <c r="AA105" s="441"/>
      <c r="AB105" s="441"/>
      <c r="AC105" s="441"/>
      <c r="AD105" s="441"/>
      <c r="AE105" s="441"/>
      <c r="AF105" s="441"/>
      <c r="AG105" s="441"/>
      <c r="AH105" s="441"/>
      <c r="AI105" s="441"/>
      <c r="AJ105" s="441"/>
      <c r="AK105" s="441"/>
      <c r="AL105" s="441"/>
      <c r="AM105" s="441"/>
      <c r="AN105" s="441"/>
      <c r="AO105" s="441"/>
      <c r="AP105" s="441"/>
      <c r="AQ105" s="441"/>
      <c r="AR105" s="441"/>
      <c r="AS105" s="441"/>
      <c r="AT105" s="441"/>
      <c r="AU105" s="441"/>
      <c r="AV105" s="441"/>
      <c r="AW105" s="441"/>
      <c r="AX105" s="441"/>
      <c r="AY105" s="441"/>
      <c r="AZ105" s="441"/>
      <c r="BA105" s="441"/>
      <c r="BB105" s="441"/>
      <c r="BC105" s="441"/>
      <c r="BD105" s="441"/>
      <c r="BE105" s="441"/>
      <c r="BF105" s="441"/>
      <c r="BG105" s="441"/>
      <c r="BH105" s="441"/>
      <c r="BI105" s="441"/>
      <c r="BJ105" s="441"/>
      <c r="BK105" s="441"/>
      <c r="BL105" s="441"/>
      <c r="BM105" s="441"/>
      <c r="BN105" s="441"/>
      <c r="BO105" s="441"/>
      <c r="BP105" s="441"/>
      <c r="BQ105" s="441"/>
      <c r="BR105" s="441"/>
      <c r="BS105" s="441"/>
      <c r="BT105" s="277"/>
      <c r="BU105" s="277"/>
      <c r="BV105" s="277"/>
      <c r="BW105" s="277"/>
      <c r="BX105" s="277"/>
      <c r="BY105" s="277"/>
      <c r="BZ105" s="277"/>
      <c r="CA105" s="277"/>
      <c r="CB105" s="277"/>
      <c r="CC105" s="277"/>
      <c r="CD105" s="277"/>
      <c r="CE105" s="277"/>
      <c r="CF105" s="277"/>
      <c r="CG105" s="278"/>
    </row>
    <row r="106" spans="3:85" s="279" customFormat="1" ht="16.5" customHeight="1" x14ac:dyDescent="0.15">
      <c r="C106" s="274"/>
      <c r="D106" s="277"/>
      <c r="E106" s="276"/>
      <c r="F106" s="277"/>
      <c r="G106" s="277"/>
      <c r="H106" s="277"/>
      <c r="I106" s="277"/>
      <c r="J106" s="277"/>
      <c r="K106" s="441"/>
      <c r="L106" s="441"/>
      <c r="M106" s="441"/>
      <c r="N106" s="441"/>
      <c r="O106" s="441"/>
      <c r="P106" s="441"/>
      <c r="Q106" s="441"/>
      <c r="R106" s="441"/>
      <c r="S106" s="441"/>
      <c r="T106" s="441"/>
      <c r="U106" s="441"/>
      <c r="V106" s="441"/>
      <c r="W106" s="441"/>
      <c r="X106" s="441"/>
      <c r="Y106" s="441"/>
      <c r="Z106" s="441"/>
      <c r="AA106" s="441"/>
      <c r="AB106" s="441"/>
      <c r="AC106" s="441"/>
      <c r="AD106" s="441"/>
      <c r="AE106" s="441"/>
      <c r="AF106" s="441"/>
      <c r="AG106" s="441"/>
      <c r="AH106" s="441"/>
      <c r="AI106" s="441"/>
      <c r="AJ106" s="441"/>
      <c r="AK106" s="441"/>
      <c r="AL106" s="441"/>
      <c r="AM106" s="441"/>
      <c r="AN106" s="441"/>
      <c r="AO106" s="441"/>
      <c r="AP106" s="441"/>
      <c r="AQ106" s="441"/>
      <c r="AR106" s="441"/>
      <c r="AS106" s="441"/>
      <c r="AT106" s="441"/>
      <c r="AU106" s="441"/>
      <c r="AV106" s="441"/>
      <c r="AW106" s="441"/>
      <c r="AX106" s="441"/>
      <c r="AY106" s="441"/>
      <c r="AZ106" s="441"/>
      <c r="BA106" s="441"/>
      <c r="BB106" s="441"/>
      <c r="BC106" s="441"/>
      <c r="BD106" s="441"/>
      <c r="BE106" s="441"/>
      <c r="BF106" s="441"/>
      <c r="BG106" s="441"/>
      <c r="BH106" s="441"/>
      <c r="BI106" s="441"/>
      <c r="BJ106" s="441"/>
      <c r="BK106" s="441"/>
      <c r="BL106" s="441"/>
      <c r="BM106" s="441"/>
      <c r="BN106" s="441"/>
      <c r="BO106" s="441"/>
      <c r="BP106" s="441"/>
      <c r="BQ106" s="441"/>
      <c r="BR106" s="441"/>
      <c r="BS106" s="441"/>
      <c r="BT106" s="277"/>
      <c r="BU106" s="277"/>
      <c r="BV106" s="277"/>
      <c r="BW106" s="277"/>
      <c r="BX106" s="277"/>
      <c r="BY106" s="277"/>
      <c r="BZ106" s="277"/>
      <c r="CA106" s="277"/>
      <c r="CB106" s="277"/>
      <c r="CC106" s="277"/>
      <c r="CD106" s="277"/>
      <c r="CE106" s="277"/>
      <c r="CF106" s="277"/>
      <c r="CG106" s="278"/>
    </row>
    <row r="107" spans="3:85" s="279" customFormat="1" ht="16.5" customHeight="1" x14ac:dyDescent="0.15">
      <c r="C107" s="274"/>
      <c r="D107" s="277"/>
      <c r="E107" s="277"/>
      <c r="F107" s="277"/>
      <c r="G107" s="277"/>
      <c r="H107" s="277"/>
      <c r="I107" s="277"/>
      <c r="J107" s="277"/>
      <c r="K107" s="441"/>
      <c r="L107" s="441"/>
      <c r="M107" s="441"/>
      <c r="N107" s="441"/>
      <c r="O107" s="441"/>
      <c r="P107" s="441"/>
      <c r="Q107" s="441"/>
      <c r="R107" s="441"/>
      <c r="S107" s="441"/>
      <c r="T107" s="441"/>
      <c r="U107" s="441"/>
      <c r="V107" s="441"/>
      <c r="W107" s="441"/>
      <c r="X107" s="441"/>
      <c r="Y107" s="441"/>
      <c r="Z107" s="441"/>
      <c r="AA107" s="441"/>
      <c r="AB107" s="441"/>
      <c r="AC107" s="441"/>
      <c r="AD107" s="441"/>
      <c r="AE107" s="441"/>
      <c r="AF107" s="441"/>
      <c r="AG107" s="441"/>
      <c r="AH107" s="441"/>
      <c r="AI107" s="441"/>
      <c r="AJ107" s="441"/>
      <c r="AK107" s="441"/>
      <c r="AL107" s="441"/>
      <c r="AM107" s="441"/>
      <c r="AN107" s="441"/>
      <c r="AO107" s="441"/>
      <c r="AP107" s="441"/>
      <c r="AQ107" s="441"/>
      <c r="AR107" s="441"/>
      <c r="AS107" s="441"/>
      <c r="AT107" s="441"/>
      <c r="AU107" s="441"/>
      <c r="AV107" s="441"/>
      <c r="AW107" s="441"/>
      <c r="AX107" s="441"/>
      <c r="AY107" s="441"/>
      <c r="AZ107" s="441"/>
      <c r="BA107" s="441"/>
      <c r="BB107" s="441"/>
      <c r="BC107" s="441"/>
      <c r="BD107" s="441"/>
      <c r="BE107" s="441"/>
      <c r="BF107" s="441"/>
      <c r="BG107" s="441"/>
      <c r="BH107" s="441"/>
      <c r="BI107" s="441"/>
      <c r="BJ107" s="441"/>
      <c r="BK107" s="441"/>
      <c r="BL107" s="441"/>
      <c r="BM107" s="441"/>
      <c r="BN107" s="441"/>
      <c r="BO107" s="441"/>
      <c r="BP107" s="441"/>
      <c r="BQ107" s="441"/>
      <c r="BR107" s="441"/>
      <c r="BS107" s="441"/>
      <c r="BT107" s="277"/>
      <c r="BU107" s="277"/>
      <c r="BV107" s="277"/>
      <c r="BW107" s="277"/>
      <c r="BX107" s="277"/>
      <c r="BY107" s="277"/>
      <c r="BZ107" s="277"/>
      <c r="CA107" s="277"/>
      <c r="CB107" s="277"/>
      <c r="CC107" s="277"/>
      <c r="CD107" s="277"/>
      <c r="CE107" s="277"/>
      <c r="CF107" s="277"/>
      <c r="CG107" s="278"/>
    </row>
    <row r="108" spans="3:85" s="279" customFormat="1" ht="16.5" customHeight="1" x14ac:dyDescent="0.15">
      <c r="C108" s="274"/>
      <c r="D108" s="277"/>
      <c r="E108" s="276"/>
      <c r="F108" s="277"/>
      <c r="G108" s="277"/>
      <c r="H108" s="277"/>
      <c r="I108" s="277"/>
      <c r="J108" s="277"/>
      <c r="K108" s="441"/>
      <c r="L108" s="441"/>
      <c r="M108" s="441"/>
      <c r="N108" s="441"/>
      <c r="O108" s="441"/>
      <c r="P108" s="441"/>
      <c r="Q108" s="441"/>
      <c r="R108" s="441"/>
      <c r="S108" s="441"/>
      <c r="T108" s="441"/>
      <c r="U108" s="441"/>
      <c r="V108" s="441"/>
      <c r="W108" s="441"/>
      <c r="X108" s="441"/>
      <c r="Y108" s="441"/>
      <c r="Z108" s="441"/>
      <c r="AA108" s="441"/>
      <c r="AB108" s="441"/>
      <c r="AC108" s="441"/>
      <c r="AD108" s="441"/>
      <c r="AE108" s="441"/>
      <c r="AF108" s="441"/>
      <c r="AG108" s="441"/>
      <c r="AH108" s="441"/>
      <c r="AI108" s="441"/>
      <c r="AJ108" s="441"/>
      <c r="AK108" s="441"/>
      <c r="AL108" s="441"/>
      <c r="AM108" s="441"/>
      <c r="AN108" s="441"/>
      <c r="AO108" s="441"/>
      <c r="AP108" s="441"/>
      <c r="AQ108" s="441"/>
      <c r="AR108" s="441"/>
      <c r="AS108" s="441"/>
      <c r="AT108" s="441"/>
      <c r="AU108" s="441"/>
      <c r="AV108" s="441"/>
      <c r="AW108" s="441"/>
      <c r="AX108" s="441"/>
      <c r="AY108" s="441"/>
      <c r="AZ108" s="441"/>
      <c r="BA108" s="441"/>
      <c r="BB108" s="441"/>
      <c r="BC108" s="441"/>
      <c r="BD108" s="441"/>
      <c r="BE108" s="441"/>
      <c r="BF108" s="441"/>
      <c r="BG108" s="441"/>
      <c r="BH108" s="441"/>
      <c r="BI108" s="441"/>
      <c r="BJ108" s="441"/>
      <c r="BK108" s="441"/>
      <c r="BL108" s="441"/>
      <c r="BM108" s="441"/>
      <c r="BN108" s="441"/>
      <c r="BO108" s="441"/>
      <c r="BP108" s="441"/>
      <c r="BQ108" s="441"/>
      <c r="BR108" s="441"/>
      <c r="BS108" s="441"/>
      <c r="BT108" s="277"/>
      <c r="BU108" s="277"/>
      <c r="BV108" s="277"/>
      <c r="BW108" s="277"/>
      <c r="BX108" s="277"/>
      <c r="BY108" s="277"/>
      <c r="BZ108" s="277"/>
      <c r="CA108" s="277"/>
      <c r="CB108" s="277"/>
      <c r="CC108" s="277"/>
      <c r="CD108" s="277"/>
      <c r="CE108" s="277"/>
      <c r="CF108" s="277"/>
      <c r="CG108" s="278"/>
    </row>
    <row r="109" spans="3:85" s="279" customFormat="1" ht="16.5" customHeight="1" x14ac:dyDescent="0.15">
      <c r="C109" s="274"/>
      <c r="D109" s="277"/>
      <c r="E109" s="276"/>
      <c r="F109" s="277"/>
      <c r="G109" s="277"/>
      <c r="H109" s="277"/>
      <c r="I109" s="277"/>
      <c r="J109" s="277"/>
      <c r="K109" s="441"/>
      <c r="L109" s="441"/>
      <c r="M109" s="441"/>
      <c r="N109" s="441"/>
      <c r="O109" s="441"/>
      <c r="P109" s="441"/>
      <c r="Q109" s="441"/>
      <c r="R109" s="441"/>
      <c r="S109" s="441"/>
      <c r="T109" s="441"/>
      <c r="U109" s="441"/>
      <c r="V109" s="441"/>
      <c r="W109" s="441"/>
      <c r="X109" s="441"/>
      <c r="Y109" s="441"/>
      <c r="Z109" s="441"/>
      <c r="AA109" s="441"/>
      <c r="AB109" s="441"/>
      <c r="AC109" s="441"/>
      <c r="AD109" s="441"/>
      <c r="AE109" s="441"/>
      <c r="AF109" s="441"/>
      <c r="AG109" s="441"/>
      <c r="AH109" s="441"/>
      <c r="AI109" s="441"/>
      <c r="AJ109" s="441"/>
      <c r="AK109" s="441"/>
      <c r="AL109" s="441"/>
      <c r="AM109" s="441"/>
      <c r="AN109" s="441"/>
      <c r="AO109" s="441"/>
      <c r="AP109" s="441"/>
      <c r="AQ109" s="441"/>
      <c r="AR109" s="441"/>
      <c r="AS109" s="441"/>
      <c r="AT109" s="441"/>
      <c r="AU109" s="441"/>
      <c r="AV109" s="441"/>
      <c r="AW109" s="441"/>
      <c r="AX109" s="441"/>
      <c r="AY109" s="441"/>
      <c r="AZ109" s="441"/>
      <c r="BA109" s="441"/>
      <c r="BB109" s="441"/>
      <c r="BC109" s="441"/>
      <c r="BD109" s="441"/>
      <c r="BE109" s="441"/>
      <c r="BF109" s="441"/>
      <c r="BG109" s="441"/>
      <c r="BH109" s="441"/>
      <c r="BI109" s="441"/>
      <c r="BJ109" s="441"/>
      <c r="BK109" s="441"/>
      <c r="BL109" s="441"/>
      <c r="BM109" s="441"/>
      <c r="BN109" s="441"/>
      <c r="BO109" s="441"/>
      <c r="BP109" s="441"/>
      <c r="BQ109" s="441"/>
      <c r="BR109" s="441"/>
      <c r="BS109" s="441"/>
      <c r="BT109" s="277"/>
      <c r="BU109" s="277"/>
      <c r="BV109" s="277"/>
      <c r="BW109" s="277"/>
      <c r="BX109" s="277"/>
      <c r="BY109" s="277"/>
      <c r="BZ109" s="277"/>
      <c r="CA109" s="277"/>
      <c r="CB109" s="277"/>
      <c r="CC109" s="277"/>
      <c r="CD109" s="277"/>
      <c r="CE109" s="277"/>
      <c r="CF109" s="277"/>
      <c r="CG109" s="278"/>
    </row>
    <row r="110" spans="3:85" s="279" customFormat="1" ht="16.5" customHeight="1" x14ac:dyDescent="0.15">
      <c r="C110" s="274"/>
      <c r="D110" s="277"/>
      <c r="E110" s="276"/>
      <c r="F110" s="277"/>
      <c r="G110" s="277"/>
      <c r="H110" s="277"/>
      <c r="I110" s="277"/>
      <c r="J110" s="277"/>
      <c r="K110" s="441"/>
      <c r="L110" s="441"/>
      <c r="M110" s="441"/>
      <c r="N110" s="441"/>
      <c r="O110" s="441"/>
      <c r="P110" s="441"/>
      <c r="Q110" s="441"/>
      <c r="R110" s="441"/>
      <c r="S110" s="441"/>
      <c r="T110" s="441"/>
      <c r="U110" s="441"/>
      <c r="V110" s="441"/>
      <c r="W110" s="441"/>
      <c r="X110" s="441"/>
      <c r="Y110" s="441"/>
      <c r="Z110" s="441"/>
      <c r="AA110" s="441"/>
      <c r="AB110" s="441"/>
      <c r="AC110" s="441"/>
      <c r="AD110" s="441"/>
      <c r="AE110" s="441"/>
      <c r="AF110" s="441"/>
      <c r="AG110" s="441"/>
      <c r="AH110" s="441"/>
      <c r="AI110" s="441"/>
      <c r="AJ110" s="441"/>
      <c r="AK110" s="441"/>
      <c r="AL110" s="441"/>
      <c r="AM110" s="441"/>
      <c r="AN110" s="441"/>
      <c r="AO110" s="441"/>
      <c r="AP110" s="441"/>
      <c r="AQ110" s="441"/>
      <c r="AR110" s="441"/>
      <c r="AS110" s="441"/>
      <c r="AT110" s="441"/>
      <c r="AU110" s="441"/>
      <c r="AV110" s="441"/>
      <c r="AW110" s="441"/>
      <c r="AX110" s="441"/>
      <c r="AY110" s="441"/>
      <c r="AZ110" s="441"/>
      <c r="BA110" s="441"/>
      <c r="BB110" s="441"/>
      <c r="BC110" s="441"/>
      <c r="BD110" s="441"/>
      <c r="BE110" s="441"/>
      <c r="BF110" s="441"/>
      <c r="BG110" s="441"/>
      <c r="BH110" s="442"/>
      <c r="BI110" s="441"/>
      <c r="BJ110" s="441"/>
      <c r="BK110" s="441"/>
      <c r="BL110" s="441"/>
      <c r="BM110" s="442"/>
      <c r="BN110" s="441"/>
      <c r="BO110" s="441"/>
      <c r="BP110" s="441"/>
      <c r="BQ110" s="441"/>
      <c r="BR110" s="441"/>
      <c r="BS110" s="441"/>
      <c r="BT110" s="277"/>
      <c r="BU110" s="277"/>
      <c r="BV110" s="277"/>
      <c r="BW110" s="277"/>
      <c r="BX110" s="277"/>
      <c r="BY110" s="277"/>
      <c r="BZ110" s="277"/>
      <c r="CA110" s="277"/>
      <c r="CB110" s="277"/>
      <c r="CC110" s="277"/>
      <c r="CD110" s="277"/>
      <c r="CE110" s="277"/>
      <c r="CF110" s="277"/>
      <c r="CG110" s="278"/>
    </row>
    <row r="111" spans="3:85" s="279" customFormat="1" ht="16.5" customHeight="1" x14ac:dyDescent="0.15">
      <c r="C111" s="274"/>
      <c r="D111" s="277"/>
      <c r="E111" s="276"/>
      <c r="F111" s="277"/>
      <c r="G111" s="277"/>
      <c r="H111" s="277"/>
      <c r="I111" s="277"/>
      <c r="J111" s="277"/>
      <c r="K111" s="441"/>
      <c r="L111" s="441"/>
      <c r="M111" s="441"/>
      <c r="N111" s="441"/>
      <c r="O111" s="441"/>
      <c r="P111" s="441"/>
      <c r="Q111" s="441"/>
      <c r="R111" s="441"/>
      <c r="S111" s="441"/>
      <c r="T111" s="441"/>
      <c r="U111" s="441"/>
      <c r="V111" s="441"/>
      <c r="W111" s="441"/>
      <c r="X111" s="441"/>
      <c r="Y111" s="441"/>
      <c r="Z111" s="441"/>
      <c r="AA111" s="441"/>
      <c r="AB111" s="441"/>
      <c r="AC111" s="441"/>
      <c r="AD111" s="441"/>
      <c r="AE111" s="441"/>
      <c r="AF111" s="441"/>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t="s">
        <v>1098</v>
      </c>
      <c r="BJ111" s="441"/>
      <c r="BK111" s="441"/>
      <c r="BL111" s="441"/>
      <c r="BM111" s="441"/>
      <c r="BN111" s="441"/>
      <c r="BO111" s="441"/>
      <c r="BP111" s="441"/>
      <c r="BQ111" s="441"/>
      <c r="BR111" s="441"/>
      <c r="BS111" s="441"/>
      <c r="BT111" s="277"/>
      <c r="BU111" s="277"/>
      <c r="BV111" s="277"/>
      <c r="BW111" s="277"/>
      <c r="BX111" s="277"/>
      <c r="BY111" s="277"/>
      <c r="BZ111" s="277"/>
      <c r="CA111" s="277"/>
      <c r="CB111" s="277"/>
      <c r="CC111" s="277"/>
      <c r="CD111" s="277"/>
      <c r="CE111" s="277"/>
      <c r="CF111" s="277"/>
      <c r="CG111" s="278"/>
    </row>
    <row r="112" spans="3:85" s="279" customFormat="1" ht="16.5" customHeight="1" x14ac:dyDescent="0.15">
      <c r="C112" s="274"/>
      <c r="D112" s="277"/>
      <c r="E112" s="276"/>
      <c r="F112" s="277"/>
      <c r="G112" s="277"/>
      <c r="H112" s="277"/>
      <c r="I112" s="277"/>
      <c r="J112" s="277"/>
      <c r="K112" s="441"/>
      <c r="L112" s="441"/>
      <c r="M112" s="441"/>
      <c r="N112" s="441"/>
      <c r="O112" s="441"/>
      <c r="P112" s="441"/>
      <c r="Q112" s="441"/>
      <c r="R112" s="441"/>
      <c r="S112" s="441"/>
      <c r="T112" s="441"/>
      <c r="U112" s="441"/>
      <c r="V112" s="441"/>
      <c r="W112" s="441"/>
      <c r="X112" s="441"/>
      <c r="Y112" s="441"/>
      <c r="Z112" s="441"/>
      <c r="AA112" s="441"/>
      <c r="AB112" s="441"/>
      <c r="AC112" s="441"/>
      <c r="AD112" s="441"/>
      <c r="AE112" s="441"/>
      <c r="AF112" s="441"/>
      <c r="AG112" s="441"/>
      <c r="AH112" s="441"/>
      <c r="AI112" s="441"/>
      <c r="AJ112" s="441"/>
      <c r="AK112" s="441"/>
      <c r="AL112" s="441"/>
      <c r="AM112" s="441"/>
      <c r="AN112" s="441"/>
      <c r="AO112" s="441"/>
      <c r="AP112" s="441"/>
      <c r="AQ112" s="441"/>
      <c r="AR112" s="441"/>
      <c r="AS112" s="441"/>
      <c r="AT112" s="441"/>
      <c r="AU112" s="441"/>
      <c r="AV112" s="441"/>
      <c r="AW112" s="441"/>
      <c r="AX112" s="441"/>
      <c r="AY112" s="441"/>
      <c r="AZ112" s="441"/>
      <c r="BA112" s="441"/>
      <c r="BB112" s="441"/>
      <c r="BC112" s="441"/>
      <c r="BD112" s="441"/>
      <c r="BE112" s="441"/>
      <c r="BF112" s="441"/>
      <c r="BG112" s="441"/>
      <c r="BH112" s="441"/>
      <c r="BI112" s="441"/>
      <c r="BJ112" s="441"/>
      <c r="BK112" s="441"/>
      <c r="BL112" s="441"/>
      <c r="BM112" s="441"/>
      <c r="BN112" s="441"/>
      <c r="BO112" s="441"/>
      <c r="BP112" s="441"/>
      <c r="BQ112" s="441"/>
      <c r="BR112" s="441"/>
      <c r="BS112" s="441"/>
      <c r="BT112" s="277"/>
      <c r="BU112" s="277"/>
      <c r="BV112" s="277"/>
      <c r="BW112" s="277"/>
      <c r="BX112" s="277"/>
      <c r="BY112" s="277"/>
      <c r="BZ112" s="277"/>
      <c r="CA112" s="277"/>
      <c r="CB112" s="277"/>
      <c r="CC112" s="277"/>
      <c r="CD112" s="277"/>
      <c r="CE112" s="277"/>
      <c r="CF112" s="277"/>
      <c r="CG112" s="278"/>
    </row>
    <row r="113" spans="3:85" s="279" customFormat="1" ht="16.5" customHeight="1" x14ac:dyDescent="0.15">
      <c r="C113" s="274"/>
      <c r="D113" s="277"/>
      <c r="E113" s="276"/>
      <c r="F113" s="277"/>
      <c r="G113" s="277"/>
      <c r="H113" s="277"/>
      <c r="I113" s="277"/>
      <c r="J113" s="277"/>
      <c r="K113" s="441"/>
      <c r="L113" s="441"/>
      <c r="M113" s="441"/>
      <c r="N113" s="441"/>
      <c r="O113" s="441"/>
      <c r="P113" s="441"/>
      <c r="Q113" s="441"/>
      <c r="R113" s="441"/>
      <c r="S113" s="441"/>
      <c r="T113" s="441"/>
      <c r="U113" s="441"/>
      <c r="V113" s="441"/>
      <c r="W113" s="441"/>
      <c r="X113" s="441"/>
      <c r="Y113" s="441"/>
      <c r="Z113" s="441"/>
      <c r="AA113" s="441"/>
      <c r="AB113" s="441"/>
      <c r="AC113" s="441"/>
      <c r="AD113" s="441"/>
      <c r="AE113" s="441"/>
      <c r="AF113" s="441"/>
      <c r="AG113" s="441"/>
      <c r="AH113" s="441"/>
      <c r="AI113" s="441"/>
      <c r="AJ113" s="441"/>
      <c r="AK113" s="441"/>
      <c r="AL113" s="441"/>
      <c r="AM113" s="441"/>
      <c r="AN113" s="441"/>
      <c r="AO113" s="441"/>
      <c r="AP113" s="441"/>
      <c r="AQ113" s="441"/>
      <c r="AR113" s="441"/>
      <c r="AS113" s="441"/>
      <c r="AT113" s="441"/>
      <c r="AU113" s="441"/>
      <c r="AV113" s="441"/>
      <c r="AW113" s="441"/>
      <c r="AX113" s="441"/>
      <c r="AY113" s="441"/>
      <c r="AZ113" s="441"/>
      <c r="BA113" s="441"/>
      <c r="BB113" s="441"/>
      <c r="BC113" s="441"/>
      <c r="BD113" s="441"/>
      <c r="BE113" s="441"/>
      <c r="BF113" s="441"/>
      <c r="BG113" s="441"/>
      <c r="BH113" s="441" t="s">
        <v>1099</v>
      </c>
      <c r="BI113" s="441"/>
      <c r="BJ113" s="441"/>
      <c r="BK113" s="441"/>
      <c r="BL113" s="441"/>
      <c r="BM113" s="441"/>
      <c r="BN113" s="441"/>
      <c r="BO113" s="441"/>
      <c r="BP113" s="441"/>
      <c r="BQ113" s="441"/>
      <c r="BR113" s="441"/>
      <c r="BS113" s="441"/>
      <c r="BT113" s="277"/>
      <c r="BU113" s="277"/>
      <c r="BV113" s="277"/>
      <c r="BW113" s="277"/>
      <c r="BX113" s="277"/>
      <c r="BY113" s="277"/>
      <c r="BZ113" s="277"/>
      <c r="CA113" s="277"/>
      <c r="CB113" s="277"/>
      <c r="CC113" s="277"/>
      <c r="CD113" s="277"/>
      <c r="CE113" s="277"/>
      <c r="CF113" s="277"/>
      <c r="CG113" s="278"/>
    </row>
    <row r="114" spans="3:85" s="279" customFormat="1" ht="16.5" customHeight="1" x14ac:dyDescent="0.15">
      <c r="C114" s="274"/>
      <c r="D114" s="277"/>
      <c r="E114" s="276"/>
      <c r="F114" s="277"/>
      <c r="G114" s="277"/>
      <c r="H114" s="277"/>
      <c r="I114" s="277"/>
      <c r="J114" s="277"/>
      <c r="K114" s="441"/>
      <c r="L114" s="441"/>
      <c r="M114" s="441"/>
      <c r="N114" s="441"/>
      <c r="O114" s="441"/>
      <c r="P114" s="441"/>
      <c r="Q114" s="441"/>
      <c r="R114" s="441"/>
      <c r="S114" s="441"/>
      <c r="T114" s="441"/>
      <c r="U114" s="441"/>
      <c r="V114" s="441"/>
      <c r="W114" s="441"/>
      <c r="X114" s="441"/>
      <c r="Y114" s="441"/>
      <c r="Z114" s="441"/>
      <c r="AA114" s="441"/>
      <c r="AB114" s="441"/>
      <c r="AC114" s="441"/>
      <c r="AD114" s="441"/>
      <c r="AE114" s="441"/>
      <c r="AF114" s="441"/>
      <c r="AG114" s="441"/>
      <c r="AH114" s="441"/>
      <c r="AI114" s="441"/>
      <c r="AJ114" s="441"/>
      <c r="AK114" s="441"/>
      <c r="AL114" s="441"/>
      <c r="AM114" s="441"/>
      <c r="AN114" s="441"/>
      <c r="AO114" s="441"/>
      <c r="AP114" s="441"/>
      <c r="AQ114" s="441"/>
      <c r="AR114" s="441"/>
      <c r="AS114" s="441"/>
      <c r="AT114" s="441"/>
      <c r="AU114" s="441"/>
      <c r="AV114" s="441"/>
      <c r="AW114" s="441"/>
      <c r="AX114" s="441"/>
      <c r="AY114" s="441"/>
      <c r="AZ114" s="441"/>
      <c r="BA114" s="441"/>
      <c r="BB114" s="441"/>
      <c r="BC114" s="441"/>
      <c r="BD114" s="441"/>
      <c r="BE114" s="441"/>
      <c r="BF114" s="441"/>
      <c r="BG114" s="441"/>
      <c r="BH114" s="441" t="s">
        <v>425</v>
      </c>
      <c r="BI114" s="441"/>
      <c r="BJ114" s="441"/>
      <c r="BK114" s="441"/>
      <c r="BL114" s="441"/>
      <c r="BM114" s="441"/>
      <c r="BN114" s="441"/>
      <c r="BO114" s="441"/>
      <c r="BP114" s="441"/>
      <c r="BQ114" s="441"/>
      <c r="BR114" s="441"/>
      <c r="BS114" s="441"/>
      <c r="BT114" s="277"/>
      <c r="BU114" s="277"/>
      <c r="BV114" s="277"/>
      <c r="BW114" s="277"/>
      <c r="BX114" s="277"/>
      <c r="BY114" s="277"/>
      <c r="BZ114" s="277"/>
      <c r="CA114" s="277"/>
      <c r="CB114" s="277"/>
      <c r="CC114" s="277"/>
      <c r="CD114" s="277"/>
      <c r="CE114" s="277"/>
      <c r="CF114" s="277"/>
      <c r="CG114" s="278"/>
    </row>
    <row r="115" spans="3:85" s="279" customFormat="1" ht="16.5" customHeight="1" x14ac:dyDescent="0.15">
      <c r="C115" s="274"/>
      <c r="D115" s="277"/>
      <c r="E115" s="276"/>
      <c r="F115" s="277"/>
      <c r="G115" s="277"/>
      <c r="H115" s="277"/>
      <c r="I115" s="277"/>
      <c r="J115" s="277"/>
      <c r="K115" s="441"/>
      <c r="L115" s="441"/>
      <c r="M115" s="441"/>
      <c r="N115" s="441"/>
      <c r="O115" s="441"/>
      <c r="P115" s="441"/>
      <c r="Q115" s="441"/>
      <c r="R115" s="441"/>
      <c r="S115" s="441"/>
      <c r="T115" s="441"/>
      <c r="U115" s="441"/>
      <c r="V115" s="441"/>
      <c r="W115" s="441"/>
      <c r="X115" s="441"/>
      <c r="Y115" s="441"/>
      <c r="Z115" s="441"/>
      <c r="AA115" s="441"/>
      <c r="AB115" s="441"/>
      <c r="AC115" s="441"/>
      <c r="AD115" s="441"/>
      <c r="AE115" s="441"/>
      <c r="AF115" s="441"/>
      <c r="AG115" s="441"/>
      <c r="AH115" s="441"/>
      <c r="AI115" s="441"/>
      <c r="AJ115" s="441"/>
      <c r="AK115" s="441"/>
      <c r="AL115" s="441"/>
      <c r="AM115" s="441"/>
      <c r="AN115" s="441"/>
      <c r="AO115" s="441"/>
      <c r="AP115" s="441"/>
      <c r="AQ115" s="441"/>
      <c r="AR115" s="441"/>
      <c r="AS115" s="441"/>
      <c r="AT115" s="441"/>
      <c r="AU115" s="441"/>
      <c r="AV115" s="441"/>
      <c r="AW115" s="441"/>
      <c r="AX115" s="441"/>
      <c r="AY115" s="441"/>
      <c r="AZ115" s="441"/>
      <c r="BA115" s="441"/>
      <c r="BB115" s="441"/>
      <c r="BC115" s="441"/>
      <c r="BD115" s="441"/>
      <c r="BE115" s="441"/>
      <c r="BF115" s="441"/>
      <c r="BG115" s="441"/>
      <c r="BH115" s="441"/>
      <c r="BI115" s="441"/>
      <c r="BJ115" s="441"/>
      <c r="BK115" s="441"/>
      <c r="BL115" s="441"/>
      <c r="BM115" s="441"/>
      <c r="BN115" s="441"/>
      <c r="BO115" s="441"/>
      <c r="BP115" s="441"/>
      <c r="BQ115" s="441"/>
      <c r="BR115" s="441"/>
      <c r="BS115" s="441"/>
      <c r="BT115" s="277"/>
      <c r="BU115" s="277"/>
      <c r="BV115" s="277"/>
      <c r="BW115" s="277"/>
      <c r="BX115" s="277"/>
      <c r="BY115" s="277"/>
      <c r="BZ115" s="277"/>
      <c r="CA115" s="277"/>
      <c r="CB115" s="277"/>
      <c r="CC115" s="277"/>
      <c r="CD115" s="277"/>
      <c r="CE115" s="277"/>
      <c r="CF115" s="277"/>
      <c r="CG115" s="278"/>
    </row>
    <row r="116" spans="3:85" s="279" customFormat="1" ht="16.5" customHeight="1" x14ac:dyDescent="0.15">
      <c r="C116" s="274"/>
      <c r="D116" s="277"/>
      <c r="E116" s="276"/>
      <c r="F116" s="277"/>
      <c r="G116" s="277"/>
      <c r="H116" s="277"/>
      <c r="I116" s="277"/>
      <c r="J116" s="277"/>
      <c r="K116" s="441"/>
      <c r="L116" s="441"/>
      <c r="M116" s="441"/>
      <c r="N116" s="441"/>
      <c r="O116" s="441"/>
      <c r="P116" s="441"/>
      <c r="Q116" s="441"/>
      <c r="R116" s="441"/>
      <c r="S116" s="441"/>
      <c r="T116" s="441"/>
      <c r="U116" s="441"/>
      <c r="V116" s="441"/>
      <c r="W116" s="441"/>
      <c r="X116" s="441"/>
      <c r="Y116" s="441"/>
      <c r="Z116" s="441"/>
      <c r="AA116" s="441"/>
      <c r="AB116" s="441"/>
      <c r="AC116" s="441"/>
      <c r="AD116" s="441"/>
      <c r="AE116" s="441"/>
      <c r="AF116" s="441"/>
      <c r="AG116" s="441"/>
      <c r="AH116" s="441"/>
      <c r="AI116" s="441"/>
      <c r="AJ116" s="441"/>
      <c r="AK116" s="441"/>
      <c r="AL116" s="441"/>
      <c r="AM116" s="441"/>
      <c r="AN116" s="441"/>
      <c r="AO116" s="441"/>
      <c r="AP116" s="441"/>
      <c r="AQ116" s="441"/>
      <c r="AR116" s="441"/>
      <c r="AS116" s="441"/>
      <c r="AT116" s="441"/>
      <c r="AU116" s="441"/>
      <c r="AV116" s="441"/>
      <c r="AW116" s="441"/>
      <c r="AX116" s="441"/>
      <c r="AY116" s="441"/>
      <c r="AZ116" s="441"/>
      <c r="BA116" s="441"/>
      <c r="BB116" s="441"/>
      <c r="BC116" s="441"/>
      <c r="BD116" s="441"/>
      <c r="BE116" s="441"/>
      <c r="BF116" s="441"/>
      <c r="BG116" s="441"/>
      <c r="BH116" s="441"/>
      <c r="BI116" s="441"/>
      <c r="BJ116" s="441"/>
      <c r="BK116" s="441"/>
      <c r="BL116" s="441"/>
      <c r="BM116" s="441"/>
      <c r="BN116" s="441"/>
      <c r="BO116" s="441"/>
      <c r="BP116" s="441"/>
      <c r="BQ116" s="441"/>
      <c r="BR116" s="441"/>
      <c r="BS116" s="441"/>
      <c r="BT116" s="277"/>
      <c r="BU116" s="277"/>
      <c r="BV116" s="277"/>
      <c r="BW116" s="277"/>
      <c r="BX116" s="277"/>
      <c r="BY116" s="277"/>
      <c r="BZ116" s="277"/>
      <c r="CA116" s="277"/>
      <c r="CB116" s="277"/>
      <c r="CC116" s="277"/>
      <c r="CD116" s="277"/>
      <c r="CE116" s="277"/>
      <c r="CF116" s="277"/>
      <c r="CG116" s="278"/>
    </row>
    <row r="117" spans="3:85" s="279" customFormat="1" ht="16.5" customHeight="1" x14ac:dyDescent="0.15">
      <c r="C117" s="274"/>
      <c r="D117" s="277"/>
      <c r="E117" s="276"/>
      <c r="F117" s="277"/>
      <c r="G117" s="277"/>
      <c r="H117" s="277"/>
      <c r="I117" s="277"/>
      <c r="J117" s="277"/>
      <c r="K117" s="441"/>
      <c r="L117" s="441"/>
      <c r="M117" s="441"/>
      <c r="N117" s="441"/>
      <c r="O117" s="441"/>
      <c r="P117" s="441"/>
      <c r="Q117" s="441"/>
      <c r="R117" s="441"/>
      <c r="S117" s="441"/>
      <c r="T117" s="441"/>
      <c r="U117" s="441"/>
      <c r="V117" s="441"/>
      <c r="W117" s="441"/>
      <c r="X117" s="441"/>
      <c r="Y117" s="441"/>
      <c r="Z117" s="441"/>
      <c r="AA117" s="441"/>
      <c r="AB117" s="441"/>
      <c r="AC117" s="441"/>
      <c r="AD117" s="441"/>
      <c r="AE117" s="441"/>
      <c r="AF117" s="441"/>
      <c r="AG117" s="441"/>
      <c r="AH117" s="441"/>
      <c r="AI117" s="441"/>
      <c r="AJ117" s="441"/>
      <c r="AK117" s="441"/>
      <c r="AL117" s="441"/>
      <c r="AM117" s="441"/>
      <c r="AN117" s="441"/>
      <c r="AO117" s="441"/>
      <c r="AP117" s="441"/>
      <c r="AQ117" s="441"/>
      <c r="AR117" s="441"/>
      <c r="AS117" s="441"/>
      <c r="AT117" s="441"/>
      <c r="AU117" s="441"/>
      <c r="AV117" s="441"/>
      <c r="AW117" s="441"/>
      <c r="AX117" s="441"/>
      <c r="AY117" s="441"/>
      <c r="AZ117" s="441"/>
      <c r="BA117" s="441"/>
      <c r="BB117" s="441"/>
      <c r="BC117" s="441"/>
      <c r="BD117" s="441"/>
      <c r="BE117" s="441"/>
      <c r="BF117" s="441"/>
      <c r="BG117" s="441"/>
      <c r="BH117" s="441"/>
      <c r="BI117" s="441"/>
      <c r="BJ117" s="441"/>
      <c r="BK117" s="441"/>
      <c r="BL117" s="441"/>
      <c r="BM117" s="441"/>
      <c r="BN117" s="441"/>
      <c r="BO117" s="441"/>
      <c r="BP117" s="441"/>
      <c r="BQ117" s="441"/>
      <c r="BR117" s="441"/>
      <c r="BS117" s="441"/>
      <c r="BT117" s="277"/>
      <c r="BU117" s="277"/>
      <c r="BV117" s="277"/>
      <c r="BW117" s="277"/>
      <c r="BX117" s="277"/>
      <c r="BY117" s="277"/>
      <c r="BZ117" s="277"/>
      <c r="CA117" s="277"/>
      <c r="CB117" s="277"/>
      <c r="CC117" s="277"/>
      <c r="CD117" s="277"/>
      <c r="CE117" s="277"/>
      <c r="CF117" s="277"/>
      <c r="CG117" s="278"/>
    </row>
    <row r="118" spans="3:85" s="279" customFormat="1" ht="16.5" customHeight="1" x14ac:dyDescent="0.15">
      <c r="C118" s="274"/>
      <c r="D118" s="277"/>
      <c r="E118" s="276"/>
      <c r="F118" s="277"/>
      <c r="G118" s="277"/>
      <c r="H118" s="277"/>
      <c r="I118" s="277"/>
      <c r="J118" s="277"/>
      <c r="K118" s="441"/>
      <c r="L118" s="441"/>
      <c r="M118" s="441"/>
      <c r="N118" s="441"/>
      <c r="O118" s="441"/>
      <c r="P118" s="441"/>
      <c r="Q118" s="441"/>
      <c r="R118" s="441"/>
      <c r="S118" s="441"/>
      <c r="T118" s="441"/>
      <c r="U118" s="441"/>
      <c r="V118" s="441"/>
      <c r="W118" s="441"/>
      <c r="X118" s="441"/>
      <c r="Y118" s="441"/>
      <c r="Z118" s="441"/>
      <c r="AA118" s="441"/>
      <c r="AB118" s="441"/>
      <c r="AC118" s="441"/>
      <c r="AD118" s="441"/>
      <c r="AE118" s="441"/>
      <c r="AF118" s="441"/>
      <c r="AG118" s="441"/>
      <c r="AH118" s="441"/>
      <c r="AI118" s="441"/>
      <c r="AJ118" s="441"/>
      <c r="AK118" s="441"/>
      <c r="AL118" s="441"/>
      <c r="AM118" s="441"/>
      <c r="AN118" s="441"/>
      <c r="AO118" s="441"/>
      <c r="AP118" s="441"/>
      <c r="AQ118" s="441"/>
      <c r="AR118" s="441"/>
      <c r="AS118" s="441"/>
      <c r="AT118" s="441"/>
      <c r="AU118" s="441"/>
      <c r="AV118" s="441"/>
      <c r="AW118" s="441"/>
      <c r="AX118" s="441"/>
      <c r="AY118" s="441"/>
      <c r="AZ118" s="441"/>
      <c r="BA118" s="441"/>
      <c r="BB118" s="441"/>
      <c r="BC118" s="441"/>
      <c r="BD118" s="441"/>
      <c r="BE118" s="441"/>
      <c r="BF118" s="441"/>
      <c r="BG118" s="441"/>
      <c r="BH118" s="441"/>
      <c r="BI118" s="441"/>
      <c r="BJ118" s="441"/>
      <c r="BK118" s="441"/>
      <c r="BL118" s="441"/>
      <c r="BM118" s="441"/>
      <c r="BN118" s="441"/>
      <c r="BO118" s="441"/>
      <c r="BP118" s="441"/>
      <c r="BQ118" s="441"/>
      <c r="BR118" s="441"/>
      <c r="BS118" s="441"/>
      <c r="BT118" s="277"/>
      <c r="BU118" s="277"/>
      <c r="BV118" s="277"/>
      <c r="BW118" s="277"/>
      <c r="BX118" s="277"/>
      <c r="BY118" s="277"/>
      <c r="BZ118" s="277"/>
      <c r="CA118" s="277"/>
      <c r="CB118" s="277"/>
      <c r="CC118" s="277"/>
      <c r="CD118" s="277"/>
      <c r="CE118" s="277"/>
      <c r="CF118" s="277"/>
      <c r="CG118" s="278"/>
    </row>
    <row r="119" spans="3:85" s="279" customFormat="1" ht="16.5" customHeight="1" x14ac:dyDescent="0.15">
      <c r="C119" s="274"/>
      <c r="D119" s="277"/>
      <c r="E119" s="276"/>
      <c r="F119" s="277"/>
      <c r="G119" s="277"/>
      <c r="H119" s="277"/>
      <c r="I119" s="277"/>
      <c r="J119" s="277"/>
      <c r="K119" s="441"/>
      <c r="L119" s="441"/>
      <c r="M119" s="441"/>
      <c r="N119" s="441"/>
      <c r="O119" s="441"/>
      <c r="P119" s="441"/>
      <c r="Q119" s="441"/>
      <c r="R119" s="441"/>
      <c r="S119" s="441"/>
      <c r="T119" s="441"/>
      <c r="U119" s="441"/>
      <c r="V119" s="441"/>
      <c r="W119" s="441"/>
      <c r="X119" s="441"/>
      <c r="Y119" s="441"/>
      <c r="Z119" s="441"/>
      <c r="AA119" s="441"/>
      <c r="AB119" s="441"/>
      <c r="AC119" s="441"/>
      <c r="AD119" s="441"/>
      <c r="AE119" s="441"/>
      <c r="AF119" s="441"/>
      <c r="AG119" s="441"/>
      <c r="AH119" s="441"/>
      <c r="AI119" s="441"/>
      <c r="AJ119" s="441"/>
      <c r="AK119" s="441"/>
      <c r="AL119" s="441"/>
      <c r="AM119" s="441"/>
      <c r="AN119" s="441"/>
      <c r="AO119" s="441"/>
      <c r="AP119" s="441"/>
      <c r="AQ119" s="441"/>
      <c r="AR119" s="441"/>
      <c r="AS119" s="441"/>
      <c r="AT119" s="441"/>
      <c r="AU119" s="441"/>
      <c r="AV119" s="441"/>
      <c r="AW119" s="441"/>
      <c r="AX119" s="441"/>
      <c r="AY119" s="441"/>
      <c r="AZ119" s="441"/>
      <c r="BA119" s="441"/>
      <c r="BB119" s="441"/>
      <c r="BC119" s="441"/>
      <c r="BD119" s="441"/>
      <c r="BE119" s="441"/>
      <c r="BF119" s="441"/>
      <c r="BG119" s="441"/>
      <c r="BH119" s="441"/>
      <c r="BI119" s="441"/>
      <c r="BJ119" s="441"/>
      <c r="BK119" s="441"/>
      <c r="BL119" s="441"/>
      <c r="BM119" s="441"/>
      <c r="BN119" s="441"/>
      <c r="BO119" s="441"/>
      <c r="BP119" s="441"/>
      <c r="BQ119" s="441"/>
      <c r="BR119" s="441"/>
      <c r="BS119" s="441"/>
      <c r="BT119" s="277"/>
      <c r="BU119" s="277"/>
      <c r="BV119" s="277"/>
      <c r="BW119" s="277"/>
      <c r="BX119" s="277"/>
      <c r="BY119" s="277"/>
      <c r="BZ119" s="277"/>
      <c r="CA119" s="277"/>
      <c r="CB119" s="277"/>
      <c r="CC119" s="277"/>
      <c r="CD119" s="277"/>
      <c r="CE119" s="277"/>
      <c r="CF119" s="277"/>
      <c r="CG119" s="278"/>
    </row>
    <row r="120" spans="3:85" s="279" customFormat="1" ht="16.5" customHeight="1" x14ac:dyDescent="0.15">
      <c r="C120" s="274"/>
      <c r="D120" s="277"/>
      <c r="E120" s="277"/>
      <c r="F120" s="277"/>
      <c r="G120" s="277"/>
      <c r="H120" s="277"/>
      <c r="I120" s="277"/>
      <c r="J120" s="277"/>
      <c r="K120" s="441"/>
      <c r="L120" s="441"/>
      <c r="M120" s="441"/>
      <c r="N120" s="441"/>
      <c r="O120" s="441"/>
      <c r="P120" s="441"/>
      <c r="Q120" s="441"/>
      <c r="R120" s="441"/>
      <c r="S120" s="441"/>
      <c r="T120" s="441"/>
      <c r="U120" s="441"/>
      <c r="V120" s="441"/>
      <c r="W120" s="441"/>
      <c r="X120" s="441"/>
      <c r="Y120" s="441"/>
      <c r="Z120" s="441"/>
      <c r="AA120" s="441"/>
      <c r="AB120" s="441"/>
      <c r="AC120" s="441"/>
      <c r="AD120" s="441"/>
      <c r="AE120" s="441"/>
      <c r="AF120" s="441"/>
      <c r="AG120" s="441"/>
      <c r="AH120" s="441"/>
      <c r="AI120" s="441"/>
      <c r="AJ120" s="441"/>
      <c r="AK120" s="441"/>
      <c r="AL120" s="441"/>
      <c r="AM120" s="441"/>
      <c r="AN120" s="441"/>
      <c r="AO120" s="441"/>
      <c r="AP120" s="441"/>
      <c r="AQ120" s="441"/>
      <c r="AR120" s="441"/>
      <c r="AS120" s="441"/>
      <c r="AT120" s="441"/>
      <c r="AU120" s="441"/>
      <c r="AV120" s="441"/>
      <c r="AW120" s="441"/>
      <c r="AX120" s="441"/>
      <c r="AY120" s="441"/>
      <c r="AZ120" s="441"/>
      <c r="BA120" s="441"/>
      <c r="BB120" s="441"/>
      <c r="BC120" s="441"/>
      <c r="BD120" s="441"/>
      <c r="BE120" s="441"/>
      <c r="BF120" s="441"/>
      <c r="BG120" s="441"/>
      <c r="BH120" s="441"/>
      <c r="BI120" s="441"/>
      <c r="BJ120" s="441"/>
      <c r="BK120" s="441"/>
      <c r="BL120" s="441"/>
      <c r="BM120" s="441"/>
      <c r="BN120" s="441"/>
      <c r="BO120" s="441"/>
      <c r="BP120" s="441"/>
      <c r="BQ120" s="441"/>
      <c r="BR120" s="441"/>
      <c r="BS120" s="441"/>
      <c r="BT120" s="277"/>
      <c r="BU120" s="277"/>
      <c r="BV120" s="277"/>
      <c r="BW120" s="277"/>
      <c r="BX120" s="277"/>
      <c r="BY120" s="277"/>
      <c r="BZ120" s="277"/>
      <c r="CA120" s="277"/>
      <c r="CB120" s="277"/>
      <c r="CC120" s="277"/>
      <c r="CD120" s="277"/>
      <c r="CE120" s="277"/>
      <c r="CF120" s="277"/>
      <c r="CG120" s="278"/>
    </row>
    <row r="121" spans="3:85" s="279" customFormat="1" ht="16.5" customHeight="1" x14ac:dyDescent="0.15">
      <c r="C121" s="274"/>
      <c r="D121" s="277"/>
      <c r="E121" s="277"/>
      <c r="F121" s="277"/>
      <c r="G121" s="277"/>
      <c r="H121" s="277"/>
      <c r="I121" s="277"/>
      <c r="J121" s="277"/>
      <c r="K121" s="441"/>
      <c r="L121" s="441"/>
      <c r="M121" s="441"/>
      <c r="N121" s="441"/>
      <c r="O121" s="441"/>
      <c r="P121" s="441"/>
      <c r="Q121" s="441"/>
      <c r="R121" s="441"/>
      <c r="S121" s="441"/>
      <c r="T121" s="441"/>
      <c r="U121" s="441"/>
      <c r="V121" s="441"/>
      <c r="W121" s="441"/>
      <c r="X121" s="441"/>
      <c r="Y121" s="441"/>
      <c r="Z121" s="441"/>
      <c r="AA121" s="441"/>
      <c r="AB121" s="441"/>
      <c r="AC121" s="441"/>
      <c r="AD121" s="441"/>
      <c r="AE121" s="441"/>
      <c r="AF121" s="441"/>
      <c r="AG121" s="441"/>
      <c r="AH121" s="441"/>
      <c r="AI121" s="441"/>
      <c r="AJ121" s="441"/>
      <c r="AK121" s="441"/>
      <c r="AL121" s="441"/>
      <c r="AM121" s="441"/>
      <c r="AN121" s="441"/>
      <c r="AO121" s="441"/>
      <c r="AP121" s="441"/>
      <c r="AQ121" s="441"/>
      <c r="AR121" s="441"/>
      <c r="AS121" s="441"/>
      <c r="AT121" s="441"/>
      <c r="AU121" s="441"/>
      <c r="AV121" s="441"/>
      <c r="AW121" s="441"/>
      <c r="AX121" s="441"/>
      <c r="AY121" s="441"/>
      <c r="AZ121" s="441"/>
      <c r="BA121" s="441"/>
      <c r="BB121" s="441"/>
      <c r="BC121" s="441"/>
      <c r="BD121" s="441"/>
      <c r="BE121" s="441"/>
      <c r="BF121" s="441"/>
      <c r="BG121" s="441"/>
      <c r="BH121" s="441"/>
      <c r="BI121" s="441"/>
      <c r="BJ121" s="441"/>
      <c r="BK121" s="441"/>
      <c r="BL121" s="441"/>
      <c r="BM121" s="441"/>
      <c r="BN121" s="441"/>
      <c r="BO121" s="441"/>
      <c r="BP121" s="441"/>
      <c r="BQ121" s="441"/>
      <c r="BR121" s="441"/>
      <c r="BS121" s="441"/>
      <c r="BT121" s="277"/>
      <c r="BU121" s="277"/>
      <c r="BV121" s="277"/>
      <c r="BW121" s="277"/>
      <c r="BX121" s="277"/>
      <c r="BY121" s="277"/>
      <c r="BZ121" s="277"/>
      <c r="CA121" s="277"/>
      <c r="CB121" s="277"/>
      <c r="CC121" s="277"/>
      <c r="CD121" s="277"/>
      <c r="CE121" s="277"/>
      <c r="CF121" s="277"/>
      <c r="CG121" s="278"/>
    </row>
    <row r="122" spans="3:85" s="279" customFormat="1" ht="16.5" customHeight="1" x14ac:dyDescent="0.15">
      <c r="C122" s="274"/>
      <c r="D122" s="277"/>
      <c r="E122" s="277"/>
      <c r="F122" s="277"/>
      <c r="G122" s="277"/>
      <c r="H122" s="277"/>
      <c r="I122" s="277"/>
      <c r="J122" s="277"/>
      <c r="K122" s="441"/>
      <c r="L122" s="441"/>
      <c r="M122" s="441"/>
      <c r="N122" s="441"/>
      <c r="O122" s="441"/>
      <c r="P122" s="441"/>
      <c r="Q122" s="441"/>
      <c r="R122" s="441"/>
      <c r="S122" s="441"/>
      <c r="T122" s="441"/>
      <c r="U122" s="441"/>
      <c r="V122" s="441"/>
      <c r="W122" s="441"/>
      <c r="X122" s="441"/>
      <c r="Y122" s="441"/>
      <c r="Z122" s="441"/>
      <c r="AA122" s="441"/>
      <c r="AB122" s="441"/>
      <c r="AC122" s="441"/>
      <c r="AD122" s="441"/>
      <c r="AE122" s="441"/>
      <c r="AF122" s="441"/>
      <c r="AG122" s="441"/>
      <c r="AH122" s="441"/>
      <c r="AI122" s="441"/>
      <c r="AJ122" s="441"/>
      <c r="AK122" s="441"/>
      <c r="AL122" s="441"/>
      <c r="AM122" s="441"/>
      <c r="AN122" s="441"/>
      <c r="AO122" s="441"/>
      <c r="AP122" s="441"/>
      <c r="AQ122" s="441"/>
      <c r="AR122" s="441"/>
      <c r="AS122" s="441"/>
      <c r="AT122" s="441"/>
      <c r="AU122" s="441"/>
      <c r="AV122" s="441"/>
      <c r="AW122" s="441"/>
      <c r="AX122" s="441"/>
      <c r="AY122" s="441"/>
      <c r="AZ122" s="441"/>
      <c r="BA122" s="441"/>
      <c r="BB122" s="441"/>
      <c r="BC122" s="441"/>
      <c r="BD122" s="441"/>
      <c r="BE122" s="441"/>
      <c r="BF122" s="441"/>
      <c r="BG122" s="441"/>
      <c r="BH122" s="441"/>
      <c r="BI122" s="441"/>
      <c r="BJ122" s="441"/>
      <c r="BK122" s="441"/>
      <c r="BL122" s="441"/>
      <c r="BM122" s="441"/>
      <c r="BN122" s="441"/>
      <c r="BO122" s="441"/>
      <c r="BP122" s="441"/>
      <c r="BQ122" s="441"/>
      <c r="BR122" s="441"/>
      <c r="BS122" s="441"/>
      <c r="BT122" s="277"/>
      <c r="BU122" s="277"/>
      <c r="BV122" s="277"/>
      <c r="BW122" s="277"/>
      <c r="BX122" s="277"/>
      <c r="BY122" s="277"/>
      <c r="BZ122" s="277"/>
      <c r="CA122" s="277"/>
      <c r="CB122" s="277"/>
      <c r="CC122" s="277"/>
      <c r="CD122" s="277"/>
      <c r="CE122" s="277"/>
      <c r="CF122" s="277"/>
      <c r="CG122" s="278"/>
    </row>
    <row r="123" spans="3:85" s="279" customFormat="1" ht="16.5" customHeight="1" x14ac:dyDescent="0.15">
      <c r="C123" s="274"/>
      <c r="D123" s="277"/>
      <c r="E123" s="277"/>
      <c r="F123" s="277"/>
      <c r="G123" s="277"/>
      <c r="H123" s="277"/>
      <c r="I123" s="277"/>
      <c r="J123" s="277"/>
      <c r="K123" s="441"/>
      <c r="L123" s="441"/>
      <c r="M123" s="441"/>
      <c r="N123" s="441"/>
      <c r="O123" s="441"/>
      <c r="P123" s="441"/>
      <c r="Q123" s="441"/>
      <c r="R123" s="441"/>
      <c r="S123" s="441"/>
      <c r="T123" s="441"/>
      <c r="U123" s="441"/>
      <c r="V123" s="441"/>
      <c r="W123" s="441"/>
      <c r="X123" s="441"/>
      <c r="Y123" s="441"/>
      <c r="Z123" s="441"/>
      <c r="AA123" s="441"/>
      <c r="AB123" s="441"/>
      <c r="AC123" s="441"/>
      <c r="AD123" s="441"/>
      <c r="AE123" s="441"/>
      <c r="AF123" s="441"/>
      <c r="AG123" s="441"/>
      <c r="AH123" s="441"/>
      <c r="AI123" s="441"/>
      <c r="AJ123" s="441"/>
      <c r="AK123" s="441"/>
      <c r="AL123" s="441"/>
      <c r="AM123" s="441"/>
      <c r="AN123" s="441"/>
      <c r="AO123" s="441"/>
      <c r="AP123" s="441"/>
      <c r="AQ123" s="441"/>
      <c r="AR123" s="441"/>
      <c r="AS123" s="441"/>
      <c r="AT123" s="441"/>
      <c r="AU123" s="441"/>
      <c r="AV123" s="441"/>
      <c r="AW123" s="441"/>
      <c r="AX123" s="441"/>
      <c r="AY123" s="441"/>
      <c r="AZ123" s="441"/>
      <c r="BA123" s="441"/>
      <c r="BB123" s="441"/>
      <c r="BC123" s="441"/>
      <c r="BD123" s="441"/>
      <c r="BE123" s="441"/>
      <c r="BF123" s="441"/>
      <c r="BG123" s="441"/>
      <c r="BH123" s="441"/>
      <c r="BI123" s="441"/>
      <c r="BJ123" s="441"/>
      <c r="BK123" s="441"/>
      <c r="BL123" s="441"/>
      <c r="BM123" s="441"/>
      <c r="BN123" s="441"/>
      <c r="BO123" s="441"/>
      <c r="BP123" s="441"/>
      <c r="BQ123" s="441"/>
      <c r="BR123" s="441"/>
      <c r="BS123" s="441"/>
      <c r="BT123" s="277"/>
      <c r="BU123" s="277"/>
      <c r="BV123" s="277"/>
      <c r="BW123" s="277"/>
      <c r="BX123" s="277"/>
      <c r="BY123" s="277"/>
      <c r="BZ123" s="277"/>
      <c r="CA123" s="277"/>
      <c r="CB123" s="277"/>
      <c r="CC123" s="277"/>
      <c r="CD123" s="277"/>
      <c r="CE123" s="277"/>
      <c r="CF123" s="277"/>
      <c r="CG123" s="278"/>
    </row>
    <row r="124" spans="3:85" s="279" customFormat="1" ht="16.5" customHeight="1" x14ac:dyDescent="0.15">
      <c r="C124" s="274"/>
      <c r="D124" s="277"/>
      <c r="E124" s="277"/>
      <c r="F124" s="277"/>
      <c r="G124" s="277"/>
      <c r="H124" s="277"/>
      <c r="I124" s="277"/>
      <c r="J124" s="277"/>
      <c r="K124" s="441"/>
      <c r="L124" s="441"/>
      <c r="M124" s="441"/>
      <c r="N124" s="441"/>
      <c r="O124" s="441"/>
      <c r="P124" s="441"/>
      <c r="Q124" s="441"/>
      <c r="R124" s="441"/>
      <c r="S124" s="441"/>
      <c r="T124" s="441"/>
      <c r="U124" s="441"/>
      <c r="V124" s="441"/>
      <c r="W124" s="441"/>
      <c r="X124" s="441"/>
      <c r="Y124" s="441"/>
      <c r="Z124" s="441"/>
      <c r="AA124" s="441"/>
      <c r="AB124" s="441"/>
      <c r="AC124" s="441"/>
      <c r="AD124" s="441"/>
      <c r="AE124" s="441"/>
      <c r="AF124" s="441"/>
      <c r="AG124" s="441"/>
      <c r="AH124" s="441"/>
      <c r="AI124" s="441"/>
      <c r="AJ124" s="441"/>
      <c r="AK124" s="441"/>
      <c r="AL124" s="441"/>
      <c r="AM124" s="441"/>
      <c r="AN124" s="441"/>
      <c r="AO124" s="441"/>
      <c r="AP124" s="441"/>
      <c r="AQ124" s="441"/>
      <c r="AR124" s="441"/>
      <c r="AS124" s="441"/>
      <c r="AT124" s="441"/>
      <c r="AU124" s="441"/>
      <c r="AV124" s="441"/>
      <c r="AW124" s="441"/>
      <c r="AX124" s="441"/>
      <c r="AY124" s="441"/>
      <c r="AZ124" s="441"/>
      <c r="BA124" s="441"/>
      <c r="BB124" s="441"/>
      <c r="BC124" s="441"/>
      <c r="BD124" s="441"/>
      <c r="BE124" s="441"/>
      <c r="BF124" s="441"/>
      <c r="BG124" s="441"/>
      <c r="BH124" s="441"/>
      <c r="BI124" s="441"/>
      <c r="BJ124" s="441"/>
      <c r="BK124" s="441"/>
      <c r="BL124" s="441"/>
      <c r="BM124" s="441"/>
      <c r="BN124" s="441"/>
      <c r="BO124" s="441"/>
      <c r="BP124" s="441"/>
      <c r="BQ124" s="441"/>
      <c r="BR124" s="441"/>
      <c r="BS124" s="441"/>
      <c r="BT124" s="277"/>
      <c r="BU124" s="277"/>
      <c r="BV124" s="277"/>
      <c r="BW124" s="277"/>
      <c r="BX124" s="277"/>
      <c r="BY124" s="277"/>
      <c r="BZ124" s="277"/>
      <c r="CA124" s="277"/>
      <c r="CB124" s="277"/>
      <c r="CC124" s="277"/>
      <c r="CD124" s="277"/>
      <c r="CE124" s="277"/>
      <c r="CF124" s="277"/>
      <c r="CG124" s="278"/>
    </row>
    <row r="125" spans="3:85" s="279" customFormat="1" ht="16.5" customHeight="1" x14ac:dyDescent="0.15">
      <c r="C125" s="274"/>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c r="AS125" s="277"/>
      <c r="AT125" s="277"/>
      <c r="AU125" s="277"/>
      <c r="AV125" s="277"/>
      <c r="AW125" s="277"/>
      <c r="AX125" s="277"/>
      <c r="AY125" s="277"/>
      <c r="AZ125" s="277"/>
      <c r="BA125" s="277"/>
      <c r="BB125" s="277"/>
      <c r="BC125" s="277"/>
      <c r="BD125" s="277"/>
      <c r="BE125" s="277"/>
      <c r="BF125" s="277"/>
      <c r="BG125" s="277"/>
      <c r="BH125" s="277"/>
      <c r="BI125" s="277"/>
      <c r="BJ125" s="277"/>
      <c r="BK125" s="277"/>
      <c r="BL125" s="277"/>
      <c r="BM125" s="277"/>
      <c r="BN125" s="277"/>
      <c r="BO125" s="277"/>
      <c r="BP125" s="277"/>
      <c r="BQ125" s="277"/>
      <c r="BR125" s="277"/>
      <c r="BS125" s="277"/>
      <c r="BT125" s="277"/>
      <c r="BU125" s="277"/>
      <c r="BV125" s="277"/>
      <c r="BW125" s="277"/>
      <c r="BX125" s="277"/>
      <c r="BY125" s="277"/>
      <c r="BZ125" s="277"/>
      <c r="CA125" s="277"/>
      <c r="CB125" s="277"/>
      <c r="CC125" s="277"/>
      <c r="CD125" s="277"/>
      <c r="CE125" s="277"/>
      <c r="CF125" s="277"/>
      <c r="CG125" s="278"/>
    </row>
    <row r="126" spans="3:85" s="279" customFormat="1" ht="16.5" customHeight="1" x14ac:dyDescent="0.15">
      <c r="C126" s="274"/>
      <c r="D126" s="277"/>
      <c r="E126" s="277"/>
      <c r="F126" s="277"/>
      <c r="G126" s="277"/>
      <c r="H126" s="277"/>
      <c r="I126" s="277"/>
      <c r="J126" s="277"/>
      <c r="K126" s="277"/>
      <c r="L126" s="277"/>
      <c r="M126" s="277"/>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277"/>
      <c r="AN126" s="277"/>
      <c r="AO126" s="277"/>
      <c r="AP126" s="277"/>
      <c r="AQ126" s="277"/>
      <c r="AR126" s="277"/>
      <c r="AS126" s="277"/>
      <c r="AT126" s="277"/>
      <c r="AU126" s="277"/>
      <c r="AV126" s="277"/>
      <c r="AW126" s="277"/>
      <c r="AX126" s="277"/>
      <c r="AY126" s="277"/>
      <c r="AZ126" s="277"/>
      <c r="BA126" s="277"/>
      <c r="BB126" s="277"/>
      <c r="BC126" s="277"/>
      <c r="BD126" s="277"/>
      <c r="BE126" s="277"/>
      <c r="BF126" s="277"/>
      <c r="BG126" s="277"/>
      <c r="BH126" s="277"/>
      <c r="BI126" s="277"/>
      <c r="BJ126" s="277"/>
      <c r="BK126" s="277"/>
      <c r="BL126" s="277"/>
      <c r="BM126" s="277"/>
      <c r="BN126" s="277"/>
      <c r="BO126" s="277"/>
      <c r="BP126" s="277"/>
      <c r="BQ126" s="277"/>
      <c r="BR126" s="277"/>
      <c r="BS126" s="277"/>
      <c r="BT126" s="277"/>
      <c r="BU126" s="277"/>
      <c r="BV126" s="277"/>
      <c r="BW126" s="277"/>
      <c r="BX126" s="277"/>
      <c r="BY126" s="277"/>
      <c r="BZ126" s="277"/>
      <c r="CA126" s="277"/>
      <c r="CB126" s="277"/>
      <c r="CC126" s="277"/>
      <c r="CD126" s="277"/>
      <c r="CE126" s="277"/>
      <c r="CF126" s="277"/>
      <c r="CG126" s="278"/>
    </row>
    <row r="127" spans="3:85" s="279" customFormat="1" ht="16.5" customHeight="1" x14ac:dyDescent="0.15">
      <c r="C127" s="274"/>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277"/>
      <c r="AN127" s="277"/>
      <c r="AO127" s="277"/>
      <c r="AP127" s="277"/>
      <c r="AQ127" s="277"/>
      <c r="AR127" s="277"/>
      <c r="AS127" s="277"/>
      <c r="AT127" s="277"/>
      <c r="AU127" s="277"/>
      <c r="AV127" s="277"/>
      <c r="AW127" s="277"/>
      <c r="AX127" s="277"/>
      <c r="AY127" s="277"/>
      <c r="AZ127" s="277"/>
      <c r="BA127" s="277"/>
      <c r="BB127" s="277"/>
      <c r="BC127" s="277"/>
      <c r="BD127" s="277"/>
      <c r="BE127" s="277"/>
      <c r="BF127" s="277"/>
      <c r="BG127" s="277"/>
      <c r="BH127" s="277"/>
      <c r="BI127" s="277"/>
      <c r="BJ127" s="277"/>
      <c r="BK127" s="277"/>
      <c r="BL127" s="277"/>
      <c r="BM127" s="277"/>
      <c r="BN127" s="277"/>
      <c r="BO127" s="277"/>
      <c r="BP127" s="277"/>
      <c r="BQ127" s="277"/>
      <c r="BR127" s="277"/>
      <c r="BS127" s="277"/>
      <c r="BT127" s="277"/>
      <c r="BU127" s="277"/>
      <c r="BV127" s="277"/>
      <c r="BW127" s="277"/>
      <c r="BX127" s="277"/>
      <c r="BY127" s="277"/>
      <c r="BZ127" s="277"/>
      <c r="CA127" s="277"/>
      <c r="CB127" s="277"/>
      <c r="CC127" s="277"/>
      <c r="CD127" s="277"/>
      <c r="CE127" s="277"/>
      <c r="CF127" s="277"/>
      <c r="CG127" s="278"/>
    </row>
    <row r="128" spans="3:85" s="279" customFormat="1" ht="16.5" customHeight="1" x14ac:dyDescent="0.15">
      <c r="C128" s="274"/>
      <c r="D128" s="277"/>
      <c r="E128" s="277"/>
      <c r="F128" s="277"/>
      <c r="G128" s="277"/>
      <c r="H128" s="277"/>
      <c r="I128" s="277"/>
      <c r="J128" s="277"/>
      <c r="K128" s="277"/>
      <c r="L128" s="277"/>
      <c r="M128" s="277"/>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277"/>
      <c r="AN128" s="277"/>
      <c r="AO128" s="277"/>
      <c r="AP128" s="277"/>
      <c r="AQ128" s="277"/>
      <c r="AR128" s="277"/>
      <c r="AS128" s="277"/>
      <c r="AT128" s="277"/>
      <c r="AU128" s="277"/>
      <c r="AV128" s="277"/>
      <c r="AW128" s="277"/>
      <c r="AX128" s="277"/>
      <c r="AY128" s="277"/>
      <c r="AZ128" s="277"/>
      <c r="BA128" s="277"/>
      <c r="BB128" s="277"/>
      <c r="BC128" s="277"/>
      <c r="BD128" s="277"/>
      <c r="BE128" s="277"/>
      <c r="BF128" s="277"/>
      <c r="BG128" s="277"/>
      <c r="BH128" s="277"/>
      <c r="BI128" s="277"/>
      <c r="BJ128" s="277"/>
      <c r="BK128" s="277"/>
      <c r="BL128" s="277"/>
      <c r="BM128" s="277"/>
      <c r="BN128" s="277"/>
      <c r="BO128" s="277"/>
      <c r="BP128" s="277"/>
      <c r="BQ128" s="277"/>
      <c r="BR128" s="277"/>
      <c r="BS128" s="277"/>
      <c r="BT128" s="277"/>
      <c r="BU128" s="277"/>
      <c r="BV128" s="277"/>
      <c r="BW128" s="277"/>
      <c r="BX128" s="277"/>
      <c r="BY128" s="277"/>
      <c r="BZ128" s="277"/>
      <c r="CA128" s="277"/>
      <c r="CB128" s="277"/>
      <c r="CC128" s="277"/>
      <c r="CD128" s="277"/>
      <c r="CE128" s="277"/>
      <c r="CF128" s="277"/>
      <c r="CG128" s="278"/>
    </row>
    <row r="129" spans="3:85" s="279" customFormat="1" ht="16.5" customHeight="1" x14ac:dyDescent="0.15">
      <c r="C129" s="274"/>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c r="AA129" s="277"/>
      <c r="AB129" s="277"/>
      <c r="AC129" s="277"/>
      <c r="AD129" s="277"/>
      <c r="AE129" s="277"/>
      <c r="AF129" s="277"/>
      <c r="AG129" s="277"/>
      <c r="AH129" s="277"/>
      <c r="AI129" s="277"/>
      <c r="AJ129" s="277"/>
      <c r="AK129" s="277"/>
      <c r="AL129" s="277"/>
      <c r="AM129" s="277"/>
      <c r="AN129" s="277"/>
      <c r="AO129" s="277"/>
      <c r="AP129" s="277"/>
      <c r="AQ129" s="277"/>
      <c r="AR129" s="277"/>
      <c r="AS129" s="277"/>
      <c r="AT129" s="277"/>
      <c r="AU129" s="277"/>
      <c r="AV129" s="277"/>
      <c r="AW129" s="277"/>
      <c r="AX129" s="277"/>
      <c r="AY129" s="277"/>
      <c r="AZ129" s="277"/>
      <c r="BA129" s="277"/>
      <c r="BB129" s="277"/>
      <c r="BC129" s="277"/>
      <c r="BD129" s="277"/>
      <c r="BE129" s="277"/>
      <c r="BF129" s="277"/>
      <c r="BG129" s="277"/>
      <c r="BH129" s="277"/>
      <c r="BI129" s="277"/>
      <c r="BJ129" s="277"/>
      <c r="BK129" s="277"/>
      <c r="BL129" s="277"/>
      <c r="BM129" s="277"/>
      <c r="BN129" s="277"/>
      <c r="BO129" s="277"/>
      <c r="BP129" s="277"/>
      <c r="BQ129" s="277"/>
      <c r="BR129" s="277"/>
      <c r="BS129" s="277"/>
      <c r="BT129" s="277"/>
      <c r="BU129" s="277"/>
      <c r="BV129" s="277"/>
      <c r="BW129" s="277"/>
      <c r="BX129" s="277"/>
      <c r="BY129" s="277"/>
      <c r="BZ129" s="277"/>
      <c r="CA129" s="277"/>
      <c r="CB129" s="277"/>
      <c r="CC129" s="277"/>
      <c r="CD129" s="277"/>
      <c r="CE129" s="277"/>
      <c r="CF129" s="277"/>
      <c r="CG129" s="278"/>
    </row>
    <row r="130" spans="3:85" s="279" customFormat="1" ht="16.5" customHeight="1" x14ac:dyDescent="0.15">
      <c r="C130" s="274"/>
      <c r="D130" s="277"/>
      <c r="E130" s="277"/>
      <c r="F130" s="277"/>
      <c r="G130" s="277"/>
      <c r="H130" s="277"/>
      <c r="I130" s="277"/>
      <c r="J130" s="277"/>
      <c r="K130" s="277"/>
      <c r="L130" s="277"/>
      <c r="M130" s="277"/>
      <c r="N130" s="277"/>
      <c r="O130" s="277"/>
      <c r="P130" s="277"/>
      <c r="Q130" s="277"/>
      <c r="R130" s="277"/>
      <c r="S130" s="277"/>
      <c r="T130" s="277"/>
      <c r="U130" s="277"/>
      <c r="V130" s="277"/>
      <c r="W130" s="277"/>
      <c r="X130" s="277"/>
      <c r="Y130" s="277"/>
      <c r="Z130" s="277"/>
      <c r="AA130" s="277"/>
      <c r="AB130" s="277"/>
      <c r="AC130" s="277"/>
      <c r="AD130" s="277"/>
      <c r="AE130" s="277"/>
      <c r="AF130" s="277"/>
      <c r="AG130" s="277"/>
      <c r="AH130" s="277"/>
      <c r="AI130" s="277"/>
      <c r="AJ130" s="277"/>
      <c r="AK130" s="277"/>
      <c r="AL130" s="277"/>
      <c r="AM130" s="277"/>
      <c r="AN130" s="277"/>
      <c r="AO130" s="277"/>
      <c r="AP130" s="277"/>
      <c r="AQ130" s="277"/>
      <c r="AR130" s="277"/>
      <c r="AS130" s="277"/>
      <c r="AT130" s="277"/>
      <c r="AU130" s="277"/>
      <c r="AV130" s="277"/>
      <c r="AW130" s="277"/>
      <c r="AX130" s="277"/>
      <c r="AY130" s="277"/>
      <c r="AZ130" s="277"/>
      <c r="BA130" s="277"/>
      <c r="BB130" s="277"/>
      <c r="BC130" s="277"/>
      <c r="BD130" s="277"/>
      <c r="BE130" s="277"/>
      <c r="BF130" s="277"/>
      <c r="BG130" s="277"/>
      <c r="BH130" s="277"/>
      <c r="BI130" s="277"/>
      <c r="BJ130" s="277"/>
      <c r="BK130" s="277"/>
      <c r="BL130" s="277"/>
      <c r="BM130" s="277"/>
      <c r="BN130" s="277"/>
      <c r="BO130" s="277"/>
      <c r="BP130" s="277"/>
      <c r="BQ130" s="277"/>
      <c r="BR130" s="277"/>
      <c r="BS130" s="277"/>
      <c r="BT130" s="277"/>
      <c r="BU130" s="277"/>
      <c r="BV130" s="277"/>
      <c r="BW130" s="277"/>
      <c r="BX130" s="277"/>
      <c r="BY130" s="277"/>
      <c r="BZ130" s="277"/>
      <c r="CA130" s="277"/>
      <c r="CB130" s="277"/>
      <c r="CC130" s="277"/>
      <c r="CD130" s="277"/>
      <c r="CE130" s="277"/>
      <c r="CF130" s="277"/>
      <c r="CG130" s="278"/>
    </row>
    <row r="131" spans="3:85" s="279" customFormat="1" ht="16.5" customHeight="1" x14ac:dyDescent="0.15">
      <c r="C131" s="274"/>
      <c r="D131" s="277"/>
      <c r="E131" s="277"/>
      <c r="F131" s="277"/>
      <c r="G131" s="277"/>
      <c r="H131" s="277"/>
      <c r="I131" s="277"/>
      <c r="J131" s="277"/>
      <c r="K131" s="277"/>
      <c r="L131" s="277"/>
      <c r="M131" s="277"/>
      <c r="N131" s="277"/>
      <c r="O131" s="277"/>
      <c r="P131" s="277"/>
      <c r="Q131" s="277"/>
      <c r="R131" s="277"/>
      <c r="S131" s="277"/>
      <c r="T131" s="277"/>
      <c r="U131" s="277"/>
      <c r="V131" s="277"/>
      <c r="W131" s="277"/>
      <c r="X131" s="277"/>
      <c r="Y131" s="277"/>
      <c r="Z131" s="277"/>
      <c r="AA131" s="277"/>
      <c r="AB131" s="277"/>
      <c r="AC131" s="277"/>
      <c r="AD131" s="277"/>
      <c r="AE131" s="277"/>
      <c r="AF131" s="277"/>
      <c r="AG131" s="277"/>
      <c r="AH131" s="277"/>
      <c r="AI131" s="277"/>
      <c r="AJ131" s="277"/>
      <c r="AK131" s="277"/>
      <c r="AL131" s="277"/>
      <c r="AM131" s="277"/>
      <c r="AN131" s="277"/>
      <c r="AO131" s="277"/>
      <c r="AP131" s="277"/>
      <c r="AQ131" s="277"/>
      <c r="AR131" s="277"/>
      <c r="AS131" s="277"/>
      <c r="AT131" s="277"/>
      <c r="AU131" s="277"/>
      <c r="AV131" s="277"/>
      <c r="AW131" s="277"/>
      <c r="AX131" s="277"/>
      <c r="AY131" s="277"/>
      <c r="AZ131" s="277"/>
      <c r="BA131" s="277"/>
      <c r="BB131" s="277"/>
      <c r="BC131" s="277"/>
      <c r="BD131" s="277"/>
      <c r="BE131" s="277"/>
      <c r="BF131" s="277"/>
      <c r="BG131" s="277"/>
      <c r="BH131" s="277"/>
      <c r="BI131" s="277"/>
      <c r="BJ131" s="277"/>
      <c r="BK131" s="277"/>
      <c r="BL131" s="277"/>
      <c r="BM131" s="277"/>
      <c r="BN131" s="277"/>
      <c r="BO131" s="277"/>
      <c r="BP131" s="277"/>
      <c r="BQ131" s="277"/>
      <c r="BR131" s="277"/>
      <c r="BS131" s="277"/>
      <c r="BT131" s="277"/>
      <c r="BU131" s="277"/>
      <c r="BV131" s="277"/>
      <c r="BW131" s="277"/>
      <c r="BX131" s="277"/>
      <c r="BY131" s="277"/>
      <c r="BZ131" s="277"/>
      <c r="CA131" s="277"/>
      <c r="CB131" s="277"/>
      <c r="CC131" s="277"/>
      <c r="CD131" s="277"/>
      <c r="CE131" s="277"/>
      <c r="CF131" s="277"/>
      <c r="CG131" s="278"/>
    </row>
    <row r="132" spans="3:85" s="279" customFormat="1" ht="16.5" customHeight="1" x14ac:dyDescent="0.15">
      <c r="C132" s="274"/>
      <c r="D132" s="277"/>
      <c r="E132" s="277"/>
      <c r="F132" s="277"/>
      <c r="G132" s="277"/>
      <c r="H132" s="277"/>
      <c r="I132" s="277"/>
      <c r="J132" s="277"/>
      <c r="K132" s="277"/>
      <c r="L132" s="277"/>
      <c r="M132" s="277"/>
      <c r="N132" s="277"/>
      <c r="O132" s="277"/>
      <c r="P132" s="277"/>
      <c r="Q132" s="277"/>
      <c r="R132" s="277"/>
      <c r="S132" s="277"/>
      <c r="T132" s="277"/>
      <c r="U132" s="277"/>
      <c r="V132" s="277"/>
      <c r="W132" s="277"/>
      <c r="X132" s="277"/>
      <c r="Y132" s="277"/>
      <c r="Z132" s="277"/>
      <c r="AA132" s="277"/>
      <c r="AB132" s="277"/>
      <c r="AC132" s="277"/>
      <c r="AD132" s="277"/>
      <c r="AE132" s="277"/>
      <c r="AF132" s="277"/>
      <c r="AG132" s="277"/>
      <c r="AH132" s="277"/>
      <c r="AI132" s="277"/>
      <c r="AJ132" s="277"/>
      <c r="AK132" s="277"/>
      <c r="AL132" s="277"/>
      <c r="AM132" s="277"/>
      <c r="AN132" s="277"/>
      <c r="AO132" s="277"/>
      <c r="AP132" s="277"/>
      <c r="AQ132" s="277"/>
      <c r="AR132" s="277"/>
      <c r="AS132" s="277"/>
      <c r="AT132" s="277"/>
      <c r="AU132" s="277"/>
      <c r="AV132" s="277"/>
      <c r="AW132" s="277"/>
      <c r="AX132" s="277"/>
      <c r="AY132" s="277"/>
      <c r="AZ132" s="277"/>
      <c r="BA132" s="277"/>
      <c r="BB132" s="277"/>
      <c r="BC132" s="277"/>
      <c r="BD132" s="277"/>
      <c r="BE132" s="277"/>
      <c r="BF132" s="277"/>
      <c r="BG132" s="277"/>
      <c r="BH132" s="277"/>
      <c r="BI132" s="277"/>
      <c r="BJ132" s="277"/>
      <c r="BK132" s="277"/>
      <c r="BL132" s="277"/>
      <c r="BM132" s="277"/>
      <c r="BN132" s="277"/>
      <c r="BO132" s="277"/>
      <c r="BP132" s="277"/>
      <c r="BQ132" s="277"/>
      <c r="BR132" s="277"/>
      <c r="BS132" s="277"/>
      <c r="BT132" s="277"/>
      <c r="BU132" s="277"/>
      <c r="BV132" s="277"/>
      <c r="BW132" s="277"/>
      <c r="BX132" s="277"/>
      <c r="BY132" s="277"/>
      <c r="BZ132" s="277"/>
      <c r="CA132" s="277"/>
      <c r="CB132" s="277"/>
      <c r="CC132" s="277"/>
      <c r="CD132" s="277"/>
      <c r="CE132" s="277"/>
      <c r="CF132" s="277"/>
      <c r="CG132" s="278"/>
    </row>
    <row r="133" spans="3:85" s="279" customFormat="1" ht="16.5" customHeight="1" x14ac:dyDescent="0.15">
      <c r="C133" s="274"/>
      <c r="D133" s="277"/>
      <c r="E133" s="277"/>
      <c r="F133" s="277"/>
      <c r="G133" s="277"/>
      <c r="H133" s="277"/>
      <c r="I133" s="277"/>
      <c r="J133" s="277"/>
      <c r="K133" s="277"/>
      <c r="L133" s="277"/>
      <c r="M133" s="277"/>
      <c r="N133" s="277"/>
      <c r="O133" s="277"/>
      <c r="P133" s="277"/>
      <c r="Q133" s="277"/>
      <c r="R133" s="277"/>
      <c r="S133" s="277"/>
      <c r="T133" s="277"/>
      <c r="U133" s="277"/>
      <c r="V133" s="277"/>
      <c r="W133" s="277"/>
      <c r="X133" s="277"/>
      <c r="Y133" s="277"/>
      <c r="Z133" s="277"/>
      <c r="AA133" s="277"/>
      <c r="AB133" s="277"/>
      <c r="AC133" s="277"/>
      <c r="AD133" s="277"/>
      <c r="AE133" s="277"/>
      <c r="AF133" s="277"/>
      <c r="AG133" s="277"/>
      <c r="AH133" s="277"/>
      <c r="AI133" s="277"/>
      <c r="AJ133" s="277"/>
      <c r="AK133" s="277"/>
      <c r="AL133" s="277"/>
      <c r="AM133" s="277"/>
      <c r="AN133" s="277"/>
      <c r="AO133" s="277"/>
      <c r="AP133" s="277"/>
      <c r="AQ133" s="277"/>
      <c r="AR133" s="277"/>
      <c r="AS133" s="277"/>
      <c r="AT133" s="277"/>
      <c r="AU133" s="277"/>
      <c r="AV133" s="277"/>
      <c r="AW133" s="277"/>
      <c r="AX133" s="277"/>
      <c r="AY133" s="277"/>
      <c r="AZ133" s="277"/>
      <c r="BA133" s="277"/>
      <c r="BB133" s="277"/>
      <c r="BC133" s="277"/>
      <c r="BD133" s="277"/>
      <c r="BE133" s="277"/>
      <c r="BF133" s="277"/>
      <c r="BG133" s="277"/>
      <c r="BH133" s="277"/>
      <c r="BI133" s="277"/>
      <c r="BJ133" s="277"/>
      <c r="BK133" s="277"/>
      <c r="BL133" s="277"/>
      <c r="BM133" s="277"/>
      <c r="BN133" s="277"/>
      <c r="BO133" s="277"/>
      <c r="BP133" s="277"/>
      <c r="BQ133" s="277"/>
      <c r="BR133" s="277"/>
      <c r="BS133" s="277"/>
      <c r="BT133" s="277"/>
      <c r="BU133" s="277"/>
      <c r="BV133" s="277"/>
      <c r="BW133" s="277"/>
      <c r="BX133" s="277"/>
      <c r="BY133" s="277"/>
      <c r="BZ133" s="277"/>
      <c r="CA133" s="277"/>
      <c r="CB133" s="277"/>
      <c r="CC133" s="277"/>
      <c r="CD133" s="277"/>
      <c r="CE133" s="277"/>
      <c r="CF133" s="277"/>
      <c r="CG133" s="278"/>
    </row>
    <row r="134" spans="3:85" s="279" customFormat="1" ht="16.5" customHeight="1" x14ac:dyDescent="0.15">
      <c r="C134" s="274"/>
      <c r="D134" s="277"/>
      <c r="E134" s="277"/>
      <c r="F134" s="277"/>
      <c r="G134" s="277"/>
      <c r="H134" s="277"/>
      <c r="I134" s="277"/>
      <c r="J134" s="277"/>
      <c r="K134" s="277"/>
      <c r="L134" s="277"/>
      <c r="M134" s="277"/>
      <c r="N134" s="277"/>
      <c r="O134" s="277"/>
      <c r="P134" s="277"/>
      <c r="Q134" s="277"/>
      <c r="R134" s="277"/>
      <c r="S134" s="277"/>
      <c r="T134" s="277"/>
      <c r="U134" s="277"/>
      <c r="V134" s="277"/>
      <c r="W134" s="277"/>
      <c r="X134" s="277"/>
      <c r="Y134" s="277"/>
      <c r="Z134" s="277"/>
      <c r="AA134" s="277"/>
      <c r="AB134" s="277"/>
      <c r="AC134" s="277"/>
      <c r="AD134" s="277"/>
      <c r="AE134" s="277"/>
      <c r="AF134" s="277"/>
      <c r="AG134" s="277"/>
      <c r="AH134" s="277"/>
      <c r="AI134" s="277"/>
      <c r="AJ134" s="277"/>
      <c r="AK134" s="277"/>
      <c r="AL134" s="277"/>
      <c r="AM134" s="277"/>
      <c r="AN134" s="277"/>
      <c r="AO134" s="277"/>
      <c r="AP134" s="277"/>
      <c r="AQ134" s="277"/>
      <c r="AR134" s="277"/>
      <c r="AS134" s="277"/>
      <c r="AT134" s="277"/>
      <c r="AU134" s="277"/>
      <c r="AV134" s="277"/>
      <c r="AW134" s="277"/>
      <c r="AX134" s="277"/>
      <c r="AY134" s="277"/>
      <c r="AZ134" s="277"/>
      <c r="BA134" s="277"/>
      <c r="BB134" s="277"/>
      <c r="BC134" s="277"/>
      <c r="BD134" s="277"/>
      <c r="BE134" s="277"/>
      <c r="BF134" s="277"/>
      <c r="BG134" s="277"/>
      <c r="BH134" s="277"/>
      <c r="BI134" s="277"/>
      <c r="BJ134" s="277"/>
      <c r="BK134" s="277"/>
      <c r="BL134" s="277"/>
      <c r="BM134" s="277"/>
      <c r="BN134" s="277"/>
      <c r="BO134" s="277"/>
      <c r="BP134" s="277"/>
      <c r="BQ134" s="277"/>
      <c r="BR134" s="277"/>
      <c r="BS134" s="277"/>
      <c r="BT134" s="277"/>
      <c r="BU134" s="277"/>
      <c r="BV134" s="277"/>
      <c r="BW134" s="277"/>
      <c r="BX134" s="277"/>
      <c r="BY134" s="277"/>
      <c r="BZ134" s="277"/>
      <c r="CA134" s="277"/>
      <c r="CB134" s="277"/>
      <c r="CC134" s="277"/>
      <c r="CD134" s="277"/>
      <c r="CE134" s="277"/>
      <c r="CF134" s="277"/>
      <c r="CG134" s="278"/>
    </row>
    <row r="135" spans="3:85" s="279" customFormat="1" ht="16.5" customHeight="1" x14ac:dyDescent="0.15">
      <c r="C135" s="274"/>
      <c r="D135" s="277"/>
      <c r="E135" s="277"/>
      <c r="F135" s="277"/>
      <c r="G135" s="277"/>
      <c r="H135" s="277"/>
      <c r="I135" s="277"/>
      <c r="J135" s="277"/>
      <c r="K135" s="277"/>
      <c r="L135" s="277"/>
      <c r="M135" s="277"/>
      <c r="N135" s="277"/>
      <c r="O135" s="277"/>
      <c r="P135" s="277"/>
      <c r="Q135" s="277"/>
      <c r="R135" s="277"/>
      <c r="S135" s="277"/>
      <c r="T135" s="277"/>
      <c r="U135" s="277"/>
      <c r="V135" s="277"/>
      <c r="W135" s="277"/>
      <c r="X135" s="277"/>
      <c r="Y135" s="277"/>
      <c r="Z135" s="277"/>
      <c r="AA135" s="277"/>
      <c r="AB135" s="277"/>
      <c r="AC135" s="277"/>
      <c r="AD135" s="277"/>
      <c r="AE135" s="277"/>
      <c r="AF135" s="277"/>
      <c r="AG135" s="277"/>
      <c r="AH135" s="277"/>
      <c r="AI135" s="277"/>
      <c r="AJ135" s="277"/>
      <c r="AK135" s="277"/>
      <c r="AL135" s="277"/>
      <c r="AM135" s="277"/>
      <c r="AN135" s="277"/>
      <c r="AO135" s="277"/>
      <c r="AP135" s="277"/>
      <c r="AQ135" s="277"/>
      <c r="AR135" s="277"/>
      <c r="AS135" s="277"/>
      <c r="AT135" s="277"/>
      <c r="AU135" s="277"/>
      <c r="AV135" s="277"/>
      <c r="AW135" s="277"/>
      <c r="AX135" s="277"/>
      <c r="AY135" s="277"/>
      <c r="AZ135" s="277"/>
      <c r="BA135" s="277"/>
      <c r="BB135" s="277"/>
      <c r="BC135" s="277"/>
      <c r="BD135" s="277"/>
      <c r="BE135" s="277"/>
      <c r="BF135" s="277"/>
      <c r="BG135" s="277"/>
      <c r="BH135" s="277"/>
      <c r="BI135" s="277"/>
      <c r="BJ135" s="277"/>
      <c r="BK135" s="277"/>
      <c r="BL135" s="277"/>
      <c r="BM135" s="277"/>
      <c r="BN135" s="277"/>
      <c r="BO135" s="277"/>
      <c r="BP135" s="277"/>
      <c r="BQ135" s="277"/>
      <c r="BR135" s="277"/>
      <c r="BS135" s="277"/>
      <c r="BT135" s="277"/>
      <c r="BU135" s="277"/>
      <c r="BV135" s="277"/>
      <c r="BW135" s="277"/>
      <c r="BX135" s="277"/>
      <c r="BY135" s="277"/>
      <c r="BZ135" s="277"/>
      <c r="CA135" s="277"/>
      <c r="CB135" s="277"/>
      <c r="CC135" s="277"/>
      <c r="CD135" s="277"/>
      <c r="CE135" s="277"/>
      <c r="CF135" s="277"/>
      <c r="CG135" s="278"/>
    </row>
    <row r="136" spans="3:85" s="279" customFormat="1" ht="16.5" customHeight="1" thickBot="1" x14ac:dyDescent="0.2">
      <c r="C136" s="438"/>
      <c r="D136" s="439"/>
      <c r="E136" s="439"/>
      <c r="F136" s="439"/>
      <c r="G136" s="439"/>
      <c r="H136" s="439"/>
      <c r="I136" s="439"/>
      <c r="J136" s="439"/>
      <c r="K136" s="439"/>
      <c r="L136" s="439"/>
      <c r="M136" s="439"/>
      <c r="N136" s="439"/>
      <c r="O136" s="439"/>
      <c r="P136" s="439"/>
      <c r="Q136" s="439"/>
      <c r="R136" s="439"/>
      <c r="S136" s="439"/>
      <c r="T136" s="439"/>
      <c r="U136" s="439"/>
      <c r="V136" s="439"/>
      <c r="W136" s="439"/>
      <c r="X136" s="439"/>
      <c r="Y136" s="439"/>
      <c r="Z136" s="439"/>
      <c r="AA136" s="439"/>
      <c r="AB136" s="439"/>
      <c r="AC136" s="439"/>
      <c r="AD136" s="439"/>
      <c r="AE136" s="439"/>
      <c r="AF136" s="439"/>
      <c r="AG136" s="439"/>
      <c r="AH136" s="439"/>
      <c r="AI136" s="439"/>
      <c r="AJ136" s="439"/>
      <c r="AK136" s="439"/>
      <c r="AL136" s="439"/>
      <c r="AM136" s="439"/>
      <c r="AN136" s="439"/>
      <c r="AO136" s="439"/>
      <c r="AP136" s="439"/>
      <c r="AQ136" s="439"/>
      <c r="AR136" s="439"/>
      <c r="AS136" s="439"/>
      <c r="AT136" s="439"/>
      <c r="AU136" s="439"/>
      <c r="AV136" s="439"/>
      <c r="AW136" s="439"/>
      <c r="AX136" s="439"/>
      <c r="AY136" s="439"/>
      <c r="AZ136" s="439"/>
      <c r="BA136" s="439"/>
      <c r="BB136" s="439"/>
      <c r="BC136" s="439"/>
      <c r="BD136" s="439"/>
      <c r="BE136" s="439"/>
      <c r="BF136" s="439"/>
      <c r="BG136" s="439"/>
      <c r="BH136" s="439"/>
      <c r="BI136" s="439"/>
      <c r="BJ136" s="439"/>
      <c r="BK136" s="439"/>
      <c r="BL136" s="439"/>
      <c r="BM136" s="439"/>
      <c r="BN136" s="439"/>
      <c r="BO136" s="439"/>
      <c r="BP136" s="439"/>
      <c r="BQ136" s="439"/>
      <c r="BR136" s="439"/>
      <c r="BS136" s="439"/>
      <c r="BT136" s="439"/>
      <c r="BU136" s="439"/>
      <c r="BV136" s="439"/>
      <c r="BW136" s="439"/>
      <c r="BX136" s="439"/>
      <c r="BY136" s="439"/>
      <c r="BZ136" s="439"/>
      <c r="CA136" s="439"/>
      <c r="CB136" s="439"/>
      <c r="CC136" s="439"/>
      <c r="CD136" s="439"/>
      <c r="CE136" s="439"/>
      <c r="CF136" s="439"/>
      <c r="CG136" s="440"/>
    </row>
    <row r="137" spans="3:85" s="279" customFormat="1" ht="16.5" customHeight="1" x14ac:dyDescent="0.15">
      <c r="C137" s="343"/>
      <c r="D137" s="344"/>
      <c r="E137" s="344"/>
      <c r="F137" s="344"/>
      <c r="G137" s="344"/>
      <c r="H137" s="344"/>
      <c r="I137" s="344"/>
      <c r="J137" s="344"/>
      <c r="K137" s="344"/>
      <c r="L137" s="344"/>
      <c r="M137" s="344"/>
      <c r="N137" s="344"/>
      <c r="O137" s="344"/>
      <c r="P137" s="344"/>
      <c r="Q137" s="344"/>
      <c r="R137" s="344"/>
      <c r="S137" s="344"/>
      <c r="T137" s="344"/>
      <c r="U137" s="344"/>
      <c r="V137" s="344"/>
      <c r="W137" s="344"/>
      <c r="X137" s="344"/>
      <c r="Y137" s="344"/>
      <c r="Z137" s="344"/>
      <c r="AA137" s="344"/>
      <c r="AB137" s="344"/>
      <c r="AC137" s="344"/>
      <c r="AD137" s="344"/>
      <c r="AE137" s="344"/>
      <c r="AF137" s="344"/>
      <c r="AG137" s="344"/>
      <c r="AH137" s="344"/>
      <c r="AI137" s="344"/>
      <c r="AJ137" s="344"/>
      <c r="AK137" s="344"/>
      <c r="AL137" s="344"/>
      <c r="AM137" s="344"/>
      <c r="AN137" s="344"/>
      <c r="AO137" s="344"/>
      <c r="AP137" s="344"/>
      <c r="AQ137" s="344"/>
      <c r="AR137" s="344"/>
      <c r="AS137" s="344"/>
      <c r="AT137" s="344"/>
      <c r="AU137" s="344"/>
      <c r="AV137" s="344"/>
      <c r="AW137" s="344"/>
      <c r="AX137" s="344"/>
      <c r="AY137" s="344"/>
      <c r="AZ137" s="344"/>
      <c r="BA137" s="344"/>
      <c r="BB137" s="344"/>
      <c r="BC137" s="344"/>
      <c r="BD137" s="344"/>
      <c r="BE137" s="344"/>
      <c r="BF137" s="344"/>
      <c r="BG137" s="344"/>
      <c r="BH137" s="344"/>
      <c r="BI137" s="344"/>
      <c r="BJ137" s="344"/>
      <c r="BK137" s="344"/>
      <c r="BL137" s="344"/>
      <c r="BM137" s="344"/>
      <c r="BN137" s="344"/>
      <c r="BO137" s="344"/>
      <c r="BP137" s="344"/>
      <c r="BQ137" s="344"/>
      <c r="BR137" s="344"/>
      <c r="BS137" s="344"/>
      <c r="BT137" s="344"/>
      <c r="BU137" s="344"/>
      <c r="BV137" s="344"/>
      <c r="BW137" s="344"/>
      <c r="BX137" s="344"/>
      <c r="BY137" s="344"/>
      <c r="BZ137" s="344"/>
      <c r="CA137" s="344"/>
      <c r="CB137" s="344"/>
      <c r="CC137" s="344"/>
      <c r="CD137" s="344"/>
      <c r="CE137" s="344"/>
      <c r="CF137" s="344"/>
      <c r="CG137" s="345"/>
    </row>
    <row r="138" spans="3:85" s="279" customFormat="1" ht="16.5" customHeight="1" x14ac:dyDescent="0.15">
      <c r="C138" s="274"/>
      <c r="D138" s="277"/>
      <c r="E138" s="277"/>
      <c r="F138" s="277"/>
      <c r="G138" s="277"/>
      <c r="H138" s="323" t="s">
        <v>1100</v>
      </c>
      <c r="I138" s="277"/>
      <c r="J138" s="277" t="s">
        <v>426</v>
      </c>
      <c r="K138" s="277"/>
      <c r="L138" s="277"/>
      <c r="M138" s="277"/>
      <c r="N138" s="277"/>
      <c r="O138" s="277"/>
      <c r="P138" s="277"/>
      <c r="Q138" s="277"/>
      <c r="R138" s="277"/>
      <c r="S138" s="277"/>
      <c r="T138" s="277"/>
      <c r="U138" s="277"/>
      <c r="V138" s="277"/>
      <c r="W138" s="277"/>
      <c r="X138" s="277"/>
      <c r="Y138" s="277"/>
      <c r="Z138" s="277"/>
      <c r="AA138" s="277"/>
      <c r="AB138" s="277"/>
      <c r="AC138" s="277"/>
      <c r="AD138" s="277"/>
      <c r="AE138" s="277"/>
      <c r="AF138" s="277"/>
      <c r="AG138" s="277"/>
      <c r="AH138" s="277"/>
      <c r="AI138" s="277"/>
      <c r="AJ138" s="277"/>
      <c r="AK138" s="277"/>
      <c r="AL138" s="277"/>
      <c r="AM138" s="277"/>
      <c r="AN138" s="277"/>
      <c r="AO138" s="277"/>
      <c r="AP138" s="277"/>
      <c r="AQ138" s="277"/>
      <c r="AR138" s="277"/>
      <c r="AS138" s="277"/>
      <c r="AT138" s="277"/>
      <c r="AU138" s="277"/>
      <c r="AV138" s="277"/>
      <c r="AW138" s="277"/>
      <c r="AX138" s="277"/>
      <c r="AY138" s="277"/>
      <c r="AZ138" s="277"/>
      <c r="BA138" s="277"/>
      <c r="BB138" s="277"/>
      <c r="BC138" s="277"/>
      <c r="BD138" s="277"/>
      <c r="BE138" s="277"/>
      <c r="BF138" s="277"/>
      <c r="BG138" s="277"/>
      <c r="BH138" s="277"/>
      <c r="BI138" s="277"/>
      <c r="BJ138" s="277"/>
      <c r="BK138" s="277"/>
      <c r="BL138" s="277"/>
      <c r="BM138" s="277"/>
      <c r="BN138" s="277"/>
      <c r="BO138" s="277"/>
      <c r="BP138" s="277"/>
      <c r="BQ138" s="277"/>
      <c r="BR138" s="277"/>
      <c r="BS138" s="277"/>
      <c r="BT138" s="277"/>
      <c r="BU138" s="277"/>
      <c r="BV138" s="277"/>
      <c r="BW138" s="277"/>
      <c r="BX138" s="277"/>
      <c r="BY138" s="277"/>
      <c r="BZ138" s="277"/>
      <c r="CA138" s="277"/>
      <c r="CB138" s="277"/>
      <c r="CC138" s="277"/>
      <c r="CD138" s="277"/>
      <c r="CE138" s="277"/>
      <c r="CF138" s="277"/>
      <c r="CG138" s="278"/>
    </row>
    <row r="139" spans="3:85" s="279" customFormat="1" ht="16.5" customHeight="1" x14ac:dyDescent="0.15">
      <c r="C139" s="274"/>
      <c r="D139" s="277"/>
      <c r="E139" s="277"/>
      <c r="F139" s="277"/>
      <c r="G139" s="277"/>
      <c r="H139" s="277"/>
      <c r="I139" s="277"/>
      <c r="J139" s="277"/>
      <c r="K139" s="277"/>
      <c r="L139" s="277"/>
      <c r="M139" s="277"/>
      <c r="N139" s="277"/>
      <c r="O139" s="277"/>
      <c r="P139" s="277"/>
      <c r="Q139" s="277"/>
      <c r="R139" s="277"/>
      <c r="S139" s="277"/>
      <c r="T139" s="277"/>
      <c r="U139" s="277"/>
      <c r="V139" s="277"/>
      <c r="W139" s="277"/>
      <c r="X139" s="277"/>
      <c r="Y139" s="277"/>
      <c r="Z139" s="277"/>
      <c r="AA139" s="277"/>
      <c r="AB139" s="277"/>
      <c r="AC139" s="277"/>
      <c r="AD139" s="277"/>
      <c r="AE139" s="277"/>
      <c r="AF139" s="277"/>
      <c r="AG139" s="277"/>
      <c r="AH139" s="277"/>
      <c r="AI139" s="277"/>
      <c r="AJ139" s="277"/>
      <c r="AK139" s="277"/>
      <c r="AL139" s="277"/>
      <c r="AM139" s="277"/>
      <c r="AN139" s="277"/>
      <c r="AO139" s="277"/>
      <c r="AP139" s="277"/>
      <c r="AQ139" s="277"/>
      <c r="AR139" s="277"/>
      <c r="AS139" s="277"/>
      <c r="AT139" s="277"/>
      <c r="AU139" s="277"/>
      <c r="AV139" s="277"/>
      <c r="AW139" s="277"/>
      <c r="AX139" s="277"/>
      <c r="AY139" s="277"/>
      <c r="AZ139" s="277"/>
      <c r="BA139" s="277"/>
      <c r="BB139" s="277"/>
      <c r="BC139" s="277"/>
      <c r="BD139" s="277"/>
      <c r="BE139" s="277"/>
      <c r="BF139" s="277"/>
      <c r="BG139" s="277"/>
      <c r="BH139" s="277"/>
      <c r="BI139" s="277"/>
      <c r="BJ139" s="277"/>
      <c r="BK139" s="277"/>
      <c r="BL139" s="277"/>
      <c r="BM139" s="277"/>
      <c r="BN139" s="277"/>
      <c r="BO139" s="277"/>
      <c r="BP139" s="277"/>
      <c r="BQ139" s="277"/>
      <c r="BR139" s="277"/>
      <c r="BS139" s="277"/>
      <c r="BT139" s="277"/>
      <c r="BU139" s="277"/>
      <c r="BV139" s="277"/>
      <c r="BW139" s="277"/>
      <c r="BX139" s="277"/>
      <c r="BY139" s="277"/>
      <c r="BZ139" s="277"/>
      <c r="CA139" s="277"/>
      <c r="CB139" s="277"/>
      <c r="CC139" s="277"/>
      <c r="CD139" s="277"/>
      <c r="CE139" s="277"/>
      <c r="CF139" s="277"/>
      <c r="CG139" s="278"/>
    </row>
    <row r="140" spans="3:85" s="279" customFormat="1" ht="16.5" customHeight="1" x14ac:dyDescent="0.15">
      <c r="C140" s="274"/>
      <c r="D140" s="277"/>
      <c r="E140" s="277"/>
      <c r="F140" s="277"/>
      <c r="G140" s="277"/>
      <c r="H140" s="277"/>
      <c r="I140" s="277"/>
      <c r="J140" s="277"/>
      <c r="K140" s="277" t="s">
        <v>1696</v>
      </c>
      <c r="L140" s="277"/>
      <c r="M140" s="277"/>
      <c r="N140" s="277"/>
      <c r="O140" s="277"/>
      <c r="P140" s="277"/>
      <c r="Q140" s="277"/>
      <c r="R140" s="277"/>
      <c r="S140" s="277"/>
      <c r="T140" s="277"/>
      <c r="U140" s="277"/>
      <c r="V140" s="277"/>
      <c r="W140" s="277"/>
      <c r="X140" s="277"/>
      <c r="Y140" s="277"/>
      <c r="Z140" s="277"/>
      <c r="AA140" s="277"/>
      <c r="AB140" s="277"/>
      <c r="AC140" s="277"/>
      <c r="AD140" s="277"/>
      <c r="AE140" s="277"/>
      <c r="AF140" s="277"/>
      <c r="AG140" s="277"/>
      <c r="AH140" s="277"/>
      <c r="AI140" s="277"/>
      <c r="AJ140" s="277"/>
      <c r="AK140" s="277"/>
      <c r="AL140" s="277"/>
      <c r="AM140" s="277"/>
      <c r="AN140" s="277"/>
      <c r="AO140" s="277"/>
      <c r="AP140" s="277"/>
      <c r="AQ140" s="277"/>
      <c r="AR140" s="277"/>
      <c r="AS140" s="277"/>
      <c r="AT140" s="277"/>
      <c r="AU140" s="277"/>
      <c r="AV140" s="277"/>
      <c r="AW140" s="277"/>
      <c r="AX140" s="277"/>
      <c r="AY140" s="277"/>
      <c r="AZ140" s="277"/>
      <c r="BA140" s="277"/>
      <c r="BB140" s="277"/>
      <c r="BC140" s="277"/>
      <c r="BD140" s="277"/>
      <c r="BE140" s="277"/>
      <c r="BF140" s="277"/>
      <c r="BG140" s="277"/>
      <c r="BH140" s="277"/>
      <c r="BI140" s="277"/>
      <c r="BJ140" s="277"/>
      <c r="BK140" s="277"/>
      <c r="BL140" s="277"/>
      <c r="BM140" s="277"/>
      <c r="BN140" s="277"/>
      <c r="BO140" s="277"/>
      <c r="BP140" s="277"/>
      <c r="BQ140" s="277"/>
      <c r="BR140" s="277"/>
      <c r="BS140" s="277"/>
      <c r="BT140" s="277"/>
      <c r="BU140" s="277"/>
      <c r="BV140" s="277"/>
      <c r="BW140" s="277"/>
      <c r="BX140" s="277"/>
      <c r="BY140" s="277"/>
      <c r="BZ140" s="277"/>
      <c r="CA140" s="277"/>
      <c r="CB140" s="277"/>
      <c r="CC140" s="277"/>
      <c r="CD140" s="277"/>
      <c r="CE140" s="277"/>
      <c r="CF140" s="277"/>
      <c r="CG140" s="278"/>
    </row>
    <row r="141" spans="3:85" s="279" customFormat="1" ht="16.5" customHeight="1" x14ac:dyDescent="0.15">
      <c r="C141" s="274"/>
      <c r="D141" s="277"/>
      <c r="E141" s="277"/>
      <c r="F141" s="277"/>
      <c r="G141" s="277"/>
      <c r="H141" s="277"/>
      <c r="I141" s="277"/>
      <c r="J141" s="277"/>
      <c r="K141" s="277" t="s">
        <v>1697</v>
      </c>
      <c r="L141" s="277"/>
      <c r="M141" s="277"/>
      <c r="N141" s="277"/>
      <c r="O141" s="277"/>
      <c r="P141" s="277"/>
      <c r="Q141" s="277"/>
      <c r="R141" s="277"/>
      <c r="S141" s="277"/>
      <c r="T141" s="277"/>
      <c r="U141" s="277"/>
      <c r="V141" s="277"/>
      <c r="W141" s="277"/>
      <c r="X141" s="277"/>
      <c r="Y141" s="277"/>
      <c r="Z141" s="277"/>
      <c r="AA141" s="277"/>
      <c r="AB141" s="277"/>
      <c r="AC141" s="277"/>
      <c r="AD141" s="277"/>
      <c r="AE141" s="277"/>
      <c r="AF141" s="277"/>
      <c r="AG141" s="277"/>
      <c r="AH141" s="277"/>
      <c r="AI141" s="277"/>
      <c r="AJ141" s="277"/>
      <c r="AK141" s="277"/>
      <c r="AL141" s="277"/>
      <c r="AM141" s="277"/>
      <c r="AN141" s="277"/>
      <c r="AO141" s="277"/>
      <c r="AP141" s="277"/>
      <c r="AQ141" s="277"/>
      <c r="AR141" s="277"/>
      <c r="AS141" s="277"/>
      <c r="AT141" s="277"/>
      <c r="AU141" s="277"/>
      <c r="AV141" s="277"/>
      <c r="AW141" s="277"/>
      <c r="AX141" s="277"/>
      <c r="AY141" s="277"/>
      <c r="AZ141" s="277"/>
      <c r="BA141" s="277"/>
      <c r="BB141" s="277"/>
      <c r="BC141" s="277"/>
      <c r="BD141" s="277"/>
      <c r="BE141" s="277"/>
      <c r="BF141" s="277"/>
      <c r="BG141" s="277"/>
      <c r="BH141" s="277"/>
      <c r="BI141" s="277"/>
      <c r="BJ141" s="277"/>
      <c r="BK141" s="277"/>
      <c r="BL141" s="277"/>
      <c r="BM141" s="277"/>
      <c r="BN141" s="277"/>
      <c r="BO141" s="277"/>
      <c r="BP141" s="277"/>
      <c r="BQ141" s="277"/>
      <c r="BR141" s="277"/>
      <c r="BS141" s="277"/>
      <c r="BT141" s="277"/>
      <c r="BU141" s="277"/>
      <c r="BV141" s="277"/>
      <c r="BW141" s="277"/>
      <c r="BX141" s="277"/>
      <c r="BY141" s="277"/>
      <c r="BZ141" s="277"/>
      <c r="CA141" s="277"/>
      <c r="CB141" s="277"/>
      <c r="CC141" s="277"/>
      <c r="CD141" s="277"/>
      <c r="CE141" s="277"/>
      <c r="CF141" s="277"/>
      <c r="CG141" s="278"/>
    </row>
    <row r="142" spans="3:85" s="279" customFormat="1" ht="16.5" customHeight="1" x14ac:dyDescent="0.15">
      <c r="C142" s="274"/>
      <c r="D142" s="277"/>
      <c r="E142" s="277"/>
      <c r="F142" s="277"/>
      <c r="G142" s="277"/>
      <c r="H142" s="277"/>
      <c r="I142" s="277"/>
      <c r="J142" s="277"/>
      <c r="K142" s="277"/>
      <c r="L142" s="277"/>
      <c r="M142" s="277"/>
      <c r="N142" s="277"/>
      <c r="O142" s="277"/>
      <c r="P142" s="277"/>
      <c r="Q142" s="277"/>
      <c r="R142" s="277"/>
      <c r="S142" s="277"/>
      <c r="T142" s="277"/>
      <c r="U142" s="277"/>
      <c r="V142" s="277"/>
      <c r="W142" s="277"/>
      <c r="X142" s="277"/>
      <c r="Y142" s="277"/>
      <c r="Z142" s="277"/>
      <c r="AA142" s="277"/>
      <c r="AB142" s="277"/>
      <c r="AC142" s="277"/>
      <c r="AD142" s="277"/>
      <c r="AE142" s="277"/>
      <c r="AF142" s="277"/>
      <c r="AG142" s="277"/>
      <c r="AH142" s="277"/>
      <c r="AI142" s="277"/>
      <c r="AJ142" s="277"/>
      <c r="AK142" s="277"/>
      <c r="AL142" s="277"/>
      <c r="AM142" s="277"/>
      <c r="AN142" s="277"/>
      <c r="AO142" s="277"/>
      <c r="AP142" s="277"/>
      <c r="AQ142" s="277"/>
      <c r="AR142" s="277"/>
      <c r="AS142" s="277"/>
      <c r="AT142" s="277"/>
      <c r="AU142" s="277"/>
      <c r="AV142" s="277"/>
      <c r="AW142" s="277"/>
      <c r="AX142" s="277"/>
      <c r="AY142" s="277"/>
      <c r="AZ142" s="277"/>
      <c r="BA142" s="277"/>
      <c r="BB142" s="277"/>
      <c r="BC142" s="277"/>
      <c r="BD142" s="277"/>
      <c r="BE142" s="277"/>
      <c r="BF142" s="277"/>
      <c r="BG142" s="277"/>
      <c r="BH142" s="277"/>
      <c r="BI142" s="277"/>
      <c r="BJ142" s="277"/>
      <c r="BK142" s="277"/>
      <c r="BL142" s="277"/>
      <c r="BM142" s="277"/>
      <c r="BN142" s="277"/>
      <c r="BO142" s="277"/>
      <c r="BP142" s="277"/>
      <c r="BQ142" s="277"/>
      <c r="BR142" s="277"/>
      <c r="BS142" s="277"/>
      <c r="BT142" s="277"/>
      <c r="BU142" s="277"/>
      <c r="BV142" s="277"/>
      <c r="BW142" s="277"/>
      <c r="BX142" s="277"/>
      <c r="BY142" s="277"/>
      <c r="BZ142" s="277"/>
      <c r="CA142" s="277"/>
      <c r="CB142" s="277"/>
      <c r="CC142" s="277"/>
      <c r="CD142" s="277"/>
      <c r="CE142" s="277"/>
      <c r="CF142" s="277"/>
      <c r="CG142" s="278"/>
    </row>
    <row r="143" spans="3:85" s="279" customFormat="1" ht="16.5" customHeight="1" x14ac:dyDescent="0.15">
      <c r="C143" s="274"/>
      <c r="D143" s="277"/>
      <c r="E143" s="277"/>
      <c r="F143" s="277"/>
      <c r="G143" s="277"/>
      <c r="H143" s="277"/>
      <c r="I143" s="277"/>
      <c r="J143" s="277"/>
      <c r="K143" s="465" t="s">
        <v>1101</v>
      </c>
      <c r="L143" s="466"/>
      <c r="M143" s="466"/>
      <c r="N143" s="466"/>
      <c r="O143" s="466"/>
      <c r="P143" s="466"/>
      <c r="Q143" s="466"/>
      <c r="R143" s="466"/>
      <c r="S143" s="466"/>
      <c r="T143" s="466"/>
      <c r="U143" s="466"/>
      <c r="V143" s="466"/>
      <c r="W143" s="466"/>
      <c r="X143" s="466"/>
      <c r="Y143" s="466"/>
      <c r="Z143" s="466"/>
      <c r="AA143" s="466"/>
      <c r="AB143" s="466"/>
      <c r="AC143" s="466"/>
      <c r="AD143" s="466"/>
      <c r="AE143" s="466"/>
      <c r="AF143" s="466"/>
      <c r="AG143" s="466"/>
      <c r="AH143" s="466"/>
      <c r="AI143" s="466"/>
      <c r="AJ143" s="466"/>
      <c r="AK143" s="466"/>
      <c r="AL143" s="466"/>
      <c r="AM143" s="466"/>
      <c r="AN143" s="466"/>
      <c r="AO143" s="466"/>
      <c r="AP143" s="466"/>
      <c r="AQ143" s="466"/>
      <c r="AR143" s="466"/>
      <c r="AS143" s="466"/>
      <c r="AT143" s="466"/>
      <c r="AU143" s="466"/>
      <c r="AV143" s="466"/>
      <c r="AW143" s="466"/>
      <c r="AX143" s="466"/>
      <c r="AY143" s="466"/>
      <c r="AZ143" s="466"/>
      <c r="BA143" s="466"/>
      <c r="BB143" s="467"/>
      <c r="BC143" s="467"/>
      <c r="BD143" s="467"/>
      <c r="BE143" s="467"/>
      <c r="BF143" s="467"/>
      <c r="BG143" s="467"/>
      <c r="BH143" s="467"/>
      <c r="BI143" s="467"/>
      <c r="BJ143" s="467"/>
      <c r="BK143" s="467"/>
      <c r="BL143" s="467"/>
      <c r="BM143" s="467"/>
      <c r="BN143" s="467"/>
      <c r="BO143" s="467"/>
      <c r="BP143" s="467"/>
      <c r="BQ143" s="467"/>
      <c r="BR143" s="467"/>
      <c r="BS143" s="467"/>
      <c r="BT143" s="323"/>
      <c r="BU143" s="323"/>
      <c r="BV143" s="323"/>
      <c r="BW143" s="323"/>
      <c r="BX143" s="323"/>
      <c r="BY143" s="323"/>
      <c r="BZ143" s="323"/>
      <c r="CA143" s="323"/>
      <c r="CB143" s="323"/>
      <c r="CC143" s="323"/>
      <c r="CD143" s="323"/>
      <c r="CE143" s="323"/>
      <c r="CF143" s="323"/>
      <c r="CG143" s="468"/>
    </row>
    <row r="144" spans="3:85" s="279" customFormat="1" ht="16.5" customHeight="1" x14ac:dyDescent="0.15">
      <c r="C144" s="274"/>
      <c r="D144" s="277"/>
      <c r="E144" s="277"/>
      <c r="F144" s="277"/>
      <c r="G144" s="277"/>
      <c r="H144" s="277"/>
      <c r="I144" s="277"/>
      <c r="J144" s="277"/>
      <c r="K144" s="466"/>
      <c r="L144" s="466"/>
      <c r="M144" s="466"/>
      <c r="N144" s="466"/>
      <c r="O144" s="466"/>
      <c r="P144" s="466"/>
      <c r="Q144" s="466"/>
      <c r="R144" s="466"/>
      <c r="S144" s="466"/>
      <c r="T144" s="466"/>
      <c r="U144" s="466"/>
      <c r="V144" s="466"/>
      <c r="W144" s="466"/>
      <c r="X144" s="466"/>
      <c r="Y144" s="466"/>
      <c r="Z144" s="466"/>
      <c r="AA144" s="466"/>
      <c r="AB144" s="466"/>
      <c r="AC144" s="466"/>
      <c r="AD144" s="466"/>
      <c r="AE144" s="466"/>
      <c r="AF144" s="466"/>
      <c r="AG144" s="466"/>
      <c r="AH144" s="466"/>
      <c r="AI144" s="466"/>
      <c r="AJ144" s="466"/>
      <c r="AK144" s="466"/>
      <c r="AL144" s="466"/>
      <c r="AM144" s="466"/>
      <c r="AN144" s="466"/>
      <c r="AO144" s="466"/>
      <c r="AP144" s="466"/>
      <c r="AQ144" s="466"/>
      <c r="AR144" s="466"/>
      <c r="AS144" s="466"/>
      <c r="AT144" s="466"/>
      <c r="AU144" s="466"/>
      <c r="AV144" s="466"/>
      <c r="AW144" s="466"/>
      <c r="AX144" s="466"/>
      <c r="AY144" s="466"/>
      <c r="AZ144" s="466"/>
      <c r="BA144" s="466"/>
      <c r="BB144" s="467"/>
      <c r="BC144" s="467"/>
      <c r="BD144" s="467"/>
      <c r="BE144" s="467"/>
      <c r="BF144" s="467"/>
      <c r="BG144" s="467"/>
      <c r="BH144" s="467"/>
      <c r="BI144" s="467"/>
      <c r="BJ144" s="467"/>
      <c r="BK144" s="467"/>
      <c r="BL144" s="467"/>
      <c r="BM144" s="467"/>
      <c r="BN144" s="467"/>
      <c r="BO144" s="467"/>
      <c r="BP144" s="467"/>
      <c r="BQ144" s="467"/>
      <c r="BR144" s="467"/>
      <c r="BS144" s="467"/>
      <c r="BT144" s="323"/>
      <c r="BU144" s="323"/>
      <c r="BV144" s="323"/>
      <c r="BW144" s="323"/>
      <c r="BX144" s="323"/>
      <c r="BY144" s="323"/>
      <c r="BZ144" s="323"/>
      <c r="CA144" s="323"/>
      <c r="CB144" s="323"/>
      <c r="CC144" s="323"/>
      <c r="CD144" s="323"/>
      <c r="CE144" s="323"/>
      <c r="CF144" s="323"/>
      <c r="CG144" s="468"/>
    </row>
    <row r="145" spans="3:85" s="279" customFormat="1" ht="16.5" customHeight="1" x14ac:dyDescent="0.15">
      <c r="C145" s="274"/>
      <c r="D145" s="277"/>
      <c r="E145" s="277"/>
      <c r="F145" s="277"/>
      <c r="G145" s="277"/>
      <c r="H145" s="277"/>
      <c r="I145" s="277"/>
      <c r="J145" s="277"/>
      <c r="K145" s="466"/>
      <c r="L145" s="466"/>
      <c r="M145" s="466"/>
      <c r="N145" s="466"/>
      <c r="O145" s="466"/>
      <c r="P145" s="466"/>
      <c r="Q145" s="466"/>
      <c r="R145" s="466"/>
      <c r="S145" s="466"/>
      <c r="T145" s="466"/>
      <c r="U145" s="466"/>
      <c r="V145" s="466"/>
      <c r="W145" s="466"/>
      <c r="X145" s="466"/>
      <c r="Y145" s="466"/>
      <c r="Z145" s="466"/>
      <c r="AA145" s="466"/>
      <c r="AB145" s="466"/>
      <c r="AC145" s="466"/>
      <c r="AD145" s="466"/>
      <c r="AE145" s="466"/>
      <c r="AF145" s="466"/>
      <c r="AG145" s="466"/>
      <c r="AH145" s="466"/>
      <c r="AI145" s="466"/>
      <c r="AJ145" s="466"/>
      <c r="AK145" s="466"/>
      <c r="AL145" s="466"/>
      <c r="AM145" s="466"/>
      <c r="AN145" s="466"/>
      <c r="AO145" s="466"/>
      <c r="AP145" s="466"/>
      <c r="AQ145" s="466"/>
      <c r="AR145" s="466"/>
      <c r="AS145" s="466"/>
      <c r="AT145" s="466"/>
      <c r="AU145" s="466"/>
      <c r="AV145" s="466"/>
      <c r="AW145" s="466"/>
      <c r="AX145" s="466"/>
      <c r="AY145" s="466"/>
      <c r="AZ145" s="466"/>
      <c r="BA145" s="466"/>
      <c r="BB145" s="467"/>
      <c r="BC145" s="467"/>
      <c r="BD145" s="467"/>
      <c r="BE145" s="467"/>
      <c r="BF145" s="467"/>
      <c r="BG145" s="467"/>
      <c r="BH145" s="467"/>
      <c r="BI145" s="467"/>
      <c r="BJ145" s="467"/>
      <c r="BK145" s="467"/>
      <c r="BL145" s="467"/>
      <c r="BM145" s="467"/>
      <c r="BN145" s="467"/>
      <c r="BO145" s="467"/>
      <c r="BP145" s="467"/>
      <c r="BQ145" s="467"/>
      <c r="BR145" s="467"/>
      <c r="BS145" s="467"/>
      <c r="BT145" s="323"/>
      <c r="BU145" s="323"/>
      <c r="BV145" s="323"/>
      <c r="BW145" s="323"/>
      <c r="BX145" s="323"/>
      <c r="BY145" s="323"/>
      <c r="BZ145" s="323"/>
      <c r="CA145" s="323"/>
      <c r="CB145" s="323"/>
      <c r="CC145" s="323"/>
      <c r="CD145" s="323"/>
      <c r="CE145" s="323"/>
      <c r="CF145" s="323"/>
      <c r="CG145" s="468"/>
    </row>
    <row r="146" spans="3:85" s="279" customFormat="1" ht="16.5" customHeight="1" x14ac:dyDescent="0.15">
      <c r="C146" s="274"/>
      <c r="D146" s="277"/>
      <c r="E146" s="277"/>
      <c r="F146" s="277"/>
      <c r="G146" s="277"/>
      <c r="H146" s="277"/>
      <c r="I146" s="277"/>
      <c r="J146" s="277"/>
      <c r="K146" s="466"/>
      <c r="L146" s="466"/>
      <c r="M146" s="466"/>
      <c r="N146" s="466"/>
      <c r="O146" s="466"/>
      <c r="P146" s="466"/>
      <c r="Q146" s="466"/>
      <c r="R146" s="466"/>
      <c r="S146" s="466"/>
      <c r="T146" s="466"/>
      <c r="U146" s="466"/>
      <c r="V146" s="466"/>
      <c r="W146" s="466"/>
      <c r="X146" s="466"/>
      <c r="Y146" s="466"/>
      <c r="Z146" s="466"/>
      <c r="AA146" s="466"/>
      <c r="AB146" s="466"/>
      <c r="AC146" s="466"/>
      <c r="AD146" s="466"/>
      <c r="AE146" s="466"/>
      <c r="AF146" s="466"/>
      <c r="AG146" s="466"/>
      <c r="AH146" s="466"/>
      <c r="AI146" s="466"/>
      <c r="AJ146" s="466"/>
      <c r="AK146" s="466"/>
      <c r="AL146" s="466"/>
      <c r="AM146" s="466"/>
      <c r="AN146" s="466"/>
      <c r="AO146" s="466"/>
      <c r="AP146" s="466"/>
      <c r="AQ146" s="466"/>
      <c r="AR146" s="466"/>
      <c r="AS146" s="466"/>
      <c r="AT146" s="466"/>
      <c r="AU146" s="466"/>
      <c r="AV146" s="466"/>
      <c r="AW146" s="466"/>
      <c r="AX146" s="466"/>
      <c r="AY146" s="466"/>
      <c r="AZ146" s="466"/>
      <c r="BA146" s="466"/>
      <c r="BB146" s="467"/>
      <c r="BC146" s="467"/>
      <c r="BD146" s="467"/>
      <c r="BE146" s="467"/>
      <c r="BF146" s="467"/>
      <c r="BG146" s="467"/>
      <c r="BH146" s="467"/>
      <c r="BI146" s="467"/>
      <c r="BJ146" s="467"/>
      <c r="BK146" s="467"/>
      <c r="BL146" s="467"/>
      <c r="BM146" s="467"/>
      <c r="BN146" s="467"/>
      <c r="BO146" s="467"/>
      <c r="BP146" s="467"/>
      <c r="BQ146" s="467"/>
      <c r="BR146" s="467"/>
      <c r="BS146" s="467"/>
      <c r="BT146" s="323"/>
      <c r="BU146" s="323"/>
      <c r="BV146" s="323"/>
      <c r="BW146" s="323"/>
      <c r="BX146" s="323"/>
      <c r="BY146" s="323"/>
      <c r="BZ146" s="323"/>
      <c r="CA146" s="323"/>
      <c r="CB146" s="323"/>
      <c r="CC146" s="323"/>
      <c r="CD146" s="323"/>
      <c r="CE146" s="323"/>
      <c r="CF146" s="323"/>
      <c r="CG146" s="468"/>
    </row>
    <row r="147" spans="3:85" s="279" customFormat="1" ht="16.5" customHeight="1" x14ac:dyDescent="0.15">
      <c r="C147" s="274"/>
      <c r="D147" s="277"/>
      <c r="E147" s="277"/>
      <c r="F147" s="277"/>
      <c r="G147" s="277"/>
      <c r="H147" s="277"/>
      <c r="I147" s="277"/>
      <c r="J147" s="277"/>
      <c r="K147" s="466"/>
      <c r="L147" s="466"/>
      <c r="M147" s="466"/>
      <c r="N147" s="466"/>
      <c r="O147" s="466"/>
      <c r="P147" s="466"/>
      <c r="Q147" s="466"/>
      <c r="R147" s="466"/>
      <c r="S147" s="466"/>
      <c r="T147" s="466"/>
      <c r="U147" s="466"/>
      <c r="V147" s="466"/>
      <c r="W147" s="466"/>
      <c r="X147" s="466"/>
      <c r="Y147" s="466"/>
      <c r="Z147" s="466"/>
      <c r="AA147" s="466"/>
      <c r="AB147" s="466"/>
      <c r="AC147" s="466"/>
      <c r="AD147" s="466"/>
      <c r="AE147" s="466"/>
      <c r="AF147" s="466"/>
      <c r="AG147" s="466"/>
      <c r="AH147" s="466"/>
      <c r="AI147" s="466"/>
      <c r="AJ147" s="466"/>
      <c r="AK147" s="466"/>
      <c r="AL147" s="466"/>
      <c r="AM147" s="466"/>
      <c r="AN147" s="466"/>
      <c r="AO147" s="466"/>
      <c r="AP147" s="466"/>
      <c r="AQ147" s="466"/>
      <c r="AR147" s="466"/>
      <c r="AS147" s="466"/>
      <c r="AT147" s="466"/>
      <c r="AU147" s="466"/>
      <c r="AV147" s="466"/>
      <c r="AW147" s="466"/>
      <c r="AX147" s="466"/>
      <c r="AY147" s="466"/>
      <c r="AZ147" s="466"/>
      <c r="BA147" s="466"/>
      <c r="BB147" s="467"/>
      <c r="BC147" s="467"/>
      <c r="BD147" s="467"/>
      <c r="BE147" s="467"/>
      <c r="BF147" s="467"/>
      <c r="BG147" s="467"/>
      <c r="BH147" s="467"/>
      <c r="BI147" s="467"/>
      <c r="BJ147" s="467"/>
      <c r="BK147" s="467"/>
      <c r="BL147" s="467"/>
      <c r="BM147" s="467"/>
      <c r="BN147" s="467"/>
      <c r="BO147" s="467"/>
      <c r="BP147" s="467"/>
      <c r="BQ147" s="467"/>
      <c r="BR147" s="467"/>
      <c r="BS147" s="467"/>
      <c r="BT147" s="323"/>
      <c r="BU147" s="323"/>
      <c r="BV147" s="323"/>
      <c r="BW147" s="323"/>
      <c r="BX147" s="323"/>
      <c r="BY147" s="323"/>
      <c r="BZ147" s="323"/>
      <c r="CA147" s="323"/>
      <c r="CB147" s="323"/>
      <c r="CC147" s="323"/>
      <c r="CD147" s="323"/>
      <c r="CE147" s="323"/>
      <c r="CF147" s="323"/>
      <c r="CG147" s="468"/>
    </row>
    <row r="148" spans="3:85" s="279" customFormat="1" ht="16.5" customHeight="1" x14ac:dyDescent="0.15">
      <c r="C148" s="274"/>
      <c r="D148" s="277"/>
      <c r="E148" s="277"/>
      <c r="F148" s="277"/>
      <c r="G148" s="277"/>
      <c r="H148" s="277"/>
      <c r="I148" s="277"/>
      <c r="J148" s="277"/>
      <c r="K148" s="466"/>
      <c r="L148" s="466"/>
      <c r="M148" s="466"/>
      <c r="N148" s="466"/>
      <c r="O148" s="466"/>
      <c r="P148" s="466"/>
      <c r="Q148" s="466"/>
      <c r="R148" s="466"/>
      <c r="S148" s="466"/>
      <c r="T148" s="466"/>
      <c r="U148" s="466"/>
      <c r="V148" s="466"/>
      <c r="W148" s="466"/>
      <c r="X148" s="466"/>
      <c r="Y148" s="466"/>
      <c r="Z148" s="466"/>
      <c r="AA148" s="466"/>
      <c r="AB148" s="466"/>
      <c r="AC148" s="466"/>
      <c r="AD148" s="466"/>
      <c r="AE148" s="466"/>
      <c r="AF148" s="466"/>
      <c r="AG148" s="466"/>
      <c r="AH148" s="466"/>
      <c r="AI148" s="466"/>
      <c r="AJ148" s="466"/>
      <c r="AK148" s="466"/>
      <c r="AL148" s="466"/>
      <c r="AM148" s="466"/>
      <c r="AN148" s="466"/>
      <c r="AO148" s="466"/>
      <c r="AP148" s="466"/>
      <c r="AQ148" s="466"/>
      <c r="AR148" s="466"/>
      <c r="AS148" s="466"/>
      <c r="AT148" s="466"/>
      <c r="AU148" s="466"/>
      <c r="AV148" s="466"/>
      <c r="AW148" s="466"/>
      <c r="AX148" s="466"/>
      <c r="AY148" s="466"/>
      <c r="AZ148" s="466"/>
      <c r="BA148" s="466"/>
      <c r="BB148" s="467"/>
      <c r="BC148" s="467"/>
      <c r="BD148" s="467"/>
      <c r="BE148" s="467"/>
      <c r="BF148" s="467"/>
      <c r="BG148" s="467"/>
      <c r="BH148" s="467"/>
      <c r="BI148" s="467"/>
      <c r="BJ148" s="467"/>
      <c r="BK148" s="467"/>
      <c r="BL148" s="467"/>
      <c r="BM148" s="467"/>
      <c r="BN148" s="467"/>
      <c r="BO148" s="467"/>
      <c r="BP148" s="467"/>
      <c r="BQ148" s="467"/>
      <c r="BR148" s="467"/>
      <c r="BS148" s="467"/>
      <c r="BT148" s="323"/>
      <c r="BU148" s="323"/>
      <c r="BV148" s="323"/>
      <c r="BW148" s="323"/>
      <c r="BX148" s="323"/>
      <c r="BY148" s="323"/>
      <c r="BZ148" s="323"/>
      <c r="CA148" s="323"/>
      <c r="CB148" s="323"/>
      <c r="CC148" s="323"/>
      <c r="CD148" s="323"/>
      <c r="CE148" s="323"/>
      <c r="CF148" s="323"/>
      <c r="CG148" s="468"/>
    </row>
    <row r="149" spans="3:85" s="279" customFormat="1" ht="16.5" customHeight="1" x14ac:dyDescent="0.15">
      <c r="C149" s="274"/>
      <c r="D149" s="277"/>
      <c r="E149" s="277"/>
      <c r="F149" s="277"/>
      <c r="G149" s="277"/>
      <c r="H149" s="277"/>
      <c r="I149" s="277"/>
      <c r="J149" s="277"/>
      <c r="K149" s="466"/>
      <c r="L149" s="466"/>
      <c r="M149" s="466"/>
      <c r="N149" s="466"/>
      <c r="O149" s="466"/>
      <c r="P149" s="466"/>
      <c r="Q149" s="466"/>
      <c r="R149" s="466"/>
      <c r="S149" s="466"/>
      <c r="T149" s="466"/>
      <c r="U149" s="466"/>
      <c r="V149" s="466"/>
      <c r="W149" s="466"/>
      <c r="X149" s="466"/>
      <c r="Y149" s="466"/>
      <c r="Z149" s="466"/>
      <c r="AA149" s="466"/>
      <c r="AB149" s="466"/>
      <c r="AC149" s="466"/>
      <c r="AD149" s="466"/>
      <c r="AE149" s="466"/>
      <c r="AF149" s="466"/>
      <c r="AG149" s="466"/>
      <c r="AH149" s="466"/>
      <c r="AI149" s="466"/>
      <c r="AJ149" s="466"/>
      <c r="AK149" s="466"/>
      <c r="AL149" s="466"/>
      <c r="AM149" s="466"/>
      <c r="AN149" s="466"/>
      <c r="AO149" s="466"/>
      <c r="AP149" s="466"/>
      <c r="AQ149" s="466"/>
      <c r="AR149" s="466"/>
      <c r="AS149" s="466"/>
      <c r="AT149" s="466"/>
      <c r="AU149" s="466"/>
      <c r="AV149" s="466"/>
      <c r="AW149" s="466"/>
      <c r="AX149" s="466"/>
      <c r="AY149" s="466"/>
      <c r="AZ149" s="466"/>
      <c r="BA149" s="466"/>
      <c r="BB149" s="467"/>
      <c r="BC149" s="467"/>
      <c r="BD149" s="467"/>
      <c r="BE149" s="467"/>
      <c r="BF149" s="467"/>
      <c r="BG149" s="467"/>
      <c r="BH149" s="467"/>
      <c r="BI149" s="467"/>
      <c r="BJ149" s="467"/>
      <c r="BK149" s="467"/>
      <c r="BL149" s="467"/>
      <c r="BM149" s="467"/>
      <c r="BN149" s="467"/>
      <c r="BO149" s="467"/>
      <c r="BP149" s="467"/>
      <c r="BQ149" s="467"/>
      <c r="BR149" s="467"/>
      <c r="BS149" s="467"/>
      <c r="BT149" s="323"/>
      <c r="BU149" s="323"/>
      <c r="BV149" s="323"/>
      <c r="BW149" s="323"/>
      <c r="BX149" s="323"/>
      <c r="BY149" s="323"/>
      <c r="BZ149" s="323"/>
      <c r="CA149" s="323"/>
      <c r="CB149" s="323"/>
      <c r="CC149" s="323"/>
      <c r="CD149" s="323"/>
      <c r="CE149" s="323"/>
      <c r="CF149" s="323"/>
      <c r="CG149" s="468"/>
    </row>
    <row r="150" spans="3:85" s="279" customFormat="1" ht="16.5" customHeight="1" x14ac:dyDescent="0.15">
      <c r="C150" s="274"/>
      <c r="D150" s="277"/>
      <c r="E150" s="277"/>
      <c r="F150" s="277"/>
      <c r="G150" s="277"/>
      <c r="H150" s="277"/>
      <c r="I150" s="277"/>
      <c r="J150" s="277"/>
      <c r="K150" s="466"/>
      <c r="L150" s="466"/>
      <c r="M150" s="466"/>
      <c r="N150" s="466"/>
      <c r="O150" s="466"/>
      <c r="P150" s="466"/>
      <c r="Q150" s="466"/>
      <c r="R150" s="466"/>
      <c r="S150" s="466"/>
      <c r="T150" s="466"/>
      <c r="U150" s="466"/>
      <c r="V150" s="466"/>
      <c r="W150" s="466"/>
      <c r="X150" s="466"/>
      <c r="Y150" s="466"/>
      <c r="Z150" s="466"/>
      <c r="AA150" s="466"/>
      <c r="AB150" s="466"/>
      <c r="AC150" s="466"/>
      <c r="AD150" s="466"/>
      <c r="AE150" s="466"/>
      <c r="AF150" s="466"/>
      <c r="AG150" s="466"/>
      <c r="AH150" s="466"/>
      <c r="AI150" s="466"/>
      <c r="AJ150" s="466"/>
      <c r="AK150" s="466"/>
      <c r="AL150" s="466"/>
      <c r="AM150" s="466"/>
      <c r="AN150" s="466"/>
      <c r="AO150" s="466"/>
      <c r="AP150" s="466"/>
      <c r="AQ150" s="466"/>
      <c r="AR150" s="466"/>
      <c r="AS150" s="466"/>
      <c r="AT150" s="466"/>
      <c r="AU150" s="466"/>
      <c r="AV150" s="466"/>
      <c r="AW150" s="466"/>
      <c r="AX150" s="466"/>
      <c r="AY150" s="466"/>
      <c r="AZ150" s="466"/>
      <c r="BA150" s="466"/>
      <c r="BB150" s="467"/>
      <c r="BC150" s="467"/>
      <c r="BD150" s="467"/>
      <c r="BE150" s="467"/>
      <c r="BF150" s="467"/>
      <c r="BG150" s="467"/>
      <c r="BH150" s="467"/>
      <c r="BI150" s="467"/>
      <c r="BJ150" s="467"/>
      <c r="BK150" s="467"/>
      <c r="BL150" s="467"/>
      <c r="BM150" s="467"/>
      <c r="BN150" s="467"/>
      <c r="BO150" s="467"/>
      <c r="BP150" s="467"/>
      <c r="BQ150" s="467"/>
      <c r="BR150" s="467"/>
      <c r="BS150" s="467"/>
      <c r="BT150" s="323"/>
      <c r="BU150" s="323"/>
      <c r="BV150" s="323"/>
      <c r="BW150" s="323"/>
      <c r="BX150" s="323"/>
      <c r="BY150" s="323"/>
      <c r="BZ150" s="323"/>
      <c r="CA150" s="323"/>
      <c r="CB150" s="323"/>
      <c r="CC150" s="323"/>
      <c r="CD150" s="323"/>
      <c r="CE150" s="323"/>
      <c r="CF150" s="323"/>
      <c r="CG150" s="468"/>
    </row>
    <row r="151" spans="3:85" s="279" customFormat="1" ht="16.5" customHeight="1" x14ac:dyDescent="0.15">
      <c r="C151" s="274"/>
      <c r="D151" s="277"/>
      <c r="E151" s="277"/>
      <c r="F151" s="277"/>
      <c r="G151" s="277"/>
      <c r="H151" s="277"/>
      <c r="I151" s="277"/>
      <c r="J151" s="277"/>
      <c r="K151" s="466"/>
      <c r="L151" s="466"/>
      <c r="M151" s="466"/>
      <c r="N151" s="466"/>
      <c r="O151" s="466"/>
      <c r="P151" s="466"/>
      <c r="Q151" s="466"/>
      <c r="R151" s="466"/>
      <c r="S151" s="466"/>
      <c r="T151" s="466"/>
      <c r="U151" s="466"/>
      <c r="V151" s="466"/>
      <c r="W151" s="466"/>
      <c r="X151" s="466"/>
      <c r="Y151" s="466"/>
      <c r="Z151" s="466"/>
      <c r="AA151" s="466"/>
      <c r="AB151" s="466"/>
      <c r="AC151" s="466"/>
      <c r="AD151" s="466"/>
      <c r="AE151" s="466"/>
      <c r="AF151" s="466"/>
      <c r="AG151" s="466"/>
      <c r="AH151" s="466"/>
      <c r="AI151" s="466"/>
      <c r="AJ151" s="466"/>
      <c r="AK151" s="466"/>
      <c r="AL151" s="466"/>
      <c r="AM151" s="466"/>
      <c r="AN151" s="466"/>
      <c r="AO151" s="466"/>
      <c r="AP151" s="466"/>
      <c r="AQ151" s="466"/>
      <c r="AR151" s="466"/>
      <c r="AS151" s="466"/>
      <c r="AT151" s="466"/>
      <c r="AU151" s="466"/>
      <c r="AV151" s="466"/>
      <c r="AW151" s="466"/>
      <c r="AX151" s="466"/>
      <c r="AY151" s="466"/>
      <c r="AZ151" s="466"/>
      <c r="BA151" s="466"/>
      <c r="BB151" s="467"/>
      <c r="BC151" s="467"/>
      <c r="BD151" s="467"/>
      <c r="BE151" s="467"/>
      <c r="BF151" s="467"/>
      <c r="BG151" s="467"/>
      <c r="BH151" s="467"/>
      <c r="BI151" s="467"/>
      <c r="BJ151" s="467"/>
      <c r="BK151" s="467"/>
      <c r="BL151" s="467"/>
      <c r="BM151" s="467"/>
      <c r="BN151" s="467"/>
      <c r="BO151" s="467"/>
      <c r="BP151" s="467"/>
      <c r="BQ151" s="467"/>
      <c r="BR151" s="467"/>
      <c r="BS151" s="467"/>
      <c r="BT151" s="323"/>
      <c r="BU151" s="323"/>
      <c r="BV151" s="323"/>
      <c r="BW151" s="323"/>
      <c r="BX151" s="323"/>
      <c r="BY151" s="323"/>
      <c r="BZ151" s="323"/>
      <c r="CA151" s="323"/>
      <c r="CB151" s="323"/>
      <c r="CC151" s="323"/>
      <c r="CD151" s="323"/>
      <c r="CE151" s="323"/>
      <c r="CF151" s="323"/>
      <c r="CG151" s="468"/>
    </row>
    <row r="152" spans="3:85" s="279" customFormat="1" ht="16.5" customHeight="1" x14ac:dyDescent="0.15">
      <c r="C152" s="274"/>
      <c r="D152" s="277"/>
      <c r="E152" s="277"/>
      <c r="F152" s="277"/>
      <c r="G152" s="277"/>
      <c r="H152" s="277"/>
      <c r="I152" s="277"/>
      <c r="J152" s="277"/>
      <c r="K152" s="466"/>
      <c r="L152" s="466"/>
      <c r="M152" s="466"/>
      <c r="N152" s="466"/>
      <c r="O152" s="466"/>
      <c r="P152" s="466"/>
      <c r="Q152" s="466"/>
      <c r="R152" s="466"/>
      <c r="S152" s="466"/>
      <c r="T152" s="466"/>
      <c r="U152" s="466"/>
      <c r="V152" s="466"/>
      <c r="W152" s="466"/>
      <c r="X152" s="466"/>
      <c r="Y152" s="466"/>
      <c r="Z152" s="466"/>
      <c r="AA152" s="466"/>
      <c r="AB152" s="466"/>
      <c r="AC152" s="466"/>
      <c r="AD152" s="466"/>
      <c r="AE152" s="466"/>
      <c r="AF152" s="466"/>
      <c r="AG152" s="466"/>
      <c r="AH152" s="466"/>
      <c r="AI152" s="466"/>
      <c r="AJ152" s="466"/>
      <c r="AK152" s="466"/>
      <c r="AL152" s="466"/>
      <c r="AM152" s="466"/>
      <c r="AN152" s="466"/>
      <c r="AO152" s="466"/>
      <c r="AP152" s="466"/>
      <c r="AQ152" s="466"/>
      <c r="AR152" s="466"/>
      <c r="AS152" s="466"/>
      <c r="AT152" s="466"/>
      <c r="AU152" s="466"/>
      <c r="AV152" s="466"/>
      <c r="AW152" s="466"/>
      <c r="AX152" s="466"/>
      <c r="AY152" s="466"/>
      <c r="AZ152" s="466"/>
      <c r="BA152" s="466"/>
      <c r="BB152" s="467"/>
      <c r="BC152" s="467"/>
      <c r="BD152" s="467"/>
      <c r="BE152" s="467"/>
      <c r="BF152" s="467"/>
      <c r="BG152" s="467"/>
      <c r="BH152" s="467"/>
      <c r="BI152" s="467"/>
      <c r="BJ152" s="467"/>
      <c r="BK152" s="467"/>
      <c r="BL152" s="467"/>
      <c r="BM152" s="467"/>
      <c r="BN152" s="467"/>
      <c r="BO152" s="467"/>
      <c r="BP152" s="467"/>
      <c r="BQ152" s="467"/>
      <c r="BR152" s="467"/>
      <c r="BS152" s="467"/>
      <c r="BT152" s="323"/>
      <c r="BU152" s="323"/>
      <c r="BV152" s="323"/>
      <c r="BW152" s="323"/>
      <c r="BX152" s="323"/>
      <c r="BY152" s="323"/>
      <c r="BZ152" s="323"/>
      <c r="CA152" s="323"/>
      <c r="CB152" s="323"/>
      <c r="CC152" s="323"/>
      <c r="CD152" s="323"/>
      <c r="CE152" s="323"/>
      <c r="CF152" s="323"/>
      <c r="CG152" s="468"/>
    </row>
    <row r="153" spans="3:85" s="279" customFormat="1" ht="16.5" customHeight="1" x14ac:dyDescent="0.15">
      <c r="C153" s="274"/>
      <c r="D153" s="277"/>
      <c r="E153" s="277"/>
      <c r="F153" s="277"/>
      <c r="G153" s="277"/>
      <c r="H153" s="277"/>
      <c r="I153" s="277"/>
      <c r="J153" s="277"/>
      <c r="K153" s="466"/>
      <c r="L153" s="466"/>
      <c r="M153" s="466"/>
      <c r="N153" s="466"/>
      <c r="O153" s="466"/>
      <c r="P153" s="466"/>
      <c r="Q153" s="466"/>
      <c r="R153" s="466"/>
      <c r="S153" s="466"/>
      <c r="T153" s="466"/>
      <c r="U153" s="466"/>
      <c r="V153" s="466"/>
      <c r="W153" s="466"/>
      <c r="X153" s="466"/>
      <c r="Y153" s="466"/>
      <c r="Z153" s="466"/>
      <c r="AA153" s="466"/>
      <c r="AB153" s="466"/>
      <c r="AC153" s="466"/>
      <c r="AD153" s="466"/>
      <c r="AE153" s="466"/>
      <c r="AF153" s="466"/>
      <c r="AG153" s="466"/>
      <c r="AH153" s="466"/>
      <c r="AI153" s="466"/>
      <c r="AJ153" s="466"/>
      <c r="AK153" s="466"/>
      <c r="AL153" s="466"/>
      <c r="AM153" s="466"/>
      <c r="AN153" s="466"/>
      <c r="AO153" s="466"/>
      <c r="AP153" s="466"/>
      <c r="AQ153" s="466"/>
      <c r="AR153" s="466"/>
      <c r="AS153" s="466"/>
      <c r="AT153" s="466"/>
      <c r="AU153" s="466"/>
      <c r="AV153" s="466"/>
      <c r="AW153" s="466"/>
      <c r="AX153" s="466"/>
      <c r="AY153" s="466"/>
      <c r="AZ153" s="466"/>
      <c r="BA153" s="466"/>
      <c r="BB153" s="467"/>
      <c r="BC153" s="467"/>
      <c r="BD153" s="467"/>
      <c r="BE153" s="467"/>
      <c r="BF153" s="467"/>
      <c r="BG153" s="467"/>
      <c r="BH153" s="467"/>
      <c r="BI153" s="467"/>
      <c r="BJ153" s="467"/>
      <c r="BK153" s="467"/>
      <c r="BL153" s="467"/>
      <c r="BM153" s="467"/>
      <c r="BN153" s="467"/>
      <c r="BO153" s="467"/>
      <c r="BP153" s="467"/>
      <c r="BQ153" s="467"/>
      <c r="BR153" s="467"/>
      <c r="BS153" s="467"/>
      <c r="BT153" s="323"/>
      <c r="BU153" s="323"/>
      <c r="BV153" s="323"/>
      <c r="BW153" s="323"/>
      <c r="BX153" s="323"/>
      <c r="BY153" s="323"/>
      <c r="BZ153" s="323"/>
      <c r="CA153" s="323"/>
      <c r="CB153" s="323"/>
      <c r="CC153" s="323"/>
      <c r="CD153" s="323"/>
      <c r="CE153" s="323"/>
      <c r="CF153" s="323"/>
      <c r="CG153" s="468"/>
    </row>
    <row r="154" spans="3:85" s="279" customFormat="1" ht="16.5" customHeight="1" x14ac:dyDescent="0.15">
      <c r="C154" s="274"/>
      <c r="D154" s="277"/>
      <c r="E154" s="277"/>
      <c r="F154" s="277"/>
      <c r="G154" s="277"/>
      <c r="H154" s="277"/>
      <c r="I154" s="277"/>
      <c r="J154" s="277"/>
      <c r="K154" s="466"/>
      <c r="L154" s="466"/>
      <c r="M154" s="466"/>
      <c r="N154" s="466"/>
      <c r="O154" s="466"/>
      <c r="P154" s="466"/>
      <c r="Q154" s="466"/>
      <c r="R154" s="466"/>
      <c r="S154" s="466"/>
      <c r="T154" s="466"/>
      <c r="U154" s="466"/>
      <c r="V154" s="466"/>
      <c r="W154" s="466"/>
      <c r="X154" s="466"/>
      <c r="Y154" s="466"/>
      <c r="Z154" s="466"/>
      <c r="AA154" s="466"/>
      <c r="AB154" s="466"/>
      <c r="AC154" s="466"/>
      <c r="AD154" s="466"/>
      <c r="AE154" s="466"/>
      <c r="AF154" s="466"/>
      <c r="AG154" s="466"/>
      <c r="AH154" s="466"/>
      <c r="AI154" s="466"/>
      <c r="AJ154" s="466"/>
      <c r="AK154" s="466"/>
      <c r="AL154" s="466"/>
      <c r="AM154" s="466"/>
      <c r="AN154" s="466"/>
      <c r="AO154" s="466"/>
      <c r="AP154" s="466"/>
      <c r="AQ154" s="466"/>
      <c r="AR154" s="466"/>
      <c r="AS154" s="466"/>
      <c r="AT154" s="466"/>
      <c r="AU154" s="466"/>
      <c r="AV154" s="466"/>
      <c r="AW154" s="466"/>
      <c r="AX154" s="466"/>
      <c r="AY154" s="466"/>
      <c r="AZ154" s="466"/>
      <c r="BA154" s="466"/>
      <c r="BB154" s="467"/>
      <c r="BC154" s="467"/>
      <c r="BD154" s="467"/>
      <c r="BE154" s="467"/>
      <c r="BF154" s="467"/>
      <c r="BG154" s="467"/>
      <c r="BH154" s="467"/>
      <c r="BI154" s="467"/>
      <c r="BJ154" s="467"/>
      <c r="BK154" s="467"/>
      <c r="BL154" s="467"/>
      <c r="BM154" s="467"/>
      <c r="BN154" s="467"/>
      <c r="BO154" s="467"/>
      <c r="BP154" s="467"/>
      <c r="BQ154" s="467"/>
      <c r="BR154" s="467"/>
      <c r="BS154" s="467"/>
      <c r="BT154" s="323"/>
      <c r="BU154" s="323"/>
      <c r="BV154" s="323"/>
      <c r="BW154" s="323"/>
      <c r="BX154" s="323"/>
      <c r="BY154" s="323"/>
      <c r="BZ154" s="323"/>
      <c r="CA154" s="323"/>
      <c r="CB154" s="323"/>
      <c r="CC154" s="323"/>
      <c r="CD154" s="323"/>
      <c r="CE154" s="323"/>
      <c r="CF154" s="323"/>
      <c r="CG154" s="468"/>
    </row>
    <row r="155" spans="3:85" s="279" customFormat="1" ht="16.5" customHeight="1" x14ac:dyDescent="0.15">
      <c r="C155" s="274"/>
      <c r="D155" s="277"/>
      <c r="E155" s="277"/>
      <c r="F155" s="277"/>
      <c r="G155" s="277"/>
      <c r="H155" s="277"/>
      <c r="I155" s="277"/>
      <c r="J155" s="277"/>
      <c r="K155" s="466"/>
      <c r="L155" s="466"/>
      <c r="M155" s="466"/>
      <c r="N155" s="466"/>
      <c r="O155" s="466"/>
      <c r="P155" s="466"/>
      <c r="Q155" s="466"/>
      <c r="R155" s="466"/>
      <c r="S155" s="466"/>
      <c r="T155" s="466"/>
      <c r="U155" s="466"/>
      <c r="V155" s="466"/>
      <c r="W155" s="466"/>
      <c r="X155" s="466"/>
      <c r="Y155" s="466"/>
      <c r="Z155" s="466"/>
      <c r="AA155" s="466"/>
      <c r="AB155" s="466"/>
      <c r="AC155" s="466"/>
      <c r="AD155" s="466"/>
      <c r="AE155" s="466"/>
      <c r="AF155" s="466"/>
      <c r="AG155" s="466"/>
      <c r="AH155" s="466"/>
      <c r="AI155" s="466"/>
      <c r="AJ155" s="466"/>
      <c r="AK155" s="466"/>
      <c r="AL155" s="466"/>
      <c r="AM155" s="466"/>
      <c r="AN155" s="466"/>
      <c r="AO155" s="466"/>
      <c r="AP155" s="466"/>
      <c r="AQ155" s="466"/>
      <c r="AR155" s="466"/>
      <c r="AS155" s="466"/>
      <c r="AT155" s="466"/>
      <c r="AU155" s="466"/>
      <c r="AV155" s="466"/>
      <c r="AW155" s="466"/>
      <c r="AX155" s="466"/>
      <c r="AY155" s="466"/>
      <c r="AZ155" s="466"/>
      <c r="BA155" s="466"/>
      <c r="BB155" s="467"/>
      <c r="BC155" s="467"/>
      <c r="BD155" s="467"/>
      <c r="BE155" s="467"/>
      <c r="BF155" s="467"/>
      <c r="BG155" s="467"/>
      <c r="BH155" s="467"/>
      <c r="BI155" s="467"/>
      <c r="BJ155" s="467"/>
      <c r="BK155" s="467"/>
      <c r="BL155" s="467"/>
      <c r="BM155" s="467"/>
      <c r="BN155" s="467"/>
      <c r="BO155" s="467"/>
      <c r="BP155" s="467"/>
      <c r="BQ155" s="467"/>
      <c r="BR155" s="467"/>
      <c r="BS155" s="467"/>
      <c r="BT155" s="323"/>
      <c r="BU155" s="323"/>
      <c r="BV155" s="323"/>
      <c r="BW155" s="323"/>
      <c r="BX155" s="323"/>
      <c r="BY155" s="323"/>
      <c r="BZ155" s="323"/>
      <c r="CA155" s="323"/>
      <c r="CB155" s="323"/>
      <c r="CC155" s="323"/>
      <c r="CD155" s="323"/>
      <c r="CE155" s="323"/>
      <c r="CF155" s="323"/>
      <c r="CG155" s="468"/>
    </row>
    <row r="156" spans="3:85" s="279" customFormat="1" ht="16.5" customHeight="1" x14ac:dyDescent="0.15">
      <c r="C156" s="274"/>
      <c r="D156" s="277"/>
      <c r="E156" s="277"/>
      <c r="F156" s="277"/>
      <c r="G156" s="277"/>
      <c r="H156" s="277"/>
      <c r="I156" s="277"/>
      <c r="J156" s="277"/>
      <c r="K156" s="466"/>
      <c r="L156" s="466"/>
      <c r="M156" s="466"/>
      <c r="N156" s="466"/>
      <c r="O156" s="466"/>
      <c r="P156" s="466"/>
      <c r="Q156" s="466"/>
      <c r="R156" s="466"/>
      <c r="S156" s="466"/>
      <c r="T156" s="466"/>
      <c r="U156" s="466"/>
      <c r="V156" s="466"/>
      <c r="W156" s="466"/>
      <c r="X156" s="466"/>
      <c r="Y156" s="466"/>
      <c r="Z156" s="466"/>
      <c r="AA156" s="466"/>
      <c r="AB156" s="466"/>
      <c r="AC156" s="466"/>
      <c r="AD156" s="466"/>
      <c r="AE156" s="466"/>
      <c r="AF156" s="466"/>
      <c r="AG156" s="466"/>
      <c r="AH156" s="466"/>
      <c r="AI156" s="466"/>
      <c r="AJ156" s="466"/>
      <c r="AK156" s="466"/>
      <c r="AL156" s="466"/>
      <c r="AM156" s="466"/>
      <c r="AN156" s="466"/>
      <c r="AO156" s="466"/>
      <c r="AP156" s="466"/>
      <c r="AQ156" s="466"/>
      <c r="AR156" s="466"/>
      <c r="AS156" s="466"/>
      <c r="AT156" s="466"/>
      <c r="AU156" s="466"/>
      <c r="AV156" s="466"/>
      <c r="AW156" s="466"/>
      <c r="AX156" s="466"/>
      <c r="AY156" s="466"/>
      <c r="AZ156" s="466"/>
      <c r="BA156" s="466"/>
      <c r="BB156" s="467"/>
      <c r="BC156" s="467"/>
      <c r="BD156" s="467"/>
      <c r="BE156" s="467"/>
      <c r="BF156" s="467"/>
      <c r="BG156" s="467"/>
      <c r="BH156" s="467"/>
      <c r="BI156" s="467"/>
      <c r="BJ156" s="467"/>
      <c r="BK156" s="467"/>
      <c r="BL156" s="467"/>
      <c r="BM156" s="467"/>
      <c r="BN156" s="467"/>
      <c r="BO156" s="467"/>
      <c r="BP156" s="467"/>
      <c r="BQ156" s="467"/>
      <c r="BR156" s="467"/>
      <c r="BS156" s="467"/>
      <c r="BT156" s="323"/>
      <c r="BU156" s="323"/>
      <c r="BV156" s="323"/>
      <c r="BW156" s="323"/>
      <c r="BX156" s="323"/>
      <c r="BY156" s="323"/>
      <c r="BZ156" s="323"/>
      <c r="CA156" s="323"/>
      <c r="CB156" s="323"/>
      <c r="CC156" s="323"/>
      <c r="CD156" s="323"/>
      <c r="CE156" s="323"/>
      <c r="CF156" s="323"/>
      <c r="CG156" s="468"/>
    </row>
    <row r="157" spans="3:85" s="279" customFormat="1" ht="16.5" customHeight="1" x14ac:dyDescent="0.15">
      <c r="C157" s="274"/>
      <c r="D157" s="277"/>
      <c r="E157" s="277"/>
      <c r="F157" s="277"/>
      <c r="G157" s="277"/>
      <c r="H157" s="277"/>
      <c r="I157" s="277"/>
      <c r="J157" s="277"/>
      <c r="K157" s="466"/>
      <c r="L157" s="466"/>
      <c r="M157" s="466"/>
      <c r="N157" s="466"/>
      <c r="O157" s="466"/>
      <c r="P157" s="466"/>
      <c r="Q157" s="466"/>
      <c r="R157" s="466"/>
      <c r="S157" s="466"/>
      <c r="T157" s="466"/>
      <c r="U157" s="466"/>
      <c r="V157" s="466"/>
      <c r="W157" s="466"/>
      <c r="X157" s="466"/>
      <c r="Y157" s="466"/>
      <c r="Z157" s="466"/>
      <c r="AA157" s="466"/>
      <c r="AB157" s="466"/>
      <c r="AC157" s="466"/>
      <c r="AD157" s="466"/>
      <c r="AE157" s="466"/>
      <c r="AF157" s="466"/>
      <c r="AG157" s="466"/>
      <c r="AH157" s="466"/>
      <c r="AI157" s="466"/>
      <c r="AJ157" s="466"/>
      <c r="AK157" s="466"/>
      <c r="AL157" s="466"/>
      <c r="AM157" s="466"/>
      <c r="AN157" s="466"/>
      <c r="AO157" s="466"/>
      <c r="AP157" s="466"/>
      <c r="AQ157" s="466"/>
      <c r="AR157" s="466"/>
      <c r="AS157" s="466"/>
      <c r="AT157" s="466"/>
      <c r="AU157" s="466"/>
      <c r="AV157" s="466"/>
      <c r="AW157" s="466"/>
      <c r="AX157" s="466"/>
      <c r="AY157" s="466"/>
      <c r="AZ157" s="466"/>
      <c r="BA157" s="466"/>
      <c r="BB157" s="467"/>
      <c r="BC157" s="467"/>
      <c r="BD157" s="467"/>
      <c r="BE157" s="467"/>
      <c r="BF157" s="467"/>
      <c r="BG157" s="467"/>
      <c r="BH157" s="467"/>
      <c r="BI157" s="467"/>
      <c r="BJ157" s="467"/>
      <c r="BK157" s="467"/>
      <c r="BL157" s="467"/>
      <c r="BM157" s="467"/>
      <c r="BN157" s="467"/>
      <c r="BO157" s="467"/>
      <c r="BP157" s="467"/>
      <c r="BQ157" s="467"/>
      <c r="BR157" s="467"/>
      <c r="BS157" s="467"/>
      <c r="BT157" s="323"/>
      <c r="BU157" s="323"/>
      <c r="BV157" s="323"/>
      <c r="BW157" s="323"/>
      <c r="BX157" s="323"/>
      <c r="BY157" s="323"/>
      <c r="BZ157" s="323"/>
      <c r="CA157" s="323"/>
      <c r="CB157" s="323"/>
      <c r="CC157" s="323"/>
      <c r="CD157" s="323"/>
      <c r="CE157" s="323"/>
      <c r="CF157" s="323"/>
      <c r="CG157" s="468"/>
    </row>
    <row r="158" spans="3:85" s="279" customFormat="1" ht="16.5" customHeight="1" x14ac:dyDescent="0.15">
      <c r="C158" s="274"/>
      <c r="D158" s="277"/>
      <c r="E158" s="277"/>
      <c r="F158" s="277"/>
      <c r="G158" s="277"/>
      <c r="H158" s="277"/>
      <c r="I158" s="277"/>
      <c r="J158" s="277"/>
      <c r="K158" s="466"/>
      <c r="L158" s="466"/>
      <c r="M158" s="466"/>
      <c r="N158" s="466"/>
      <c r="O158" s="466"/>
      <c r="P158" s="466"/>
      <c r="Q158" s="466"/>
      <c r="R158" s="466"/>
      <c r="S158" s="466"/>
      <c r="T158" s="466"/>
      <c r="U158" s="466"/>
      <c r="V158" s="466"/>
      <c r="W158" s="466"/>
      <c r="X158" s="466"/>
      <c r="Y158" s="466"/>
      <c r="Z158" s="466"/>
      <c r="AA158" s="466"/>
      <c r="AB158" s="466"/>
      <c r="AC158" s="466"/>
      <c r="AD158" s="466"/>
      <c r="AE158" s="466"/>
      <c r="AF158" s="466"/>
      <c r="AG158" s="466"/>
      <c r="AH158" s="466"/>
      <c r="AI158" s="466"/>
      <c r="AJ158" s="466"/>
      <c r="AK158" s="466"/>
      <c r="AL158" s="466"/>
      <c r="AM158" s="466"/>
      <c r="AN158" s="466"/>
      <c r="AO158" s="466"/>
      <c r="AP158" s="466"/>
      <c r="AQ158" s="466"/>
      <c r="AR158" s="466"/>
      <c r="AS158" s="466"/>
      <c r="AT158" s="466"/>
      <c r="AU158" s="466"/>
      <c r="AV158" s="466"/>
      <c r="AW158" s="466"/>
      <c r="AX158" s="466"/>
      <c r="AY158" s="466"/>
      <c r="AZ158" s="466"/>
      <c r="BA158" s="466"/>
      <c r="BB158" s="467"/>
      <c r="BC158" s="467"/>
      <c r="BD158" s="467"/>
      <c r="BE158" s="467"/>
      <c r="BF158" s="467"/>
      <c r="BG158" s="467"/>
      <c r="BH158" s="467"/>
      <c r="BI158" s="467"/>
      <c r="BJ158" s="467"/>
      <c r="BK158" s="467"/>
      <c r="BL158" s="467"/>
      <c r="BM158" s="467"/>
      <c r="BN158" s="467"/>
      <c r="BO158" s="467"/>
      <c r="BP158" s="467"/>
      <c r="BQ158" s="467"/>
      <c r="BR158" s="467"/>
      <c r="BS158" s="467"/>
      <c r="BT158" s="323"/>
      <c r="BU158" s="323"/>
      <c r="BV158" s="323"/>
      <c r="BW158" s="323"/>
      <c r="BX158" s="323"/>
      <c r="BY158" s="323"/>
      <c r="BZ158" s="323"/>
      <c r="CA158" s="323"/>
      <c r="CB158" s="323"/>
      <c r="CC158" s="323"/>
      <c r="CD158" s="323"/>
      <c r="CE158" s="323"/>
      <c r="CF158" s="323"/>
      <c r="CG158" s="468"/>
    </row>
    <row r="159" spans="3:85" s="279" customFormat="1" ht="16.5" customHeight="1" x14ac:dyDescent="0.15">
      <c r="C159" s="274"/>
      <c r="D159" s="277"/>
      <c r="E159" s="277"/>
      <c r="F159" s="277"/>
      <c r="G159" s="277"/>
      <c r="H159" s="277"/>
      <c r="I159" s="277"/>
      <c r="J159" s="277"/>
      <c r="K159" s="466"/>
      <c r="L159" s="466"/>
      <c r="M159" s="466"/>
      <c r="N159" s="466"/>
      <c r="O159" s="466"/>
      <c r="P159" s="466"/>
      <c r="Q159" s="466"/>
      <c r="R159" s="466"/>
      <c r="S159" s="466"/>
      <c r="T159" s="466"/>
      <c r="U159" s="466"/>
      <c r="V159" s="466"/>
      <c r="W159" s="466"/>
      <c r="X159" s="466"/>
      <c r="Y159" s="466"/>
      <c r="Z159" s="466"/>
      <c r="AA159" s="466"/>
      <c r="AB159" s="466"/>
      <c r="AC159" s="466"/>
      <c r="AD159" s="466"/>
      <c r="AE159" s="466"/>
      <c r="AF159" s="466"/>
      <c r="AG159" s="466"/>
      <c r="AH159" s="466"/>
      <c r="AI159" s="466"/>
      <c r="AJ159" s="466"/>
      <c r="AK159" s="466"/>
      <c r="AL159" s="466"/>
      <c r="AM159" s="466"/>
      <c r="AN159" s="466"/>
      <c r="AO159" s="466"/>
      <c r="AP159" s="466"/>
      <c r="AQ159" s="466"/>
      <c r="AR159" s="466"/>
      <c r="AS159" s="466"/>
      <c r="AT159" s="466"/>
      <c r="AU159" s="466"/>
      <c r="AV159" s="466"/>
      <c r="AW159" s="466"/>
      <c r="AX159" s="466"/>
      <c r="AY159" s="466"/>
      <c r="AZ159" s="466"/>
      <c r="BA159" s="466"/>
      <c r="BB159" s="467"/>
      <c r="BC159" s="467"/>
      <c r="BD159" s="467"/>
      <c r="BE159" s="467"/>
      <c r="BF159" s="467"/>
      <c r="BG159" s="467"/>
      <c r="BH159" s="467"/>
      <c r="BI159" s="467"/>
      <c r="BJ159" s="467"/>
      <c r="BK159" s="467"/>
      <c r="BL159" s="467"/>
      <c r="BM159" s="467"/>
      <c r="BN159" s="467"/>
      <c r="BO159" s="467"/>
      <c r="BP159" s="467"/>
      <c r="BQ159" s="467"/>
      <c r="BR159" s="467"/>
      <c r="BS159" s="467"/>
      <c r="BT159" s="323"/>
      <c r="BU159" s="323"/>
      <c r="BV159" s="323"/>
      <c r="BW159" s="323"/>
      <c r="BX159" s="323"/>
      <c r="BY159" s="323"/>
      <c r="BZ159" s="323"/>
      <c r="CA159" s="323"/>
      <c r="CB159" s="323"/>
      <c r="CC159" s="323"/>
      <c r="CD159" s="323"/>
      <c r="CE159" s="323"/>
      <c r="CF159" s="323"/>
      <c r="CG159" s="468"/>
    </row>
    <row r="160" spans="3:85" s="279" customFormat="1" ht="16.5" customHeight="1" x14ac:dyDescent="0.15">
      <c r="C160" s="274"/>
      <c r="D160" s="277"/>
      <c r="E160" s="277"/>
      <c r="F160" s="277"/>
      <c r="G160" s="277"/>
      <c r="H160" s="277"/>
      <c r="I160" s="277"/>
      <c r="J160" s="277"/>
      <c r="K160" s="277"/>
      <c r="L160" s="277"/>
      <c r="M160" s="277"/>
      <c r="N160" s="277"/>
      <c r="O160" s="277"/>
      <c r="P160" s="277"/>
      <c r="Q160" s="277"/>
      <c r="R160" s="277"/>
      <c r="S160" s="277"/>
      <c r="T160" s="277"/>
      <c r="U160" s="277"/>
      <c r="V160" s="277"/>
      <c r="W160" s="277"/>
      <c r="X160" s="277"/>
      <c r="Y160" s="277"/>
      <c r="Z160" s="277"/>
      <c r="AA160" s="277"/>
      <c r="AB160" s="277"/>
      <c r="AC160" s="277"/>
      <c r="AD160" s="277"/>
      <c r="AE160" s="277"/>
      <c r="AF160" s="277"/>
      <c r="AG160" s="277"/>
      <c r="AH160" s="277"/>
      <c r="AI160" s="277"/>
      <c r="AJ160" s="277"/>
      <c r="AK160" s="277"/>
      <c r="AL160" s="277"/>
      <c r="AM160" s="277"/>
      <c r="AN160" s="277"/>
      <c r="AO160" s="277"/>
      <c r="AP160" s="277"/>
      <c r="AQ160" s="277"/>
      <c r="AR160" s="277"/>
      <c r="AS160" s="277"/>
      <c r="AT160" s="277"/>
      <c r="AU160" s="277"/>
      <c r="AV160" s="277"/>
      <c r="AW160" s="277"/>
      <c r="AX160" s="277"/>
      <c r="AY160" s="277"/>
      <c r="AZ160" s="277"/>
      <c r="BA160" s="277"/>
      <c r="BB160" s="323"/>
      <c r="BC160" s="323"/>
      <c r="BD160" s="323"/>
      <c r="BE160" s="323"/>
      <c r="BF160" s="323"/>
      <c r="BG160" s="323"/>
      <c r="BH160" s="323"/>
      <c r="BI160" s="323"/>
      <c r="BJ160" s="323"/>
      <c r="BK160" s="323"/>
      <c r="BL160" s="323"/>
      <c r="BM160" s="323"/>
      <c r="BN160" s="323"/>
      <c r="BO160" s="323"/>
      <c r="BP160" s="323"/>
      <c r="BQ160" s="323"/>
      <c r="BR160" s="323"/>
      <c r="BS160" s="323"/>
      <c r="BT160" s="323"/>
      <c r="BU160" s="323"/>
      <c r="BV160" s="323"/>
      <c r="BW160" s="323"/>
      <c r="BX160" s="323"/>
      <c r="BY160" s="323"/>
      <c r="BZ160" s="323"/>
      <c r="CA160" s="323"/>
      <c r="CB160" s="323"/>
      <c r="CC160" s="323"/>
      <c r="CD160" s="323"/>
      <c r="CE160" s="323"/>
      <c r="CF160" s="323"/>
      <c r="CG160" s="468"/>
    </row>
    <row r="161" spans="3:85" s="279" customFormat="1" ht="16.5" customHeight="1" x14ac:dyDescent="0.15">
      <c r="C161" s="274"/>
      <c r="D161" s="277"/>
      <c r="E161" s="277"/>
      <c r="F161" s="277"/>
      <c r="G161" s="277"/>
      <c r="H161" s="277"/>
      <c r="I161" s="277"/>
      <c r="J161" s="277"/>
      <c r="K161" s="465" t="s">
        <v>427</v>
      </c>
      <c r="L161" s="466"/>
      <c r="M161" s="467"/>
      <c r="N161" s="466"/>
      <c r="O161" s="466"/>
      <c r="P161" s="466"/>
      <c r="Q161" s="466"/>
      <c r="R161" s="466"/>
      <c r="S161" s="466"/>
      <c r="T161" s="466"/>
      <c r="U161" s="466"/>
      <c r="V161" s="467"/>
      <c r="W161" s="466"/>
      <c r="X161" s="466"/>
      <c r="Y161" s="466"/>
      <c r="Z161" s="466"/>
      <c r="AA161" s="466"/>
      <c r="AB161" s="466"/>
      <c r="AC161" s="466"/>
      <c r="AD161" s="466"/>
      <c r="AE161" s="466"/>
      <c r="AF161" s="466"/>
      <c r="AG161" s="466"/>
      <c r="AH161" s="466"/>
      <c r="AI161" s="466"/>
      <c r="AJ161" s="466"/>
      <c r="AK161" s="466"/>
      <c r="AL161" s="466"/>
      <c r="AM161" s="466"/>
      <c r="AN161" s="466"/>
      <c r="AO161" s="466"/>
      <c r="AP161" s="466"/>
      <c r="AQ161" s="466"/>
      <c r="AR161" s="466"/>
      <c r="AS161" s="466"/>
      <c r="AT161" s="466"/>
      <c r="AU161" s="466"/>
      <c r="AV161" s="466"/>
      <c r="AW161" s="466"/>
      <c r="AX161" s="466"/>
      <c r="AY161" s="466"/>
      <c r="AZ161" s="466"/>
      <c r="BA161" s="466"/>
      <c r="BB161" s="466"/>
      <c r="BC161" s="466"/>
      <c r="BD161" s="466"/>
      <c r="BE161" s="466"/>
      <c r="BF161" s="466"/>
      <c r="BG161" s="466"/>
      <c r="BH161" s="466"/>
      <c r="BI161" s="466"/>
      <c r="BJ161" s="466"/>
      <c r="BK161" s="466"/>
      <c r="BL161" s="466"/>
      <c r="BM161" s="466"/>
      <c r="BN161" s="466"/>
      <c r="BO161" s="466"/>
      <c r="BP161" s="466"/>
      <c r="BQ161" s="466"/>
      <c r="BR161" s="466"/>
      <c r="BS161" s="466"/>
      <c r="BT161" s="277"/>
      <c r="BU161" s="277"/>
      <c r="BV161" s="277"/>
      <c r="BW161" s="277"/>
      <c r="BX161" s="277"/>
      <c r="BY161" s="277"/>
      <c r="BZ161" s="277"/>
      <c r="CA161" s="277"/>
      <c r="CB161" s="277"/>
      <c r="CC161" s="277"/>
      <c r="CD161" s="277"/>
      <c r="CE161" s="277"/>
      <c r="CF161" s="277"/>
      <c r="CG161" s="278"/>
    </row>
    <row r="162" spans="3:85" s="279" customFormat="1" ht="16.5" customHeight="1" x14ac:dyDescent="0.15">
      <c r="C162" s="274"/>
      <c r="D162" s="277"/>
      <c r="E162" s="277"/>
      <c r="F162" s="277"/>
      <c r="G162" s="277"/>
      <c r="H162" s="277"/>
      <c r="I162" s="277"/>
      <c r="J162" s="277"/>
      <c r="K162" s="466"/>
      <c r="L162" s="466"/>
      <c r="M162" s="467"/>
      <c r="N162" s="466"/>
      <c r="O162" s="466"/>
      <c r="P162" s="466"/>
      <c r="Q162" s="466"/>
      <c r="R162" s="466"/>
      <c r="S162" s="466"/>
      <c r="T162" s="466"/>
      <c r="U162" s="466"/>
      <c r="V162" s="467"/>
      <c r="W162" s="466"/>
      <c r="X162" s="466"/>
      <c r="Y162" s="466"/>
      <c r="Z162" s="466"/>
      <c r="AA162" s="466"/>
      <c r="AB162" s="466"/>
      <c r="AC162" s="466"/>
      <c r="AD162" s="466"/>
      <c r="AE162" s="466"/>
      <c r="AF162" s="466"/>
      <c r="AG162" s="466"/>
      <c r="AH162" s="466"/>
      <c r="AI162" s="466"/>
      <c r="AJ162" s="466"/>
      <c r="AK162" s="466"/>
      <c r="AL162" s="466"/>
      <c r="AM162" s="466"/>
      <c r="AN162" s="466"/>
      <c r="AO162" s="466"/>
      <c r="AP162" s="466"/>
      <c r="AQ162" s="466"/>
      <c r="AR162" s="466"/>
      <c r="AS162" s="466"/>
      <c r="AT162" s="466"/>
      <c r="AU162" s="466"/>
      <c r="AV162" s="466"/>
      <c r="AW162" s="466"/>
      <c r="AX162" s="466"/>
      <c r="AY162" s="466"/>
      <c r="AZ162" s="466"/>
      <c r="BA162" s="466"/>
      <c r="BB162" s="466"/>
      <c r="BC162" s="466"/>
      <c r="BD162" s="466"/>
      <c r="BE162" s="466"/>
      <c r="BF162" s="466"/>
      <c r="BG162" s="466"/>
      <c r="BH162" s="466"/>
      <c r="BI162" s="466"/>
      <c r="BJ162" s="466"/>
      <c r="BK162" s="466"/>
      <c r="BL162" s="466"/>
      <c r="BM162" s="466"/>
      <c r="BN162" s="466"/>
      <c r="BO162" s="466"/>
      <c r="BP162" s="466"/>
      <c r="BQ162" s="466"/>
      <c r="BR162" s="466"/>
      <c r="BS162" s="466"/>
      <c r="BT162" s="277"/>
      <c r="BU162" s="277"/>
      <c r="BV162" s="277"/>
      <c r="BW162" s="277"/>
      <c r="BX162" s="277"/>
      <c r="BY162" s="277"/>
      <c r="BZ162" s="277"/>
      <c r="CA162" s="277"/>
      <c r="CB162" s="277"/>
      <c r="CC162" s="277"/>
      <c r="CD162" s="277"/>
      <c r="CE162" s="277"/>
      <c r="CF162" s="277"/>
      <c r="CG162" s="278"/>
    </row>
    <row r="163" spans="3:85" s="279" customFormat="1" ht="16.5" customHeight="1" x14ac:dyDescent="0.15">
      <c r="C163" s="274"/>
      <c r="D163" s="277"/>
      <c r="E163" s="277"/>
      <c r="F163" s="277"/>
      <c r="G163" s="277"/>
      <c r="H163" s="277"/>
      <c r="I163" s="277"/>
      <c r="J163" s="277"/>
      <c r="K163" s="466"/>
      <c r="L163" s="466"/>
      <c r="M163" s="466"/>
      <c r="N163" s="466"/>
      <c r="O163" s="466"/>
      <c r="P163" s="466"/>
      <c r="Q163" s="466"/>
      <c r="R163" s="466"/>
      <c r="S163" s="466"/>
      <c r="T163" s="466"/>
      <c r="U163" s="466"/>
      <c r="V163" s="466"/>
      <c r="W163" s="466"/>
      <c r="X163" s="466"/>
      <c r="Y163" s="466"/>
      <c r="Z163" s="466"/>
      <c r="AA163" s="466"/>
      <c r="AB163" s="466"/>
      <c r="AC163" s="466"/>
      <c r="AD163" s="466"/>
      <c r="AE163" s="466"/>
      <c r="AF163" s="466"/>
      <c r="AG163" s="466"/>
      <c r="AH163" s="466"/>
      <c r="AI163" s="466"/>
      <c r="AJ163" s="466"/>
      <c r="AK163" s="466"/>
      <c r="AL163" s="466"/>
      <c r="AM163" s="466"/>
      <c r="AN163" s="466"/>
      <c r="AO163" s="466"/>
      <c r="AP163" s="466"/>
      <c r="AQ163" s="466"/>
      <c r="AR163" s="466"/>
      <c r="AS163" s="466"/>
      <c r="AT163" s="466"/>
      <c r="AU163" s="466"/>
      <c r="AV163" s="466"/>
      <c r="AW163" s="466"/>
      <c r="AX163" s="466"/>
      <c r="AY163" s="466"/>
      <c r="AZ163" s="466"/>
      <c r="BA163" s="466"/>
      <c r="BB163" s="466"/>
      <c r="BC163" s="466"/>
      <c r="BD163" s="466"/>
      <c r="BE163" s="466"/>
      <c r="BF163" s="466"/>
      <c r="BG163" s="466"/>
      <c r="BH163" s="466"/>
      <c r="BI163" s="466"/>
      <c r="BJ163" s="466"/>
      <c r="BK163" s="466"/>
      <c r="BL163" s="466"/>
      <c r="BM163" s="466"/>
      <c r="BN163" s="466"/>
      <c r="BO163" s="466"/>
      <c r="BP163" s="466"/>
      <c r="BQ163" s="466"/>
      <c r="BR163" s="466"/>
      <c r="BS163" s="467"/>
      <c r="BT163" s="323"/>
      <c r="BU163" s="277"/>
      <c r="BV163" s="277"/>
      <c r="BW163" s="277"/>
      <c r="BX163" s="277"/>
      <c r="BY163" s="277"/>
      <c r="BZ163" s="277"/>
      <c r="CA163" s="277"/>
      <c r="CB163" s="277"/>
      <c r="CC163" s="277"/>
      <c r="CD163" s="277"/>
      <c r="CE163" s="277"/>
      <c r="CF163" s="277"/>
      <c r="CG163" s="278"/>
    </row>
    <row r="164" spans="3:85" s="279" customFormat="1" ht="16.5" customHeight="1" x14ac:dyDescent="0.15">
      <c r="C164" s="274"/>
      <c r="D164" s="277"/>
      <c r="E164" s="277"/>
      <c r="F164" s="277"/>
      <c r="G164" s="277"/>
      <c r="H164" s="277"/>
      <c r="I164" s="277"/>
      <c r="J164" s="277"/>
      <c r="K164" s="466"/>
      <c r="L164" s="466"/>
      <c r="M164" s="466"/>
      <c r="N164" s="466"/>
      <c r="O164" s="466"/>
      <c r="P164" s="466"/>
      <c r="Q164" s="466"/>
      <c r="R164" s="466"/>
      <c r="S164" s="466"/>
      <c r="T164" s="466"/>
      <c r="U164" s="466"/>
      <c r="V164" s="466"/>
      <c r="W164" s="466"/>
      <c r="X164" s="466"/>
      <c r="Y164" s="466"/>
      <c r="Z164" s="466"/>
      <c r="AA164" s="466"/>
      <c r="AB164" s="466"/>
      <c r="AC164" s="466"/>
      <c r="AD164" s="466"/>
      <c r="AE164" s="466"/>
      <c r="AF164" s="466"/>
      <c r="AG164" s="466"/>
      <c r="AH164" s="466"/>
      <c r="AI164" s="466"/>
      <c r="AJ164" s="466"/>
      <c r="AK164" s="466"/>
      <c r="AL164" s="466"/>
      <c r="AM164" s="466"/>
      <c r="AN164" s="466"/>
      <c r="AO164" s="466"/>
      <c r="AP164" s="466"/>
      <c r="AQ164" s="466"/>
      <c r="AR164" s="466"/>
      <c r="AS164" s="466"/>
      <c r="AT164" s="466"/>
      <c r="AU164" s="466"/>
      <c r="AV164" s="466"/>
      <c r="AW164" s="466"/>
      <c r="AX164" s="466"/>
      <c r="AY164" s="466"/>
      <c r="AZ164" s="466"/>
      <c r="BA164" s="466"/>
      <c r="BB164" s="466"/>
      <c r="BC164" s="466"/>
      <c r="BD164" s="466"/>
      <c r="BE164" s="466"/>
      <c r="BF164" s="466"/>
      <c r="BG164" s="466"/>
      <c r="BH164" s="466"/>
      <c r="BI164" s="466"/>
      <c r="BJ164" s="466"/>
      <c r="BK164" s="466"/>
      <c r="BL164" s="466"/>
      <c r="BM164" s="466"/>
      <c r="BN164" s="466"/>
      <c r="BO164" s="466"/>
      <c r="BP164" s="466"/>
      <c r="BQ164" s="466"/>
      <c r="BR164" s="466"/>
      <c r="BS164" s="467"/>
      <c r="BT164" s="323"/>
      <c r="BU164" s="277"/>
      <c r="BV164" s="277"/>
      <c r="BW164" s="277"/>
      <c r="BX164" s="277"/>
      <c r="BY164" s="277"/>
      <c r="BZ164" s="277"/>
      <c r="CA164" s="277"/>
      <c r="CB164" s="277"/>
      <c r="CC164" s="277"/>
      <c r="CD164" s="277"/>
      <c r="CE164" s="277"/>
      <c r="CF164" s="277"/>
      <c r="CG164" s="278"/>
    </row>
    <row r="165" spans="3:85" s="279" customFormat="1" ht="16.5" customHeight="1" x14ac:dyDescent="0.15">
      <c r="C165" s="274"/>
      <c r="D165" s="277"/>
      <c r="E165" s="277"/>
      <c r="F165" s="277"/>
      <c r="G165" s="277"/>
      <c r="H165" s="277"/>
      <c r="I165" s="277"/>
      <c r="J165" s="277"/>
      <c r="K165" s="466"/>
      <c r="L165" s="466"/>
      <c r="M165" s="466"/>
      <c r="N165" s="466"/>
      <c r="O165" s="466"/>
      <c r="P165" s="466"/>
      <c r="Q165" s="466"/>
      <c r="R165" s="466"/>
      <c r="S165" s="466"/>
      <c r="T165" s="466"/>
      <c r="U165" s="466"/>
      <c r="V165" s="466"/>
      <c r="W165" s="466"/>
      <c r="X165" s="466"/>
      <c r="Y165" s="466"/>
      <c r="Z165" s="466"/>
      <c r="AA165" s="466"/>
      <c r="AB165" s="466"/>
      <c r="AC165" s="466"/>
      <c r="AD165" s="466"/>
      <c r="AE165" s="466"/>
      <c r="AF165" s="466"/>
      <c r="AG165" s="466"/>
      <c r="AH165" s="466"/>
      <c r="AI165" s="466"/>
      <c r="AJ165" s="466"/>
      <c r="AK165" s="466"/>
      <c r="AL165" s="466"/>
      <c r="AM165" s="466"/>
      <c r="AN165" s="466"/>
      <c r="AO165" s="466"/>
      <c r="AP165" s="466"/>
      <c r="AQ165" s="466"/>
      <c r="AR165" s="466"/>
      <c r="AS165" s="466"/>
      <c r="AT165" s="466"/>
      <c r="AU165" s="466"/>
      <c r="AV165" s="466"/>
      <c r="AW165" s="466"/>
      <c r="AX165" s="466"/>
      <c r="AY165" s="466"/>
      <c r="AZ165" s="466"/>
      <c r="BA165" s="466"/>
      <c r="BB165" s="466"/>
      <c r="BC165" s="466"/>
      <c r="BD165" s="466"/>
      <c r="BE165" s="466"/>
      <c r="BF165" s="466"/>
      <c r="BG165" s="466"/>
      <c r="BH165" s="466"/>
      <c r="BI165" s="466"/>
      <c r="BJ165" s="466"/>
      <c r="BK165" s="466"/>
      <c r="BL165" s="466"/>
      <c r="BM165" s="466"/>
      <c r="BN165" s="466"/>
      <c r="BO165" s="466"/>
      <c r="BP165" s="466"/>
      <c r="BQ165" s="466"/>
      <c r="BR165" s="466"/>
      <c r="BS165" s="467"/>
      <c r="BT165" s="277"/>
      <c r="BU165" s="277"/>
      <c r="BV165" s="277"/>
      <c r="BW165" s="277"/>
      <c r="BX165" s="277"/>
      <c r="BY165" s="277"/>
      <c r="BZ165" s="277"/>
      <c r="CA165" s="277"/>
      <c r="CB165" s="277"/>
      <c r="CC165" s="277"/>
      <c r="CD165" s="277"/>
      <c r="CE165" s="277"/>
      <c r="CF165" s="277"/>
      <c r="CG165" s="278"/>
    </row>
    <row r="166" spans="3:85" s="279" customFormat="1" ht="16.5" customHeight="1" x14ac:dyDescent="0.15">
      <c r="C166" s="274"/>
      <c r="D166" s="277"/>
      <c r="E166" s="277"/>
      <c r="F166" s="277"/>
      <c r="G166" s="277"/>
      <c r="H166" s="277"/>
      <c r="I166" s="277"/>
      <c r="J166" s="277"/>
      <c r="K166" s="466"/>
      <c r="L166" s="466"/>
      <c r="M166" s="466"/>
      <c r="N166" s="466"/>
      <c r="O166" s="466"/>
      <c r="P166" s="466"/>
      <c r="Q166" s="466"/>
      <c r="R166" s="466"/>
      <c r="S166" s="466"/>
      <c r="T166" s="466"/>
      <c r="U166" s="466"/>
      <c r="V166" s="466"/>
      <c r="W166" s="466"/>
      <c r="X166" s="466"/>
      <c r="Y166" s="466"/>
      <c r="Z166" s="466"/>
      <c r="AA166" s="466"/>
      <c r="AB166" s="466"/>
      <c r="AC166" s="466"/>
      <c r="AD166" s="466"/>
      <c r="AE166" s="466"/>
      <c r="AF166" s="466"/>
      <c r="AG166" s="466"/>
      <c r="AH166" s="466"/>
      <c r="AI166" s="466"/>
      <c r="AJ166" s="466"/>
      <c r="AK166" s="466"/>
      <c r="AL166" s="466"/>
      <c r="AM166" s="466"/>
      <c r="AN166" s="466"/>
      <c r="AO166" s="466"/>
      <c r="AP166" s="466"/>
      <c r="AQ166" s="466"/>
      <c r="AR166" s="466"/>
      <c r="AS166" s="466"/>
      <c r="AT166" s="466"/>
      <c r="AU166" s="466"/>
      <c r="AV166" s="466"/>
      <c r="AW166" s="466"/>
      <c r="AX166" s="466"/>
      <c r="AY166" s="466"/>
      <c r="AZ166" s="466"/>
      <c r="BA166" s="466"/>
      <c r="BB166" s="466"/>
      <c r="BC166" s="466"/>
      <c r="BD166" s="466"/>
      <c r="BE166" s="466"/>
      <c r="BF166" s="466"/>
      <c r="BG166" s="466"/>
      <c r="BH166" s="466"/>
      <c r="BI166" s="466"/>
      <c r="BJ166" s="466"/>
      <c r="BK166" s="466"/>
      <c r="BL166" s="466"/>
      <c r="BM166" s="466"/>
      <c r="BN166" s="466"/>
      <c r="BO166" s="466"/>
      <c r="BP166" s="466"/>
      <c r="BQ166" s="466"/>
      <c r="BR166" s="466"/>
      <c r="BS166" s="466"/>
      <c r="BT166" s="277"/>
      <c r="BU166" s="277"/>
      <c r="BV166" s="277"/>
      <c r="BW166" s="277"/>
      <c r="BX166" s="277"/>
      <c r="BY166" s="277"/>
      <c r="BZ166" s="277"/>
      <c r="CA166" s="277"/>
      <c r="CB166" s="277"/>
      <c r="CC166" s="277"/>
      <c r="CD166" s="277"/>
      <c r="CE166" s="277"/>
      <c r="CF166" s="277"/>
      <c r="CG166" s="278"/>
    </row>
    <row r="167" spans="3:85" s="279" customFormat="1" ht="16.5" customHeight="1" x14ac:dyDescent="0.15">
      <c r="C167" s="274"/>
      <c r="D167" s="277"/>
      <c r="E167" s="277"/>
      <c r="F167" s="277"/>
      <c r="G167" s="277"/>
      <c r="H167" s="277"/>
      <c r="I167" s="277"/>
      <c r="J167" s="277"/>
      <c r="K167" s="466"/>
      <c r="L167" s="466"/>
      <c r="M167" s="466"/>
      <c r="N167" s="466"/>
      <c r="O167" s="466"/>
      <c r="P167" s="466"/>
      <c r="Q167" s="466"/>
      <c r="R167" s="466"/>
      <c r="S167" s="466"/>
      <c r="T167" s="466"/>
      <c r="U167" s="466"/>
      <c r="V167" s="466"/>
      <c r="W167" s="466"/>
      <c r="X167" s="466"/>
      <c r="Y167" s="466"/>
      <c r="Z167" s="466"/>
      <c r="AA167" s="466"/>
      <c r="AB167" s="466"/>
      <c r="AC167" s="466"/>
      <c r="AD167" s="466"/>
      <c r="AE167" s="466"/>
      <c r="AF167" s="466"/>
      <c r="AG167" s="466"/>
      <c r="AH167" s="466"/>
      <c r="AI167" s="466"/>
      <c r="AJ167" s="466"/>
      <c r="AK167" s="466"/>
      <c r="AL167" s="466"/>
      <c r="AM167" s="466"/>
      <c r="AN167" s="466"/>
      <c r="AO167" s="466"/>
      <c r="AP167" s="466"/>
      <c r="AQ167" s="466"/>
      <c r="AR167" s="466"/>
      <c r="AS167" s="466"/>
      <c r="AT167" s="466"/>
      <c r="AU167" s="466"/>
      <c r="AV167" s="466"/>
      <c r="AW167" s="466"/>
      <c r="AX167" s="466"/>
      <c r="AY167" s="466"/>
      <c r="AZ167" s="466"/>
      <c r="BA167" s="466"/>
      <c r="BB167" s="466"/>
      <c r="BC167" s="466"/>
      <c r="BD167" s="466"/>
      <c r="BE167" s="466"/>
      <c r="BF167" s="466"/>
      <c r="BG167" s="466"/>
      <c r="BH167" s="466"/>
      <c r="BI167" s="466"/>
      <c r="BJ167" s="466"/>
      <c r="BK167" s="466"/>
      <c r="BL167" s="466"/>
      <c r="BM167" s="466"/>
      <c r="BN167" s="466"/>
      <c r="BO167" s="466"/>
      <c r="BP167" s="466"/>
      <c r="BQ167" s="466"/>
      <c r="BR167" s="466"/>
      <c r="BS167" s="466"/>
      <c r="BT167" s="277"/>
      <c r="BU167" s="277"/>
      <c r="BV167" s="277"/>
      <c r="BW167" s="277"/>
      <c r="BX167" s="277"/>
      <c r="BY167" s="277"/>
      <c r="BZ167" s="277"/>
      <c r="CA167" s="277"/>
      <c r="CB167" s="277"/>
      <c r="CC167" s="277"/>
      <c r="CD167" s="277"/>
      <c r="CE167" s="277"/>
      <c r="CF167" s="277"/>
      <c r="CG167" s="278"/>
    </row>
    <row r="168" spans="3:85" s="279" customFormat="1" ht="16.5" customHeight="1" x14ac:dyDescent="0.15">
      <c r="C168" s="274"/>
      <c r="D168" s="277"/>
      <c r="E168" s="277"/>
      <c r="F168" s="277"/>
      <c r="G168" s="277"/>
      <c r="H168" s="277"/>
      <c r="I168" s="277"/>
      <c r="J168" s="277"/>
      <c r="K168" s="466"/>
      <c r="L168" s="466"/>
      <c r="M168" s="466"/>
      <c r="N168" s="466"/>
      <c r="O168" s="466"/>
      <c r="P168" s="466"/>
      <c r="Q168" s="466"/>
      <c r="R168" s="466"/>
      <c r="S168" s="466"/>
      <c r="T168" s="466"/>
      <c r="U168" s="466"/>
      <c r="V168" s="466"/>
      <c r="W168" s="466"/>
      <c r="X168" s="466"/>
      <c r="Y168" s="466"/>
      <c r="Z168" s="466"/>
      <c r="AA168" s="466"/>
      <c r="AB168" s="466"/>
      <c r="AC168" s="466"/>
      <c r="AD168" s="466"/>
      <c r="AE168" s="466"/>
      <c r="AF168" s="466"/>
      <c r="AG168" s="466"/>
      <c r="AH168" s="466"/>
      <c r="AI168" s="466"/>
      <c r="AJ168" s="466"/>
      <c r="AK168" s="466"/>
      <c r="AL168" s="466"/>
      <c r="AM168" s="466"/>
      <c r="AN168" s="466"/>
      <c r="AO168" s="466"/>
      <c r="AP168" s="466"/>
      <c r="AQ168" s="466"/>
      <c r="AR168" s="466"/>
      <c r="AS168" s="466"/>
      <c r="AT168" s="466"/>
      <c r="AU168" s="466"/>
      <c r="AV168" s="466"/>
      <c r="AW168" s="466"/>
      <c r="AX168" s="466"/>
      <c r="AY168" s="466"/>
      <c r="AZ168" s="466"/>
      <c r="BA168" s="466"/>
      <c r="BB168" s="466"/>
      <c r="BC168" s="466"/>
      <c r="BD168" s="466"/>
      <c r="BE168" s="466"/>
      <c r="BF168" s="466"/>
      <c r="BG168" s="466"/>
      <c r="BH168" s="466"/>
      <c r="BI168" s="466"/>
      <c r="BJ168" s="466"/>
      <c r="BK168" s="466"/>
      <c r="BL168" s="466"/>
      <c r="BM168" s="466"/>
      <c r="BN168" s="466"/>
      <c r="BO168" s="466"/>
      <c r="BP168" s="466"/>
      <c r="BQ168" s="466"/>
      <c r="BR168" s="466"/>
      <c r="BS168" s="466"/>
      <c r="BT168" s="277"/>
      <c r="BU168" s="277"/>
      <c r="BV168" s="277"/>
      <c r="BW168" s="277"/>
      <c r="BX168" s="277"/>
      <c r="BY168" s="277"/>
      <c r="BZ168" s="277"/>
      <c r="CA168" s="277"/>
      <c r="CB168" s="277"/>
      <c r="CC168" s="277"/>
      <c r="CD168" s="277"/>
      <c r="CE168" s="277"/>
      <c r="CF168" s="277"/>
      <c r="CG168" s="278"/>
    </row>
    <row r="169" spans="3:85" s="279" customFormat="1" ht="16.5" customHeight="1" x14ac:dyDescent="0.15">
      <c r="C169" s="274"/>
      <c r="D169" s="277"/>
      <c r="E169" s="277"/>
      <c r="F169" s="277"/>
      <c r="G169" s="277"/>
      <c r="H169" s="277"/>
      <c r="I169" s="277"/>
      <c r="J169" s="277"/>
      <c r="K169" s="466"/>
      <c r="L169" s="466"/>
      <c r="M169" s="466"/>
      <c r="N169" s="466"/>
      <c r="O169" s="466"/>
      <c r="P169" s="466"/>
      <c r="Q169" s="466"/>
      <c r="R169" s="466"/>
      <c r="S169" s="466"/>
      <c r="T169" s="466"/>
      <c r="U169" s="466"/>
      <c r="V169" s="466"/>
      <c r="W169" s="466"/>
      <c r="X169" s="466"/>
      <c r="Y169" s="466"/>
      <c r="Z169" s="466"/>
      <c r="AA169" s="466"/>
      <c r="AB169" s="466"/>
      <c r="AC169" s="466"/>
      <c r="AD169" s="466"/>
      <c r="AE169" s="466"/>
      <c r="AF169" s="466"/>
      <c r="AG169" s="466"/>
      <c r="AH169" s="466"/>
      <c r="AI169" s="466"/>
      <c r="AJ169" s="466"/>
      <c r="AK169" s="466"/>
      <c r="AL169" s="466"/>
      <c r="AM169" s="466"/>
      <c r="AN169" s="466"/>
      <c r="AO169" s="466"/>
      <c r="AP169" s="466"/>
      <c r="AQ169" s="466"/>
      <c r="AR169" s="466"/>
      <c r="AS169" s="466"/>
      <c r="AT169" s="466"/>
      <c r="AU169" s="466"/>
      <c r="AV169" s="466"/>
      <c r="AW169" s="466"/>
      <c r="AX169" s="466"/>
      <c r="AY169" s="466"/>
      <c r="AZ169" s="466"/>
      <c r="BA169" s="466"/>
      <c r="BB169" s="466"/>
      <c r="BC169" s="466"/>
      <c r="BD169" s="466"/>
      <c r="BE169" s="466"/>
      <c r="BF169" s="466"/>
      <c r="BG169" s="466"/>
      <c r="BH169" s="466"/>
      <c r="BI169" s="466"/>
      <c r="BJ169" s="466"/>
      <c r="BK169" s="466"/>
      <c r="BL169" s="466"/>
      <c r="BM169" s="466"/>
      <c r="BN169" s="466"/>
      <c r="BO169" s="466"/>
      <c r="BP169" s="466"/>
      <c r="BQ169" s="466"/>
      <c r="BR169" s="466"/>
      <c r="BS169" s="466"/>
      <c r="BT169" s="277"/>
      <c r="BU169" s="277"/>
      <c r="BV169" s="277"/>
      <c r="BW169" s="277"/>
      <c r="BX169" s="277"/>
      <c r="BY169" s="277"/>
      <c r="BZ169" s="277"/>
      <c r="CA169" s="277"/>
      <c r="CB169" s="277"/>
      <c r="CC169" s="277"/>
      <c r="CD169" s="277"/>
      <c r="CE169" s="277"/>
      <c r="CF169" s="277"/>
      <c r="CG169" s="278"/>
    </row>
    <row r="170" spans="3:85" s="279" customFormat="1" ht="16.5" customHeight="1" x14ac:dyDescent="0.15">
      <c r="C170" s="274"/>
      <c r="D170" s="277"/>
      <c r="E170" s="277"/>
      <c r="F170" s="277"/>
      <c r="G170" s="277"/>
      <c r="H170" s="277"/>
      <c r="I170" s="323"/>
      <c r="J170" s="323"/>
      <c r="K170" s="467"/>
      <c r="L170" s="467"/>
      <c r="M170" s="467"/>
      <c r="N170" s="467"/>
      <c r="O170" s="467"/>
      <c r="P170" s="467"/>
      <c r="Q170" s="467"/>
      <c r="R170" s="467"/>
      <c r="S170" s="467"/>
      <c r="T170" s="466"/>
      <c r="U170" s="466"/>
      <c r="V170" s="466"/>
      <c r="W170" s="466"/>
      <c r="X170" s="466"/>
      <c r="Y170" s="466"/>
      <c r="Z170" s="466"/>
      <c r="AA170" s="466"/>
      <c r="AB170" s="466"/>
      <c r="AC170" s="466"/>
      <c r="AD170" s="466"/>
      <c r="AE170" s="466"/>
      <c r="AF170" s="466"/>
      <c r="AG170" s="466"/>
      <c r="AH170" s="466"/>
      <c r="AI170" s="466"/>
      <c r="AJ170" s="466"/>
      <c r="AK170" s="466"/>
      <c r="AL170" s="466"/>
      <c r="AM170" s="466"/>
      <c r="AN170" s="466"/>
      <c r="AO170" s="466"/>
      <c r="AP170" s="466"/>
      <c r="AQ170" s="466"/>
      <c r="AR170" s="466"/>
      <c r="AS170" s="466"/>
      <c r="AT170" s="466"/>
      <c r="AU170" s="466"/>
      <c r="AV170" s="466"/>
      <c r="AW170" s="466"/>
      <c r="AX170" s="466"/>
      <c r="AY170" s="466"/>
      <c r="AZ170" s="466"/>
      <c r="BA170" s="466"/>
      <c r="BB170" s="466"/>
      <c r="BC170" s="466"/>
      <c r="BD170" s="466"/>
      <c r="BE170" s="466"/>
      <c r="BF170" s="466"/>
      <c r="BG170" s="466"/>
      <c r="BH170" s="466"/>
      <c r="BI170" s="466"/>
      <c r="BJ170" s="466"/>
      <c r="BK170" s="466"/>
      <c r="BL170" s="466"/>
      <c r="BM170" s="466"/>
      <c r="BN170" s="466"/>
      <c r="BO170" s="466"/>
      <c r="BP170" s="466"/>
      <c r="BQ170" s="466"/>
      <c r="BR170" s="466"/>
      <c r="BS170" s="466"/>
      <c r="BT170" s="277"/>
      <c r="BU170" s="277"/>
      <c r="BV170" s="441"/>
      <c r="BW170" s="441"/>
      <c r="BX170" s="441"/>
      <c r="BY170" s="441"/>
      <c r="BZ170" s="441"/>
      <c r="CA170" s="441"/>
      <c r="CB170" s="441"/>
      <c r="CC170" s="441"/>
      <c r="CD170" s="441"/>
      <c r="CE170" s="441"/>
      <c r="CF170" s="277"/>
      <c r="CG170" s="278"/>
    </row>
    <row r="171" spans="3:85" s="279" customFormat="1" ht="16.5" customHeight="1" x14ac:dyDescent="0.15">
      <c r="C171" s="274"/>
      <c r="D171" s="277"/>
      <c r="E171" s="277"/>
      <c r="F171" s="277"/>
      <c r="G171" s="277"/>
      <c r="H171" s="277"/>
      <c r="I171" s="323"/>
      <c r="J171" s="323"/>
      <c r="K171" s="467"/>
      <c r="L171" s="467"/>
      <c r="M171" s="467"/>
      <c r="N171" s="467"/>
      <c r="O171" s="467"/>
      <c r="P171" s="467"/>
      <c r="Q171" s="467"/>
      <c r="R171" s="467"/>
      <c r="S171" s="467"/>
      <c r="T171" s="466"/>
      <c r="U171" s="466"/>
      <c r="V171" s="466"/>
      <c r="W171" s="466"/>
      <c r="X171" s="466"/>
      <c r="Y171" s="466"/>
      <c r="Z171" s="466"/>
      <c r="AA171" s="466"/>
      <c r="AB171" s="466"/>
      <c r="AC171" s="466"/>
      <c r="AD171" s="466"/>
      <c r="AE171" s="466"/>
      <c r="AF171" s="466"/>
      <c r="AG171" s="466"/>
      <c r="AH171" s="466"/>
      <c r="AI171" s="466"/>
      <c r="AJ171" s="466"/>
      <c r="AK171" s="466"/>
      <c r="AL171" s="466"/>
      <c r="AM171" s="466"/>
      <c r="AN171" s="466"/>
      <c r="AO171" s="466"/>
      <c r="AP171" s="466"/>
      <c r="AQ171" s="466"/>
      <c r="AR171" s="466"/>
      <c r="AS171" s="466"/>
      <c r="AT171" s="466"/>
      <c r="AU171" s="466"/>
      <c r="AV171" s="466"/>
      <c r="AW171" s="466"/>
      <c r="AX171" s="466"/>
      <c r="AY171" s="466"/>
      <c r="AZ171" s="466"/>
      <c r="BA171" s="466"/>
      <c r="BB171" s="466"/>
      <c r="BC171" s="466"/>
      <c r="BD171" s="466"/>
      <c r="BE171" s="466"/>
      <c r="BF171" s="466"/>
      <c r="BG171" s="466"/>
      <c r="BH171" s="466"/>
      <c r="BI171" s="466"/>
      <c r="BJ171" s="466"/>
      <c r="BK171" s="466"/>
      <c r="BL171" s="466"/>
      <c r="BM171" s="466"/>
      <c r="BN171" s="466"/>
      <c r="BO171" s="466"/>
      <c r="BP171" s="466"/>
      <c r="BQ171" s="466"/>
      <c r="BR171" s="466"/>
      <c r="BS171" s="466"/>
      <c r="BT171" s="277"/>
      <c r="BU171" s="277"/>
      <c r="BV171" s="441"/>
      <c r="BW171" s="441"/>
      <c r="BX171" s="441"/>
      <c r="BY171" s="441"/>
      <c r="BZ171" s="441"/>
      <c r="CA171" s="441"/>
      <c r="CB171" s="441"/>
      <c r="CC171" s="441"/>
      <c r="CD171" s="441"/>
      <c r="CE171" s="441"/>
      <c r="CF171" s="277"/>
      <c r="CG171" s="278"/>
    </row>
    <row r="172" spans="3:85" s="279" customFormat="1" ht="16.5" customHeight="1" x14ac:dyDescent="0.15">
      <c r="C172" s="274"/>
      <c r="D172" s="277"/>
      <c r="E172" s="277"/>
      <c r="F172" s="277"/>
      <c r="G172" s="277"/>
      <c r="H172" s="277"/>
      <c r="I172" s="323"/>
      <c r="J172" s="323"/>
      <c r="K172" s="467"/>
      <c r="L172" s="467"/>
      <c r="M172" s="467"/>
      <c r="N172" s="467"/>
      <c r="O172" s="467"/>
      <c r="P172" s="467"/>
      <c r="Q172" s="467"/>
      <c r="R172" s="467"/>
      <c r="S172" s="467"/>
      <c r="T172" s="466"/>
      <c r="U172" s="466"/>
      <c r="V172" s="466"/>
      <c r="W172" s="466"/>
      <c r="X172" s="466"/>
      <c r="Y172" s="466"/>
      <c r="Z172" s="466"/>
      <c r="AA172" s="466"/>
      <c r="AB172" s="466"/>
      <c r="AC172" s="466"/>
      <c r="AD172" s="466"/>
      <c r="AE172" s="466"/>
      <c r="AF172" s="466"/>
      <c r="AG172" s="466"/>
      <c r="AH172" s="466"/>
      <c r="AI172" s="466"/>
      <c r="AJ172" s="466"/>
      <c r="AK172" s="466"/>
      <c r="AL172" s="466"/>
      <c r="AM172" s="466"/>
      <c r="AN172" s="466"/>
      <c r="AO172" s="466"/>
      <c r="AP172" s="466"/>
      <c r="AQ172" s="466"/>
      <c r="AR172" s="466"/>
      <c r="AS172" s="466"/>
      <c r="AT172" s="466"/>
      <c r="AU172" s="466"/>
      <c r="AV172" s="466"/>
      <c r="AW172" s="466"/>
      <c r="AX172" s="466"/>
      <c r="AY172" s="466"/>
      <c r="AZ172" s="466"/>
      <c r="BA172" s="466"/>
      <c r="BB172" s="466"/>
      <c r="BC172" s="466"/>
      <c r="BD172" s="466"/>
      <c r="BE172" s="466"/>
      <c r="BF172" s="466"/>
      <c r="BG172" s="466"/>
      <c r="BH172" s="466"/>
      <c r="BI172" s="466"/>
      <c r="BJ172" s="466"/>
      <c r="BK172" s="466"/>
      <c r="BL172" s="466"/>
      <c r="BM172" s="466"/>
      <c r="BN172" s="466"/>
      <c r="BO172" s="466"/>
      <c r="BP172" s="466"/>
      <c r="BQ172" s="466"/>
      <c r="BR172" s="466"/>
      <c r="BS172" s="466"/>
      <c r="BT172" s="277"/>
      <c r="BU172" s="277"/>
      <c r="BV172" s="441"/>
      <c r="BW172" s="441"/>
      <c r="BX172" s="441"/>
      <c r="BY172" s="441"/>
      <c r="BZ172" s="441"/>
      <c r="CA172" s="441"/>
      <c r="CB172" s="441"/>
      <c r="CC172" s="441"/>
      <c r="CD172" s="441"/>
      <c r="CE172" s="441"/>
      <c r="CF172" s="277"/>
      <c r="CG172" s="278"/>
    </row>
    <row r="173" spans="3:85" s="279" customFormat="1" ht="16.5" customHeight="1" x14ac:dyDescent="0.15">
      <c r="C173" s="274"/>
      <c r="D173" s="277"/>
      <c r="E173" s="277"/>
      <c r="F173" s="277"/>
      <c r="G173" s="277"/>
      <c r="H173" s="277"/>
      <c r="I173" s="323"/>
      <c r="J173" s="323"/>
      <c r="K173" s="467"/>
      <c r="L173" s="467"/>
      <c r="M173" s="467"/>
      <c r="N173" s="467"/>
      <c r="O173" s="467"/>
      <c r="P173" s="467"/>
      <c r="Q173" s="467"/>
      <c r="R173" s="467"/>
      <c r="S173" s="467"/>
      <c r="T173" s="466"/>
      <c r="U173" s="466"/>
      <c r="V173" s="466"/>
      <c r="W173" s="466"/>
      <c r="X173" s="466"/>
      <c r="Y173" s="466"/>
      <c r="Z173" s="466"/>
      <c r="AA173" s="466"/>
      <c r="AB173" s="466"/>
      <c r="AC173" s="466"/>
      <c r="AD173" s="466"/>
      <c r="AE173" s="466"/>
      <c r="AF173" s="466"/>
      <c r="AG173" s="466"/>
      <c r="AH173" s="466"/>
      <c r="AI173" s="466"/>
      <c r="AJ173" s="466"/>
      <c r="AK173" s="466"/>
      <c r="AL173" s="466"/>
      <c r="AM173" s="466"/>
      <c r="AN173" s="466"/>
      <c r="AO173" s="466"/>
      <c r="AP173" s="466"/>
      <c r="AQ173" s="466"/>
      <c r="AR173" s="466"/>
      <c r="AS173" s="466"/>
      <c r="AT173" s="466"/>
      <c r="AU173" s="466"/>
      <c r="AV173" s="466"/>
      <c r="AW173" s="466"/>
      <c r="AX173" s="466"/>
      <c r="AY173" s="466"/>
      <c r="AZ173" s="466"/>
      <c r="BA173" s="466"/>
      <c r="BB173" s="466"/>
      <c r="BC173" s="466"/>
      <c r="BD173" s="466"/>
      <c r="BE173" s="466"/>
      <c r="BF173" s="466"/>
      <c r="BG173" s="466"/>
      <c r="BH173" s="466"/>
      <c r="BI173" s="466"/>
      <c r="BJ173" s="466"/>
      <c r="BK173" s="466"/>
      <c r="BL173" s="466"/>
      <c r="BM173" s="466"/>
      <c r="BN173" s="466"/>
      <c r="BO173" s="466"/>
      <c r="BP173" s="466"/>
      <c r="BQ173" s="466"/>
      <c r="BR173" s="466"/>
      <c r="BS173" s="466"/>
      <c r="BT173" s="277"/>
      <c r="BU173" s="277"/>
      <c r="BV173" s="441"/>
      <c r="BW173" s="441"/>
      <c r="BX173" s="441"/>
      <c r="BY173" s="441"/>
      <c r="BZ173" s="441"/>
      <c r="CA173" s="441"/>
      <c r="CB173" s="441"/>
      <c r="CC173" s="441"/>
      <c r="CD173" s="441"/>
      <c r="CE173" s="441"/>
      <c r="CF173" s="277"/>
      <c r="CG173" s="278"/>
    </row>
    <row r="174" spans="3:85" s="279" customFormat="1" ht="16.5" customHeight="1" x14ac:dyDescent="0.15">
      <c r="C174" s="274"/>
      <c r="D174" s="277"/>
      <c r="E174" s="277"/>
      <c r="F174" s="277"/>
      <c r="G174" s="277"/>
      <c r="H174" s="277"/>
      <c r="I174" s="323"/>
      <c r="J174" s="323"/>
      <c r="K174" s="467"/>
      <c r="L174" s="467"/>
      <c r="M174" s="467"/>
      <c r="N174" s="467"/>
      <c r="O174" s="467"/>
      <c r="P174" s="467"/>
      <c r="Q174" s="467"/>
      <c r="R174" s="467"/>
      <c r="S174" s="467"/>
      <c r="T174" s="466"/>
      <c r="U174" s="466"/>
      <c r="V174" s="466"/>
      <c r="W174" s="466"/>
      <c r="X174" s="466"/>
      <c r="Y174" s="466"/>
      <c r="Z174" s="466"/>
      <c r="AA174" s="466"/>
      <c r="AB174" s="466"/>
      <c r="AC174" s="466"/>
      <c r="AD174" s="466"/>
      <c r="AE174" s="466"/>
      <c r="AF174" s="466"/>
      <c r="AG174" s="466"/>
      <c r="AH174" s="466"/>
      <c r="AI174" s="466"/>
      <c r="AJ174" s="466"/>
      <c r="AK174" s="466"/>
      <c r="AL174" s="466"/>
      <c r="AM174" s="466"/>
      <c r="AN174" s="466"/>
      <c r="AO174" s="466"/>
      <c r="AP174" s="466"/>
      <c r="AQ174" s="466"/>
      <c r="AR174" s="466"/>
      <c r="AS174" s="466"/>
      <c r="AT174" s="466"/>
      <c r="AU174" s="466"/>
      <c r="AV174" s="466"/>
      <c r="AW174" s="466"/>
      <c r="AX174" s="466"/>
      <c r="AY174" s="466"/>
      <c r="AZ174" s="466"/>
      <c r="BA174" s="466"/>
      <c r="BB174" s="466"/>
      <c r="BC174" s="466"/>
      <c r="BD174" s="466"/>
      <c r="BE174" s="466"/>
      <c r="BF174" s="466"/>
      <c r="BG174" s="466"/>
      <c r="BH174" s="466"/>
      <c r="BI174" s="466"/>
      <c r="BJ174" s="466"/>
      <c r="BK174" s="466"/>
      <c r="BL174" s="466"/>
      <c r="BM174" s="466"/>
      <c r="BN174" s="466"/>
      <c r="BO174" s="466"/>
      <c r="BP174" s="466"/>
      <c r="BQ174" s="466"/>
      <c r="BR174" s="466"/>
      <c r="BS174" s="466"/>
      <c r="BT174" s="277"/>
      <c r="BU174" s="277"/>
      <c r="BV174" s="442"/>
      <c r="BW174" s="442"/>
      <c r="BX174" s="441"/>
      <c r="BY174" s="441"/>
      <c r="BZ174" s="441"/>
      <c r="CA174" s="441"/>
      <c r="CB174" s="441"/>
      <c r="CC174" s="441"/>
      <c r="CD174" s="441"/>
      <c r="CE174" s="441"/>
      <c r="CF174" s="277"/>
      <c r="CG174" s="278"/>
    </row>
    <row r="175" spans="3:85" s="279" customFormat="1" ht="16.5" customHeight="1" x14ac:dyDescent="0.15">
      <c r="C175" s="274"/>
      <c r="D175" s="277"/>
      <c r="E175" s="277"/>
      <c r="F175" s="277"/>
      <c r="G175" s="277"/>
      <c r="H175" s="277"/>
      <c r="I175" s="323"/>
      <c r="J175" s="323"/>
      <c r="K175" s="467"/>
      <c r="L175" s="467"/>
      <c r="M175" s="467"/>
      <c r="N175" s="467"/>
      <c r="O175" s="467"/>
      <c r="P175" s="467"/>
      <c r="Q175" s="467"/>
      <c r="R175" s="467"/>
      <c r="S175" s="467"/>
      <c r="T175" s="466"/>
      <c r="U175" s="466"/>
      <c r="V175" s="466"/>
      <c r="W175" s="466"/>
      <c r="X175" s="466"/>
      <c r="Y175" s="466"/>
      <c r="Z175" s="466"/>
      <c r="AA175" s="466"/>
      <c r="AB175" s="466"/>
      <c r="AC175" s="466"/>
      <c r="AD175" s="466"/>
      <c r="AE175" s="466"/>
      <c r="AF175" s="466"/>
      <c r="AG175" s="466"/>
      <c r="AH175" s="466"/>
      <c r="AI175" s="466"/>
      <c r="AJ175" s="466"/>
      <c r="AK175" s="466"/>
      <c r="AL175" s="466"/>
      <c r="AM175" s="466"/>
      <c r="AN175" s="466"/>
      <c r="AO175" s="466"/>
      <c r="AP175" s="466"/>
      <c r="AQ175" s="466"/>
      <c r="AR175" s="466"/>
      <c r="AS175" s="466"/>
      <c r="AT175" s="466"/>
      <c r="AU175" s="466"/>
      <c r="AV175" s="466"/>
      <c r="AW175" s="466"/>
      <c r="AX175" s="466"/>
      <c r="AY175" s="466"/>
      <c r="AZ175" s="466"/>
      <c r="BA175" s="466"/>
      <c r="BB175" s="466"/>
      <c r="BC175" s="466"/>
      <c r="BD175" s="466"/>
      <c r="BE175" s="466"/>
      <c r="BF175" s="466"/>
      <c r="BG175" s="466"/>
      <c r="BH175" s="466"/>
      <c r="BI175" s="466"/>
      <c r="BJ175" s="466"/>
      <c r="BK175" s="466"/>
      <c r="BL175" s="466"/>
      <c r="BM175" s="466"/>
      <c r="BN175" s="466"/>
      <c r="BO175" s="466"/>
      <c r="BP175" s="466"/>
      <c r="BQ175" s="466"/>
      <c r="BR175" s="466"/>
      <c r="BS175" s="466"/>
      <c r="BT175" s="277"/>
      <c r="BU175" s="277"/>
      <c r="BV175" s="441"/>
      <c r="BW175" s="441"/>
      <c r="BX175" s="441"/>
      <c r="BY175" s="441"/>
      <c r="BZ175" s="441"/>
      <c r="CA175" s="441"/>
      <c r="CB175" s="441"/>
      <c r="CC175" s="441"/>
      <c r="CD175" s="441"/>
      <c r="CE175" s="441"/>
      <c r="CF175" s="277"/>
      <c r="CG175" s="278"/>
    </row>
    <row r="176" spans="3:85" s="279" customFormat="1" ht="16.5" customHeight="1" x14ac:dyDescent="0.15">
      <c r="C176" s="274"/>
      <c r="D176" s="277"/>
      <c r="E176" s="277"/>
      <c r="F176" s="277"/>
      <c r="G176" s="277"/>
      <c r="H176" s="277"/>
      <c r="I176" s="323"/>
      <c r="J176" s="323"/>
      <c r="K176" s="467"/>
      <c r="L176" s="467"/>
      <c r="M176" s="467"/>
      <c r="N176" s="467"/>
      <c r="O176" s="467"/>
      <c r="P176" s="467"/>
      <c r="Q176" s="467"/>
      <c r="R176" s="467"/>
      <c r="S176" s="467"/>
      <c r="T176" s="466"/>
      <c r="U176" s="467"/>
      <c r="V176" s="467"/>
      <c r="W176" s="467"/>
      <c r="X176" s="467"/>
      <c r="Y176" s="467"/>
      <c r="Z176" s="467"/>
      <c r="AA176" s="467"/>
      <c r="AB176" s="467"/>
      <c r="AC176" s="467"/>
      <c r="AD176" s="467"/>
      <c r="AE176" s="467"/>
      <c r="AF176" s="467"/>
      <c r="AG176" s="467"/>
      <c r="AH176" s="467"/>
      <c r="AI176" s="467"/>
      <c r="AJ176" s="467"/>
      <c r="AK176" s="467"/>
      <c r="AL176" s="467"/>
      <c r="AM176" s="467"/>
      <c r="AN176" s="467"/>
      <c r="AO176" s="467"/>
      <c r="AP176" s="467"/>
      <c r="AQ176" s="467"/>
      <c r="AR176" s="467"/>
      <c r="AS176" s="467"/>
      <c r="AT176" s="467"/>
      <c r="AU176" s="467"/>
      <c r="AV176" s="467"/>
      <c r="AW176" s="467"/>
      <c r="AX176" s="467"/>
      <c r="AY176" s="467"/>
      <c r="AZ176" s="467"/>
      <c r="BA176" s="467"/>
      <c r="BB176" s="467"/>
      <c r="BC176" s="467"/>
      <c r="BD176" s="467"/>
      <c r="BE176" s="467"/>
      <c r="BF176" s="467"/>
      <c r="BG176" s="467"/>
      <c r="BH176" s="467"/>
      <c r="BI176" s="467"/>
      <c r="BJ176" s="467"/>
      <c r="BK176" s="467"/>
      <c r="BL176" s="467"/>
      <c r="BM176" s="467"/>
      <c r="BN176" s="467"/>
      <c r="BO176" s="466"/>
      <c r="BP176" s="466"/>
      <c r="BQ176" s="466"/>
      <c r="BR176" s="466"/>
      <c r="BS176" s="466"/>
      <c r="BT176" s="277"/>
      <c r="BU176" s="277"/>
      <c r="BV176" s="441"/>
      <c r="BW176" s="441"/>
      <c r="BX176" s="441"/>
      <c r="BY176" s="441"/>
      <c r="BZ176" s="441"/>
      <c r="CA176" s="441"/>
      <c r="CB176" s="441"/>
      <c r="CC176" s="441"/>
      <c r="CD176" s="441"/>
      <c r="CE176" s="441"/>
      <c r="CF176" s="277"/>
      <c r="CG176" s="278"/>
    </row>
    <row r="177" spans="3:85" s="279" customFormat="1" ht="16.5" customHeight="1" x14ac:dyDescent="0.15">
      <c r="C177" s="274"/>
      <c r="D177" s="277"/>
      <c r="E177" s="277"/>
      <c r="F177" s="277"/>
      <c r="G177" s="277"/>
      <c r="H177" s="277"/>
      <c r="I177" s="323"/>
      <c r="J177" s="323"/>
      <c r="K177" s="467"/>
      <c r="L177" s="467"/>
      <c r="M177" s="467"/>
      <c r="N177" s="467"/>
      <c r="O177" s="467"/>
      <c r="P177" s="467"/>
      <c r="Q177" s="467"/>
      <c r="R177" s="467"/>
      <c r="S177" s="467"/>
      <c r="T177" s="466"/>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7"/>
      <c r="AQ177" s="467"/>
      <c r="AR177" s="467"/>
      <c r="AS177" s="467"/>
      <c r="AT177" s="467"/>
      <c r="AU177" s="467"/>
      <c r="AV177" s="467"/>
      <c r="AW177" s="467"/>
      <c r="AX177" s="467"/>
      <c r="AY177" s="467"/>
      <c r="AZ177" s="467"/>
      <c r="BA177" s="467"/>
      <c r="BB177" s="467"/>
      <c r="BC177" s="467"/>
      <c r="BD177" s="467"/>
      <c r="BE177" s="467"/>
      <c r="BF177" s="467"/>
      <c r="BG177" s="467"/>
      <c r="BH177" s="467"/>
      <c r="BI177" s="467"/>
      <c r="BJ177" s="467"/>
      <c r="BK177" s="467"/>
      <c r="BL177" s="467"/>
      <c r="BM177" s="467"/>
      <c r="BN177" s="467"/>
      <c r="BO177" s="466"/>
      <c r="BP177" s="466"/>
      <c r="BQ177" s="466"/>
      <c r="BR177" s="466"/>
      <c r="BS177" s="467"/>
      <c r="BT177" s="323"/>
      <c r="BU177" s="277"/>
      <c r="BV177" s="441"/>
      <c r="BW177" s="441"/>
      <c r="BX177" s="441"/>
      <c r="BY177" s="441"/>
      <c r="BZ177" s="441"/>
      <c r="CA177" s="441"/>
      <c r="CB177" s="441"/>
      <c r="CC177" s="441"/>
      <c r="CD177" s="441"/>
      <c r="CE177" s="441"/>
      <c r="CF177" s="277"/>
      <c r="CG177" s="278"/>
    </row>
    <row r="178" spans="3:85" s="279" customFormat="1" ht="16.5" customHeight="1" x14ac:dyDescent="0.15">
      <c r="C178" s="274"/>
      <c r="D178" s="277"/>
      <c r="E178" s="277"/>
      <c r="F178" s="277"/>
      <c r="G178" s="277"/>
      <c r="H178" s="277"/>
      <c r="I178" s="323"/>
      <c r="J178" s="323"/>
      <c r="K178" s="467"/>
      <c r="L178" s="467"/>
      <c r="M178" s="467"/>
      <c r="N178" s="467"/>
      <c r="O178" s="467"/>
      <c r="P178" s="467"/>
      <c r="Q178" s="467"/>
      <c r="R178" s="467"/>
      <c r="S178" s="467"/>
      <c r="T178" s="466"/>
      <c r="U178" s="467"/>
      <c r="V178" s="467"/>
      <c r="W178" s="467"/>
      <c r="X178" s="467"/>
      <c r="Y178" s="467"/>
      <c r="Z178" s="467"/>
      <c r="AA178" s="467"/>
      <c r="AB178" s="467"/>
      <c r="AC178" s="467"/>
      <c r="AD178" s="467"/>
      <c r="AE178" s="467"/>
      <c r="AF178" s="467"/>
      <c r="AG178" s="467"/>
      <c r="AH178" s="467"/>
      <c r="AI178" s="467"/>
      <c r="AJ178" s="467"/>
      <c r="AK178" s="467"/>
      <c r="AL178" s="467"/>
      <c r="AM178" s="467"/>
      <c r="AN178" s="467"/>
      <c r="AO178" s="467"/>
      <c r="AP178" s="467"/>
      <c r="AQ178" s="467"/>
      <c r="AR178" s="467"/>
      <c r="AS178" s="467"/>
      <c r="AT178" s="467"/>
      <c r="AU178" s="467"/>
      <c r="AV178" s="467"/>
      <c r="AW178" s="467"/>
      <c r="AX178" s="467"/>
      <c r="AY178" s="467"/>
      <c r="AZ178" s="467"/>
      <c r="BA178" s="467"/>
      <c r="BB178" s="467"/>
      <c r="BC178" s="467"/>
      <c r="BD178" s="467"/>
      <c r="BE178" s="467"/>
      <c r="BF178" s="467"/>
      <c r="BG178" s="467"/>
      <c r="BH178" s="467"/>
      <c r="BI178" s="467"/>
      <c r="BJ178" s="466"/>
      <c r="BK178" s="466" t="s">
        <v>428</v>
      </c>
      <c r="BL178" s="467"/>
      <c r="BM178" s="467"/>
      <c r="BN178" s="467"/>
      <c r="BO178" s="466"/>
      <c r="BP178" s="466"/>
      <c r="BQ178" s="466"/>
      <c r="BR178" s="467"/>
      <c r="BS178" s="467"/>
      <c r="BT178" s="323"/>
      <c r="BU178" s="277"/>
      <c r="BV178" s="441"/>
      <c r="BW178" s="441" t="s">
        <v>429</v>
      </c>
      <c r="BX178" s="441"/>
      <c r="BY178" s="441"/>
      <c r="BZ178" s="441"/>
      <c r="CA178" s="441"/>
      <c r="CB178" s="441"/>
      <c r="CC178" s="441"/>
      <c r="CD178" s="441"/>
      <c r="CE178" s="441"/>
      <c r="CF178" s="277"/>
      <c r="CG178" s="278"/>
    </row>
    <row r="179" spans="3:85" s="279" customFormat="1" ht="16.5" customHeight="1" x14ac:dyDescent="0.15">
      <c r="C179" s="274"/>
      <c r="D179" s="277"/>
      <c r="E179" s="277"/>
      <c r="F179" s="277"/>
      <c r="G179" s="277"/>
      <c r="H179" s="277"/>
      <c r="I179" s="323"/>
      <c r="J179" s="323"/>
      <c r="K179" s="467"/>
      <c r="L179" s="467"/>
      <c r="M179" s="467"/>
      <c r="N179" s="467"/>
      <c r="O179" s="467"/>
      <c r="P179" s="467"/>
      <c r="Q179" s="467"/>
      <c r="R179" s="467"/>
      <c r="S179" s="467"/>
      <c r="T179" s="467"/>
      <c r="U179" s="467"/>
      <c r="V179" s="467"/>
      <c r="W179" s="467"/>
      <c r="X179" s="467"/>
      <c r="Y179" s="467"/>
      <c r="Z179" s="467"/>
      <c r="AA179" s="467"/>
      <c r="AB179" s="467"/>
      <c r="AC179" s="467"/>
      <c r="AD179" s="467"/>
      <c r="AE179" s="467"/>
      <c r="AF179" s="467"/>
      <c r="AG179" s="467"/>
      <c r="AH179" s="467"/>
      <c r="AI179" s="467"/>
      <c r="AJ179" s="467"/>
      <c r="AK179" s="467"/>
      <c r="AL179" s="467"/>
      <c r="AM179" s="467"/>
      <c r="AN179" s="467"/>
      <c r="AO179" s="467"/>
      <c r="AP179" s="467"/>
      <c r="AQ179" s="467"/>
      <c r="AR179" s="467"/>
      <c r="AS179" s="467"/>
      <c r="AT179" s="467"/>
      <c r="AU179" s="467"/>
      <c r="AV179" s="467"/>
      <c r="AW179" s="467"/>
      <c r="AX179" s="467"/>
      <c r="AY179" s="467"/>
      <c r="AZ179" s="467"/>
      <c r="BA179" s="467"/>
      <c r="BB179" s="467"/>
      <c r="BC179" s="467"/>
      <c r="BD179" s="466"/>
      <c r="BE179" s="466"/>
      <c r="BF179" s="466"/>
      <c r="BG179" s="466"/>
      <c r="BH179" s="466"/>
      <c r="BI179" s="466"/>
      <c r="BJ179" s="466"/>
      <c r="BK179" s="466" t="s">
        <v>430</v>
      </c>
      <c r="BL179" s="467"/>
      <c r="BM179" s="466"/>
      <c r="BN179" s="466"/>
      <c r="BO179" s="466"/>
      <c r="BP179" s="466"/>
      <c r="BQ179" s="466"/>
      <c r="BR179" s="467"/>
      <c r="BS179" s="467"/>
      <c r="BT179" s="277"/>
      <c r="BU179" s="277"/>
      <c r="BV179" s="441"/>
      <c r="BW179" s="441" t="s">
        <v>431</v>
      </c>
      <c r="BX179" s="441"/>
      <c r="BY179" s="441"/>
      <c r="BZ179" s="441"/>
      <c r="CA179" s="441"/>
      <c r="CB179" s="441"/>
      <c r="CC179" s="441"/>
      <c r="CD179" s="441"/>
      <c r="CE179" s="441"/>
      <c r="CF179" s="277"/>
      <c r="CG179" s="278"/>
    </row>
    <row r="180" spans="3:85" s="279" customFormat="1" ht="16.5" customHeight="1" thickBot="1" x14ac:dyDescent="0.2">
      <c r="C180" s="438"/>
      <c r="D180" s="439"/>
      <c r="E180" s="439"/>
      <c r="F180" s="439"/>
      <c r="G180" s="439"/>
      <c r="H180" s="439"/>
      <c r="I180" s="447"/>
      <c r="J180" s="447"/>
      <c r="K180" s="447"/>
      <c r="L180" s="447"/>
      <c r="M180" s="447"/>
      <c r="N180" s="447"/>
      <c r="O180" s="447"/>
      <c r="P180" s="447"/>
      <c r="Q180" s="447"/>
      <c r="R180" s="447"/>
      <c r="S180" s="447"/>
      <c r="T180" s="447"/>
      <c r="U180" s="447"/>
      <c r="V180" s="447"/>
      <c r="W180" s="447"/>
      <c r="X180" s="447"/>
      <c r="Y180" s="447"/>
      <c r="Z180" s="447"/>
      <c r="AA180" s="447"/>
      <c r="AB180" s="447"/>
      <c r="AC180" s="447"/>
      <c r="AD180" s="447"/>
      <c r="AE180" s="447"/>
      <c r="AF180" s="447"/>
      <c r="AG180" s="447"/>
      <c r="AH180" s="447"/>
      <c r="AI180" s="447"/>
      <c r="AJ180" s="447"/>
      <c r="AK180" s="447"/>
      <c r="AL180" s="447"/>
      <c r="AM180" s="447"/>
      <c r="AN180" s="447"/>
      <c r="AO180" s="447"/>
      <c r="AP180" s="447"/>
      <c r="AQ180" s="447"/>
      <c r="AR180" s="447"/>
      <c r="AS180" s="447"/>
      <c r="AT180" s="447"/>
      <c r="AU180" s="447"/>
      <c r="AV180" s="447"/>
      <c r="AW180" s="447"/>
      <c r="AX180" s="447"/>
      <c r="AY180" s="447"/>
      <c r="AZ180" s="447"/>
      <c r="BA180" s="447"/>
      <c r="BB180" s="447"/>
      <c r="BC180" s="447"/>
      <c r="BD180" s="439"/>
      <c r="BE180" s="439"/>
      <c r="BF180" s="439"/>
      <c r="BG180" s="439"/>
      <c r="BH180" s="439"/>
      <c r="BI180" s="439"/>
      <c r="BJ180" s="439"/>
      <c r="BK180" s="439"/>
      <c r="BL180" s="439"/>
      <c r="BM180" s="439"/>
      <c r="BN180" s="439"/>
      <c r="BO180" s="439"/>
      <c r="BP180" s="439"/>
      <c r="BQ180" s="439"/>
      <c r="BR180" s="439"/>
      <c r="BS180" s="439"/>
      <c r="BT180" s="439"/>
      <c r="BU180" s="439"/>
      <c r="BV180" s="439"/>
      <c r="BW180" s="439"/>
      <c r="BX180" s="439"/>
      <c r="BY180" s="439"/>
      <c r="BZ180" s="439"/>
      <c r="CA180" s="439"/>
      <c r="CB180" s="439"/>
      <c r="CC180" s="439"/>
      <c r="CD180" s="439"/>
      <c r="CE180" s="439"/>
      <c r="CF180" s="439"/>
      <c r="CG180" s="440"/>
    </row>
    <row r="181" spans="3:85" s="279" customFormat="1" ht="16.5" customHeight="1" x14ac:dyDescent="0.15">
      <c r="C181" s="343"/>
      <c r="D181" s="344"/>
      <c r="E181" s="344"/>
      <c r="F181" s="344"/>
      <c r="G181" s="344"/>
      <c r="H181" s="344"/>
      <c r="I181" s="448"/>
      <c r="J181" s="448"/>
      <c r="K181" s="448"/>
      <c r="L181" s="448"/>
      <c r="M181" s="448"/>
      <c r="N181" s="448"/>
      <c r="O181" s="448"/>
      <c r="P181" s="448"/>
      <c r="Q181" s="448"/>
      <c r="R181" s="448"/>
      <c r="S181" s="448"/>
      <c r="T181" s="448"/>
      <c r="U181" s="448"/>
      <c r="V181" s="448"/>
      <c r="W181" s="448"/>
      <c r="X181" s="448"/>
      <c r="Y181" s="448"/>
      <c r="Z181" s="448"/>
      <c r="AA181" s="448"/>
      <c r="AB181" s="448"/>
      <c r="AC181" s="448"/>
      <c r="AD181" s="448"/>
      <c r="AE181" s="448"/>
      <c r="AF181" s="448"/>
      <c r="AG181" s="448"/>
      <c r="AH181" s="448"/>
      <c r="AI181" s="448"/>
      <c r="AJ181" s="448"/>
      <c r="AK181" s="448"/>
      <c r="AL181" s="448"/>
      <c r="AM181" s="448"/>
      <c r="AN181" s="448"/>
      <c r="AO181" s="448"/>
      <c r="AP181" s="448"/>
      <c r="AQ181" s="448"/>
      <c r="AR181" s="448"/>
      <c r="AS181" s="448"/>
      <c r="AT181" s="448"/>
      <c r="AU181" s="448"/>
      <c r="AV181" s="448"/>
      <c r="AW181" s="448"/>
      <c r="AX181" s="448"/>
      <c r="AY181" s="448"/>
      <c r="AZ181" s="448"/>
      <c r="BA181" s="448"/>
      <c r="BB181" s="448"/>
      <c r="BC181" s="448"/>
      <c r="BD181" s="344"/>
      <c r="BE181" s="344"/>
      <c r="BF181" s="344"/>
      <c r="BG181" s="344"/>
      <c r="BH181" s="344"/>
      <c r="BI181" s="344"/>
      <c r="BJ181" s="344"/>
      <c r="BK181" s="344"/>
      <c r="BL181" s="344"/>
      <c r="BM181" s="344"/>
      <c r="BN181" s="344"/>
      <c r="BO181" s="344"/>
      <c r="BP181" s="344"/>
      <c r="BQ181" s="344"/>
      <c r="BR181" s="344"/>
      <c r="BS181" s="344"/>
      <c r="BT181" s="344"/>
      <c r="BU181" s="344"/>
      <c r="BV181" s="344"/>
      <c r="BW181" s="344"/>
      <c r="BX181" s="344"/>
      <c r="BY181" s="344"/>
      <c r="BZ181" s="344"/>
      <c r="CA181" s="344"/>
      <c r="CB181" s="344"/>
      <c r="CC181" s="344"/>
      <c r="CD181" s="344"/>
      <c r="CE181" s="344"/>
      <c r="CF181" s="344"/>
      <c r="CG181" s="345"/>
    </row>
    <row r="182" spans="3:85" s="279" customFormat="1" ht="16.5" customHeight="1" x14ac:dyDescent="0.15">
      <c r="C182" s="274"/>
      <c r="D182" s="277"/>
      <c r="E182" s="277"/>
      <c r="F182" s="277"/>
      <c r="G182" s="277"/>
      <c r="H182" s="277" t="s">
        <v>1102</v>
      </c>
      <c r="I182" s="277"/>
      <c r="J182" s="277" t="s">
        <v>34</v>
      </c>
      <c r="K182" s="277"/>
      <c r="L182" s="277"/>
      <c r="M182" s="277"/>
      <c r="N182" s="277"/>
      <c r="O182" s="277"/>
      <c r="P182" s="277"/>
      <c r="Q182" s="277"/>
      <c r="R182" s="277"/>
      <c r="S182" s="277"/>
      <c r="T182" s="277"/>
      <c r="U182" s="277"/>
      <c r="V182" s="277"/>
      <c r="W182" s="277"/>
      <c r="X182" s="277"/>
      <c r="Y182" s="277"/>
      <c r="Z182" s="277"/>
      <c r="AA182" s="277"/>
      <c r="AB182" s="277"/>
      <c r="AC182" s="277"/>
      <c r="AD182" s="277"/>
      <c r="AE182" s="277"/>
      <c r="AF182" s="277"/>
      <c r="AG182" s="277"/>
      <c r="AH182" s="277"/>
      <c r="AI182" s="277"/>
      <c r="AJ182" s="277"/>
      <c r="AK182" s="277"/>
      <c r="AL182" s="277"/>
      <c r="AM182" s="277"/>
      <c r="AN182" s="277"/>
      <c r="AO182" s="277"/>
      <c r="AP182" s="277"/>
      <c r="AQ182" s="277"/>
      <c r="AR182" s="277"/>
      <c r="AS182" s="277"/>
      <c r="AT182" s="277"/>
      <c r="AU182" s="277"/>
      <c r="AV182" s="277"/>
      <c r="AW182" s="277"/>
      <c r="AX182" s="277"/>
      <c r="AY182" s="277"/>
      <c r="AZ182" s="277"/>
      <c r="BA182" s="277"/>
      <c r="BB182" s="277"/>
      <c r="BC182" s="277"/>
      <c r="BD182" s="277"/>
      <c r="BE182" s="277"/>
      <c r="BF182" s="277"/>
      <c r="BG182" s="277"/>
      <c r="BH182" s="277"/>
      <c r="BI182" s="277"/>
      <c r="BJ182" s="277"/>
      <c r="BK182" s="277"/>
      <c r="BL182" s="277"/>
      <c r="BM182" s="277"/>
      <c r="BN182" s="277"/>
      <c r="BO182" s="277"/>
      <c r="BP182" s="277"/>
      <c r="BQ182" s="277"/>
      <c r="BR182" s="277"/>
      <c r="BS182" s="277"/>
      <c r="BT182" s="277"/>
      <c r="BU182" s="277"/>
      <c r="BV182" s="277"/>
      <c r="BW182" s="277"/>
      <c r="BX182" s="277"/>
      <c r="BY182" s="277"/>
      <c r="BZ182" s="277"/>
      <c r="CA182" s="277"/>
      <c r="CB182" s="277"/>
      <c r="CC182" s="277"/>
      <c r="CD182" s="277"/>
      <c r="CE182" s="277"/>
      <c r="CF182" s="277"/>
      <c r="CG182" s="278"/>
    </row>
    <row r="183" spans="3:85" s="279" customFormat="1" ht="16.5" customHeight="1" x14ac:dyDescent="0.15">
      <c r="C183" s="274"/>
      <c r="D183" s="277"/>
      <c r="E183" s="277"/>
      <c r="F183" s="277"/>
      <c r="G183" s="277"/>
      <c r="H183" s="277"/>
      <c r="I183" s="277"/>
      <c r="J183" s="277"/>
      <c r="K183" s="277"/>
      <c r="L183" s="277"/>
      <c r="M183" s="277"/>
      <c r="N183" s="277"/>
      <c r="O183" s="277"/>
      <c r="P183" s="277"/>
      <c r="Q183" s="277"/>
      <c r="R183" s="277"/>
      <c r="S183" s="277"/>
      <c r="T183" s="277"/>
      <c r="U183" s="277"/>
      <c r="V183" s="277"/>
      <c r="W183" s="277"/>
      <c r="X183" s="277"/>
      <c r="Y183" s="277"/>
      <c r="Z183" s="277"/>
      <c r="AA183" s="277"/>
      <c r="AB183" s="277"/>
      <c r="AC183" s="277"/>
      <c r="AD183" s="277"/>
      <c r="AE183" s="277"/>
      <c r="AF183" s="277"/>
      <c r="AG183" s="277"/>
      <c r="AH183" s="277"/>
      <c r="AI183" s="277"/>
      <c r="AJ183" s="277"/>
      <c r="AK183" s="277"/>
      <c r="AL183" s="277"/>
      <c r="AM183" s="277"/>
      <c r="AN183" s="277"/>
      <c r="AO183" s="277"/>
      <c r="AP183" s="277"/>
      <c r="AQ183" s="277"/>
      <c r="AR183" s="277"/>
      <c r="AS183" s="277"/>
      <c r="AT183" s="277"/>
      <c r="AU183" s="277"/>
      <c r="AV183" s="277"/>
      <c r="AW183" s="277"/>
      <c r="AX183" s="277"/>
      <c r="AY183" s="277"/>
      <c r="AZ183" s="277"/>
      <c r="BA183" s="277"/>
      <c r="BB183" s="277"/>
      <c r="BC183" s="277"/>
      <c r="BD183" s="277"/>
      <c r="BE183" s="277"/>
      <c r="BF183" s="277"/>
      <c r="BG183" s="277"/>
      <c r="BH183" s="277"/>
      <c r="BI183" s="277"/>
      <c r="BJ183" s="277"/>
      <c r="BK183" s="277"/>
      <c r="BL183" s="277"/>
      <c r="BM183" s="277"/>
      <c r="BN183" s="277"/>
      <c r="BO183" s="277"/>
      <c r="BP183" s="277"/>
      <c r="BQ183" s="277"/>
      <c r="BR183" s="277"/>
      <c r="BS183" s="277"/>
      <c r="BT183" s="277"/>
      <c r="BU183" s="277"/>
      <c r="BV183" s="277"/>
      <c r="BW183" s="277"/>
      <c r="BX183" s="277"/>
      <c r="BY183" s="277"/>
      <c r="BZ183" s="277"/>
      <c r="CA183" s="277"/>
      <c r="CB183" s="277"/>
      <c r="CC183" s="277"/>
      <c r="CD183" s="277"/>
      <c r="CE183" s="277"/>
      <c r="CF183" s="277"/>
      <c r="CG183" s="278"/>
    </row>
    <row r="184" spans="3:85" s="279" customFormat="1" ht="16.5" customHeight="1" x14ac:dyDescent="0.15">
      <c r="C184" s="274"/>
      <c r="D184" s="277"/>
      <c r="E184" s="277"/>
      <c r="F184" s="277"/>
      <c r="G184" s="277"/>
      <c r="H184" s="277"/>
      <c r="I184" s="281"/>
      <c r="J184" s="283"/>
      <c r="K184" s="281"/>
      <c r="L184" s="282"/>
      <c r="M184" s="282"/>
      <c r="N184" s="282"/>
      <c r="O184" s="282"/>
      <c r="P184" s="282"/>
      <c r="Q184" s="282"/>
      <c r="R184" s="282"/>
      <c r="S184" s="283"/>
      <c r="T184" s="281" t="s">
        <v>23</v>
      </c>
      <c r="U184" s="282"/>
      <c r="V184" s="282"/>
      <c r="W184" s="282"/>
      <c r="X184" s="282"/>
      <c r="Y184" s="283"/>
      <c r="Z184" s="281"/>
      <c r="AA184" s="282"/>
      <c r="AB184" s="282"/>
      <c r="AC184" s="282"/>
      <c r="AD184" s="282"/>
      <c r="AE184" s="282"/>
      <c r="AF184" s="282"/>
      <c r="AG184" s="282"/>
      <c r="AH184" s="282"/>
      <c r="AI184" s="282"/>
      <c r="AJ184" s="282"/>
      <c r="AK184" s="282"/>
      <c r="AL184" s="282"/>
      <c r="AM184" s="282"/>
      <c r="AN184" s="282"/>
      <c r="AO184" s="282"/>
      <c r="AP184" s="282"/>
      <c r="AQ184" s="282"/>
      <c r="AR184" s="282"/>
      <c r="AS184" s="282"/>
      <c r="AT184" s="282"/>
      <c r="AU184" s="282"/>
      <c r="AV184" s="282"/>
      <c r="AW184" s="282"/>
      <c r="AX184" s="282"/>
      <c r="AY184" s="282"/>
      <c r="AZ184" s="282"/>
      <c r="BA184" s="282"/>
      <c r="BB184" s="282"/>
      <c r="BC184" s="282"/>
      <c r="BD184" s="282"/>
      <c r="BE184" s="282"/>
      <c r="BF184" s="282"/>
      <c r="BG184" s="282"/>
      <c r="BH184" s="282"/>
      <c r="BI184" s="283"/>
      <c r="BJ184" s="281"/>
      <c r="BK184" s="282"/>
      <c r="BL184" s="282"/>
      <c r="BM184" s="282"/>
      <c r="BN184" s="282"/>
      <c r="BO184" s="282"/>
      <c r="BP184" s="282"/>
      <c r="BQ184" s="282"/>
      <c r="BR184" s="282"/>
      <c r="BS184" s="282"/>
      <c r="BT184" s="282"/>
      <c r="BU184" s="282"/>
      <c r="BV184" s="282"/>
      <c r="BW184" s="282"/>
      <c r="BX184" s="282"/>
      <c r="BY184" s="282"/>
      <c r="BZ184" s="282"/>
      <c r="CA184" s="282"/>
      <c r="CB184" s="282"/>
      <c r="CC184" s="282"/>
      <c r="CD184" s="282"/>
      <c r="CE184" s="282"/>
      <c r="CF184" s="283"/>
      <c r="CG184" s="278"/>
    </row>
    <row r="185" spans="3:85" s="279" customFormat="1" ht="16.5" customHeight="1" x14ac:dyDescent="0.15">
      <c r="C185" s="274"/>
      <c r="D185" s="277"/>
      <c r="E185" s="277"/>
      <c r="F185" s="277"/>
      <c r="G185" s="277"/>
      <c r="H185" s="277"/>
      <c r="I185" s="287" t="s">
        <v>1103</v>
      </c>
      <c r="J185" s="289"/>
      <c r="K185" s="287" t="s">
        <v>36</v>
      </c>
      <c r="L185" s="288"/>
      <c r="M185" s="288"/>
      <c r="N185" s="288"/>
      <c r="O185" s="288"/>
      <c r="P185" s="288"/>
      <c r="Q185" s="288"/>
      <c r="R185" s="288"/>
      <c r="S185" s="289"/>
      <c r="T185" s="335" t="s">
        <v>26</v>
      </c>
      <c r="U185" s="336"/>
      <c r="V185" s="337"/>
      <c r="W185" s="338" t="s">
        <v>27</v>
      </c>
      <c r="X185" s="336"/>
      <c r="Y185" s="339"/>
      <c r="Z185" s="287" t="s">
        <v>432</v>
      </c>
      <c r="AA185" s="288"/>
      <c r="AB185" s="288"/>
      <c r="AC185" s="288"/>
      <c r="AD185" s="288"/>
      <c r="AE185" s="288"/>
      <c r="AF185" s="288"/>
      <c r="AG185" s="288"/>
      <c r="AH185" s="288"/>
      <c r="AI185" s="288"/>
      <c r="AJ185" s="288"/>
      <c r="AK185" s="288"/>
      <c r="AL185" s="288"/>
      <c r="AM185" s="288"/>
      <c r="AN185" s="288"/>
      <c r="AO185" s="288"/>
      <c r="AP185" s="288"/>
      <c r="AQ185" s="288"/>
      <c r="AR185" s="288"/>
      <c r="AS185" s="288"/>
      <c r="AT185" s="288"/>
      <c r="AU185" s="288"/>
      <c r="AV185" s="288"/>
      <c r="AW185" s="288"/>
      <c r="AX185" s="288"/>
      <c r="AY185" s="288"/>
      <c r="AZ185" s="288"/>
      <c r="BA185" s="288"/>
      <c r="BB185" s="288"/>
      <c r="BC185" s="288"/>
      <c r="BD185" s="288"/>
      <c r="BE185" s="288"/>
      <c r="BF185" s="288"/>
      <c r="BG185" s="288"/>
      <c r="BH185" s="288"/>
      <c r="BI185" s="289"/>
      <c r="BJ185" s="287" t="s">
        <v>39</v>
      </c>
      <c r="BK185" s="288"/>
      <c r="BL185" s="288"/>
      <c r="BM185" s="288"/>
      <c r="BN185" s="288"/>
      <c r="BO185" s="288"/>
      <c r="BP185" s="288"/>
      <c r="BQ185" s="288"/>
      <c r="BR185" s="288"/>
      <c r="BS185" s="288"/>
      <c r="BT185" s="288"/>
      <c r="BU185" s="288"/>
      <c r="BV185" s="288"/>
      <c r="BW185" s="288"/>
      <c r="BX185" s="288"/>
      <c r="BY185" s="288"/>
      <c r="BZ185" s="288"/>
      <c r="CA185" s="288"/>
      <c r="CB185" s="288"/>
      <c r="CC185" s="288"/>
      <c r="CD185" s="288"/>
      <c r="CE185" s="288"/>
      <c r="CF185" s="289"/>
      <c r="CG185" s="278"/>
    </row>
    <row r="186" spans="3:85" s="279" customFormat="1" ht="16.5" customHeight="1" x14ac:dyDescent="0.15">
      <c r="C186" s="274"/>
      <c r="D186" s="277"/>
      <c r="E186" s="277"/>
      <c r="F186" s="277"/>
      <c r="G186" s="277"/>
      <c r="H186" s="277"/>
      <c r="I186" s="329"/>
      <c r="J186" s="469" t="s">
        <v>1104</v>
      </c>
      <c r="K186" s="470" t="s">
        <v>1105</v>
      </c>
      <c r="L186" s="291"/>
      <c r="M186" s="291"/>
      <c r="N186" s="291"/>
      <c r="O186" s="291"/>
      <c r="P186" s="291"/>
      <c r="Q186" s="291"/>
      <c r="R186" s="291"/>
      <c r="S186" s="292"/>
      <c r="T186" s="290"/>
      <c r="U186" s="291"/>
      <c r="V186" s="330"/>
      <c r="W186" s="331"/>
      <c r="X186" s="291" t="s">
        <v>1106</v>
      </c>
      <c r="Y186" s="292"/>
      <c r="Z186" s="290" t="s">
        <v>1698</v>
      </c>
      <c r="AA186" s="291"/>
      <c r="AB186" s="291"/>
      <c r="AC186" s="291"/>
      <c r="AD186" s="291"/>
      <c r="AE186" s="291"/>
      <c r="AF186" s="291"/>
      <c r="AG186" s="291"/>
      <c r="AH186" s="291"/>
      <c r="AI186" s="291"/>
      <c r="AJ186" s="291"/>
      <c r="AK186" s="291"/>
      <c r="AL186" s="291"/>
      <c r="AM186" s="291"/>
      <c r="AN186" s="291"/>
      <c r="AO186" s="291"/>
      <c r="AP186" s="291"/>
      <c r="AQ186" s="291"/>
      <c r="AR186" s="291"/>
      <c r="AS186" s="291"/>
      <c r="AT186" s="291"/>
      <c r="AU186" s="291"/>
      <c r="AV186" s="291"/>
      <c r="AW186" s="291"/>
      <c r="AX186" s="291"/>
      <c r="AY186" s="291"/>
      <c r="AZ186" s="291"/>
      <c r="BA186" s="291"/>
      <c r="BB186" s="291"/>
      <c r="BC186" s="291"/>
      <c r="BD186" s="291"/>
      <c r="BE186" s="291"/>
      <c r="BF186" s="291"/>
      <c r="BG186" s="291"/>
      <c r="BH186" s="291"/>
      <c r="BI186" s="292"/>
      <c r="BJ186" s="290"/>
      <c r="BK186" s="291"/>
      <c r="BL186" s="291"/>
      <c r="BM186" s="291"/>
      <c r="BN186" s="291"/>
      <c r="BO186" s="291"/>
      <c r="BP186" s="291"/>
      <c r="BQ186" s="291"/>
      <c r="BR186" s="291"/>
      <c r="BS186" s="291"/>
      <c r="BT186" s="291"/>
      <c r="BU186" s="291"/>
      <c r="BV186" s="291"/>
      <c r="BW186" s="291"/>
      <c r="BX186" s="291"/>
      <c r="BY186" s="291"/>
      <c r="BZ186" s="291"/>
      <c r="CA186" s="291"/>
      <c r="CB186" s="291"/>
      <c r="CC186" s="291"/>
      <c r="CD186" s="291"/>
      <c r="CE186" s="291"/>
      <c r="CF186" s="292"/>
      <c r="CG186" s="278"/>
    </row>
    <row r="187" spans="3:85" s="279" customFormat="1" ht="16.5" customHeight="1" x14ac:dyDescent="0.15">
      <c r="C187" s="274"/>
      <c r="D187" s="277"/>
      <c r="E187" s="277"/>
      <c r="F187" s="277"/>
      <c r="G187" s="277"/>
      <c r="H187" s="277"/>
      <c r="I187" s="332"/>
      <c r="J187" s="277"/>
      <c r="K187" s="293" t="s">
        <v>1107</v>
      </c>
      <c r="L187" s="277"/>
      <c r="M187" s="277"/>
      <c r="N187" s="277"/>
      <c r="O187" s="277"/>
      <c r="P187" s="277"/>
      <c r="Q187" s="277"/>
      <c r="R187" s="277"/>
      <c r="S187" s="294"/>
      <c r="T187" s="293"/>
      <c r="U187" s="277"/>
      <c r="V187" s="333"/>
      <c r="W187" s="334"/>
      <c r="X187" s="277"/>
      <c r="Y187" s="294"/>
      <c r="Z187" s="293" t="s">
        <v>1392</v>
      </c>
      <c r="AA187" s="277"/>
      <c r="AB187" s="277"/>
      <c r="AC187" s="277"/>
      <c r="AD187" s="277"/>
      <c r="AE187" s="277"/>
      <c r="AF187" s="277"/>
      <c r="AG187" s="277"/>
      <c r="AH187" s="277"/>
      <c r="AI187" s="277"/>
      <c r="AJ187" s="277"/>
      <c r="AK187" s="277"/>
      <c r="AL187" s="277"/>
      <c r="AM187" s="277"/>
      <c r="AN187" s="277"/>
      <c r="AO187" s="277"/>
      <c r="AP187" s="277"/>
      <c r="AQ187" s="277"/>
      <c r="AR187" s="277"/>
      <c r="AS187" s="277"/>
      <c r="AT187" s="277"/>
      <c r="AU187" s="277"/>
      <c r="AV187" s="277"/>
      <c r="AW187" s="277"/>
      <c r="AX187" s="277"/>
      <c r="AY187" s="277"/>
      <c r="AZ187" s="277"/>
      <c r="BA187" s="277"/>
      <c r="BB187" s="277"/>
      <c r="BC187" s="277"/>
      <c r="BD187" s="277"/>
      <c r="BE187" s="277"/>
      <c r="BF187" s="277"/>
      <c r="BG187" s="277"/>
      <c r="BH187" s="277"/>
      <c r="BI187" s="294"/>
      <c r="BJ187" s="293"/>
      <c r="BK187" s="277"/>
      <c r="BL187" s="277"/>
      <c r="BM187" s="277"/>
      <c r="BN187" s="277"/>
      <c r="BO187" s="277"/>
      <c r="BP187" s="277"/>
      <c r="BQ187" s="277"/>
      <c r="BR187" s="277"/>
      <c r="BS187" s="277"/>
      <c r="BT187" s="277"/>
      <c r="BU187" s="277"/>
      <c r="BV187" s="277"/>
      <c r="BW187" s="277"/>
      <c r="BX187" s="277"/>
      <c r="BY187" s="277"/>
      <c r="BZ187" s="277"/>
      <c r="CA187" s="277"/>
      <c r="CB187" s="277"/>
      <c r="CC187" s="277"/>
      <c r="CD187" s="277"/>
      <c r="CE187" s="277"/>
      <c r="CF187" s="294"/>
      <c r="CG187" s="278"/>
    </row>
    <row r="188" spans="3:85" s="279" customFormat="1" ht="16.5" customHeight="1" x14ac:dyDescent="0.15">
      <c r="C188" s="274"/>
      <c r="D188" s="277"/>
      <c r="E188" s="277"/>
      <c r="F188" s="277"/>
      <c r="G188" s="277"/>
      <c r="H188" s="277"/>
      <c r="I188" s="295"/>
      <c r="J188" s="296"/>
      <c r="K188" s="295"/>
      <c r="L188" s="296"/>
      <c r="M188" s="296"/>
      <c r="N188" s="296"/>
      <c r="O188" s="296"/>
      <c r="P188" s="296"/>
      <c r="Q188" s="296"/>
      <c r="R188" s="296"/>
      <c r="S188" s="297"/>
      <c r="T188" s="295"/>
      <c r="U188" s="296"/>
      <c r="V188" s="341"/>
      <c r="W188" s="342"/>
      <c r="X188" s="296"/>
      <c r="Y188" s="297"/>
      <c r="Z188" s="295" t="s">
        <v>1391</v>
      </c>
      <c r="AA188" s="296"/>
      <c r="AB188" s="296"/>
      <c r="AC188" s="296"/>
      <c r="AD188" s="296"/>
      <c r="AE188" s="296"/>
      <c r="AF188" s="296"/>
      <c r="AG188" s="296"/>
      <c r="AH188" s="296"/>
      <c r="AI188" s="296"/>
      <c r="AJ188" s="296"/>
      <c r="AK188" s="296"/>
      <c r="AL188" s="296"/>
      <c r="AM188" s="296"/>
      <c r="AN188" s="296"/>
      <c r="AO188" s="296"/>
      <c r="AP188" s="296"/>
      <c r="AQ188" s="296"/>
      <c r="AR188" s="296"/>
      <c r="AS188" s="296"/>
      <c r="AT188" s="296"/>
      <c r="AU188" s="296"/>
      <c r="AV188" s="296"/>
      <c r="AW188" s="296"/>
      <c r="AX188" s="296"/>
      <c r="AY188" s="296"/>
      <c r="AZ188" s="296"/>
      <c r="BA188" s="296"/>
      <c r="BB188" s="296"/>
      <c r="BC188" s="296"/>
      <c r="BD188" s="296"/>
      <c r="BE188" s="296"/>
      <c r="BF188" s="296"/>
      <c r="BG188" s="296"/>
      <c r="BH188" s="296"/>
      <c r="BI188" s="297"/>
      <c r="BJ188" s="295"/>
      <c r="BK188" s="296"/>
      <c r="BL188" s="296"/>
      <c r="BM188" s="296"/>
      <c r="BN188" s="296"/>
      <c r="BO188" s="296"/>
      <c r="BP188" s="296"/>
      <c r="BQ188" s="296"/>
      <c r="BR188" s="296"/>
      <c r="BS188" s="296"/>
      <c r="BT188" s="296"/>
      <c r="BU188" s="296"/>
      <c r="BV188" s="296"/>
      <c r="BW188" s="296"/>
      <c r="BX188" s="296"/>
      <c r="BY188" s="296"/>
      <c r="BZ188" s="296"/>
      <c r="CA188" s="296"/>
      <c r="CB188" s="296"/>
      <c r="CC188" s="296"/>
      <c r="CD188" s="296"/>
      <c r="CE188" s="296"/>
      <c r="CF188" s="297"/>
      <c r="CG188" s="278"/>
    </row>
    <row r="189" spans="3:85" s="279" customFormat="1" ht="16.5" customHeight="1" x14ac:dyDescent="0.15">
      <c r="C189" s="274"/>
      <c r="D189" s="277"/>
      <c r="E189" s="277"/>
      <c r="F189" s="277"/>
      <c r="G189" s="277"/>
      <c r="H189" s="277"/>
      <c r="I189" s="471"/>
      <c r="J189" s="472" t="s">
        <v>1108</v>
      </c>
      <c r="K189" s="470" t="s">
        <v>1109</v>
      </c>
      <c r="L189" s="473"/>
      <c r="M189" s="473"/>
      <c r="N189" s="473"/>
      <c r="O189" s="473"/>
      <c r="P189" s="473"/>
      <c r="Q189" s="473"/>
      <c r="R189" s="473"/>
      <c r="S189" s="474"/>
      <c r="T189" s="470"/>
      <c r="U189" s="473"/>
      <c r="V189" s="475"/>
      <c r="W189" s="476"/>
      <c r="X189" s="473" t="s">
        <v>1106</v>
      </c>
      <c r="Y189" s="474"/>
      <c r="Z189" s="477" t="s">
        <v>1699</v>
      </c>
      <c r="AA189" s="478"/>
      <c r="AB189" s="478"/>
      <c r="AC189" s="478"/>
      <c r="AD189" s="478"/>
      <c r="AE189" s="478"/>
      <c r="AF189" s="478"/>
      <c r="AG189" s="478"/>
      <c r="AH189" s="478"/>
      <c r="AI189" s="478"/>
      <c r="AJ189" s="478"/>
      <c r="AK189" s="478"/>
      <c r="AL189" s="478"/>
      <c r="AM189" s="478"/>
      <c r="AN189" s="478"/>
      <c r="AO189" s="478"/>
      <c r="AP189" s="478"/>
      <c r="AQ189" s="478"/>
      <c r="AR189" s="478"/>
      <c r="AS189" s="478"/>
      <c r="AT189" s="478"/>
      <c r="AU189" s="478"/>
      <c r="AV189" s="478"/>
      <c r="AW189" s="478"/>
      <c r="AX189" s="478"/>
      <c r="AY189" s="478"/>
      <c r="AZ189" s="478"/>
      <c r="BA189" s="478"/>
      <c r="BB189" s="478"/>
      <c r="BC189" s="478"/>
      <c r="BD189" s="478"/>
      <c r="BE189" s="478"/>
      <c r="BF189" s="478"/>
      <c r="BG189" s="478"/>
      <c r="BH189" s="478"/>
      <c r="BI189" s="479"/>
      <c r="BJ189" s="470"/>
      <c r="BK189" s="473"/>
      <c r="BL189" s="473"/>
      <c r="BM189" s="473"/>
      <c r="BN189" s="473"/>
      <c r="BO189" s="473"/>
      <c r="BP189" s="473"/>
      <c r="BQ189" s="473"/>
      <c r="BR189" s="473"/>
      <c r="BS189" s="473"/>
      <c r="BT189" s="473"/>
      <c r="BU189" s="473"/>
      <c r="BV189" s="473"/>
      <c r="BW189" s="473"/>
      <c r="BX189" s="473"/>
      <c r="BY189" s="473"/>
      <c r="BZ189" s="473"/>
      <c r="CA189" s="473"/>
      <c r="CB189" s="473"/>
      <c r="CC189" s="473"/>
      <c r="CD189" s="473"/>
      <c r="CE189" s="473"/>
      <c r="CF189" s="474"/>
      <c r="CG189" s="278"/>
    </row>
    <row r="190" spans="3:85" s="279" customFormat="1" ht="16.5" customHeight="1" x14ac:dyDescent="0.15">
      <c r="C190" s="274"/>
      <c r="D190" s="277"/>
      <c r="E190" s="277"/>
      <c r="F190" s="277"/>
      <c r="G190" s="277"/>
      <c r="H190" s="277"/>
      <c r="I190" s="480"/>
      <c r="J190" s="481"/>
      <c r="K190" s="477" t="s">
        <v>1110</v>
      </c>
      <c r="L190" s="478"/>
      <c r="M190" s="478"/>
      <c r="N190" s="478"/>
      <c r="O190" s="478"/>
      <c r="P190" s="478"/>
      <c r="Q190" s="478"/>
      <c r="R190" s="478"/>
      <c r="S190" s="479"/>
      <c r="T190" s="478"/>
      <c r="U190" s="478"/>
      <c r="V190" s="482"/>
      <c r="W190" s="483"/>
      <c r="X190" s="478"/>
      <c r="Y190" s="479"/>
      <c r="Z190" s="478" t="s">
        <v>1393</v>
      </c>
      <c r="AA190" s="478"/>
      <c r="AB190" s="478"/>
      <c r="AC190" s="478"/>
      <c r="AD190" s="478"/>
      <c r="AE190" s="478"/>
      <c r="AF190" s="478"/>
      <c r="AG190" s="478"/>
      <c r="AH190" s="478"/>
      <c r="AI190" s="478"/>
      <c r="AJ190" s="478"/>
      <c r="AK190" s="478"/>
      <c r="AL190" s="478"/>
      <c r="AM190" s="478"/>
      <c r="AN190" s="478"/>
      <c r="AO190" s="478"/>
      <c r="AP190" s="478"/>
      <c r="AQ190" s="478"/>
      <c r="AR190" s="478"/>
      <c r="AS190" s="478"/>
      <c r="AT190" s="478"/>
      <c r="AU190" s="478"/>
      <c r="AV190" s="478"/>
      <c r="AW190" s="478"/>
      <c r="AX190" s="478"/>
      <c r="AY190" s="478"/>
      <c r="AZ190" s="478"/>
      <c r="BA190" s="478"/>
      <c r="BB190" s="478"/>
      <c r="BC190" s="478"/>
      <c r="BD190" s="478"/>
      <c r="BE190" s="478"/>
      <c r="BF190" s="478"/>
      <c r="BG190" s="478"/>
      <c r="BH190" s="478"/>
      <c r="BI190" s="478"/>
      <c r="BJ190" s="477"/>
      <c r="BK190" s="478"/>
      <c r="BL190" s="478"/>
      <c r="BM190" s="478"/>
      <c r="BN190" s="478"/>
      <c r="BO190" s="478"/>
      <c r="BP190" s="478"/>
      <c r="BQ190" s="478"/>
      <c r="BR190" s="478"/>
      <c r="BS190" s="478"/>
      <c r="BT190" s="478"/>
      <c r="BU190" s="478"/>
      <c r="BV190" s="478"/>
      <c r="BW190" s="478"/>
      <c r="BX190" s="478"/>
      <c r="BY190" s="478"/>
      <c r="BZ190" s="478"/>
      <c r="CA190" s="478"/>
      <c r="CB190" s="478"/>
      <c r="CC190" s="478"/>
      <c r="CD190" s="478"/>
      <c r="CE190" s="478"/>
      <c r="CF190" s="479"/>
      <c r="CG190" s="278"/>
    </row>
    <row r="191" spans="3:85" s="279" customFormat="1" ht="16.5" customHeight="1" x14ac:dyDescent="0.15">
      <c r="C191" s="274"/>
      <c r="D191" s="277"/>
      <c r="E191" s="277"/>
      <c r="F191" s="277"/>
      <c r="G191" s="277"/>
      <c r="H191" s="277"/>
      <c r="I191" s="477"/>
      <c r="J191" s="478"/>
      <c r="K191" s="477"/>
      <c r="L191" s="478"/>
      <c r="M191" s="478"/>
      <c r="N191" s="478"/>
      <c r="O191" s="478"/>
      <c r="P191" s="478"/>
      <c r="Q191" s="478"/>
      <c r="R191" s="478"/>
      <c r="S191" s="479"/>
      <c r="T191" s="478"/>
      <c r="U191" s="478"/>
      <c r="V191" s="482"/>
      <c r="W191" s="483"/>
      <c r="X191" s="478"/>
      <c r="Y191" s="479"/>
      <c r="Z191" s="478" t="s">
        <v>1700</v>
      </c>
      <c r="AA191" s="478"/>
      <c r="AB191" s="478"/>
      <c r="AC191" s="478"/>
      <c r="AD191" s="478"/>
      <c r="AE191" s="478"/>
      <c r="AF191" s="478"/>
      <c r="AG191" s="478"/>
      <c r="AH191" s="478"/>
      <c r="AI191" s="478"/>
      <c r="AJ191" s="478"/>
      <c r="AK191" s="478"/>
      <c r="AL191" s="478"/>
      <c r="AM191" s="478"/>
      <c r="AN191" s="478"/>
      <c r="AO191" s="478"/>
      <c r="AP191" s="478"/>
      <c r="AQ191" s="478"/>
      <c r="AR191" s="478"/>
      <c r="AS191" s="478"/>
      <c r="AT191" s="478"/>
      <c r="AU191" s="478"/>
      <c r="AV191" s="478"/>
      <c r="AW191" s="478"/>
      <c r="AX191" s="478"/>
      <c r="AY191" s="478"/>
      <c r="AZ191" s="478"/>
      <c r="BA191" s="478"/>
      <c r="BB191" s="478"/>
      <c r="BC191" s="478"/>
      <c r="BD191" s="478"/>
      <c r="BE191" s="478"/>
      <c r="BF191" s="478"/>
      <c r="BG191" s="478"/>
      <c r="BH191" s="478"/>
      <c r="BI191" s="478"/>
      <c r="BJ191" s="477"/>
      <c r="BK191" s="478"/>
      <c r="BL191" s="478"/>
      <c r="BM191" s="478"/>
      <c r="BN191" s="478"/>
      <c r="BO191" s="478"/>
      <c r="BP191" s="478"/>
      <c r="BQ191" s="478"/>
      <c r="BR191" s="478"/>
      <c r="BS191" s="478"/>
      <c r="BT191" s="478"/>
      <c r="BU191" s="478"/>
      <c r="BV191" s="478"/>
      <c r="BW191" s="478"/>
      <c r="BX191" s="478"/>
      <c r="BY191" s="478"/>
      <c r="BZ191" s="478"/>
      <c r="CA191" s="478"/>
      <c r="CB191" s="478"/>
      <c r="CC191" s="478"/>
      <c r="CD191" s="478"/>
      <c r="CE191" s="478"/>
      <c r="CF191" s="479"/>
      <c r="CG191" s="278"/>
    </row>
    <row r="192" spans="3:85" s="279" customFormat="1" ht="16.5" customHeight="1" x14ac:dyDescent="0.15">
      <c r="C192" s="274"/>
      <c r="D192" s="277"/>
      <c r="E192" s="277"/>
      <c r="F192" s="277"/>
      <c r="G192" s="277"/>
      <c r="H192" s="277"/>
      <c r="I192" s="477"/>
      <c r="J192" s="478"/>
      <c r="K192" s="477"/>
      <c r="L192" s="478"/>
      <c r="M192" s="478"/>
      <c r="N192" s="478"/>
      <c r="O192" s="478"/>
      <c r="P192" s="478"/>
      <c r="Q192" s="478"/>
      <c r="R192" s="478"/>
      <c r="S192" s="479"/>
      <c r="T192" s="478"/>
      <c r="U192" s="478"/>
      <c r="V192" s="482"/>
      <c r="W192" s="483"/>
      <c r="X192" s="478"/>
      <c r="Y192" s="479"/>
      <c r="Z192" s="478" t="s">
        <v>1394</v>
      </c>
      <c r="AA192" s="478"/>
      <c r="AB192" s="478"/>
      <c r="AC192" s="478"/>
      <c r="AD192" s="478"/>
      <c r="AE192" s="478"/>
      <c r="AF192" s="478"/>
      <c r="AG192" s="478"/>
      <c r="AH192" s="478"/>
      <c r="AI192" s="478"/>
      <c r="AJ192" s="478"/>
      <c r="AK192" s="478"/>
      <c r="AL192" s="478"/>
      <c r="AM192" s="478"/>
      <c r="AN192" s="478"/>
      <c r="AO192" s="478"/>
      <c r="AP192" s="478"/>
      <c r="AQ192" s="478"/>
      <c r="AR192" s="478"/>
      <c r="AS192" s="478"/>
      <c r="AT192" s="478"/>
      <c r="AU192" s="478"/>
      <c r="AV192" s="478"/>
      <c r="AW192" s="478"/>
      <c r="AX192" s="478"/>
      <c r="AY192" s="478"/>
      <c r="AZ192" s="478"/>
      <c r="BA192" s="478"/>
      <c r="BB192" s="478"/>
      <c r="BC192" s="478"/>
      <c r="BD192" s="478"/>
      <c r="BE192" s="478"/>
      <c r="BF192" s="478"/>
      <c r="BG192" s="478"/>
      <c r="BH192" s="478"/>
      <c r="BI192" s="478"/>
      <c r="BJ192" s="477"/>
      <c r="BK192" s="478"/>
      <c r="BL192" s="478"/>
      <c r="BM192" s="478"/>
      <c r="BN192" s="478"/>
      <c r="BO192" s="478"/>
      <c r="BP192" s="478"/>
      <c r="BQ192" s="478"/>
      <c r="BR192" s="478"/>
      <c r="BS192" s="478"/>
      <c r="BT192" s="478"/>
      <c r="BU192" s="478"/>
      <c r="BV192" s="478"/>
      <c r="BW192" s="478"/>
      <c r="BX192" s="478"/>
      <c r="BY192" s="478"/>
      <c r="BZ192" s="478"/>
      <c r="CA192" s="478"/>
      <c r="CB192" s="478"/>
      <c r="CC192" s="478"/>
      <c r="CD192" s="478"/>
      <c r="CE192" s="478"/>
      <c r="CF192" s="479"/>
      <c r="CG192" s="278"/>
    </row>
    <row r="193" spans="3:85" s="279" customFormat="1" ht="16.5" customHeight="1" x14ac:dyDescent="0.15">
      <c r="C193" s="274"/>
      <c r="D193" s="277"/>
      <c r="E193" s="277"/>
      <c r="F193" s="277"/>
      <c r="G193" s="277"/>
      <c r="H193" s="277"/>
      <c r="I193" s="477"/>
      <c r="J193" s="478"/>
      <c r="K193" s="477"/>
      <c r="L193" s="478"/>
      <c r="M193" s="478"/>
      <c r="N193" s="478"/>
      <c r="O193" s="478"/>
      <c r="P193" s="478"/>
      <c r="Q193" s="478"/>
      <c r="R193" s="478"/>
      <c r="S193" s="479"/>
      <c r="T193" s="478"/>
      <c r="U193" s="478"/>
      <c r="V193" s="482"/>
      <c r="W193" s="483"/>
      <c r="X193" s="478"/>
      <c r="Y193" s="479"/>
      <c r="Z193" s="478" t="s">
        <v>1701</v>
      </c>
      <c r="AA193" s="478"/>
      <c r="AB193" s="478"/>
      <c r="AC193" s="478"/>
      <c r="AD193" s="478"/>
      <c r="AE193" s="478"/>
      <c r="AF193" s="478"/>
      <c r="AG193" s="478"/>
      <c r="AH193" s="478"/>
      <c r="AI193" s="478"/>
      <c r="AJ193" s="478"/>
      <c r="AK193" s="478"/>
      <c r="AL193" s="478"/>
      <c r="AM193" s="478"/>
      <c r="AN193" s="478"/>
      <c r="AO193" s="478"/>
      <c r="AP193" s="478"/>
      <c r="AQ193" s="478"/>
      <c r="AR193" s="478"/>
      <c r="AS193" s="478"/>
      <c r="AT193" s="478"/>
      <c r="AU193" s="478"/>
      <c r="AV193" s="478"/>
      <c r="AW193" s="478"/>
      <c r="AX193" s="478"/>
      <c r="AY193" s="478"/>
      <c r="AZ193" s="478"/>
      <c r="BA193" s="478"/>
      <c r="BB193" s="478"/>
      <c r="BC193" s="478"/>
      <c r="BD193" s="478"/>
      <c r="BE193" s="478"/>
      <c r="BF193" s="478"/>
      <c r="BG193" s="478"/>
      <c r="BH193" s="478"/>
      <c r="BI193" s="478"/>
      <c r="BJ193" s="477"/>
      <c r="BK193" s="478"/>
      <c r="BL193" s="478"/>
      <c r="BM193" s="478"/>
      <c r="BN193" s="478"/>
      <c r="BO193" s="478"/>
      <c r="BP193" s="478"/>
      <c r="BQ193" s="478"/>
      <c r="BR193" s="478"/>
      <c r="BS193" s="478"/>
      <c r="BT193" s="478"/>
      <c r="BU193" s="478"/>
      <c r="BV193" s="478"/>
      <c r="BW193" s="478"/>
      <c r="BX193" s="478"/>
      <c r="BY193" s="478"/>
      <c r="BZ193" s="478"/>
      <c r="CA193" s="478"/>
      <c r="CB193" s="478"/>
      <c r="CC193" s="478"/>
      <c r="CD193" s="478"/>
      <c r="CE193" s="478"/>
      <c r="CF193" s="479"/>
      <c r="CG193" s="278"/>
    </row>
    <row r="194" spans="3:85" s="279" customFormat="1" ht="16.5" customHeight="1" x14ac:dyDescent="0.15">
      <c r="C194" s="274"/>
      <c r="D194" s="277"/>
      <c r="E194" s="277"/>
      <c r="F194" s="277"/>
      <c r="G194" s="277"/>
      <c r="H194" s="277"/>
      <c r="I194" s="471"/>
      <c r="J194" s="472" t="s">
        <v>1111</v>
      </c>
      <c r="K194" s="470" t="s">
        <v>1112</v>
      </c>
      <c r="L194" s="473"/>
      <c r="M194" s="473"/>
      <c r="N194" s="473"/>
      <c r="O194" s="473"/>
      <c r="P194" s="473"/>
      <c r="Q194" s="473"/>
      <c r="R194" s="473"/>
      <c r="S194" s="474"/>
      <c r="T194" s="473"/>
      <c r="U194" s="473"/>
      <c r="V194" s="475"/>
      <c r="W194" s="476"/>
      <c r="X194" s="473" t="s">
        <v>1079</v>
      </c>
      <c r="Y194" s="474"/>
      <c r="Z194" s="473" t="s">
        <v>433</v>
      </c>
      <c r="AA194" s="473"/>
      <c r="AB194" s="473"/>
      <c r="AC194" s="473"/>
      <c r="AD194" s="473"/>
      <c r="AE194" s="473"/>
      <c r="AF194" s="473"/>
      <c r="AG194" s="473"/>
      <c r="AH194" s="473"/>
      <c r="AI194" s="473"/>
      <c r="AJ194" s="473"/>
      <c r="AK194" s="473"/>
      <c r="AL194" s="473"/>
      <c r="AM194" s="473"/>
      <c r="AN194" s="473"/>
      <c r="AO194" s="473"/>
      <c r="AP194" s="473"/>
      <c r="AQ194" s="473"/>
      <c r="AR194" s="473"/>
      <c r="AS194" s="473"/>
      <c r="AT194" s="473"/>
      <c r="AU194" s="473"/>
      <c r="AV194" s="473"/>
      <c r="AW194" s="473"/>
      <c r="AX194" s="473"/>
      <c r="AY194" s="473"/>
      <c r="AZ194" s="473"/>
      <c r="BA194" s="473"/>
      <c r="BB194" s="473"/>
      <c r="BC194" s="473"/>
      <c r="BD194" s="473"/>
      <c r="BE194" s="473"/>
      <c r="BF194" s="473"/>
      <c r="BG194" s="473"/>
      <c r="BH194" s="473"/>
      <c r="BI194" s="473"/>
      <c r="BJ194" s="470"/>
      <c r="BK194" s="473"/>
      <c r="BL194" s="473"/>
      <c r="BM194" s="473"/>
      <c r="BN194" s="473"/>
      <c r="BO194" s="473"/>
      <c r="BP194" s="473"/>
      <c r="BQ194" s="473"/>
      <c r="BR194" s="473"/>
      <c r="BS194" s="473"/>
      <c r="BT194" s="473"/>
      <c r="BU194" s="473"/>
      <c r="BV194" s="473"/>
      <c r="BW194" s="473"/>
      <c r="BX194" s="473"/>
      <c r="BY194" s="473"/>
      <c r="BZ194" s="473"/>
      <c r="CA194" s="473"/>
      <c r="CB194" s="473"/>
      <c r="CC194" s="473"/>
      <c r="CD194" s="473"/>
      <c r="CE194" s="473"/>
      <c r="CF194" s="474"/>
      <c r="CG194" s="278"/>
    </row>
    <row r="195" spans="3:85" s="279" customFormat="1" ht="16.5" customHeight="1" x14ac:dyDescent="0.15">
      <c r="C195" s="274"/>
      <c r="D195" s="277"/>
      <c r="E195" s="277"/>
      <c r="F195" s="277"/>
      <c r="G195" s="277"/>
      <c r="H195" s="277"/>
      <c r="I195" s="477"/>
      <c r="J195" s="478"/>
      <c r="K195" s="477" t="s">
        <v>1113</v>
      </c>
      <c r="L195" s="478"/>
      <c r="M195" s="478"/>
      <c r="N195" s="478"/>
      <c r="O195" s="478"/>
      <c r="P195" s="478"/>
      <c r="Q195" s="478"/>
      <c r="R195" s="478"/>
      <c r="S195" s="479"/>
      <c r="T195" s="478"/>
      <c r="U195" s="478"/>
      <c r="V195" s="482"/>
      <c r="W195" s="483"/>
      <c r="X195" s="478"/>
      <c r="Y195" s="479"/>
      <c r="Z195" s="478"/>
      <c r="AA195" s="478"/>
      <c r="AB195" s="478"/>
      <c r="AC195" s="478"/>
      <c r="AD195" s="478"/>
      <c r="AE195" s="478"/>
      <c r="AF195" s="478"/>
      <c r="AG195" s="478"/>
      <c r="AH195" s="478"/>
      <c r="AI195" s="478"/>
      <c r="AJ195" s="478"/>
      <c r="AK195" s="478"/>
      <c r="AL195" s="478"/>
      <c r="AM195" s="478"/>
      <c r="AN195" s="478"/>
      <c r="AO195" s="478"/>
      <c r="AP195" s="478"/>
      <c r="AQ195" s="478"/>
      <c r="AR195" s="478"/>
      <c r="AS195" s="478"/>
      <c r="AT195" s="478"/>
      <c r="AU195" s="478"/>
      <c r="AV195" s="478"/>
      <c r="AW195" s="478"/>
      <c r="AX195" s="478"/>
      <c r="AY195" s="478"/>
      <c r="AZ195" s="478"/>
      <c r="BA195" s="478"/>
      <c r="BB195" s="478"/>
      <c r="BC195" s="478"/>
      <c r="BD195" s="478"/>
      <c r="BE195" s="478"/>
      <c r="BF195" s="478"/>
      <c r="BG195" s="478"/>
      <c r="BH195" s="478"/>
      <c r="BI195" s="478"/>
      <c r="BJ195" s="477"/>
      <c r="BK195" s="478"/>
      <c r="BL195" s="478"/>
      <c r="BM195" s="478"/>
      <c r="BN195" s="478"/>
      <c r="BO195" s="478"/>
      <c r="BP195" s="478"/>
      <c r="BQ195" s="478"/>
      <c r="BR195" s="478"/>
      <c r="BS195" s="478"/>
      <c r="BT195" s="478"/>
      <c r="BU195" s="478"/>
      <c r="BV195" s="478"/>
      <c r="BW195" s="478"/>
      <c r="BX195" s="478"/>
      <c r="BY195" s="478"/>
      <c r="BZ195" s="478"/>
      <c r="CA195" s="478"/>
      <c r="CB195" s="478"/>
      <c r="CC195" s="478"/>
      <c r="CD195" s="478"/>
      <c r="CE195" s="478"/>
      <c r="CF195" s="479"/>
      <c r="CG195" s="278"/>
    </row>
    <row r="196" spans="3:85" s="279" customFormat="1" ht="16.5" customHeight="1" x14ac:dyDescent="0.15">
      <c r="C196" s="274"/>
      <c r="D196" s="277"/>
      <c r="E196" s="277"/>
      <c r="F196" s="277"/>
      <c r="G196" s="277"/>
      <c r="H196" s="277"/>
      <c r="I196" s="484"/>
      <c r="J196" s="485"/>
      <c r="K196" s="484"/>
      <c r="L196" s="486"/>
      <c r="M196" s="486"/>
      <c r="N196" s="486"/>
      <c r="O196" s="486"/>
      <c r="P196" s="486"/>
      <c r="Q196" s="486"/>
      <c r="R196" s="486"/>
      <c r="S196" s="485"/>
      <c r="T196" s="484"/>
      <c r="U196" s="486"/>
      <c r="V196" s="487"/>
      <c r="W196" s="488"/>
      <c r="X196" s="486"/>
      <c r="Y196" s="485"/>
      <c r="Z196" s="484"/>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5"/>
      <c r="BJ196" s="484"/>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5"/>
      <c r="CG196" s="278"/>
    </row>
    <row r="197" spans="3:85" s="279" customFormat="1" ht="16.5" customHeight="1" x14ac:dyDescent="0.15">
      <c r="C197" s="274"/>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7"/>
      <c r="AR197" s="277"/>
      <c r="AS197" s="277"/>
      <c r="AT197" s="277"/>
      <c r="AU197" s="277"/>
      <c r="AV197" s="277"/>
      <c r="AW197" s="277"/>
      <c r="AX197" s="277"/>
      <c r="AY197" s="277"/>
      <c r="AZ197" s="277"/>
      <c r="BA197" s="277"/>
      <c r="BB197" s="277"/>
      <c r="BC197" s="277"/>
      <c r="BD197" s="277"/>
      <c r="BE197" s="277"/>
      <c r="BF197" s="277"/>
      <c r="BG197" s="277"/>
      <c r="BH197" s="277"/>
      <c r="BI197" s="277"/>
      <c r="BJ197" s="277"/>
      <c r="BK197" s="277"/>
      <c r="BL197" s="277"/>
      <c r="BM197" s="277"/>
      <c r="BN197" s="277"/>
      <c r="BO197" s="277"/>
      <c r="BP197" s="277"/>
      <c r="BQ197" s="277"/>
      <c r="BR197" s="277"/>
      <c r="BS197" s="277"/>
      <c r="BT197" s="277"/>
      <c r="BU197" s="277"/>
      <c r="BV197" s="277"/>
      <c r="BW197" s="277"/>
      <c r="BX197" s="277"/>
      <c r="BY197" s="277"/>
      <c r="BZ197" s="277"/>
      <c r="CA197" s="277"/>
      <c r="CB197" s="277"/>
      <c r="CC197" s="277"/>
      <c r="CD197" s="277"/>
      <c r="CE197" s="277"/>
      <c r="CF197" s="277"/>
      <c r="CG197" s="278"/>
    </row>
    <row r="198" spans="3:85" s="279" customFormat="1" ht="16.5" customHeight="1" x14ac:dyDescent="0.15">
      <c r="C198" s="274"/>
      <c r="D198" s="277"/>
      <c r="E198" s="277"/>
      <c r="F198" s="277"/>
      <c r="G198" s="277"/>
      <c r="H198" s="277" t="s">
        <v>1114</v>
      </c>
      <c r="I198" s="277"/>
      <c r="J198" s="277" t="s">
        <v>18</v>
      </c>
      <c r="K198" s="277"/>
      <c r="L198" s="277"/>
      <c r="M198" s="277"/>
      <c r="N198" s="277"/>
      <c r="O198" s="277"/>
      <c r="P198" s="277"/>
      <c r="Q198" s="277"/>
      <c r="R198" s="277"/>
      <c r="S198" s="277"/>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7"/>
      <c r="AR198" s="277"/>
      <c r="AS198" s="277"/>
      <c r="AT198" s="277"/>
      <c r="AU198" s="277"/>
      <c r="AV198" s="277"/>
      <c r="AW198" s="277"/>
      <c r="AX198" s="277"/>
      <c r="AY198" s="277"/>
      <c r="AZ198" s="277"/>
      <c r="BA198" s="277"/>
      <c r="BB198" s="277"/>
      <c r="BC198" s="277"/>
      <c r="BD198" s="277"/>
      <c r="BE198" s="277"/>
      <c r="BF198" s="277"/>
      <c r="BG198" s="277"/>
      <c r="BH198" s="277"/>
      <c r="BI198" s="277"/>
      <c r="BJ198" s="277"/>
      <c r="BK198" s="277"/>
      <c r="BL198" s="277"/>
      <c r="BM198" s="277"/>
      <c r="BN198" s="277"/>
      <c r="BO198" s="277"/>
      <c r="BP198" s="277"/>
      <c r="BQ198" s="277"/>
      <c r="BR198" s="277"/>
      <c r="BS198" s="277"/>
      <c r="BT198" s="277"/>
      <c r="BU198" s="277"/>
      <c r="BV198" s="277"/>
      <c r="BW198" s="277"/>
      <c r="BX198" s="277"/>
      <c r="BY198" s="277"/>
      <c r="BZ198" s="277"/>
      <c r="CA198" s="277"/>
      <c r="CB198" s="277"/>
      <c r="CC198" s="277"/>
      <c r="CD198" s="277"/>
      <c r="CE198" s="277"/>
      <c r="CF198" s="277"/>
      <c r="CG198" s="278"/>
    </row>
    <row r="199" spans="3:85" s="279" customFormat="1" ht="16.5" customHeight="1" x14ac:dyDescent="0.15">
      <c r="C199" s="274"/>
      <c r="D199" s="277"/>
      <c r="E199" s="277"/>
      <c r="F199" s="277"/>
      <c r="G199" s="277"/>
      <c r="H199" s="277"/>
      <c r="I199" s="277"/>
      <c r="J199" s="277"/>
      <c r="K199" s="277"/>
      <c r="L199" s="277"/>
      <c r="M199" s="277"/>
      <c r="N199" s="277"/>
      <c r="O199" s="277"/>
      <c r="P199" s="277"/>
      <c r="Q199" s="277"/>
      <c r="R199" s="277"/>
      <c r="S199" s="277"/>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7"/>
      <c r="AR199" s="277"/>
      <c r="AS199" s="277"/>
      <c r="AT199" s="277"/>
      <c r="AU199" s="277"/>
      <c r="AV199" s="277"/>
      <c r="AW199" s="277"/>
      <c r="AX199" s="277"/>
      <c r="AY199" s="277"/>
      <c r="AZ199" s="277"/>
      <c r="BA199" s="277"/>
      <c r="BB199" s="277"/>
      <c r="BC199" s="277"/>
      <c r="BD199" s="277"/>
      <c r="BE199" s="277"/>
      <c r="BF199" s="277"/>
      <c r="BG199" s="277"/>
      <c r="BH199" s="277"/>
      <c r="BI199" s="277"/>
      <c r="BJ199" s="277"/>
      <c r="BK199" s="277"/>
      <c r="BL199" s="277"/>
      <c r="BM199" s="277"/>
      <c r="BN199" s="277"/>
      <c r="BO199" s="277"/>
      <c r="BP199" s="277"/>
      <c r="BQ199" s="277"/>
      <c r="BR199" s="277"/>
      <c r="BS199" s="277"/>
      <c r="BT199" s="277"/>
      <c r="BU199" s="277"/>
      <c r="BV199" s="277"/>
      <c r="BW199" s="277"/>
      <c r="BX199" s="277"/>
      <c r="BY199" s="277"/>
      <c r="BZ199" s="277"/>
      <c r="CA199" s="277"/>
      <c r="CB199" s="277"/>
      <c r="CC199" s="277"/>
      <c r="CD199" s="277"/>
      <c r="CE199" s="277"/>
      <c r="CF199" s="277"/>
      <c r="CG199" s="278"/>
    </row>
    <row r="200" spans="3:85" s="279" customFormat="1" ht="16.5" customHeight="1" x14ac:dyDescent="0.15">
      <c r="C200" s="274"/>
      <c r="D200" s="277"/>
      <c r="E200" s="277"/>
      <c r="F200" s="277"/>
      <c r="G200" s="446"/>
      <c r="H200" s="277"/>
      <c r="I200" s="277" t="s">
        <v>434</v>
      </c>
      <c r="J200" s="277"/>
      <c r="K200" s="277"/>
      <c r="L200" s="277"/>
      <c r="M200" s="277"/>
      <c r="N200" s="277"/>
      <c r="O200" s="277"/>
      <c r="P200" s="277"/>
      <c r="Q200" s="277"/>
      <c r="R200" s="277"/>
      <c r="S200" s="277"/>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7"/>
      <c r="AR200" s="277"/>
      <c r="AS200" s="277"/>
      <c r="AT200" s="277"/>
      <c r="AU200" s="277"/>
      <c r="AV200" s="277"/>
      <c r="AW200" s="277"/>
      <c r="AX200" s="277"/>
      <c r="AY200" s="277"/>
      <c r="AZ200" s="277"/>
      <c r="BA200" s="277"/>
      <c r="BB200" s="277"/>
      <c r="BC200" s="277"/>
      <c r="BD200" s="277"/>
      <c r="BE200" s="277"/>
      <c r="BF200" s="277"/>
      <c r="BG200" s="277"/>
      <c r="BH200" s="277"/>
      <c r="BI200" s="277"/>
      <c r="BJ200" s="277"/>
      <c r="BK200" s="277"/>
      <c r="BL200" s="277"/>
      <c r="BM200" s="277"/>
      <c r="BN200" s="277"/>
      <c r="BO200" s="277"/>
      <c r="BP200" s="277"/>
      <c r="BQ200" s="277"/>
      <c r="BR200" s="277"/>
      <c r="BS200" s="277"/>
      <c r="BT200" s="277"/>
      <c r="BU200" s="277"/>
      <c r="BV200" s="277"/>
      <c r="BW200" s="277"/>
      <c r="BX200" s="277"/>
      <c r="BY200" s="277"/>
      <c r="BZ200" s="277"/>
      <c r="CA200" s="277"/>
      <c r="CB200" s="277"/>
      <c r="CC200" s="277"/>
      <c r="CD200" s="277"/>
      <c r="CE200" s="277"/>
      <c r="CF200" s="277"/>
      <c r="CG200" s="278"/>
    </row>
    <row r="201" spans="3:85" s="279" customFormat="1" ht="16.5" customHeight="1" x14ac:dyDescent="0.15">
      <c r="C201" s="274"/>
      <c r="D201" s="277"/>
      <c r="E201" s="277"/>
      <c r="F201" s="277"/>
      <c r="G201" s="277"/>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7"/>
      <c r="AR201" s="277"/>
      <c r="AS201" s="277"/>
      <c r="AT201" s="277"/>
      <c r="AU201" s="277"/>
      <c r="AV201" s="277"/>
      <c r="AW201" s="277"/>
      <c r="AX201" s="277"/>
      <c r="AY201" s="277"/>
      <c r="AZ201" s="277"/>
      <c r="BA201" s="277"/>
      <c r="BB201" s="277"/>
      <c r="BC201" s="277"/>
      <c r="BD201" s="277"/>
      <c r="BE201" s="277"/>
      <c r="BF201" s="277"/>
      <c r="BG201" s="277"/>
      <c r="BH201" s="277"/>
      <c r="BI201" s="277"/>
      <c r="BJ201" s="277"/>
      <c r="BK201" s="277"/>
      <c r="BL201" s="277"/>
      <c r="BM201" s="277"/>
      <c r="BN201" s="277"/>
      <c r="BO201" s="277"/>
      <c r="BP201" s="277"/>
      <c r="BQ201" s="277"/>
      <c r="BR201" s="277"/>
      <c r="BS201" s="277"/>
      <c r="BT201" s="277"/>
      <c r="BU201" s="277"/>
      <c r="BV201" s="277"/>
      <c r="BW201" s="277"/>
      <c r="BX201" s="277"/>
      <c r="BY201" s="277"/>
      <c r="BZ201" s="277"/>
      <c r="CA201" s="277"/>
      <c r="CB201" s="277"/>
      <c r="CC201" s="277"/>
      <c r="CD201" s="277"/>
      <c r="CE201" s="277"/>
      <c r="CF201" s="277"/>
      <c r="CG201" s="278"/>
    </row>
    <row r="202" spans="3:85" s="279" customFormat="1" ht="16.5" customHeight="1" x14ac:dyDescent="0.15">
      <c r="C202" s="274"/>
      <c r="D202" s="277"/>
      <c r="E202" s="277"/>
      <c r="F202" s="277"/>
      <c r="G202" s="277"/>
      <c r="H202" s="277"/>
      <c r="I202" s="277"/>
      <c r="J202" s="277"/>
      <c r="K202" s="277"/>
      <c r="L202" s="277"/>
      <c r="M202" s="277"/>
      <c r="N202" s="277"/>
      <c r="O202" s="277"/>
      <c r="P202" s="277"/>
      <c r="Q202" s="277"/>
      <c r="R202" s="277"/>
      <c r="S202" s="277"/>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7"/>
      <c r="AR202" s="277"/>
      <c r="AS202" s="277"/>
      <c r="AT202" s="277"/>
      <c r="AU202" s="277"/>
      <c r="AV202" s="277"/>
      <c r="AW202" s="277"/>
      <c r="AX202" s="277"/>
      <c r="AY202" s="277"/>
      <c r="AZ202" s="277"/>
      <c r="BA202" s="277"/>
      <c r="BB202" s="277"/>
      <c r="BC202" s="277"/>
      <c r="BD202" s="277"/>
      <c r="BE202" s="277"/>
      <c r="BF202" s="277"/>
      <c r="BG202" s="277"/>
      <c r="BH202" s="277"/>
      <c r="BI202" s="277"/>
      <c r="BJ202" s="277"/>
      <c r="BK202" s="277"/>
      <c r="BL202" s="277"/>
      <c r="BM202" s="277"/>
      <c r="BN202" s="277"/>
      <c r="BO202" s="277"/>
      <c r="BP202" s="277"/>
      <c r="BQ202" s="277"/>
      <c r="BR202" s="277"/>
      <c r="BS202" s="277"/>
      <c r="BT202" s="277"/>
      <c r="BU202" s="277"/>
      <c r="BV202" s="277"/>
      <c r="BW202" s="277"/>
      <c r="BX202" s="277"/>
      <c r="BY202" s="277"/>
      <c r="BZ202" s="277"/>
      <c r="CA202" s="277"/>
      <c r="CB202" s="277"/>
      <c r="CC202" s="277"/>
      <c r="CD202" s="277"/>
      <c r="CE202" s="277"/>
      <c r="CF202" s="277"/>
      <c r="CG202" s="278"/>
    </row>
    <row r="203" spans="3:85" s="279" customFormat="1" ht="16.5" customHeight="1" x14ac:dyDescent="0.15">
      <c r="C203" s="274"/>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c r="AR203" s="277"/>
      <c r="AS203" s="277"/>
      <c r="AT203" s="277"/>
      <c r="AU203" s="277"/>
      <c r="AV203" s="277"/>
      <c r="AW203" s="277"/>
      <c r="AX203" s="277"/>
      <c r="AY203" s="277"/>
      <c r="AZ203" s="277"/>
      <c r="BA203" s="277"/>
      <c r="BB203" s="277"/>
      <c r="BC203" s="277"/>
      <c r="BD203" s="277"/>
      <c r="BE203" s="277"/>
      <c r="BF203" s="277"/>
      <c r="BG203" s="277"/>
      <c r="BH203" s="277"/>
      <c r="BI203" s="277"/>
      <c r="BJ203" s="277"/>
      <c r="BK203" s="277"/>
      <c r="BL203" s="277"/>
      <c r="BM203" s="277"/>
      <c r="BN203" s="277"/>
      <c r="BO203" s="277"/>
      <c r="BP203" s="277"/>
      <c r="BQ203" s="277"/>
      <c r="BR203" s="277"/>
      <c r="BS203" s="277"/>
      <c r="BT203" s="277"/>
      <c r="BU203" s="277"/>
      <c r="BV203" s="277"/>
      <c r="BW203" s="277"/>
      <c r="BX203" s="277"/>
      <c r="BY203" s="277"/>
      <c r="BZ203" s="277"/>
      <c r="CA203" s="277"/>
      <c r="CB203" s="277"/>
      <c r="CC203" s="277"/>
      <c r="CD203" s="277"/>
      <c r="CE203" s="277"/>
      <c r="CF203" s="277"/>
      <c r="CG203" s="278"/>
    </row>
    <row r="204" spans="3:85" s="279" customFormat="1" ht="16.5" customHeight="1" x14ac:dyDescent="0.15">
      <c r="C204" s="274"/>
      <c r="D204" s="277"/>
      <c r="E204" s="277"/>
      <c r="F204" s="277"/>
      <c r="G204" s="277"/>
      <c r="H204" s="277"/>
      <c r="I204" s="277"/>
      <c r="J204" s="277"/>
      <c r="K204" s="277"/>
      <c r="L204" s="277"/>
      <c r="M204" s="277"/>
      <c r="N204" s="277"/>
      <c r="O204" s="277"/>
      <c r="P204" s="277"/>
      <c r="Q204" s="277"/>
      <c r="R204" s="277"/>
      <c r="S204" s="277"/>
      <c r="T204" s="277"/>
      <c r="U204" s="277"/>
      <c r="V204" s="277"/>
      <c r="W204" s="277"/>
      <c r="X204" s="277"/>
      <c r="Y204" s="277"/>
      <c r="Z204" s="277"/>
      <c r="AA204" s="277"/>
      <c r="AB204" s="277"/>
      <c r="AC204" s="277"/>
      <c r="AD204" s="277"/>
      <c r="AE204" s="277"/>
      <c r="AF204" s="277"/>
      <c r="AG204" s="277"/>
      <c r="AH204" s="277"/>
      <c r="AI204" s="277"/>
      <c r="AJ204" s="277"/>
      <c r="AK204" s="277"/>
      <c r="AL204" s="277"/>
      <c r="AM204" s="277"/>
      <c r="AN204" s="277"/>
      <c r="AO204" s="277"/>
      <c r="AP204" s="277"/>
      <c r="AQ204" s="277"/>
      <c r="AR204" s="277"/>
      <c r="AS204" s="277"/>
      <c r="AT204" s="277"/>
      <c r="AU204" s="277"/>
      <c r="AV204" s="277"/>
      <c r="AW204" s="277"/>
      <c r="AX204" s="277"/>
      <c r="AY204" s="277"/>
      <c r="AZ204" s="277"/>
      <c r="BA204" s="277"/>
      <c r="BB204" s="277"/>
      <c r="BC204" s="277"/>
      <c r="BD204" s="277"/>
      <c r="BE204" s="277"/>
      <c r="BF204" s="277"/>
      <c r="BG204" s="277"/>
      <c r="BH204" s="277"/>
      <c r="BI204" s="277"/>
      <c r="BJ204" s="277"/>
      <c r="BK204" s="277"/>
      <c r="BL204" s="277"/>
      <c r="BM204" s="277"/>
      <c r="BN204" s="277"/>
      <c r="BO204" s="277"/>
      <c r="BP204" s="277"/>
      <c r="BQ204" s="277"/>
      <c r="BR204" s="277"/>
      <c r="BS204" s="277"/>
      <c r="BT204" s="277"/>
      <c r="BU204" s="277"/>
      <c r="BV204" s="277"/>
      <c r="BW204" s="277"/>
      <c r="BX204" s="277"/>
      <c r="BY204" s="277"/>
      <c r="BZ204" s="277"/>
      <c r="CA204" s="277"/>
      <c r="CB204" s="277"/>
      <c r="CC204" s="277"/>
      <c r="CD204" s="277"/>
      <c r="CE204" s="277"/>
      <c r="CF204" s="277"/>
      <c r="CG204" s="278"/>
    </row>
    <row r="205" spans="3:85" s="279" customFormat="1" ht="16.5" customHeight="1" x14ac:dyDescent="0.15">
      <c r="C205" s="274"/>
      <c r="D205" s="277"/>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77"/>
      <c r="AS205" s="277"/>
      <c r="AT205" s="277"/>
      <c r="AU205" s="277"/>
      <c r="AV205" s="277"/>
      <c r="AW205" s="277"/>
      <c r="AX205" s="277"/>
      <c r="AY205" s="277"/>
      <c r="AZ205" s="277"/>
      <c r="BA205" s="277"/>
      <c r="BB205" s="277"/>
      <c r="BC205" s="277"/>
      <c r="BD205" s="277"/>
      <c r="BE205" s="277"/>
      <c r="BF205" s="277"/>
      <c r="BG205" s="277"/>
      <c r="BH205" s="277"/>
      <c r="BI205" s="277"/>
      <c r="BJ205" s="277"/>
      <c r="BK205" s="277"/>
      <c r="BL205" s="277"/>
      <c r="BM205" s="277"/>
      <c r="BN205" s="277"/>
      <c r="BO205" s="277"/>
      <c r="BP205" s="277"/>
      <c r="BQ205" s="277"/>
      <c r="BR205" s="277"/>
      <c r="BS205" s="277"/>
      <c r="BT205" s="277"/>
      <c r="BU205" s="277"/>
      <c r="BV205" s="277"/>
      <c r="BW205" s="277"/>
      <c r="BX205" s="277"/>
      <c r="BY205" s="277"/>
      <c r="BZ205" s="277"/>
      <c r="CA205" s="277"/>
      <c r="CB205" s="277"/>
      <c r="CC205" s="277"/>
      <c r="CD205" s="277"/>
      <c r="CE205" s="277"/>
      <c r="CF205" s="277"/>
      <c r="CG205" s="278"/>
    </row>
    <row r="206" spans="3:85" s="279" customFormat="1" ht="16.5" customHeight="1" x14ac:dyDescent="0.15">
      <c r="C206" s="274"/>
      <c r="D206" s="277"/>
      <c r="E206" s="277"/>
      <c r="F206" s="277"/>
      <c r="G206" s="277"/>
      <c r="H206" s="277"/>
      <c r="I206" s="277"/>
      <c r="J206" s="277"/>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7"/>
      <c r="AR206" s="277"/>
      <c r="AS206" s="277"/>
      <c r="AT206" s="277"/>
      <c r="AU206" s="277"/>
      <c r="AV206" s="277"/>
      <c r="AW206" s="277"/>
      <c r="AX206" s="277"/>
      <c r="AY206" s="277"/>
      <c r="AZ206" s="277"/>
      <c r="BA206" s="277"/>
      <c r="BB206" s="277"/>
      <c r="BC206" s="277"/>
      <c r="BD206" s="277"/>
      <c r="BE206" s="277"/>
      <c r="BF206" s="277"/>
      <c r="BG206" s="277"/>
      <c r="BH206" s="277"/>
      <c r="BI206" s="277"/>
      <c r="BJ206" s="277"/>
      <c r="BK206" s="277"/>
      <c r="BL206" s="277"/>
      <c r="BM206" s="277"/>
      <c r="BN206" s="277"/>
      <c r="BO206" s="277"/>
      <c r="BP206" s="277"/>
      <c r="BQ206" s="277"/>
      <c r="BR206" s="277"/>
      <c r="BS206" s="277"/>
      <c r="BT206" s="277"/>
      <c r="BU206" s="277"/>
      <c r="BV206" s="277"/>
      <c r="BW206" s="277"/>
      <c r="BX206" s="277"/>
      <c r="BY206" s="277"/>
      <c r="BZ206" s="277"/>
      <c r="CA206" s="277"/>
      <c r="CB206" s="277"/>
      <c r="CC206" s="277"/>
      <c r="CD206" s="277"/>
      <c r="CE206" s="277"/>
      <c r="CF206" s="277"/>
      <c r="CG206" s="278"/>
    </row>
    <row r="207" spans="3:85" s="279" customFormat="1" ht="16.5" customHeight="1" x14ac:dyDescent="0.15">
      <c r="C207" s="274"/>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c r="AR207" s="277"/>
      <c r="AS207" s="277"/>
      <c r="AT207" s="277"/>
      <c r="AU207" s="277"/>
      <c r="AV207" s="277"/>
      <c r="AW207" s="277"/>
      <c r="AX207" s="277"/>
      <c r="AY207" s="277"/>
      <c r="AZ207" s="277"/>
      <c r="BA207" s="277"/>
      <c r="BB207" s="277"/>
      <c r="BC207" s="277"/>
      <c r="BD207" s="277"/>
      <c r="BE207" s="277"/>
      <c r="BF207" s="277"/>
      <c r="BG207" s="277"/>
      <c r="BH207" s="277"/>
      <c r="BI207" s="277"/>
      <c r="BJ207" s="277"/>
      <c r="BK207" s="277"/>
      <c r="BL207" s="277"/>
      <c r="BM207" s="277"/>
      <c r="BN207" s="277"/>
      <c r="BO207" s="277"/>
      <c r="BP207" s="277"/>
      <c r="BQ207" s="277"/>
      <c r="BR207" s="277"/>
      <c r="BS207" s="277"/>
      <c r="BT207" s="277"/>
      <c r="BU207" s="277"/>
      <c r="BV207" s="277"/>
      <c r="BW207" s="277"/>
      <c r="BX207" s="277"/>
      <c r="BY207" s="277"/>
      <c r="BZ207" s="277"/>
      <c r="CA207" s="277"/>
      <c r="CB207" s="277"/>
      <c r="CC207" s="277"/>
      <c r="CD207" s="277"/>
      <c r="CE207" s="277"/>
      <c r="CF207" s="277"/>
      <c r="CG207" s="278"/>
    </row>
    <row r="208" spans="3:85" s="279" customFormat="1" ht="16.5" customHeight="1" x14ac:dyDescent="0.15">
      <c r="C208" s="274"/>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7"/>
      <c r="Z208" s="277"/>
      <c r="AA208" s="277"/>
      <c r="AB208" s="277"/>
      <c r="AC208" s="277"/>
      <c r="AD208" s="277"/>
      <c r="AE208" s="277"/>
      <c r="AF208" s="277"/>
      <c r="AG208" s="277"/>
      <c r="AH208" s="277"/>
      <c r="AI208" s="277"/>
      <c r="AJ208" s="277"/>
      <c r="AK208" s="277"/>
      <c r="AL208" s="277"/>
      <c r="AM208" s="277"/>
      <c r="AN208" s="277"/>
      <c r="AO208" s="277"/>
      <c r="AP208" s="277"/>
      <c r="AQ208" s="277"/>
      <c r="AR208" s="277"/>
      <c r="AS208" s="277"/>
      <c r="AT208" s="277"/>
      <c r="AU208" s="277"/>
      <c r="AV208" s="277"/>
      <c r="AW208" s="277"/>
      <c r="AX208" s="277"/>
      <c r="AY208" s="277"/>
      <c r="AZ208" s="277"/>
      <c r="BA208" s="277"/>
      <c r="BB208" s="277"/>
      <c r="BC208" s="277"/>
      <c r="BD208" s="277"/>
      <c r="BE208" s="277"/>
      <c r="BF208" s="277"/>
      <c r="BG208" s="277"/>
      <c r="BH208" s="277"/>
      <c r="BI208" s="277"/>
      <c r="BJ208" s="277"/>
      <c r="BK208" s="277"/>
      <c r="BL208" s="277"/>
      <c r="BM208" s="277"/>
      <c r="BN208" s="277"/>
      <c r="BO208" s="277"/>
      <c r="BP208" s="277"/>
      <c r="BQ208" s="277"/>
      <c r="BR208" s="277"/>
      <c r="BS208" s="277"/>
      <c r="BT208" s="277"/>
      <c r="BU208" s="277"/>
      <c r="BV208" s="277"/>
      <c r="BW208" s="277"/>
      <c r="BX208" s="277"/>
      <c r="BY208" s="277"/>
      <c r="BZ208" s="277"/>
      <c r="CA208" s="277"/>
      <c r="CB208" s="277"/>
      <c r="CC208" s="277"/>
      <c r="CD208" s="277"/>
      <c r="CE208" s="277"/>
      <c r="CF208" s="277"/>
      <c r="CG208" s="278"/>
    </row>
    <row r="209" spans="3:85" s="279" customFormat="1" ht="16.5" customHeight="1" x14ac:dyDescent="0.15">
      <c r="C209" s="274"/>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77"/>
      <c r="AS209" s="277"/>
      <c r="AT209" s="277"/>
      <c r="AU209" s="277"/>
      <c r="AV209" s="277"/>
      <c r="AW209" s="277"/>
      <c r="AX209" s="277"/>
      <c r="AY209" s="277"/>
      <c r="AZ209" s="277"/>
      <c r="BA209" s="277"/>
      <c r="BB209" s="277"/>
      <c r="BC209" s="277"/>
      <c r="BD209" s="277"/>
      <c r="BE209" s="277"/>
      <c r="BF209" s="277"/>
      <c r="BG209" s="277"/>
      <c r="BH209" s="277"/>
      <c r="BI209" s="277"/>
      <c r="BJ209" s="277"/>
      <c r="BK209" s="277"/>
      <c r="BL209" s="277"/>
      <c r="BM209" s="277"/>
      <c r="BN209" s="277"/>
      <c r="BO209" s="277"/>
      <c r="BP209" s="277"/>
      <c r="BQ209" s="277"/>
      <c r="BR209" s="277"/>
      <c r="BS209" s="277"/>
      <c r="BT209" s="277"/>
      <c r="BU209" s="277"/>
      <c r="BV209" s="277"/>
      <c r="BW209" s="277"/>
      <c r="BX209" s="277"/>
      <c r="BY209" s="277"/>
      <c r="BZ209" s="277"/>
      <c r="CA209" s="277"/>
      <c r="CB209" s="277"/>
      <c r="CC209" s="277"/>
      <c r="CD209" s="277"/>
      <c r="CE209" s="277"/>
      <c r="CF209" s="277"/>
      <c r="CG209" s="278"/>
    </row>
    <row r="210" spans="3:85" s="279" customFormat="1" ht="16.5" customHeight="1" x14ac:dyDescent="0.15">
      <c r="C210" s="274"/>
      <c r="D210" s="277"/>
      <c r="E210" s="277"/>
      <c r="F210" s="277"/>
      <c r="G210" s="277"/>
      <c r="H210" s="277"/>
      <c r="I210" s="277"/>
      <c r="J210" s="277"/>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7"/>
      <c r="AR210" s="277"/>
      <c r="AS210" s="277"/>
      <c r="AT210" s="277"/>
      <c r="AU210" s="277"/>
      <c r="AV210" s="277"/>
      <c r="AW210" s="277"/>
      <c r="AX210" s="277"/>
      <c r="AY210" s="277"/>
      <c r="AZ210" s="277"/>
      <c r="BA210" s="277"/>
      <c r="BB210" s="277"/>
      <c r="BC210" s="277"/>
      <c r="BD210" s="277"/>
      <c r="BE210" s="277"/>
      <c r="BF210" s="277"/>
      <c r="BG210" s="277"/>
      <c r="BH210" s="277"/>
      <c r="BI210" s="277"/>
      <c r="BJ210" s="277"/>
      <c r="BK210" s="277"/>
      <c r="BL210" s="277"/>
      <c r="BM210" s="277"/>
      <c r="BN210" s="277"/>
      <c r="BO210" s="277"/>
      <c r="BP210" s="277"/>
      <c r="BQ210" s="277"/>
      <c r="BR210" s="277"/>
      <c r="BS210" s="277"/>
      <c r="BT210" s="277"/>
      <c r="BU210" s="277"/>
      <c r="BV210" s="277"/>
      <c r="BW210" s="277"/>
      <c r="BX210" s="277"/>
      <c r="BY210" s="277"/>
      <c r="BZ210" s="277"/>
      <c r="CA210" s="277"/>
      <c r="CB210" s="277"/>
      <c r="CC210" s="277"/>
      <c r="CD210" s="277"/>
      <c r="CE210" s="277"/>
      <c r="CF210" s="277"/>
      <c r="CG210" s="278"/>
    </row>
    <row r="211" spans="3:85" s="279" customFormat="1" ht="16.5" customHeight="1" x14ac:dyDescent="0.15">
      <c r="C211" s="274"/>
      <c r="D211" s="277"/>
      <c r="E211" s="277"/>
      <c r="F211" s="277"/>
      <c r="G211" s="277"/>
      <c r="H211" s="277"/>
      <c r="I211" s="277"/>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7"/>
      <c r="AR211" s="277"/>
      <c r="AS211" s="277"/>
      <c r="AT211" s="277"/>
      <c r="AU211" s="277"/>
      <c r="AV211" s="277"/>
      <c r="AW211" s="277"/>
      <c r="AX211" s="277"/>
      <c r="AY211" s="277"/>
      <c r="AZ211" s="277"/>
      <c r="BA211" s="277"/>
      <c r="BB211" s="277"/>
      <c r="BC211" s="277"/>
      <c r="BD211" s="277"/>
      <c r="BE211" s="277"/>
      <c r="BF211" s="277"/>
      <c r="BG211" s="277"/>
      <c r="BH211" s="277"/>
      <c r="BI211" s="277"/>
      <c r="BJ211" s="277"/>
      <c r="BK211" s="277"/>
      <c r="BL211" s="277"/>
      <c r="BM211" s="277"/>
      <c r="BN211" s="277"/>
      <c r="BO211" s="277"/>
      <c r="BP211" s="277"/>
      <c r="BQ211" s="277"/>
      <c r="BR211" s="277"/>
      <c r="BS211" s="277"/>
      <c r="BT211" s="277"/>
      <c r="BU211" s="277"/>
      <c r="BV211" s="277"/>
      <c r="BW211" s="277"/>
      <c r="BX211" s="277"/>
      <c r="BY211" s="277"/>
      <c r="BZ211" s="277"/>
      <c r="CA211" s="277"/>
      <c r="CB211" s="277"/>
      <c r="CC211" s="277"/>
      <c r="CD211" s="277"/>
      <c r="CE211" s="277"/>
      <c r="CF211" s="277"/>
      <c r="CG211" s="278"/>
    </row>
    <row r="212" spans="3:85" s="279" customFormat="1" ht="16.5" customHeight="1" x14ac:dyDescent="0.15">
      <c r="C212" s="274"/>
      <c r="D212" s="277"/>
      <c r="E212" s="277"/>
      <c r="F212" s="277"/>
      <c r="G212" s="277"/>
      <c r="H212" s="277"/>
      <c r="I212" s="277"/>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7"/>
      <c r="AR212" s="277"/>
      <c r="AS212" s="277"/>
      <c r="AT212" s="277"/>
      <c r="AU212" s="277"/>
      <c r="AV212" s="277"/>
      <c r="AW212" s="277"/>
      <c r="AX212" s="277"/>
      <c r="AY212" s="277"/>
      <c r="AZ212" s="277"/>
      <c r="BA212" s="277"/>
      <c r="BB212" s="277"/>
      <c r="BC212" s="277"/>
      <c r="BD212" s="277"/>
      <c r="BE212" s="277"/>
      <c r="BF212" s="277"/>
      <c r="BG212" s="277"/>
      <c r="BH212" s="277"/>
      <c r="BI212" s="277"/>
      <c r="BJ212" s="277"/>
      <c r="BK212" s="277"/>
      <c r="BL212" s="277"/>
      <c r="BM212" s="277"/>
      <c r="BN212" s="277"/>
      <c r="BO212" s="277"/>
      <c r="BP212" s="277"/>
      <c r="BQ212" s="277"/>
      <c r="BR212" s="277"/>
      <c r="BS212" s="277"/>
      <c r="BT212" s="277"/>
      <c r="BU212" s="277"/>
      <c r="BV212" s="277"/>
      <c r="BW212" s="277"/>
      <c r="BX212" s="277"/>
      <c r="BY212" s="277"/>
      <c r="BZ212" s="277"/>
      <c r="CA212" s="277"/>
      <c r="CB212" s="277"/>
      <c r="CC212" s="277"/>
      <c r="CD212" s="277"/>
      <c r="CE212" s="277"/>
      <c r="CF212" s="277"/>
      <c r="CG212" s="278"/>
    </row>
    <row r="213" spans="3:85" s="279" customFormat="1" ht="16.5" customHeight="1" x14ac:dyDescent="0.15">
      <c r="C213" s="274"/>
      <c r="D213" s="277"/>
      <c r="E213" s="277"/>
      <c r="F213" s="277"/>
      <c r="G213" s="277"/>
      <c r="H213" s="277"/>
      <c r="I213" s="277"/>
      <c r="J213" s="277"/>
      <c r="K213" s="277"/>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7"/>
      <c r="AR213" s="277"/>
      <c r="AS213" s="277"/>
      <c r="AT213" s="277"/>
      <c r="AU213" s="277"/>
      <c r="AV213" s="277"/>
      <c r="AW213" s="277"/>
      <c r="AX213" s="277"/>
      <c r="AY213" s="277"/>
      <c r="AZ213" s="277"/>
      <c r="BA213" s="277"/>
      <c r="BB213" s="277"/>
      <c r="BC213" s="277"/>
      <c r="BD213" s="277"/>
      <c r="BE213" s="277"/>
      <c r="BF213" s="277"/>
      <c r="BG213" s="277"/>
      <c r="BH213" s="277"/>
      <c r="BI213" s="277"/>
      <c r="BJ213" s="277"/>
      <c r="BK213" s="277"/>
      <c r="BL213" s="277"/>
      <c r="BM213" s="277"/>
      <c r="BN213" s="277"/>
      <c r="BO213" s="277"/>
      <c r="BP213" s="277"/>
      <c r="BQ213" s="277"/>
      <c r="BR213" s="277"/>
      <c r="BS213" s="277"/>
      <c r="BT213" s="277"/>
      <c r="BU213" s="277"/>
      <c r="BV213" s="277"/>
      <c r="BW213" s="277"/>
      <c r="BX213" s="277"/>
      <c r="BY213" s="277"/>
      <c r="BZ213" s="277"/>
      <c r="CA213" s="277"/>
      <c r="CB213" s="277"/>
      <c r="CC213" s="277"/>
      <c r="CD213" s="277"/>
      <c r="CE213" s="277"/>
      <c r="CF213" s="277"/>
      <c r="CG213" s="278"/>
    </row>
    <row r="214" spans="3:85" s="279" customFormat="1" ht="16.5" customHeight="1" x14ac:dyDescent="0.15">
      <c r="C214" s="274"/>
      <c r="D214" s="277"/>
      <c r="E214" s="277"/>
      <c r="F214" s="277"/>
      <c r="G214" s="277"/>
      <c r="H214" s="277"/>
      <c r="I214" s="277"/>
      <c r="J214" s="277"/>
      <c r="K214" s="277"/>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7"/>
      <c r="AR214" s="277"/>
      <c r="AS214" s="277"/>
      <c r="AT214" s="277"/>
      <c r="AU214" s="277"/>
      <c r="AV214" s="277"/>
      <c r="AW214" s="277"/>
      <c r="AX214" s="277"/>
      <c r="AY214" s="277"/>
      <c r="AZ214" s="277"/>
      <c r="BA214" s="277"/>
      <c r="BB214" s="277"/>
      <c r="BC214" s="277"/>
      <c r="BD214" s="277"/>
      <c r="BE214" s="277"/>
      <c r="BF214" s="277"/>
      <c r="BG214" s="277"/>
      <c r="BH214" s="277"/>
      <c r="BI214" s="277"/>
      <c r="BJ214" s="277"/>
      <c r="BK214" s="277"/>
      <c r="BL214" s="277"/>
      <c r="BM214" s="277"/>
      <c r="BN214" s="277"/>
      <c r="BO214" s="277"/>
      <c r="BP214" s="277"/>
      <c r="BQ214" s="277"/>
      <c r="BR214" s="277"/>
      <c r="BS214" s="277"/>
      <c r="BT214" s="277"/>
      <c r="BU214" s="277"/>
      <c r="BV214" s="277"/>
      <c r="BW214" s="277"/>
      <c r="BX214" s="277"/>
      <c r="BY214" s="277"/>
      <c r="BZ214" s="277"/>
      <c r="CA214" s="277"/>
      <c r="CB214" s="277"/>
      <c r="CC214" s="277"/>
      <c r="CD214" s="277"/>
      <c r="CE214" s="277"/>
      <c r="CF214" s="277"/>
      <c r="CG214" s="278"/>
    </row>
    <row r="215" spans="3:85" s="279" customFormat="1" ht="16.5" customHeight="1" x14ac:dyDescent="0.15">
      <c r="C215" s="274"/>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c r="AR215" s="277"/>
      <c r="AS215" s="277"/>
      <c r="AT215" s="277"/>
      <c r="AU215" s="277"/>
      <c r="AV215" s="277"/>
      <c r="AW215" s="277"/>
      <c r="AX215" s="277"/>
      <c r="AY215" s="277"/>
      <c r="AZ215" s="277"/>
      <c r="BA215" s="277"/>
      <c r="BB215" s="277"/>
      <c r="BC215" s="277"/>
      <c r="BD215" s="277"/>
      <c r="BE215" s="277"/>
      <c r="BF215" s="277"/>
      <c r="BG215" s="277"/>
      <c r="BH215" s="277"/>
      <c r="BI215" s="277"/>
      <c r="BJ215" s="277"/>
      <c r="BK215" s="277"/>
      <c r="BL215" s="277"/>
      <c r="BM215" s="277"/>
      <c r="BN215" s="277"/>
      <c r="BO215" s="277"/>
      <c r="BP215" s="277"/>
      <c r="BQ215" s="277"/>
      <c r="BR215" s="277"/>
      <c r="BS215" s="277"/>
      <c r="BT215" s="277"/>
      <c r="BU215" s="277"/>
      <c r="BV215" s="277"/>
      <c r="BW215" s="277"/>
      <c r="BX215" s="277"/>
      <c r="BY215" s="277"/>
      <c r="BZ215" s="277"/>
      <c r="CA215" s="277"/>
      <c r="CB215" s="277"/>
      <c r="CC215" s="277"/>
      <c r="CD215" s="277"/>
      <c r="CE215" s="277"/>
      <c r="CF215" s="277"/>
      <c r="CG215" s="278"/>
    </row>
    <row r="216" spans="3:85" s="279" customFormat="1" ht="16.5" customHeight="1" x14ac:dyDescent="0.15">
      <c r="C216" s="274"/>
      <c r="D216" s="277"/>
      <c r="E216" s="277"/>
      <c r="F216" s="277"/>
      <c r="G216" s="277"/>
      <c r="H216" s="277"/>
      <c r="I216" s="277"/>
      <c r="J216" s="277"/>
      <c r="K216" s="277"/>
      <c r="L216" s="277"/>
      <c r="M216" s="277"/>
      <c r="N216" s="277"/>
      <c r="O216" s="277"/>
      <c r="P216" s="277"/>
      <c r="Q216" s="277"/>
      <c r="R216" s="277"/>
      <c r="S216" s="277"/>
      <c r="T216" s="277"/>
      <c r="U216" s="277"/>
      <c r="V216" s="277"/>
      <c r="W216" s="277"/>
      <c r="X216" s="277"/>
      <c r="Y216" s="277"/>
      <c r="Z216" s="277"/>
      <c r="AA216" s="277"/>
      <c r="AB216" s="277"/>
      <c r="AC216" s="277"/>
      <c r="AD216" s="277"/>
      <c r="AE216" s="277"/>
      <c r="AF216" s="277"/>
      <c r="AG216" s="277"/>
      <c r="AH216" s="277"/>
      <c r="AI216" s="277"/>
      <c r="AJ216" s="277"/>
      <c r="AK216" s="277"/>
      <c r="AL216" s="277"/>
      <c r="AM216" s="277"/>
      <c r="AN216" s="277"/>
      <c r="AO216" s="277"/>
      <c r="AP216" s="277"/>
      <c r="AQ216" s="277"/>
      <c r="AR216" s="277"/>
      <c r="AS216" s="277"/>
      <c r="AT216" s="277"/>
      <c r="AU216" s="277"/>
      <c r="AV216" s="277"/>
      <c r="AW216" s="277"/>
      <c r="AX216" s="277"/>
      <c r="AY216" s="277"/>
      <c r="AZ216" s="277"/>
      <c r="BA216" s="277"/>
      <c r="BB216" s="277"/>
      <c r="BC216" s="277"/>
      <c r="BD216" s="277"/>
      <c r="BE216" s="277"/>
      <c r="BF216" s="277"/>
      <c r="BG216" s="277"/>
      <c r="BH216" s="277"/>
      <c r="BI216" s="277"/>
      <c r="BJ216" s="277"/>
      <c r="BK216" s="277"/>
      <c r="BL216" s="277"/>
      <c r="BM216" s="277"/>
      <c r="BN216" s="277"/>
      <c r="BO216" s="277"/>
      <c r="BP216" s="277"/>
      <c r="BQ216" s="277"/>
      <c r="BR216" s="277"/>
      <c r="BS216" s="277"/>
      <c r="BT216" s="277"/>
      <c r="BU216" s="277"/>
      <c r="BV216" s="277"/>
      <c r="BW216" s="277"/>
      <c r="BX216" s="277"/>
      <c r="BY216" s="277"/>
      <c r="BZ216" s="277"/>
      <c r="CA216" s="277"/>
      <c r="CB216" s="277"/>
      <c r="CC216" s="277"/>
      <c r="CD216" s="277"/>
      <c r="CE216" s="277"/>
      <c r="CF216" s="277"/>
      <c r="CG216" s="278"/>
    </row>
    <row r="217" spans="3:85" s="279" customFormat="1" ht="16.5" customHeight="1" x14ac:dyDescent="0.15">
      <c r="C217" s="274"/>
      <c r="D217" s="277"/>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77"/>
      <c r="AS217" s="277"/>
      <c r="AT217" s="277"/>
      <c r="AU217" s="277"/>
      <c r="AV217" s="277"/>
      <c r="AW217" s="277"/>
      <c r="AX217" s="277"/>
      <c r="AY217" s="277"/>
      <c r="AZ217" s="277"/>
      <c r="BA217" s="277"/>
      <c r="BB217" s="277"/>
      <c r="BC217" s="277"/>
      <c r="BD217" s="277"/>
      <c r="BE217" s="277"/>
      <c r="BF217" s="277"/>
      <c r="BG217" s="277"/>
      <c r="BH217" s="277"/>
      <c r="BI217" s="277"/>
      <c r="BJ217" s="277"/>
      <c r="BK217" s="277"/>
      <c r="BL217" s="277"/>
      <c r="BM217" s="277"/>
      <c r="BN217" s="277"/>
      <c r="BO217" s="277"/>
      <c r="BP217" s="277"/>
      <c r="BQ217" s="277"/>
      <c r="BR217" s="277"/>
      <c r="BS217" s="277"/>
      <c r="BT217" s="277"/>
      <c r="BU217" s="277"/>
      <c r="BV217" s="277"/>
      <c r="BW217" s="277"/>
      <c r="BX217" s="277"/>
      <c r="BY217" s="277"/>
      <c r="BZ217" s="277"/>
      <c r="CA217" s="277"/>
      <c r="CB217" s="277"/>
      <c r="CC217" s="277"/>
      <c r="CD217" s="277"/>
      <c r="CE217" s="277"/>
      <c r="CF217" s="277"/>
      <c r="CG217" s="278"/>
    </row>
    <row r="218" spans="3:85" s="279" customFormat="1" ht="16.5" customHeight="1" x14ac:dyDescent="0.15">
      <c r="C218" s="274"/>
      <c r="D218" s="277"/>
      <c r="E218" s="277"/>
      <c r="F218" s="277"/>
      <c r="G218" s="277"/>
      <c r="H218" s="277"/>
      <c r="I218" s="277"/>
      <c r="J218" s="277"/>
      <c r="K218" s="277"/>
      <c r="L218" s="277"/>
      <c r="M218" s="277"/>
      <c r="N218" s="277"/>
      <c r="O218" s="277"/>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7"/>
      <c r="AR218" s="277"/>
      <c r="AS218" s="277"/>
      <c r="AT218" s="277"/>
      <c r="AU218" s="277"/>
      <c r="AV218" s="277"/>
      <c r="AW218" s="277"/>
      <c r="AX218" s="277"/>
      <c r="AY218" s="277"/>
      <c r="AZ218" s="277"/>
      <c r="BA218" s="277"/>
      <c r="BB218" s="277"/>
      <c r="BC218" s="277"/>
      <c r="BD218" s="277"/>
      <c r="BE218" s="277"/>
      <c r="BF218" s="277"/>
      <c r="BG218" s="277"/>
      <c r="BH218" s="277"/>
      <c r="BI218" s="277"/>
      <c r="BJ218" s="277"/>
      <c r="BK218" s="277"/>
      <c r="BL218" s="277"/>
      <c r="BM218" s="277"/>
      <c r="BN218" s="277"/>
      <c r="BO218" s="277"/>
      <c r="BP218" s="277"/>
      <c r="BQ218" s="277"/>
      <c r="BR218" s="277"/>
      <c r="BS218" s="277"/>
      <c r="BT218" s="277"/>
      <c r="BU218" s="277"/>
      <c r="BV218" s="277"/>
      <c r="BW218" s="277"/>
      <c r="BX218" s="277"/>
      <c r="BY218" s="277"/>
      <c r="BZ218" s="277"/>
      <c r="CA218" s="277"/>
      <c r="CB218" s="277"/>
      <c r="CC218" s="277"/>
      <c r="CD218" s="277"/>
      <c r="CE218" s="277"/>
      <c r="CF218" s="277"/>
      <c r="CG218" s="278"/>
    </row>
    <row r="219" spans="3:85" s="279" customFormat="1" ht="16.5" customHeight="1" x14ac:dyDescent="0.15">
      <c r="C219" s="274"/>
      <c r="D219" s="277"/>
      <c r="E219" s="277"/>
      <c r="F219" s="277"/>
      <c r="G219" s="277"/>
      <c r="H219" s="277"/>
      <c r="I219" s="277"/>
      <c r="J219" s="277"/>
      <c r="K219" s="277"/>
      <c r="L219" s="277"/>
      <c r="M219" s="277"/>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7"/>
      <c r="AR219" s="277"/>
      <c r="AS219" s="277"/>
      <c r="AT219" s="277"/>
      <c r="AU219" s="277"/>
      <c r="AV219" s="277"/>
      <c r="AW219" s="277"/>
      <c r="AX219" s="277"/>
      <c r="AY219" s="277"/>
      <c r="AZ219" s="277"/>
      <c r="BA219" s="277"/>
      <c r="BB219" s="277"/>
      <c r="BC219" s="277"/>
      <c r="BD219" s="277"/>
      <c r="BE219" s="277"/>
      <c r="BF219" s="277"/>
      <c r="BG219" s="277"/>
      <c r="BH219" s="277"/>
      <c r="BI219" s="277"/>
      <c r="BJ219" s="277"/>
      <c r="BK219" s="277"/>
      <c r="BL219" s="277"/>
      <c r="BM219" s="277"/>
      <c r="BN219" s="277"/>
      <c r="BO219" s="277"/>
      <c r="BP219" s="277"/>
      <c r="BQ219" s="277"/>
      <c r="BR219" s="277"/>
      <c r="BS219" s="277"/>
      <c r="BT219" s="277"/>
      <c r="BU219" s="277"/>
      <c r="BV219" s="277"/>
      <c r="BW219" s="277"/>
      <c r="BX219" s="277"/>
      <c r="BY219" s="277"/>
      <c r="BZ219" s="277"/>
      <c r="CA219" s="277"/>
      <c r="CB219" s="277"/>
      <c r="CC219" s="277"/>
      <c r="CD219" s="277"/>
      <c r="CE219" s="277"/>
      <c r="CF219" s="277"/>
      <c r="CG219" s="278"/>
    </row>
    <row r="220" spans="3:85" s="279" customFormat="1" ht="16.5" customHeight="1" x14ac:dyDescent="0.15">
      <c r="C220" s="274"/>
      <c r="D220" s="277"/>
      <c r="E220" s="277"/>
      <c r="F220" s="277"/>
      <c r="G220" s="277"/>
      <c r="H220" s="277"/>
      <c r="I220" s="277"/>
      <c r="J220" s="277"/>
      <c r="K220" s="277"/>
      <c r="L220" s="277"/>
      <c r="M220" s="277"/>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7"/>
      <c r="AR220" s="277"/>
      <c r="AS220" s="277"/>
      <c r="AT220" s="277"/>
      <c r="AU220" s="277"/>
      <c r="AV220" s="277"/>
      <c r="AW220" s="277"/>
      <c r="AX220" s="277"/>
      <c r="AY220" s="277"/>
      <c r="AZ220" s="277"/>
      <c r="BA220" s="277"/>
      <c r="BB220" s="277"/>
      <c r="BC220" s="277"/>
      <c r="BD220" s="277"/>
      <c r="BE220" s="277"/>
      <c r="BF220" s="277"/>
      <c r="BG220" s="277"/>
      <c r="BH220" s="277"/>
      <c r="BI220" s="277"/>
      <c r="BJ220" s="277"/>
      <c r="BK220" s="277"/>
      <c r="BL220" s="277"/>
      <c r="BM220" s="277"/>
      <c r="BN220" s="277"/>
      <c r="BO220" s="277"/>
      <c r="BP220" s="277"/>
      <c r="BQ220" s="277"/>
      <c r="BR220" s="277"/>
      <c r="BS220" s="277"/>
      <c r="BT220" s="277"/>
      <c r="BU220" s="277"/>
      <c r="BV220" s="277"/>
      <c r="BW220" s="277"/>
      <c r="BX220" s="277"/>
      <c r="BY220" s="277"/>
      <c r="BZ220" s="277"/>
      <c r="CA220" s="277"/>
      <c r="CB220" s="277"/>
      <c r="CC220" s="277"/>
      <c r="CD220" s="277"/>
      <c r="CE220" s="277"/>
      <c r="CF220" s="277"/>
      <c r="CG220" s="278"/>
    </row>
    <row r="221" spans="3:85" s="279" customFormat="1" ht="16.5" customHeight="1" x14ac:dyDescent="0.15">
      <c r="C221" s="274"/>
      <c r="D221" s="277"/>
      <c r="E221" s="277"/>
      <c r="F221" s="277"/>
      <c r="G221" s="277"/>
      <c r="H221" s="277"/>
      <c r="I221" s="277"/>
      <c r="J221" s="277"/>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7"/>
      <c r="AR221" s="277"/>
      <c r="AS221" s="277"/>
      <c r="AT221" s="277"/>
      <c r="AU221" s="277"/>
      <c r="AV221" s="277"/>
      <c r="AW221" s="277"/>
      <c r="AX221" s="277"/>
      <c r="AY221" s="277"/>
      <c r="AZ221" s="277"/>
      <c r="BA221" s="277"/>
      <c r="BB221" s="277"/>
      <c r="BC221" s="277"/>
      <c r="BD221" s="277"/>
      <c r="BE221" s="277"/>
      <c r="BF221" s="277"/>
      <c r="BG221" s="277"/>
      <c r="BH221" s="277"/>
      <c r="BI221" s="277"/>
      <c r="BJ221" s="277"/>
      <c r="BK221" s="277"/>
      <c r="BL221" s="277"/>
      <c r="BM221" s="277"/>
      <c r="BN221" s="277"/>
      <c r="BO221" s="277"/>
      <c r="BP221" s="277"/>
      <c r="BQ221" s="277"/>
      <c r="BR221" s="277"/>
      <c r="BS221" s="277"/>
      <c r="BT221" s="277"/>
      <c r="BU221" s="277"/>
      <c r="BV221" s="277"/>
      <c r="BW221" s="277"/>
      <c r="BX221" s="277"/>
      <c r="BY221" s="277"/>
      <c r="BZ221" s="277"/>
      <c r="CA221" s="277"/>
      <c r="CB221" s="277"/>
      <c r="CC221" s="277"/>
      <c r="CD221" s="277"/>
      <c r="CE221" s="277"/>
      <c r="CF221" s="277"/>
      <c r="CG221" s="278"/>
    </row>
    <row r="222" spans="3:85" s="279" customFormat="1" ht="16.5" customHeight="1" x14ac:dyDescent="0.15">
      <c r="C222" s="274"/>
      <c r="D222" s="277"/>
      <c r="E222" s="277"/>
      <c r="F222" s="277"/>
      <c r="G222" s="277"/>
      <c r="H222" s="277"/>
      <c r="I222" s="277"/>
      <c r="J222" s="277"/>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7"/>
      <c r="AR222" s="277"/>
      <c r="AS222" s="277"/>
      <c r="AT222" s="277"/>
      <c r="AU222" s="277"/>
      <c r="AV222" s="277"/>
      <c r="AW222" s="277"/>
      <c r="AX222" s="277"/>
      <c r="AY222" s="277"/>
      <c r="AZ222" s="277"/>
      <c r="BA222" s="277"/>
      <c r="BB222" s="277"/>
      <c r="BC222" s="277"/>
      <c r="BD222" s="277"/>
      <c r="BE222" s="277"/>
      <c r="BF222" s="277"/>
      <c r="BG222" s="277"/>
      <c r="BH222" s="277"/>
      <c r="BI222" s="277"/>
      <c r="BJ222" s="277"/>
      <c r="BK222" s="277"/>
      <c r="BL222" s="277"/>
      <c r="BM222" s="277"/>
      <c r="BN222" s="277"/>
      <c r="BO222" s="277"/>
      <c r="BP222" s="277"/>
      <c r="BQ222" s="277"/>
      <c r="BR222" s="277"/>
      <c r="BS222" s="277"/>
      <c r="BT222" s="277"/>
      <c r="BU222" s="277"/>
      <c r="BV222" s="277"/>
      <c r="BW222" s="277"/>
      <c r="BX222" s="277"/>
      <c r="BY222" s="277"/>
      <c r="BZ222" s="277"/>
      <c r="CA222" s="277"/>
      <c r="CB222" s="277"/>
      <c r="CC222" s="277"/>
      <c r="CD222" s="277"/>
      <c r="CE222" s="277"/>
      <c r="CF222" s="277"/>
      <c r="CG222" s="278"/>
    </row>
    <row r="223" spans="3:85" s="279" customFormat="1" ht="16.5" customHeight="1" x14ac:dyDescent="0.15">
      <c r="C223" s="274"/>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c r="AR223" s="277"/>
      <c r="AS223" s="277"/>
      <c r="AT223" s="277"/>
      <c r="AU223" s="277"/>
      <c r="AV223" s="277"/>
      <c r="AW223" s="277"/>
      <c r="AX223" s="277"/>
      <c r="AY223" s="277"/>
      <c r="AZ223" s="277"/>
      <c r="BA223" s="277"/>
      <c r="BB223" s="277"/>
      <c r="BC223" s="277"/>
      <c r="BD223" s="277"/>
      <c r="BE223" s="277"/>
      <c r="BF223" s="277"/>
      <c r="BG223" s="277"/>
      <c r="BH223" s="277"/>
      <c r="BI223" s="277"/>
      <c r="BJ223" s="277"/>
      <c r="BK223" s="277"/>
      <c r="BL223" s="277"/>
      <c r="BM223" s="277"/>
      <c r="BN223" s="277"/>
      <c r="BO223" s="277"/>
      <c r="BP223" s="277"/>
      <c r="BQ223" s="277"/>
      <c r="BR223" s="277"/>
      <c r="BS223" s="277"/>
      <c r="BT223" s="277"/>
      <c r="BU223" s="277"/>
      <c r="BV223" s="277"/>
      <c r="BW223" s="277"/>
      <c r="BX223" s="277"/>
      <c r="BY223" s="277"/>
      <c r="BZ223" s="277"/>
      <c r="CA223" s="277"/>
      <c r="CB223" s="277"/>
      <c r="CC223" s="277"/>
      <c r="CD223" s="277"/>
      <c r="CE223" s="277"/>
      <c r="CF223" s="277"/>
      <c r="CG223" s="278"/>
    </row>
    <row r="224" spans="3:85" s="279" customFormat="1" ht="16.5" customHeight="1" thickBot="1" x14ac:dyDescent="0.2">
      <c r="C224" s="438"/>
      <c r="D224" s="439"/>
      <c r="E224" s="439"/>
      <c r="F224" s="439"/>
      <c r="G224" s="439"/>
      <c r="H224" s="439"/>
      <c r="I224" s="439"/>
      <c r="J224" s="439"/>
      <c r="K224" s="439"/>
      <c r="L224" s="439"/>
      <c r="M224" s="439"/>
      <c r="N224" s="439"/>
      <c r="O224" s="439"/>
      <c r="P224" s="439"/>
      <c r="Q224" s="439"/>
      <c r="R224" s="439"/>
      <c r="S224" s="439"/>
      <c r="T224" s="439"/>
      <c r="U224" s="439"/>
      <c r="V224" s="439"/>
      <c r="W224" s="439"/>
      <c r="X224" s="439"/>
      <c r="Y224" s="439"/>
      <c r="Z224" s="439"/>
      <c r="AA224" s="439"/>
      <c r="AB224" s="439"/>
      <c r="AC224" s="439"/>
      <c r="AD224" s="439"/>
      <c r="AE224" s="439"/>
      <c r="AF224" s="439"/>
      <c r="AG224" s="439"/>
      <c r="AH224" s="439"/>
      <c r="AI224" s="439"/>
      <c r="AJ224" s="439"/>
      <c r="AK224" s="439"/>
      <c r="AL224" s="439"/>
      <c r="AM224" s="439"/>
      <c r="AN224" s="439"/>
      <c r="AO224" s="439"/>
      <c r="AP224" s="439"/>
      <c r="AQ224" s="439"/>
      <c r="AR224" s="439"/>
      <c r="AS224" s="439"/>
      <c r="AT224" s="439"/>
      <c r="AU224" s="439"/>
      <c r="AV224" s="439"/>
      <c r="AW224" s="439"/>
      <c r="AX224" s="439"/>
      <c r="AY224" s="439"/>
      <c r="AZ224" s="439"/>
      <c r="BA224" s="439"/>
      <c r="BB224" s="439"/>
      <c r="BC224" s="439"/>
      <c r="BD224" s="439"/>
      <c r="BE224" s="439"/>
      <c r="BF224" s="439"/>
      <c r="BG224" s="439"/>
      <c r="BH224" s="439"/>
      <c r="BI224" s="439"/>
      <c r="BJ224" s="439"/>
      <c r="BK224" s="439"/>
      <c r="BL224" s="439"/>
      <c r="BM224" s="439"/>
      <c r="BN224" s="439"/>
      <c r="BO224" s="439"/>
      <c r="BP224" s="439"/>
      <c r="BQ224" s="439"/>
      <c r="BR224" s="439"/>
      <c r="BS224" s="439"/>
      <c r="BT224" s="439"/>
      <c r="BU224" s="439"/>
      <c r="BV224" s="439"/>
      <c r="BW224" s="439"/>
      <c r="BX224" s="439"/>
      <c r="BY224" s="439"/>
      <c r="BZ224" s="439"/>
      <c r="CA224" s="439"/>
      <c r="CB224" s="439"/>
      <c r="CC224" s="439"/>
      <c r="CD224" s="439"/>
      <c r="CE224" s="439"/>
      <c r="CF224" s="439"/>
      <c r="CG224" s="440"/>
    </row>
    <row r="225" spans="3:91" s="279" customFormat="1" ht="16.5" customHeight="1" x14ac:dyDescent="0.15">
      <c r="C225" s="343"/>
      <c r="D225" s="344"/>
      <c r="E225" s="344"/>
      <c r="F225" s="344"/>
      <c r="G225" s="344"/>
      <c r="H225" s="344"/>
      <c r="I225" s="344"/>
      <c r="J225" s="344"/>
      <c r="K225" s="344"/>
      <c r="L225" s="344"/>
      <c r="M225" s="344"/>
      <c r="N225" s="344"/>
      <c r="O225" s="344"/>
      <c r="P225" s="344"/>
      <c r="Q225" s="344"/>
      <c r="R225" s="344"/>
      <c r="S225" s="344"/>
      <c r="T225" s="344"/>
      <c r="U225" s="344"/>
      <c r="V225" s="344"/>
      <c r="W225" s="344"/>
      <c r="X225" s="344"/>
      <c r="Y225" s="344"/>
      <c r="Z225" s="344"/>
      <c r="AA225" s="344"/>
      <c r="AB225" s="344"/>
      <c r="AC225" s="344"/>
      <c r="AD225" s="344"/>
      <c r="AE225" s="344"/>
      <c r="AF225" s="344"/>
      <c r="AG225" s="344"/>
      <c r="AH225" s="344"/>
      <c r="AI225" s="344"/>
      <c r="AJ225" s="344"/>
      <c r="AK225" s="344"/>
      <c r="AL225" s="344"/>
      <c r="AM225" s="344"/>
      <c r="AN225" s="344"/>
      <c r="AO225" s="344"/>
      <c r="AP225" s="344"/>
      <c r="AQ225" s="344"/>
      <c r="AR225" s="344"/>
      <c r="AS225" s="344"/>
      <c r="AT225" s="344"/>
      <c r="AU225" s="344"/>
      <c r="AV225" s="344"/>
      <c r="AW225" s="344"/>
      <c r="AX225" s="344"/>
      <c r="AY225" s="344"/>
      <c r="AZ225" s="344"/>
      <c r="BA225" s="344"/>
      <c r="BB225" s="344"/>
      <c r="BC225" s="344"/>
      <c r="BD225" s="344"/>
      <c r="BE225" s="344"/>
      <c r="BF225" s="344"/>
      <c r="BG225" s="344"/>
      <c r="BH225" s="344"/>
      <c r="BI225" s="344"/>
      <c r="BJ225" s="344"/>
      <c r="BK225" s="344"/>
      <c r="BL225" s="344"/>
      <c r="BM225" s="344"/>
      <c r="BN225" s="344"/>
      <c r="BO225" s="344"/>
      <c r="BP225" s="344"/>
      <c r="BQ225" s="344"/>
      <c r="BR225" s="344"/>
      <c r="BS225" s="344"/>
      <c r="BT225" s="344"/>
      <c r="BU225" s="344"/>
      <c r="BV225" s="344"/>
      <c r="BW225" s="344"/>
      <c r="BX225" s="344"/>
      <c r="BY225" s="344"/>
      <c r="BZ225" s="344"/>
      <c r="CA225" s="344"/>
      <c r="CB225" s="344"/>
      <c r="CC225" s="344"/>
      <c r="CD225" s="344"/>
      <c r="CE225" s="344"/>
      <c r="CF225" s="344"/>
      <c r="CG225" s="345"/>
    </row>
    <row r="226" spans="3:91" s="279" customFormat="1" ht="16.5" customHeight="1" x14ac:dyDescent="0.15">
      <c r="C226" s="274"/>
      <c r="D226" s="277"/>
      <c r="E226" s="276"/>
      <c r="F226" s="277"/>
      <c r="G226" s="277" t="s">
        <v>1115</v>
      </c>
      <c r="H226" s="277" t="s">
        <v>1116</v>
      </c>
      <c r="I226" s="277"/>
      <c r="J226" s="277"/>
      <c r="K226" s="277"/>
      <c r="L226" s="277"/>
      <c r="M226" s="277"/>
      <c r="N226" s="277"/>
      <c r="O226" s="277"/>
      <c r="P226" s="277"/>
      <c r="Q226" s="277"/>
      <c r="R226" s="277"/>
      <c r="S226" s="277"/>
      <c r="T226" s="277"/>
      <c r="U226" s="277"/>
      <c r="V226" s="277"/>
      <c r="W226" s="277"/>
      <c r="X226" s="277"/>
      <c r="Y226" s="277"/>
      <c r="Z226" s="277"/>
      <c r="AA226" s="277"/>
      <c r="AB226" s="277"/>
      <c r="AC226" s="277"/>
      <c r="AD226" s="277"/>
      <c r="AE226" s="277"/>
      <c r="AF226" s="277"/>
      <c r="AG226" s="277"/>
      <c r="AH226" s="277"/>
      <c r="AI226" s="277"/>
      <c r="AJ226" s="277"/>
      <c r="AK226" s="277"/>
      <c r="AL226" s="277"/>
      <c r="AM226" s="277"/>
      <c r="AN226" s="277"/>
      <c r="AO226" s="277"/>
      <c r="AP226" s="277"/>
      <c r="AQ226" s="277"/>
      <c r="AR226" s="277"/>
      <c r="AS226" s="277"/>
      <c r="AT226" s="277"/>
      <c r="AU226" s="277"/>
      <c r="AV226" s="277"/>
      <c r="AW226" s="277"/>
      <c r="AX226" s="277"/>
      <c r="AY226" s="277"/>
      <c r="AZ226" s="277"/>
      <c r="BA226" s="277"/>
      <c r="BB226" s="277"/>
      <c r="BC226" s="277"/>
      <c r="BD226" s="277"/>
      <c r="BE226" s="277"/>
      <c r="BF226" s="277"/>
      <c r="BG226" s="277"/>
      <c r="BH226" s="277"/>
      <c r="BI226" s="277"/>
      <c r="BJ226" s="277"/>
      <c r="BK226" s="277"/>
      <c r="BL226" s="277"/>
      <c r="BM226" s="277"/>
      <c r="BN226" s="277"/>
      <c r="BO226" s="277"/>
      <c r="BP226" s="277"/>
      <c r="BQ226" s="277"/>
      <c r="BR226" s="277"/>
      <c r="BS226" s="277"/>
      <c r="BT226" s="277"/>
      <c r="BU226" s="277"/>
      <c r="BV226" s="277"/>
      <c r="BW226" s="277"/>
      <c r="BX226" s="277"/>
      <c r="BY226" s="277"/>
      <c r="BZ226" s="277"/>
      <c r="CA226" s="277"/>
      <c r="CB226" s="277"/>
      <c r="CC226" s="277"/>
      <c r="CD226" s="277"/>
      <c r="CE226" s="277"/>
      <c r="CF226" s="277"/>
      <c r="CG226" s="278"/>
    </row>
    <row r="227" spans="3:91" s="279" customFormat="1" ht="16.5" customHeight="1" x14ac:dyDescent="0.15">
      <c r="C227" s="274"/>
      <c r="D227" s="277"/>
      <c r="E227" s="277"/>
      <c r="F227" s="277"/>
      <c r="G227" s="277"/>
      <c r="H227" s="277"/>
      <c r="I227" s="277"/>
      <c r="J227" s="277"/>
      <c r="K227" s="277"/>
      <c r="L227" s="277"/>
      <c r="M227" s="277"/>
      <c r="N227" s="277"/>
      <c r="O227" s="277"/>
      <c r="P227" s="277"/>
      <c r="Q227" s="277"/>
      <c r="R227" s="277"/>
      <c r="S227" s="277"/>
      <c r="T227" s="277"/>
      <c r="U227" s="277"/>
      <c r="V227" s="277"/>
      <c r="W227" s="277"/>
      <c r="X227" s="277"/>
      <c r="Y227" s="277"/>
      <c r="Z227" s="277"/>
      <c r="AA227" s="277"/>
      <c r="AB227" s="277"/>
      <c r="AC227" s="277"/>
      <c r="AD227" s="277"/>
      <c r="AE227" s="277"/>
      <c r="AF227" s="277"/>
      <c r="AG227" s="277"/>
      <c r="AH227" s="277"/>
      <c r="AI227" s="277"/>
      <c r="AJ227" s="277"/>
      <c r="AK227" s="277"/>
      <c r="AL227" s="277"/>
      <c r="AM227" s="277"/>
      <c r="AN227" s="277"/>
      <c r="AO227" s="277"/>
      <c r="AP227" s="277"/>
      <c r="AQ227" s="277"/>
      <c r="AR227" s="277"/>
      <c r="AS227" s="277"/>
      <c r="AT227" s="277"/>
      <c r="AU227" s="277"/>
      <c r="AV227" s="277"/>
      <c r="AW227" s="277"/>
      <c r="AX227" s="277"/>
      <c r="AY227" s="277"/>
      <c r="AZ227" s="277"/>
      <c r="BA227" s="277"/>
      <c r="BB227" s="277"/>
      <c r="BC227" s="277"/>
      <c r="BD227" s="277"/>
      <c r="BE227" s="277"/>
      <c r="BF227" s="277"/>
      <c r="BG227" s="277"/>
      <c r="BH227" s="277"/>
      <c r="BI227" s="277"/>
      <c r="BJ227" s="277"/>
      <c r="BK227" s="277"/>
      <c r="BL227" s="277"/>
      <c r="BM227" s="277"/>
      <c r="BN227" s="277"/>
      <c r="BO227" s="277"/>
      <c r="BP227" s="277"/>
      <c r="BQ227" s="277"/>
      <c r="BR227" s="277"/>
      <c r="BS227" s="277"/>
      <c r="BT227" s="277"/>
      <c r="BU227" s="277"/>
      <c r="BV227" s="277"/>
      <c r="BW227" s="277"/>
      <c r="BX227" s="277"/>
      <c r="BY227" s="277"/>
      <c r="BZ227" s="277"/>
      <c r="CA227" s="277"/>
      <c r="CB227" s="277"/>
      <c r="CC227" s="277"/>
      <c r="CD227" s="277"/>
      <c r="CE227" s="277"/>
      <c r="CF227" s="277"/>
      <c r="CG227" s="278"/>
    </row>
    <row r="228" spans="3:91" s="279" customFormat="1" ht="16.5" customHeight="1" x14ac:dyDescent="0.15">
      <c r="C228" s="274"/>
      <c r="D228" s="277"/>
      <c r="E228" s="277"/>
      <c r="F228" s="277"/>
      <c r="G228" s="277"/>
      <c r="H228" s="323" t="s">
        <v>1117</v>
      </c>
      <c r="I228" s="277"/>
      <c r="J228" s="277" t="s">
        <v>422</v>
      </c>
      <c r="K228" s="277"/>
      <c r="L228" s="277"/>
      <c r="M228" s="277"/>
      <c r="N228" s="277"/>
      <c r="O228" s="277"/>
      <c r="P228" s="277"/>
      <c r="Q228" s="277"/>
      <c r="R228" s="277"/>
      <c r="S228" s="277"/>
      <c r="T228" s="277"/>
      <c r="U228" s="277"/>
      <c r="V228" s="277"/>
      <c r="W228" s="277"/>
      <c r="X228" s="277"/>
      <c r="Y228" s="277"/>
      <c r="Z228" s="277"/>
      <c r="AA228" s="277"/>
      <c r="AB228" s="277"/>
      <c r="AC228" s="277"/>
      <c r="AD228" s="277"/>
      <c r="AE228" s="277"/>
      <c r="AF228" s="277"/>
      <c r="AG228" s="277"/>
      <c r="AH228" s="277"/>
      <c r="AI228" s="277"/>
      <c r="AJ228" s="277"/>
      <c r="AK228" s="277"/>
      <c r="AL228" s="277"/>
      <c r="AM228" s="277"/>
      <c r="AN228" s="277"/>
      <c r="AO228" s="277"/>
      <c r="AP228" s="277"/>
      <c r="AQ228" s="277"/>
      <c r="AR228" s="277"/>
      <c r="AS228" s="277"/>
      <c r="AT228" s="277"/>
      <c r="AU228" s="277"/>
      <c r="AV228" s="277"/>
      <c r="AW228" s="277"/>
      <c r="AX228" s="277"/>
      <c r="AY228" s="277"/>
      <c r="AZ228" s="277"/>
      <c r="BA228" s="277"/>
      <c r="BB228" s="277"/>
      <c r="BC228" s="277"/>
      <c r="BD228" s="277"/>
      <c r="BE228" s="277"/>
      <c r="BF228" s="277"/>
      <c r="BG228" s="277"/>
      <c r="BH228" s="277"/>
      <c r="BI228" s="277"/>
      <c r="BJ228" s="277"/>
      <c r="BK228" s="277"/>
      <c r="BL228" s="277"/>
      <c r="BM228" s="277"/>
      <c r="BN228" s="277"/>
      <c r="BO228" s="277"/>
      <c r="BP228" s="277"/>
      <c r="BQ228" s="277"/>
      <c r="BR228" s="277"/>
      <c r="BS228" s="277"/>
      <c r="BT228" s="277"/>
      <c r="BU228" s="277"/>
      <c r="BV228" s="277"/>
      <c r="BW228" s="277"/>
      <c r="BX228" s="277"/>
      <c r="BY228" s="277"/>
      <c r="BZ228" s="277"/>
      <c r="CA228" s="277"/>
      <c r="CB228" s="277"/>
      <c r="CC228" s="277"/>
      <c r="CD228" s="277"/>
      <c r="CE228" s="277"/>
      <c r="CF228" s="277"/>
      <c r="CG228" s="278"/>
    </row>
    <row r="229" spans="3:91" s="279" customFormat="1" ht="16.5" customHeight="1" x14ac:dyDescent="0.15">
      <c r="C229" s="274"/>
      <c r="D229" s="277"/>
      <c r="E229" s="277"/>
      <c r="F229" s="277"/>
      <c r="G229" s="277"/>
      <c r="H229" s="277"/>
      <c r="I229" s="277"/>
      <c r="J229" s="277"/>
      <c r="K229" s="277"/>
      <c r="L229" s="277"/>
      <c r="M229" s="277"/>
      <c r="N229" s="277"/>
      <c r="O229" s="277"/>
      <c r="P229" s="277"/>
      <c r="Q229" s="277"/>
      <c r="R229" s="277"/>
      <c r="S229" s="277"/>
      <c r="T229" s="277"/>
      <c r="U229" s="277"/>
      <c r="V229" s="277"/>
      <c r="W229" s="277"/>
      <c r="X229" s="277"/>
      <c r="Y229" s="277"/>
      <c r="Z229" s="277"/>
      <c r="AA229" s="277"/>
      <c r="AB229" s="277"/>
      <c r="AC229" s="277"/>
      <c r="AD229" s="277"/>
      <c r="AE229" s="277"/>
      <c r="AF229" s="277"/>
      <c r="AG229" s="277"/>
      <c r="AH229" s="277"/>
      <c r="AI229" s="277"/>
      <c r="AJ229" s="277"/>
      <c r="AK229" s="277"/>
      <c r="AL229" s="277"/>
      <c r="AM229" s="277"/>
      <c r="AN229" s="277"/>
      <c r="AO229" s="277"/>
      <c r="AP229" s="277"/>
      <c r="AQ229" s="277"/>
      <c r="AR229" s="277"/>
      <c r="AS229" s="277"/>
      <c r="AT229" s="277"/>
      <c r="AU229" s="277"/>
      <c r="AV229" s="277"/>
      <c r="AW229" s="277"/>
      <c r="AX229" s="277"/>
      <c r="AY229" s="277"/>
      <c r="AZ229" s="277"/>
      <c r="BA229" s="277"/>
      <c r="BB229" s="277"/>
      <c r="BC229" s="277"/>
      <c r="BD229" s="277"/>
      <c r="BE229" s="277"/>
      <c r="BF229" s="277"/>
      <c r="BG229" s="277"/>
      <c r="BH229" s="277"/>
      <c r="BI229" s="277"/>
      <c r="BJ229" s="277"/>
      <c r="BK229" s="277"/>
      <c r="BL229" s="277"/>
      <c r="BM229" s="277"/>
      <c r="BN229" s="277"/>
      <c r="BO229" s="277"/>
      <c r="BP229" s="277"/>
      <c r="BQ229" s="277"/>
      <c r="BR229" s="277"/>
      <c r="BS229" s="277"/>
      <c r="BT229" s="277"/>
      <c r="BU229" s="277"/>
      <c r="BV229" s="277"/>
      <c r="BW229" s="277"/>
      <c r="BX229" s="277"/>
      <c r="BY229" s="277"/>
      <c r="BZ229" s="277"/>
      <c r="CA229" s="277"/>
      <c r="CB229" s="277"/>
      <c r="CC229" s="277"/>
      <c r="CD229" s="277"/>
      <c r="CE229" s="277"/>
      <c r="CF229" s="277"/>
      <c r="CG229" s="278"/>
    </row>
    <row r="230" spans="3:91" s="279" customFormat="1" ht="16.5" customHeight="1" x14ac:dyDescent="0.15">
      <c r="C230" s="274"/>
      <c r="D230" s="277"/>
      <c r="E230" s="277"/>
      <c r="F230" s="277"/>
      <c r="G230" s="277"/>
      <c r="H230" s="277"/>
      <c r="I230" s="277"/>
      <c r="J230" s="277" t="s">
        <v>435</v>
      </c>
      <c r="K230" s="277"/>
      <c r="L230" s="277"/>
      <c r="M230" s="277"/>
      <c r="N230" s="277"/>
      <c r="O230" s="277"/>
      <c r="P230" s="277"/>
      <c r="Q230" s="277"/>
      <c r="R230" s="277"/>
      <c r="S230" s="277"/>
      <c r="T230" s="277"/>
      <c r="U230" s="277"/>
      <c r="V230" s="277"/>
      <c r="W230" s="277"/>
      <c r="X230" s="277"/>
      <c r="Y230" s="277"/>
      <c r="Z230" s="277"/>
      <c r="AA230" s="277"/>
      <c r="AB230" s="277"/>
      <c r="AC230" s="277"/>
      <c r="AD230" s="277"/>
      <c r="AE230" s="277"/>
      <c r="AF230" s="277"/>
      <c r="AG230" s="277"/>
      <c r="AH230" s="277"/>
      <c r="AI230" s="277"/>
      <c r="AJ230" s="277"/>
      <c r="AK230" s="277"/>
      <c r="AL230" s="277"/>
      <c r="AM230" s="277"/>
      <c r="AN230" s="277"/>
      <c r="AO230" s="277"/>
      <c r="AP230" s="277"/>
      <c r="AQ230" s="277"/>
      <c r="AR230" s="277"/>
      <c r="AS230" s="277"/>
      <c r="AT230" s="277"/>
      <c r="AU230" s="277"/>
      <c r="AV230" s="277"/>
      <c r="AW230" s="277"/>
      <c r="AX230" s="277"/>
      <c r="AY230" s="277"/>
      <c r="AZ230" s="277"/>
      <c r="BA230" s="277"/>
      <c r="BB230" s="277"/>
      <c r="BC230" s="277"/>
      <c r="BD230" s="277"/>
      <c r="BE230" s="277"/>
      <c r="BF230" s="277"/>
      <c r="BG230" s="277"/>
      <c r="BH230" s="277"/>
      <c r="BI230" s="277"/>
      <c r="BJ230" s="277"/>
      <c r="BK230" s="277"/>
      <c r="BL230" s="277"/>
      <c r="BM230" s="277"/>
      <c r="BN230" s="277"/>
      <c r="BO230" s="277"/>
      <c r="BP230" s="277"/>
      <c r="BQ230" s="277"/>
      <c r="BR230" s="277"/>
      <c r="BS230" s="277"/>
      <c r="BT230" s="277"/>
      <c r="BU230" s="277"/>
      <c r="BV230" s="277"/>
      <c r="BW230" s="277"/>
      <c r="BX230" s="277"/>
      <c r="BY230" s="277"/>
      <c r="BZ230" s="277"/>
      <c r="CA230" s="277"/>
      <c r="CB230" s="277"/>
      <c r="CC230" s="277"/>
      <c r="CD230" s="277"/>
      <c r="CE230" s="277"/>
      <c r="CF230" s="277"/>
      <c r="CG230" s="278"/>
    </row>
    <row r="231" spans="3:91" s="279" customFormat="1" ht="16.5" customHeight="1" x14ac:dyDescent="0.15">
      <c r="C231" s="274"/>
      <c r="D231" s="277"/>
      <c r="E231" s="277"/>
      <c r="F231" s="277"/>
      <c r="G231" s="277"/>
      <c r="H231" s="277"/>
      <c r="I231" s="277"/>
      <c r="J231" s="277"/>
      <c r="K231" s="277"/>
      <c r="L231" s="277"/>
      <c r="M231" s="277"/>
      <c r="N231" s="277"/>
      <c r="O231" s="277"/>
      <c r="P231" s="277"/>
      <c r="Q231" s="277"/>
      <c r="R231" s="277"/>
      <c r="S231" s="277"/>
      <c r="T231" s="277"/>
      <c r="U231" s="277"/>
      <c r="V231" s="277"/>
      <c r="W231" s="277"/>
      <c r="X231" s="277"/>
      <c r="Y231" s="277"/>
      <c r="Z231" s="277"/>
      <c r="AA231" s="277"/>
      <c r="AB231" s="277"/>
      <c r="AC231" s="277"/>
      <c r="AD231" s="277"/>
      <c r="AE231" s="277"/>
      <c r="AF231" s="277"/>
      <c r="AG231" s="277"/>
      <c r="AH231" s="277"/>
      <c r="AI231" s="277"/>
      <c r="AJ231" s="277"/>
      <c r="AK231" s="277"/>
      <c r="AL231" s="277"/>
      <c r="AM231" s="277"/>
      <c r="AN231" s="277"/>
      <c r="AO231" s="277"/>
      <c r="AP231" s="277"/>
      <c r="AQ231" s="277"/>
      <c r="AR231" s="277"/>
      <c r="AS231" s="277"/>
      <c r="AT231" s="277"/>
      <c r="AU231" s="277"/>
      <c r="AV231" s="277"/>
      <c r="AW231" s="277"/>
      <c r="AX231" s="277"/>
      <c r="AY231" s="277"/>
      <c r="AZ231" s="277"/>
      <c r="BA231" s="277"/>
      <c r="BB231" s="277"/>
      <c r="BC231" s="277"/>
      <c r="BD231" s="277"/>
      <c r="BE231" s="277"/>
      <c r="BF231" s="277"/>
      <c r="BG231" s="277"/>
      <c r="BH231" s="277"/>
      <c r="BI231" s="277"/>
      <c r="BJ231" s="277"/>
      <c r="BK231" s="277"/>
      <c r="BL231" s="277"/>
      <c r="BM231" s="277"/>
      <c r="BN231" s="277"/>
      <c r="BO231" s="277"/>
      <c r="BP231" s="277"/>
      <c r="BQ231" s="277"/>
      <c r="BR231" s="277"/>
      <c r="BS231" s="277"/>
      <c r="BT231" s="277"/>
      <c r="BU231" s="277"/>
      <c r="BV231" s="277"/>
      <c r="BW231" s="277"/>
      <c r="BX231" s="277"/>
      <c r="BY231" s="277"/>
      <c r="BZ231" s="277"/>
      <c r="CA231" s="277"/>
      <c r="CB231" s="277"/>
      <c r="CC231" s="277"/>
      <c r="CD231" s="277"/>
      <c r="CE231" s="277"/>
      <c r="CF231" s="277"/>
      <c r="CG231" s="278"/>
    </row>
    <row r="232" spans="3:91" s="279" customFormat="1" ht="16.5" customHeight="1" x14ac:dyDescent="0.15">
      <c r="C232" s="274"/>
      <c r="D232" s="277"/>
      <c r="E232" s="277"/>
      <c r="F232" s="277"/>
      <c r="G232" s="277"/>
      <c r="H232" s="277"/>
      <c r="I232" s="323"/>
      <c r="J232" s="323"/>
      <c r="K232" s="323"/>
      <c r="L232" s="323"/>
      <c r="M232" s="323"/>
      <c r="N232" s="323"/>
      <c r="O232" s="323"/>
      <c r="P232" s="323"/>
      <c r="Q232" s="323"/>
      <c r="R232" s="323"/>
      <c r="S232" s="323"/>
      <c r="T232" s="323"/>
      <c r="U232" s="323"/>
      <c r="V232" s="323"/>
      <c r="W232" s="323"/>
      <c r="X232" s="323"/>
      <c r="Y232" s="323"/>
      <c r="Z232" s="323"/>
      <c r="AA232" s="323"/>
      <c r="AB232" s="323"/>
      <c r="AC232" s="323"/>
      <c r="AD232" s="323"/>
      <c r="AE232" s="323"/>
      <c r="AF232" s="323"/>
      <c r="AG232" s="323"/>
      <c r="AH232" s="323"/>
      <c r="AI232" s="323"/>
      <c r="AJ232" s="323"/>
      <c r="AK232" s="323"/>
      <c r="AL232" s="323"/>
      <c r="AM232" s="323"/>
      <c r="AN232" s="323"/>
      <c r="AO232" s="323"/>
      <c r="AP232" s="323"/>
      <c r="AQ232" s="323"/>
      <c r="AR232" s="323"/>
      <c r="AS232" s="323"/>
      <c r="AT232" s="323"/>
      <c r="AU232" s="323"/>
      <c r="AV232" s="323"/>
      <c r="AW232" s="323"/>
      <c r="AX232" s="323"/>
      <c r="AY232" s="323"/>
      <c r="AZ232" s="323"/>
      <c r="BA232" s="323"/>
      <c r="BB232" s="323"/>
      <c r="BC232" s="323"/>
      <c r="BD232" s="277"/>
      <c r="BE232" s="277"/>
      <c r="BF232" s="277"/>
      <c r="BG232" s="277"/>
      <c r="BH232" s="277"/>
      <c r="BI232" s="277"/>
      <c r="BJ232" s="277"/>
      <c r="BK232" s="277"/>
      <c r="BL232" s="277"/>
      <c r="BM232" s="277"/>
      <c r="BN232" s="277"/>
      <c r="BO232" s="277"/>
      <c r="BP232" s="277"/>
      <c r="BQ232" s="277"/>
      <c r="BR232" s="277"/>
      <c r="BS232" s="277"/>
      <c r="BT232" s="277"/>
      <c r="BU232" s="277"/>
      <c r="BV232" s="277"/>
      <c r="BW232" s="277"/>
      <c r="BX232" s="277"/>
      <c r="BY232" s="277"/>
      <c r="BZ232" s="277"/>
      <c r="CA232" s="277"/>
      <c r="CB232" s="277"/>
      <c r="CC232" s="277"/>
      <c r="CD232" s="277"/>
      <c r="CE232" s="277"/>
      <c r="CF232" s="277"/>
      <c r="CG232" s="278"/>
      <c r="CM232" s="464"/>
    </row>
    <row r="233" spans="3:91" s="279" customFormat="1" ht="16.5" customHeight="1" x14ac:dyDescent="0.15">
      <c r="C233" s="274"/>
      <c r="D233" s="277"/>
      <c r="E233" s="277"/>
      <c r="F233" s="277"/>
      <c r="G233" s="277"/>
      <c r="H233" s="277"/>
      <c r="I233" s="277"/>
      <c r="J233" s="277"/>
      <c r="K233" s="441" t="s">
        <v>436</v>
      </c>
      <c r="L233" s="441"/>
      <c r="M233" s="442"/>
      <c r="N233" s="441"/>
      <c r="O233" s="441"/>
      <c r="P233" s="441"/>
      <c r="Q233" s="441"/>
      <c r="R233" s="441"/>
      <c r="S233" s="441"/>
      <c r="T233" s="441"/>
      <c r="U233" s="441"/>
      <c r="V233" s="442"/>
      <c r="W233" s="441"/>
      <c r="X233" s="441"/>
      <c r="Y233" s="441"/>
      <c r="Z233" s="441"/>
      <c r="AA233" s="441"/>
      <c r="AB233" s="441"/>
      <c r="AC233" s="441"/>
      <c r="AD233" s="441"/>
      <c r="AE233" s="441"/>
      <c r="AF233" s="441"/>
      <c r="AG233" s="441"/>
      <c r="AH233" s="441"/>
      <c r="AI233" s="441"/>
      <c r="AJ233" s="441"/>
      <c r="AK233" s="441"/>
      <c r="AL233" s="441"/>
      <c r="AM233" s="441"/>
      <c r="AN233" s="441"/>
      <c r="AO233" s="441"/>
      <c r="AP233" s="441"/>
      <c r="AQ233" s="441"/>
      <c r="AR233" s="441"/>
      <c r="AS233" s="441"/>
      <c r="AT233" s="441"/>
      <c r="AU233" s="441"/>
      <c r="AV233" s="441"/>
      <c r="AW233" s="441"/>
      <c r="AX233" s="441"/>
      <c r="AY233" s="441"/>
      <c r="AZ233" s="441"/>
      <c r="BA233" s="441"/>
      <c r="BB233" s="441"/>
      <c r="BC233" s="441"/>
      <c r="BD233" s="441"/>
      <c r="BE233" s="441"/>
      <c r="BF233" s="441"/>
      <c r="BG233" s="441"/>
      <c r="BH233" s="441"/>
      <c r="BI233" s="441"/>
      <c r="BJ233" s="441"/>
      <c r="BK233" s="441"/>
      <c r="BL233" s="441"/>
      <c r="BM233" s="441"/>
      <c r="BN233" s="441"/>
      <c r="BO233" s="441"/>
      <c r="BP233" s="441"/>
      <c r="BQ233" s="441"/>
      <c r="BR233" s="441"/>
      <c r="BS233" s="441"/>
      <c r="BT233" s="277"/>
      <c r="BU233" s="277"/>
      <c r="BV233" s="277"/>
      <c r="BW233" s="277"/>
      <c r="BX233" s="277"/>
      <c r="BY233" s="277"/>
      <c r="BZ233" s="277"/>
      <c r="CA233" s="277"/>
      <c r="CB233" s="277"/>
      <c r="CC233" s="277"/>
      <c r="CD233" s="277"/>
      <c r="CE233" s="277"/>
      <c r="CF233" s="277"/>
      <c r="CG233" s="278"/>
    </row>
    <row r="234" spans="3:91" s="279" customFormat="1" ht="16.5" customHeight="1" x14ac:dyDescent="0.15">
      <c r="C234" s="274"/>
      <c r="D234" s="277"/>
      <c r="E234" s="277"/>
      <c r="F234" s="277"/>
      <c r="G234" s="277"/>
      <c r="H234" s="277"/>
      <c r="I234" s="277"/>
      <c r="J234" s="277"/>
      <c r="K234" s="441"/>
      <c r="L234" s="441"/>
      <c r="M234" s="441"/>
      <c r="N234" s="441"/>
      <c r="O234" s="441"/>
      <c r="P234" s="441"/>
      <c r="Q234" s="441"/>
      <c r="R234" s="441"/>
      <c r="S234" s="441"/>
      <c r="T234" s="441"/>
      <c r="U234" s="441"/>
      <c r="V234" s="441"/>
      <c r="W234" s="441"/>
      <c r="X234" s="441"/>
      <c r="Y234" s="441"/>
      <c r="Z234" s="441"/>
      <c r="AA234" s="441"/>
      <c r="AB234" s="441"/>
      <c r="AC234" s="441"/>
      <c r="AD234" s="441"/>
      <c r="AE234" s="441"/>
      <c r="AF234" s="441"/>
      <c r="AG234" s="441"/>
      <c r="AH234" s="441"/>
      <c r="AI234" s="441"/>
      <c r="AJ234" s="441"/>
      <c r="AK234" s="441"/>
      <c r="AL234" s="441"/>
      <c r="AM234" s="441"/>
      <c r="AN234" s="441"/>
      <c r="AO234" s="441"/>
      <c r="AP234" s="441"/>
      <c r="AQ234" s="441"/>
      <c r="AR234" s="441"/>
      <c r="AS234" s="441"/>
      <c r="AT234" s="441"/>
      <c r="AU234" s="441"/>
      <c r="AV234" s="441"/>
      <c r="AW234" s="441"/>
      <c r="AX234" s="441"/>
      <c r="AY234" s="441"/>
      <c r="AZ234" s="441"/>
      <c r="BA234" s="441"/>
      <c r="BB234" s="441"/>
      <c r="BC234" s="441"/>
      <c r="BD234" s="441"/>
      <c r="BE234" s="441"/>
      <c r="BF234" s="441"/>
      <c r="BG234" s="441"/>
      <c r="BH234" s="441"/>
      <c r="BI234" s="441"/>
      <c r="BJ234" s="441"/>
      <c r="BK234" s="441"/>
      <c r="BL234" s="441"/>
      <c r="BM234" s="441"/>
      <c r="BN234" s="441"/>
      <c r="BO234" s="441"/>
      <c r="BP234" s="441"/>
      <c r="BQ234" s="441"/>
      <c r="BR234" s="441"/>
      <c r="BS234" s="442"/>
      <c r="BT234" s="323"/>
      <c r="BU234" s="277"/>
      <c r="BV234" s="277"/>
      <c r="BW234" s="277"/>
      <c r="BX234" s="277"/>
      <c r="BY234" s="277"/>
      <c r="BZ234" s="277"/>
      <c r="CA234" s="277"/>
      <c r="CB234" s="277"/>
      <c r="CC234" s="277"/>
      <c r="CD234" s="277"/>
      <c r="CE234" s="277"/>
      <c r="CF234" s="277"/>
      <c r="CG234" s="278"/>
    </row>
    <row r="235" spans="3:91" s="279" customFormat="1" ht="16.5" customHeight="1" x14ac:dyDescent="0.15">
      <c r="C235" s="274"/>
      <c r="D235" s="277"/>
      <c r="E235" s="277"/>
      <c r="F235" s="277"/>
      <c r="G235" s="277"/>
      <c r="H235" s="277"/>
      <c r="I235" s="277"/>
      <c r="J235" s="277"/>
      <c r="K235" s="441"/>
      <c r="L235" s="441"/>
      <c r="M235" s="441"/>
      <c r="N235" s="441"/>
      <c r="O235" s="441"/>
      <c r="P235" s="441"/>
      <c r="Q235" s="441"/>
      <c r="R235" s="441"/>
      <c r="S235" s="441"/>
      <c r="T235" s="441"/>
      <c r="U235" s="441"/>
      <c r="V235" s="441"/>
      <c r="W235" s="441"/>
      <c r="X235" s="441"/>
      <c r="Y235" s="441"/>
      <c r="Z235" s="441"/>
      <c r="AA235" s="441"/>
      <c r="AB235" s="441"/>
      <c r="AC235" s="441"/>
      <c r="AD235" s="441"/>
      <c r="AE235" s="441"/>
      <c r="AF235" s="441"/>
      <c r="AG235" s="441"/>
      <c r="AH235" s="441"/>
      <c r="AI235" s="441"/>
      <c r="AJ235" s="441"/>
      <c r="AK235" s="441"/>
      <c r="AL235" s="441"/>
      <c r="AM235" s="441"/>
      <c r="AN235" s="441"/>
      <c r="AO235" s="441"/>
      <c r="AP235" s="441"/>
      <c r="AQ235" s="441"/>
      <c r="AR235" s="441"/>
      <c r="AS235" s="441"/>
      <c r="AT235" s="441"/>
      <c r="AU235" s="441"/>
      <c r="AV235" s="441"/>
      <c r="AW235" s="441"/>
      <c r="AX235" s="441"/>
      <c r="AY235" s="441"/>
      <c r="AZ235" s="441"/>
      <c r="BA235" s="441"/>
      <c r="BB235" s="441"/>
      <c r="BC235" s="441"/>
      <c r="BD235" s="441"/>
      <c r="BE235" s="441"/>
      <c r="BF235" s="441"/>
      <c r="BG235" s="441"/>
      <c r="BH235" s="441"/>
      <c r="BI235" s="441"/>
      <c r="BJ235" s="441"/>
      <c r="BK235" s="441"/>
      <c r="BL235" s="441"/>
      <c r="BM235" s="441"/>
      <c r="BN235" s="441"/>
      <c r="BO235" s="441"/>
      <c r="BP235" s="441"/>
      <c r="BQ235" s="441"/>
      <c r="BR235" s="441"/>
      <c r="BS235" s="442"/>
      <c r="BT235" s="323"/>
      <c r="BU235" s="277"/>
      <c r="BV235" s="277"/>
      <c r="BW235" s="277"/>
      <c r="BX235" s="277"/>
      <c r="BY235" s="277"/>
      <c r="BZ235" s="277"/>
      <c r="CA235" s="277"/>
      <c r="CB235" s="277"/>
      <c r="CC235" s="277"/>
      <c r="CD235" s="277"/>
      <c r="CE235" s="277"/>
      <c r="CF235" s="277"/>
      <c r="CG235" s="278"/>
    </row>
    <row r="236" spans="3:91" s="279" customFormat="1" ht="16.5" customHeight="1" x14ac:dyDescent="0.15">
      <c r="C236" s="274"/>
      <c r="D236" s="277"/>
      <c r="E236" s="277"/>
      <c r="F236" s="277"/>
      <c r="G236" s="277"/>
      <c r="H236" s="277"/>
      <c r="I236" s="277"/>
      <c r="J236" s="277"/>
      <c r="K236" s="441"/>
      <c r="L236" s="441"/>
      <c r="M236" s="441"/>
      <c r="N236" s="441"/>
      <c r="O236" s="441"/>
      <c r="P236" s="441"/>
      <c r="Q236" s="441"/>
      <c r="R236" s="441"/>
      <c r="S236" s="441"/>
      <c r="T236" s="441"/>
      <c r="U236" s="441"/>
      <c r="V236" s="441"/>
      <c r="W236" s="441"/>
      <c r="X236" s="441"/>
      <c r="Y236" s="441"/>
      <c r="Z236" s="441"/>
      <c r="AA236" s="441"/>
      <c r="AB236" s="441"/>
      <c r="AC236" s="441"/>
      <c r="AD236" s="441"/>
      <c r="AE236" s="441"/>
      <c r="AF236" s="441"/>
      <c r="AG236" s="441"/>
      <c r="AH236" s="441"/>
      <c r="AI236" s="441"/>
      <c r="AJ236" s="441"/>
      <c r="AK236" s="441"/>
      <c r="AL236" s="441"/>
      <c r="AM236" s="441"/>
      <c r="AN236" s="441"/>
      <c r="AO236" s="441"/>
      <c r="AP236" s="441"/>
      <c r="AQ236" s="441"/>
      <c r="AR236" s="441"/>
      <c r="AS236" s="441"/>
      <c r="AT236" s="441"/>
      <c r="AU236" s="441"/>
      <c r="AV236" s="441"/>
      <c r="AW236" s="441"/>
      <c r="AX236" s="441"/>
      <c r="AY236" s="441"/>
      <c r="AZ236" s="441"/>
      <c r="BA236" s="441"/>
      <c r="BB236" s="441"/>
      <c r="BC236" s="441"/>
      <c r="BD236" s="441"/>
      <c r="BE236" s="441"/>
      <c r="BF236" s="441"/>
      <c r="BG236" s="441"/>
      <c r="BH236" s="441"/>
      <c r="BI236" s="441"/>
      <c r="BJ236" s="441"/>
      <c r="BK236" s="441"/>
      <c r="BL236" s="441"/>
      <c r="BM236" s="441"/>
      <c r="BN236" s="441"/>
      <c r="BO236" s="441"/>
      <c r="BP236" s="441"/>
      <c r="BQ236" s="441"/>
      <c r="BR236" s="441"/>
      <c r="BS236" s="442"/>
      <c r="BT236" s="323"/>
      <c r="BU236" s="277"/>
      <c r="BV236" s="277"/>
      <c r="BW236" s="277"/>
      <c r="BX236" s="277"/>
      <c r="BY236" s="277"/>
      <c r="BZ236" s="277"/>
      <c r="CA236" s="277"/>
      <c r="CB236" s="277"/>
      <c r="CC236" s="277"/>
      <c r="CD236" s="277"/>
      <c r="CE236" s="277"/>
      <c r="CF236" s="277"/>
      <c r="CG236" s="278"/>
    </row>
    <row r="237" spans="3:91" s="279" customFormat="1" ht="16.5" customHeight="1" x14ac:dyDescent="0.15">
      <c r="C237" s="274"/>
      <c r="D237" s="277"/>
      <c r="E237" s="277"/>
      <c r="F237" s="277"/>
      <c r="G237" s="277"/>
      <c r="H237" s="277"/>
      <c r="I237" s="277"/>
      <c r="J237" s="277"/>
      <c r="K237" s="441"/>
      <c r="L237" s="441"/>
      <c r="M237" s="441"/>
      <c r="N237" s="441"/>
      <c r="O237" s="441"/>
      <c r="P237" s="441"/>
      <c r="Q237" s="441"/>
      <c r="R237" s="441"/>
      <c r="S237" s="441"/>
      <c r="T237" s="441"/>
      <c r="U237" s="441"/>
      <c r="V237" s="441"/>
      <c r="W237" s="441"/>
      <c r="X237" s="441"/>
      <c r="Y237" s="441"/>
      <c r="Z237" s="441"/>
      <c r="AA237" s="441"/>
      <c r="AB237" s="441"/>
      <c r="AC237" s="441"/>
      <c r="AD237" s="441"/>
      <c r="AE237" s="441"/>
      <c r="AF237" s="441"/>
      <c r="AG237" s="441"/>
      <c r="AH237" s="441"/>
      <c r="AI237" s="441"/>
      <c r="AJ237" s="441"/>
      <c r="AK237" s="441"/>
      <c r="AL237" s="441"/>
      <c r="AM237" s="441"/>
      <c r="AN237" s="441"/>
      <c r="AO237" s="441"/>
      <c r="AP237" s="441"/>
      <c r="AQ237" s="441"/>
      <c r="AR237" s="441"/>
      <c r="AS237" s="441"/>
      <c r="AT237" s="441"/>
      <c r="AU237" s="441"/>
      <c r="AV237" s="441"/>
      <c r="AW237" s="441"/>
      <c r="AX237" s="441"/>
      <c r="AY237" s="441"/>
      <c r="AZ237" s="441"/>
      <c r="BA237" s="441"/>
      <c r="BB237" s="441"/>
      <c r="BC237" s="441"/>
      <c r="BD237" s="441"/>
      <c r="BE237" s="441"/>
      <c r="BF237" s="441"/>
      <c r="BG237" s="441"/>
      <c r="BH237" s="441"/>
      <c r="BI237" s="441"/>
      <c r="BJ237" s="441"/>
      <c r="BK237" s="441"/>
      <c r="BL237" s="441"/>
      <c r="BM237" s="441"/>
      <c r="BN237" s="441"/>
      <c r="BO237" s="441"/>
      <c r="BP237" s="441"/>
      <c r="BQ237" s="441"/>
      <c r="BR237" s="441"/>
      <c r="BS237" s="442"/>
      <c r="BT237" s="323"/>
      <c r="BU237" s="277"/>
      <c r="BV237" s="277"/>
      <c r="BW237" s="277"/>
      <c r="BX237" s="277"/>
      <c r="BY237" s="277"/>
      <c r="BZ237" s="277"/>
      <c r="CA237" s="277"/>
      <c r="CB237" s="277"/>
      <c r="CC237" s="277"/>
      <c r="CD237" s="277"/>
      <c r="CE237" s="277"/>
      <c r="CF237" s="277"/>
      <c r="CG237" s="278"/>
    </row>
    <row r="238" spans="3:91" s="279" customFormat="1" ht="16.5" customHeight="1" x14ac:dyDescent="0.15">
      <c r="C238" s="274"/>
      <c r="D238" s="277"/>
      <c r="E238" s="277"/>
      <c r="F238" s="277"/>
      <c r="G238" s="277"/>
      <c r="H238" s="277"/>
      <c r="I238" s="277"/>
      <c r="J238" s="277"/>
      <c r="K238" s="441"/>
      <c r="L238" s="441"/>
      <c r="M238" s="441"/>
      <c r="N238" s="441"/>
      <c r="O238" s="441"/>
      <c r="P238" s="441"/>
      <c r="Q238" s="441"/>
      <c r="R238" s="441"/>
      <c r="S238" s="441"/>
      <c r="T238" s="441"/>
      <c r="U238" s="441"/>
      <c r="V238" s="441"/>
      <c r="W238" s="441"/>
      <c r="X238" s="441"/>
      <c r="Y238" s="441"/>
      <c r="Z238" s="441"/>
      <c r="AA238" s="441"/>
      <c r="AB238" s="441"/>
      <c r="AC238" s="441"/>
      <c r="AD238" s="441"/>
      <c r="AE238" s="441"/>
      <c r="AF238" s="441"/>
      <c r="AG238" s="441"/>
      <c r="AH238" s="441"/>
      <c r="AI238" s="441"/>
      <c r="AJ238" s="441"/>
      <c r="AK238" s="441"/>
      <c r="AL238" s="441"/>
      <c r="AM238" s="441"/>
      <c r="AN238" s="441"/>
      <c r="AO238" s="441"/>
      <c r="AP238" s="441"/>
      <c r="AQ238" s="441"/>
      <c r="AR238" s="441"/>
      <c r="AS238" s="441"/>
      <c r="AT238" s="441"/>
      <c r="AU238" s="441"/>
      <c r="AV238" s="441"/>
      <c r="AW238" s="441"/>
      <c r="AX238" s="441"/>
      <c r="AY238" s="441"/>
      <c r="AZ238" s="441"/>
      <c r="BA238" s="441"/>
      <c r="BB238" s="441"/>
      <c r="BC238" s="441"/>
      <c r="BD238" s="441"/>
      <c r="BE238" s="441"/>
      <c r="BF238" s="441"/>
      <c r="BG238" s="441"/>
      <c r="BH238" s="441"/>
      <c r="BI238" s="441"/>
      <c r="BJ238" s="441"/>
      <c r="BK238" s="441"/>
      <c r="BL238" s="441"/>
      <c r="BM238" s="441"/>
      <c r="BN238" s="441"/>
      <c r="BO238" s="441"/>
      <c r="BP238" s="441"/>
      <c r="BQ238" s="441"/>
      <c r="BR238" s="441"/>
      <c r="BS238" s="442"/>
      <c r="BT238" s="323"/>
      <c r="BU238" s="277"/>
      <c r="BV238" s="277"/>
      <c r="BW238" s="277"/>
      <c r="BX238" s="277"/>
      <c r="BY238" s="277"/>
      <c r="BZ238" s="277"/>
      <c r="CA238" s="277"/>
      <c r="CB238" s="277"/>
      <c r="CC238" s="277"/>
      <c r="CD238" s="277"/>
      <c r="CE238" s="277"/>
      <c r="CF238" s="277"/>
      <c r="CG238" s="278"/>
    </row>
    <row r="239" spans="3:91" s="279" customFormat="1" ht="16.5" customHeight="1" x14ac:dyDescent="0.15">
      <c r="C239" s="274"/>
      <c r="D239" s="277"/>
      <c r="E239" s="276"/>
      <c r="F239" s="277"/>
      <c r="G239" s="277"/>
      <c r="H239" s="277"/>
      <c r="I239" s="277"/>
      <c r="J239" s="277"/>
      <c r="K239" s="441"/>
      <c r="L239" s="441"/>
      <c r="M239" s="441"/>
      <c r="N239" s="441"/>
      <c r="O239" s="441"/>
      <c r="P239" s="441"/>
      <c r="Q239" s="441"/>
      <c r="R239" s="441"/>
      <c r="S239" s="441"/>
      <c r="T239" s="441"/>
      <c r="U239" s="441"/>
      <c r="V239" s="441"/>
      <c r="W239" s="441"/>
      <c r="X239" s="441"/>
      <c r="Y239" s="441"/>
      <c r="Z239" s="441"/>
      <c r="AA239" s="441"/>
      <c r="AB239" s="441"/>
      <c r="AC239" s="441"/>
      <c r="AD239" s="441"/>
      <c r="AE239" s="441"/>
      <c r="AF239" s="441"/>
      <c r="AG239" s="441"/>
      <c r="AH239" s="441"/>
      <c r="AI239" s="441"/>
      <c r="AJ239" s="441"/>
      <c r="AK239" s="441"/>
      <c r="AL239" s="441"/>
      <c r="AM239" s="441"/>
      <c r="AN239" s="441"/>
      <c r="AO239" s="441"/>
      <c r="AP239" s="441"/>
      <c r="AQ239" s="441"/>
      <c r="AR239" s="441"/>
      <c r="AS239" s="441"/>
      <c r="AT239" s="441"/>
      <c r="AU239" s="441"/>
      <c r="AV239" s="441"/>
      <c r="AW239" s="441"/>
      <c r="AX239" s="441"/>
      <c r="AY239" s="441"/>
      <c r="AZ239" s="441"/>
      <c r="BA239" s="441"/>
      <c r="BB239" s="441"/>
      <c r="BC239" s="441"/>
      <c r="BD239" s="441"/>
      <c r="BE239" s="441"/>
      <c r="BF239" s="441"/>
      <c r="BG239" s="441"/>
      <c r="BH239" s="441"/>
      <c r="BI239" s="441"/>
      <c r="BJ239" s="441"/>
      <c r="BK239" s="441"/>
      <c r="BL239" s="441"/>
      <c r="BM239" s="441"/>
      <c r="BN239" s="441"/>
      <c r="BO239" s="441"/>
      <c r="BP239" s="441"/>
      <c r="BQ239" s="441"/>
      <c r="BR239" s="441"/>
      <c r="BS239" s="441"/>
      <c r="BT239" s="277"/>
      <c r="BU239" s="277"/>
      <c r="BV239" s="277"/>
      <c r="BW239" s="277"/>
      <c r="BX239" s="277"/>
      <c r="BY239" s="277"/>
      <c r="BZ239" s="277"/>
      <c r="CA239" s="277"/>
      <c r="CB239" s="277"/>
      <c r="CC239" s="277"/>
      <c r="CD239" s="277"/>
      <c r="CE239" s="277"/>
      <c r="CF239" s="277"/>
      <c r="CG239" s="278"/>
    </row>
    <row r="240" spans="3:91" s="279" customFormat="1" ht="16.5" customHeight="1" x14ac:dyDescent="0.15">
      <c r="C240" s="274"/>
      <c r="D240" s="277"/>
      <c r="E240" s="276"/>
      <c r="F240" s="277"/>
      <c r="G240" s="277"/>
      <c r="H240" s="277"/>
      <c r="I240" s="277"/>
      <c r="J240" s="277"/>
      <c r="K240" s="441"/>
      <c r="L240" s="441"/>
      <c r="M240" s="441"/>
      <c r="N240" s="441"/>
      <c r="O240" s="441"/>
      <c r="P240" s="441"/>
      <c r="Q240" s="441"/>
      <c r="R240" s="441"/>
      <c r="S240" s="441"/>
      <c r="T240" s="441"/>
      <c r="U240" s="441"/>
      <c r="V240" s="441"/>
      <c r="W240" s="441"/>
      <c r="X240" s="441"/>
      <c r="Y240" s="441"/>
      <c r="Z240" s="441"/>
      <c r="AA240" s="441"/>
      <c r="AB240" s="441"/>
      <c r="AC240" s="441"/>
      <c r="AD240" s="441"/>
      <c r="AE240" s="441"/>
      <c r="AF240" s="441"/>
      <c r="AG240" s="441"/>
      <c r="AH240" s="441"/>
      <c r="AI240" s="441"/>
      <c r="AJ240" s="441"/>
      <c r="AK240" s="441"/>
      <c r="AL240" s="441"/>
      <c r="AM240" s="441"/>
      <c r="AN240" s="441"/>
      <c r="AO240" s="441"/>
      <c r="AP240" s="441"/>
      <c r="AQ240" s="441"/>
      <c r="AR240" s="441"/>
      <c r="AS240" s="441"/>
      <c r="AT240" s="441"/>
      <c r="AU240" s="441"/>
      <c r="AV240" s="441"/>
      <c r="AW240" s="441"/>
      <c r="AX240" s="441"/>
      <c r="AY240" s="441"/>
      <c r="AZ240" s="441"/>
      <c r="BA240" s="441"/>
      <c r="BB240" s="441"/>
      <c r="BC240" s="441"/>
      <c r="BD240" s="441"/>
      <c r="BE240" s="441"/>
      <c r="BF240" s="441"/>
      <c r="BG240" s="441"/>
      <c r="BH240" s="441"/>
      <c r="BI240" s="441"/>
      <c r="BJ240" s="441"/>
      <c r="BK240" s="441"/>
      <c r="BL240" s="441"/>
      <c r="BM240" s="441"/>
      <c r="BN240" s="441"/>
      <c r="BO240" s="441"/>
      <c r="BP240" s="441"/>
      <c r="BQ240" s="441"/>
      <c r="BR240" s="441"/>
      <c r="BS240" s="441"/>
      <c r="BT240" s="277"/>
      <c r="BU240" s="277"/>
      <c r="BV240" s="277"/>
      <c r="BW240" s="277"/>
      <c r="BX240" s="277"/>
      <c r="BY240" s="277"/>
      <c r="BZ240" s="277"/>
      <c r="CA240" s="277"/>
      <c r="CB240" s="277"/>
      <c r="CC240" s="277"/>
      <c r="CD240" s="277"/>
      <c r="CE240" s="277"/>
      <c r="CF240" s="277"/>
      <c r="CG240" s="278"/>
    </row>
    <row r="241" spans="3:85" s="279" customFormat="1" ht="16.5" customHeight="1" x14ac:dyDescent="0.15">
      <c r="C241" s="274"/>
      <c r="D241" s="277"/>
      <c r="E241" s="276"/>
      <c r="F241" s="277"/>
      <c r="G241" s="277"/>
      <c r="H241" s="277"/>
      <c r="I241" s="277"/>
      <c r="J241" s="277"/>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1"/>
      <c r="AR241" s="441"/>
      <c r="AS241" s="441"/>
      <c r="AT241" s="441"/>
      <c r="AU241" s="441"/>
      <c r="AV241" s="441"/>
      <c r="AW241" s="441"/>
      <c r="AX241" s="441"/>
      <c r="AY241" s="441"/>
      <c r="AZ241" s="441"/>
      <c r="BA241" s="441"/>
      <c r="BB241" s="441"/>
      <c r="BC241" s="441"/>
      <c r="BD241" s="441"/>
      <c r="BE241" s="441"/>
      <c r="BF241" s="441"/>
      <c r="BG241" s="441"/>
      <c r="BH241" s="441"/>
      <c r="BI241" s="441"/>
      <c r="BJ241" s="441"/>
      <c r="BK241" s="441"/>
      <c r="BL241" s="441"/>
      <c r="BM241" s="441"/>
      <c r="BN241" s="441"/>
      <c r="BO241" s="441"/>
      <c r="BP241" s="441"/>
      <c r="BQ241" s="441"/>
      <c r="BR241" s="441"/>
      <c r="BS241" s="441"/>
      <c r="BT241" s="277"/>
      <c r="BU241" s="277"/>
      <c r="BV241" s="277"/>
      <c r="BW241" s="277"/>
      <c r="BX241" s="277"/>
      <c r="BY241" s="277"/>
      <c r="BZ241" s="277"/>
      <c r="CA241" s="277"/>
      <c r="CB241" s="277"/>
      <c r="CC241" s="277"/>
      <c r="CD241" s="277"/>
      <c r="CE241" s="277"/>
      <c r="CF241" s="277"/>
      <c r="CG241" s="278"/>
    </row>
    <row r="242" spans="3:85" s="279" customFormat="1" ht="16.5" customHeight="1" x14ac:dyDescent="0.15">
      <c r="C242" s="274"/>
      <c r="D242" s="277"/>
      <c r="E242" s="276"/>
      <c r="F242" s="277"/>
      <c r="G242" s="277"/>
      <c r="H242" s="277"/>
      <c r="I242" s="277"/>
      <c r="J242" s="277"/>
      <c r="K242" s="441"/>
      <c r="L242" s="441"/>
      <c r="M242" s="441"/>
      <c r="N242" s="441"/>
      <c r="O242" s="441"/>
      <c r="P242" s="441"/>
      <c r="Q242" s="441"/>
      <c r="R242" s="441"/>
      <c r="S242" s="441"/>
      <c r="T242" s="441"/>
      <c r="U242" s="441"/>
      <c r="V242" s="441"/>
      <c r="W242" s="441"/>
      <c r="X242" s="441"/>
      <c r="Y242" s="441"/>
      <c r="Z242" s="441"/>
      <c r="AA242" s="441"/>
      <c r="AB242" s="441"/>
      <c r="AC242" s="441"/>
      <c r="AD242" s="441"/>
      <c r="AE242" s="441"/>
      <c r="AF242" s="441"/>
      <c r="AG242" s="441"/>
      <c r="AH242" s="441"/>
      <c r="AI242" s="441"/>
      <c r="AJ242" s="441"/>
      <c r="AK242" s="441"/>
      <c r="AL242" s="441"/>
      <c r="AM242" s="441"/>
      <c r="AN242" s="441"/>
      <c r="AO242" s="441"/>
      <c r="AP242" s="441"/>
      <c r="AQ242" s="441"/>
      <c r="AR242" s="441"/>
      <c r="AS242" s="441"/>
      <c r="AT242" s="441"/>
      <c r="AU242" s="441"/>
      <c r="AV242" s="441"/>
      <c r="AW242" s="441"/>
      <c r="AX242" s="441"/>
      <c r="AY242" s="441"/>
      <c r="AZ242" s="441"/>
      <c r="BA242" s="441"/>
      <c r="BB242" s="441"/>
      <c r="BC242" s="441"/>
      <c r="BD242" s="441"/>
      <c r="BE242" s="441"/>
      <c r="BF242" s="441"/>
      <c r="BG242" s="441"/>
      <c r="BH242" s="441"/>
      <c r="BI242" s="441"/>
      <c r="BJ242" s="441"/>
      <c r="BK242" s="441"/>
      <c r="BL242" s="441"/>
      <c r="BM242" s="441"/>
      <c r="BN242" s="441"/>
      <c r="BO242" s="441"/>
      <c r="BP242" s="441"/>
      <c r="BQ242" s="441"/>
      <c r="BR242" s="441"/>
      <c r="BS242" s="441"/>
      <c r="BT242" s="277"/>
      <c r="BU242" s="277"/>
      <c r="BV242" s="277"/>
      <c r="BW242" s="277"/>
      <c r="BX242" s="277"/>
      <c r="BY242" s="277"/>
      <c r="BZ242" s="277"/>
      <c r="CA242" s="277"/>
      <c r="CB242" s="277"/>
      <c r="CC242" s="277"/>
      <c r="CD242" s="277"/>
      <c r="CE242" s="277"/>
      <c r="CF242" s="277"/>
      <c r="CG242" s="278"/>
    </row>
    <row r="243" spans="3:85" s="279" customFormat="1" ht="16.5" customHeight="1" x14ac:dyDescent="0.15">
      <c r="C243" s="274"/>
      <c r="D243" s="277"/>
      <c r="E243" s="276"/>
      <c r="F243" s="277"/>
      <c r="G243" s="277"/>
      <c r="H243" s="277"/>
      <c r="I243" s="277"/>
      <c r="J243" s="277"/>
      <c r="K243" s="441"/>
      <c r="L243" s="441"/>
      <c r="M243" s="441"/>
      <c r="N243" s="441"/>
      <c r="O243" s="441"/>
      <c r="P243" s="441"/>
      <c r="Q243" s="441"/>
      <c r="R243" s="441"/>
      <c r="S243" s="441"/>
      <c r="T243" s="441"/>
      <c r="U243" s="441"/>
      <c r="V243" s="441"/>
      <c r="W243" s="441"/>
      <c r="X243" s="441"/>
      <c r="Y243" s="441"/>
      <c r="Z243" s="441"/>
      <c r="AA243" s="441"/>
      <c r="AB243" s="441"/>
      <c r="AC243" s="441"/>
      <c r="AD243" s="441"/>
      <c r="AE243" s="441"/>
      <c r="AF243" s="441"/>
      <c r="AG243" s="441"/>
      <c r="AH243" s="441"/>
      <c r="AI243" s="441"/>
      <c r="AJ243" s="441"/>
      <c r="AK243" s="441"/>
      <c r="AL243" s="441"/>
      <c r="AM243" s="441"/>
      <c r="AN243" s="441"/>
      <c r="AO243" s="441"/>
      <c r="AP243" s="441"/>
      <c r="AQ243" s="441"/>
      <c r="AR243" s="441"/>
      <c r="AS243" s="441"/>
      <c r="AT243" s="441"/>
      <c r="AU243" s="441"/>
      <c r="AV243" s="441"/>
      <c r="AW243" s="441"/>
      <c r="AX243" s="441"/>
      <c r="AY243" s="441"/>
      <c r="AZ243" s="441"/>
      <c r="BA243" s="441"/>
      <c r="BB243" s="441"/>
      <c r="BC243" s="441"/>
      <c r="BD243" s="441"/>
      <c r="BE243" s="441"/>
      <c r="BF243" s="441"/>
      <c r="BG243" s="441"/>
      <c r="BH243" s="441"/>
      <c r="BI243" s="441"/>
      <c r="BJ243" s="441"/>
      <c r="BK243" s="441"/>
      <c r="BL243" s="441"/>
      <c r="BM243" s="441"/>
      <c r="BN243" s="441"/>
      <c r="BO243" s="441"/>
      <c r="BP243" s="441"/>
      <c r="BQ243" s="441"/>
      <c r="BR243" s="441"/>
      <c r="BS243" s="441"/>
      <c r="BT243" s="277"/>
      <c r="BU243" s="277"/>
      <c r="BV243" s="277"/>
      <c r="BW243" s="277"/>
      <c r="BX243" s="277"/>
      <c r="BY243" s="277"/>
      <c r="BZ243" s="277"/>
      <c r="CA243" s="277"/>
      <c r="CB243" s="277"/>
      <c r="CC243" s="277"/>
      <c r="CD243" s="277"/>
      <c r="CE243" s="277"/>
      <c r="CF243" s="277"/>
      <c r="CG243" s="278"/>
    </row>
    <row r="244" spans="3:85" s="279" customFormat="1" ht="16.5" customHeight="1" x14ac:dyDescent="0.15">
      <c r="C244" s="274"/>
      <c r="D244" s="277"/>
      <c r="E244" s="276"/>
      <c r="F244" s="277"/>
      <c r="G244" s="277"/>
      <c r="H244" s="277"/>
      <c r="I244" s="277"/>
      <c r="J244" s="277"/>
      <c r="K244" s="441"/>
      <c r="L244" s="441"/>
      <c r="M244" s="441"/>
      <c r="N244" s="441"/>
      <c r="O244" s="441"/>
      <c r="P244" s="441"/>
      <c r="Q244" s="441"/>
      <c r="R244" s="441"/>
      <c r="S244" s="441"/>
      <c r="T244" s="441"/>
      <c r="U244" s="441"/>
      <c r="V244" s="441"/>
      <c r="W244" s="441"/>
      <c r="X244" s="441"/>
      <c r="Y244" s="441"/>
      <c r="Z244" s="441"/>
      <c r="AA244" s="441"/>
      <c r="AB244" s="441"/>
      <c r="AC244" s="441"/>
      <c r="AD244" s="441"/>
      <c r="AE244" s="441"/>
      <c r="AF244" s="441"/>
      <c r="AG244" s="441"/>
      <c r="AH244" s="441"/>
      <c r="AI244" s="441"/>
      <c r="AJ244" s="441"/>
      <c r="AK244" s="441"/>
      <c r="AL244" s="441"/>
      <c r="AM244" s="441"/>
      <c r="AN244" s="441"/>
      <c r="AO244" s="441"/>
      <c r="AP244" s="441"/>
      <c r="AQ244" s="441"/>
      <c r="AR244" s="441"/>
      <c r="AS244" s="441"/>
      <c r="AT244" s="441"/>
      <c r="AU244" s="441"/>
      <c r="AV244" s="441"/>
      <c r="AW244" s="441"/>
      <c r="AX244" s="441"/>
      <c r="AY244" s="441"/>
      <c r="AZ244" s="441"/>
      <c r="BA244" s="441"/>
      <c r="BB244" s="441"/>
      <c r="BC244" s="441"/>
      <c r="BD244" s="441"/>
      <c r="BE244" s="441"/>
      <c r="BF244" s="441"/>
      <c r="BG244" s="441"/>
      <c r="BH244" s="441"/>
      <c r="BI244" s="441"/>
      <c r="BJ244" s="441"/>
      <c r="BK244" s="441"/>
      <c r="BL244" s="441"/>
      <c r="BM244" s="441"/>
      <c r="BN244" s="442"/>
      <c r="BO244" s="441"/>
      <c r="BP244" s="441"/>
      <c r="BQ244" s="441"/>
      <c r="BR244" s="441"/>
      <c r="BS244" s="441"/>
      <c r="BT244" s="277"/>
      <c r="BU244" s="277"/>
      <c r="BV244" s="277"/>
      <c r="BW244" s="277"/>
      <c r="BX244" s="277"/>
      <c r="BY244" s="277"/>
      <c r="BZ244" s="277"/>
      <c r="CA244" s="277"/>
      <c r="CB244" s="277"/>
      <c r="CC244" s="277"/>
      <c r="CD244" s="277"/>
      <c r="CE244" s="277"/>
      <c r="CF244" s="277"/>
      <c r="CG244" s="278"/>
    </row>
    <row r="245" spans="3:85" s="279" customFormat="1" ht="16.5" customHeight="1" x14ac:dyDescent="0.15">
      <c r="C245" s="274"/>
      <c r="D245" s="277"/>
      <c r="E245" s="276"/>
      <c r="F245" s="277"/>
      <c r="G245" s="277"/>
      <c r="H245" s="277"/>
      <c r="I245" s="277"/>
      <c r="J245" s="277"/>
      <c r="K245" s="441"/>
      <c r="L245" s="441"/>
      <c r="M245" s="441"/>
      <c r="N245" s="441"/>
      <c r="O245" s="441"/>
      <c r="P245" s="441"/>
      <c r="Q245" s="441"/>
      <c r="R245" s="441"/>
      <c r="S245" s="441"/>
      <c r="T245" s="441"/>
      <c r="U245" s="441"/>
      <c r="V245" s="441"/>
      <c r="W245" s="441"/>
      <c r="X245" s="441"/>
      <c r="Y245" s="441"/>
      <c r="Z245" s="441"/>
      <c r="AA245" s="441"/>
      <c r="AB245" s="441"/>
      <c r="AC245" s="441"/>
      <c r="AD245" s="441"/>
      <c r="AE245" s="441"/>
      <c r="AF245" s="441"/>
      <c r="AG245" s="441"/>
      <c r="AH245" s="441"/>
      <c r="AI245" s="441"/>
      <c r="AJ245" s="441"/>
      <c r="AK245" s="441"/>
      <c r="AL245" s="441"/>
      <c r="AM245" s="441"/>
      <c r="AN245" s="441"/>
      <c r="AO245" s="441"/>
      <c r="AP245" s="441"/>
      <c r="AQ245" s="441"/>
      <c r="AR245" s="441"/>
      <c r="AS245" s="441"/>
      <c r="AT245" s="441"/>
      <c r="AU245" s="441"/>
      <c r="AV245" s="441"/>
      <c r="AW245" s="441"/>
      <c r="AX245" s="441"/>
      <c r="AY245" s="441"/>
      <c r="AZ245" s="441"/>
      <c r="BA245" s="441"/>
      <c r="BB245" s="441"/>
      <c r="BC245" s="441"/>
      <c r="BD245" s="441"/>
      <c r="BE245" s="441"/>
      <c r="BF245" s="441"/>
      <c r="BG245" s="441"/>
      <c r="BH245" s="441"/>
      <c r="BI245" s="441"/>
      <c r="BJ245" s="441"/>
      <c r="BK245" s="441"/>
      <c r="BL245" s="441"/>
      <c r="BM245" s="441"/>
      <c r="BN245" s="441"/>
      <c r="BO245" s="441"/>
      <c r="BP245" s="441"/>
      <c r="BQ245" s="441"/>
      <c r="BR245" s="441"/>
      <c r="BS245" s="441"/>
      <c r="BT245" s="277"/>
      <c r="BU245" s="277"/>
      <c r="BV245" s="277"/>
      <c r="BW245" s="277"/>
      <c r="BX245" s="277"/>
      <c r="BY245" s="277"/>
      <c r="BZ245" s="277"/>
      <c r="CA245" s="277"/>
      <c r="CB245" s="277"/>
      <c r="CC245" s="277"/>
      <c r="CD245" s="277"/>
      <c r="CE245" s="277"/>
      <c r="CF245" s="277"/>
      <c r="CG245" s="278"/>
    </row>
    <row r="246" spans="3:85" s="279" customFormat="1" ht="16.5" customHeight="1" x14ac:dyDescent="0.15">
      <c r="C246" s="274"/>
      <c r="D246" s="277"/>
      <c r="E246" s="276"/>
      <c r="F246" s="277"/>
      <c r="G246" s="277"/>
      <c r="H246" s="277"/>
      <c r="I246" s="277"/>
      <c r="J246" s="277"/>
      <c r="K246" s="441"/>
      <c r="L246" s="441"/>
      <c r="M246" s="441"/>
      <c r="N246" s="441"/>
      <c r="O246" s="441"/>
      <c r="P246" s="441"/>
      <c r="Q246" s="441"/>
      <c r="R246" s="441"/>
      <c r="S246" s="441"/>
      <c r="T246" s="441"/>
      <c r="U246" s="441"/>
      <c r="V246" s="441"/>
      <c r="W246" s="441"/>
      <c r="X246" s="441"/>
      <c r="Y246" s="441"/>
      <c r="Z246" s="441"/>
      <c r="AA246" s="441"/>
      <c r="AB246" s="441"/>
      <c r="AC246" s="441"/>
      <c r="AD246" s="441"/>
      <c r="AE246" s="441"/>
      <c r="AF246" s="441"/>
      <c r="AG246" s="441"/>
      <c r="AH246" s="441"/>
      <c r="AI246" s="441"/>
      <c r="AJ246" s="441"/>
      <c r="AK246" s="441"/>
      <c r="AL246" s="441"/>
      <c r="AM246" s="441"/>
      <c r="AN246" s="441"/>
      <c r="AO246" s="441"/>
      <c r="AP246" s="441"/>
      <c r="AQ246" s="441"/>
      <c r="AR246" s="441"/>
      <c r="AS246" s="441"/>
      <c r="AT246" s="441"/>
      <c r="AU246" s="441"/>
      <c r="AV246" s="441"/>
      <c r="AW246" s="441"/>
      <c r="AX246" s="441"/>
      <c r="AY246" s="441"/>
      <c r="AZ246" s="441"/>
      <c r="BA246" s="441"/>
      <c r="BB246" s="441"/>
      <c r="BC246" s="441"/>
      <c r="BD246" s="441"/>
      <c r="BE246" s="441"/>
      <c r="BF246" s="441"/>
      <c r="BG246" s="441"/>
      <c r="BH246" s="441"/>
      <c r="BI246" s="441"/>
      <c r="BJ246" s="441"/>
      <c r="BK246" s="441"/>
      <c r="BL246" s="441"/>
      <c r="BM246" s="441"/>
      <c r="BN246" s="441"/>
      <c r="BO246" s="441"/>
      <c r="BP246" s="441"/>
      <c r="BQ246" s="441"/>
      <c r="BR246" s="441"/>
      <c r="BS246" s="441"/>
      <c r="BT246" s="277"/>
      <c r="BU246" s="277"/>
      <c r="BV246" s="277"/>
      <c r="BW246" s="277"/>
      <c r="BX246" s="277"/>
      <c r="BY246" s="277"/>
      <c r="BZ246" s="277"/>
      <c r="CA246" s="277"/>
      <c r="CB246" s="277"/>
      <c r="CC246" s="277"/>
      <c r="CD246" s="277"/>
      <c r="CE246" s="277"/>
      <c r="CF246" s="277"/>
      <c r="CG246" s="278"/>
    </row>
    <row r="247" spans="3:85" s="279" customFormat="1" ht="16.5" customHeight="1" x14ac:dyDescent="0.15">
      <c r="C247" s="274"/>
      <c r="D247" s="277"/>
      <c r="E247" s="276"/>
      <c r="F247" s="277"/>
      <c r="G247" s="277"/>
      <c r="H247" s="277"/>
      <c r="I247" s="277"/>
      <c r="J247" s="277"/>
      <c r="K247" s="441"/>
      <c r="L247" s="441"/>
      <c r="M247" s="441"/>
      <c r="N247" s="441"/>
      <c r="O247" s="441"/>
      <c r="P247" s="441"/>
      <c r="Q247" s="441"/>
      <c r="R247" s="441"/>
      <c r="S247" s="441"/>
      <c r="T247" s="441"/>
      <c r="U247" s="441"/>
      <c r="V247" s="441"/>
      <c r="W247" s="441"/>
      <c r="X247" s="441"/>
      <c r="Y247" s="441"/>
      <c r="Z247" s="441"/>
      <c r="AA247" s="441"/>
      <c r="AB247" s="441"/>
      <c r="AC247" s="441"/>
      <c r="AD247" s="441"/>
      <c r="AE247" s="441"/>
      <c r="AF247" s="441"/>
      <c r="AG247" s="441"/>
      <c r="AH247" s="441"/>
      <c r="AI247" s="441"/>
      <c r="AJ247" s="441"/>
      <c r="AK247" s="441"/>
      <c r="AL247" s="441"/>
      <c r="AM247" s="441"/>
      <c r="AN247" s="441"/>
      <c r="AO247" s="441"/>
      <c r="AP247" s="441"/>
      <c r="AQ247" s="441"/>
      <c r="AR247" s="441"/>
      <c r="AS247" s="441"/>
      <c r="AT247" s="441"/>
      <c r="AU247" s="441"/>
      <c r="AV247" s="441"/>
      <c r="AW247" s="441"/>
      <c r="AX247" s="441"/>
      <c r="AY247" s="441"/>
      <c r="AZ247" s="441"/>
      <c r="BA247" s="441"/>
      <c r="BB247" s="441"/>
      <c r="BC247" s="441"/>
      <c r="BD247" s="441"/>
      <c r="BE247" s="441"/>
      <c r="BF247" s="441"/>
      <c r="BG247" s="441"/>
      <c r="BH247" s="441"/>
      <c r="BI247" s="441"/>
      <c r="BJ247" s="441"/>
      <c r="BK247" s="441"/>
      <c r="BL247" s="441"/>
      <c r="BM247" s="441"/>
      <c r="BN247" s="441"/>
      <c r="BO247" s="441"/>
      <c r="BP247" s="441"/>
      <c r="BQ247" s="441"/>
      <c r="BR247" s="441"/>
      <c r="BS247" s="441"/>
      <c r="BT247" s="277"/>
      <c r="BU247" s="277"/>
      <c r="BV247" s="277"/>
      <c r="BW247" s="277"/>
      <c r="BX247" s="277"/>
      <c r="BY247" s="277"/>
      <c r="BZ247" s="277"/>
      <c r="CA247" s="277"/>
      <c r="CB247" s="277"/>
      <c r="CC247" s="277"/>
      <c r="CD247" s="277"/>
      <c r="CE247" s="277"/>
      <c r="CF247" s="277"/>
      <c r="CG247" s="278"/>
    </row>
    <row r="248" spans="3:85" s="279" customFormat="1" ht="16.5" customHeight="1" x14ac:dyDescent="0.15">
      <c r="C248" s="274"/>
      <c r="D248" s="277"/>
      <c r="E248" s="276"/>
      <c r="F248" s="277"/>
      <c r="G248" s="277"/>
      <c r="H248" s="277"/>
      <c r="I248" s="277"/>
      <c r="J248" s="277"/>
      <c r="K248" s="441"/>
      <c r="L248" s="441"/>
      <c r="M248" s="441"/>
      <c r="N248" s="441"/>
      <c r="O248" s="441"/>
      <c r="P248" s="441"/>
      <c r="Q248" s="441"/>
      <c r="R248" s="441"/>
      <c r="S248" s="441"/>
      <c r="T248" s="441"/>
      <c r="U248" s="441"/>
      <c r="V248" s="441"/>
      <c r="W248" s="441"/>
      <c r="X248" s="441"/>
      <c r="Y248" s="441"/>
      <c r="Z248" s="441"/>
      <c r="AA248" s="441"/>
      <c r="AB248" s="441"/>
      <c r="AC248" s="441"/>
      <c r="AD248" s="441"/>
      <c r="AE248" s="441"/>
      <c r="AF248" s="441"/>
      <c r="AG248" s="441"/>
      <c r="AH248" s="441"/>
      <c r="AI248" s="441"/>
      <c r="AJ248" s="441"/>
      <c r="AK248" s="441"/>
      <c r="AL248" s="441"/>
      <c r="AM248" s="441"/>
      <c r="AN248" s="441"/>
      <c r="AO248" s="441"/>
      <c r="AP248" s="441"/>
      <c r="AQ248" s="441"/>
      <c r="AR248" s="441"/>
      <c r="AS248" s="441"/>
      <c r="AT248" s="441"/>
      <c r="AU248" s="441"/>
      <c r="AV248" s="441"/>
      <c r="AW248" s="441"/>
      <c r="AX248" s="441"/>
      <c r="AY248" s="441"/>
      <c r="AZ248" s="441"/>
      <c r="BA248" s="441"/>
      <c r="BB248" s="441"/>
      <c r="BC248" s="441"/>
      <c r="BD248" s="441"/>
      <c r="BE248" s="441"/>
      <c r="BF248" s="441"/>
      <c r="BG248" s="441"/>
      <c r="BH248" s="441"/>
      <c r="BI248" s="441"/>
      <c r="BJ248" s="441"/>
      <c r="BK248" s="441"/>
      <c r="BL248" s="441"/>
      <c r="BM248" s="441"/>
      <c r="BN248" s="441"/>
      <c r="BO248" s="441"/>
      <c r="BP248" s="441"/>
      <c r="BQ248" s="441"/>
      <c r="BR248" s="441"/>
      <c r="BS248" s="441"/>
      <c r="BT248" s="277"/>
      <c r="BU248" s="277"/>
      <c r="BV248" s="277"/>
      <c r="BW248" s="277"/>
      <c r="BX248" s="277"/>
      <c r="BY248" s="277"/>
      <c r="BZ248" s="277"/>
      <c r="CA248" s="277"/>
      <c r="CB248" s="277"/>
      <c r="CC248" s="277"/>
      <c r="CD248" s="277"/>
      <c r="CE248" s="277"/>
      <c r="CF248" s="277"/>
      <c r="CG248" s="278"/>
    </row>
    <row r="249" spans="3:85" s="279" customFormat="1" ht="16.5" customHeight="1" x14ac:dyDescent="0.15">
      <c r="C249" s="274"/>
      <c r="D249" s="277"/>
      <c r="E249" s="276"/>
      <c r="F249" s="277"/>
      <c r="G249" s="277"/>
      <c r="H249" s="277"/>
      <c r="I249" s="277"/>
      <c r="J249" s="277"/>
      <c r="K249" s="441"/>
      <c r="L249" s="441"/>
      <c r="M249" s="441"/>
      <c r="N249" s="441"/>
      <c r="O249" s="441"/>
      <c r="P249" s="441"/>
      <c r="Q249" s="441"/>
      <c r="R249" s="441"/>
      <c r="S249" s="441"/>
      <c r="T249" s="441"/>
      <c r="U249" s="441"/>
      <c r="V249" s="441"/>
      <c r="W249" s="441"/>
      <c r="X249" s="441"/>
      <c r="Y249" s="441"/>
      <c r="Z249" s="441"/>
      <c r="AA249" s="441"/>
      <c r="AB249" s="441"/>
      <c r="AC249" s="441"/>
      <c r="AD249" s="441"/>
      <c r="AE249" s="441"/>
      <c r="AF249" s="441"/>
      <c r="AG249" s="441"/>
      <c r="AH249" s="441"/>
      <c r="AI249" s="441"/>
      <c r="AJ249" s="441"/>
      <c r="AK249" s="441"/>
      <c r="AL249" s="441"/>
      <c r="AM249" s="441"/>
      <c r="AN249" s="441"/>
      <c r="AO249" s="441"/>
      <c r="AP249" s="441"/>
      <c r="AQ249" s="441"/>
      <c r="AR249" s="441"/>
      <c r="AS249" s="441"/>
      <c r="AT249" s="441"/>
      <c r="AU249" s="441"/>
      <c r="AV249" s="441"/>
      <c r="AW249" s="441"/>
      <c r="AX249" s="441"/>
      <c r="AY249" s="441"/>
      <c r="AZ249" s="441"/>
      <c r="BA249" s="441"/>
      <c r="BB249" s="441"/>
      <c r="BC249" s="441"/>
      <c r="BD249" s="441"/>
      <c r="BE249" s="441"/>
      <c r="BF249" s="441"/>
      <c r="BG249" s="441"/>
      <c r="BH249" s="441"/>
      <c r="BI249" s="441"/>
      <c r="BJ249" s="441"/>
      <c r="BK249" s="441"/>
      <c r="BL249" s="441"/>
      <c r="BM249" s="441"/>
      <c r="BN249" s="441"/>
      <c r="BO249" s="441"/>
      <c r="BP249" s="441"/>
      <c r="BQ249" s="441"/>
      <c r="BR249" s="441"/>
      <c r="BS249" s="441"/>
      <c r="BT249" s="277"/>
      <c r="BU249" s="277"/>
      <c r="BV249" s="277"/>
      <c r="BW249" s="277"/>
      <c r="BX249" s="277"/>
      <c r="BY249" s="277"/>
      <c r="BZ249" s="277"/>
      <c r="CA249" s="277"/>
      <c r="CB249" s="277"/>
      <c r="CC249" s="277"/>
      <c r="CD249" s="277"/>
      <c r="CE249" s="277"/>
      <c r="CF249" s="277"/>
      <c r="CG249" s="278"/>
    </row>
    <row r="250" spans="3:85" s="279" customFormat="1" ht="16.5" customHeight="1" x14ac:dyDescent="0.15">
      <c r="C250" s="274"/>
      <c r="D250" s="277"/>
      <c r="E250" s="276"/>
      <c r="F250" s="277"/>
      <c r="G250" s="277"/>
      <c r="H250" s="277"/>
      <c r="I250" s="277"/>
      <c r="J250" s="277"/>
      <c r="K250" s="441"/>
      <c r="L250" s="441"/>
      <c r="M250" s="441"/>
      <c r="N250" s="441"/>
      <c r="O250" s="441"/>
      <c r="P250" s="441"/>
      <c r="Q250" s="441"/>
      <c r="R250" s="441"/>
      <c r="S250" s="441"/>
      <c r="T250" s="441"/>
      <c r="U250" s="441"/>
      <c r="V250" s="441"/>
      <c r="W250" s="441"/>
      <c r="X250" s="441"/>
      <c r="Y250" s="441"/>
      <c r="Z250" s="441"/>
      <c r="AA250" s="441"/>
      <c r="AB250" s="441"/>
      <c r="AC250" s="441"/>
      <c r="AD250" s="441"/>
      <c r="AE250" s="441"/>
      <c r="AF250" s="441"/>
      <c r="AG250" s="441"/>
      <c r="AH250" s="441"/>
      <c r="AI250" s="441"/>
      <c r="AJ250" s="441"/>
      <c r="AK250" s="441"/>
      <c r="AL250" s="441"/>
      <c r="AM250" s="441"/>
      <c r="AN250" s="441"/>
      <c r="AO250" s="441"/>
      <c r="AP250" s="441"/>
      <c r="AQ250" s="441"/>
      <c r="AR250" s="441"/>
      <c r="AS250" s="441"/>
      <c r="AT250" s="441"/>
      <c r="AU250" s="441"/>
      <c r="AV250" s="441"/>
      <c r="AW250" s="441"/>
      <c r="AX250" s="441"/>
      <c r="AY250" s="441"/>
      <c r="AZ250" s="441"/>
      <c r="BA250" s="441"/>
      <c r="BB250" s="441"/>
      <c r="BC250" s="441"/>
      <c r="BD250" s="441"/>
      <c r="BE250" s="441"/>
      <c r="BF250" s="441"/>
      <c r="BG250" s="441"/>
      <c r="BH250" s="441"/>
      <c r="BI250" s="441"/>
      <c r="BJ250" s="441"/>
      <c r="BK250" s="441"/>
      <c r="BL250" s="441"/>
      <c r="BM250" s="441"/>
      <c r="BN250" s="441"/>
      <c r="BO250" s="441"/>
      <c r="BP250" s="441"/>
      <c r="BQ250" s="441"/>
      <c r="BR250" s="441"/>
      <c r="BS250" s="441"/>
      <c r="BT250" s="277"/>
      <c r="BU250" s="277"/>
      <c r="BV250" s="277"/>
      <c r="BW250" s="277"/>
      <c r="BX250" s="277"/>
      <c r="BY250" s="277"/>
      <c r="BZ250" s="277"/>
      <c r="CA250" s="277"/>
      <c r="CB250" s="277"/>
      <c r="CC250" s="277"/>
      <c r="CD250" s="277"/>
      <c r="CE250" s="277"/>
      <c r="CF250" s="277"/>
      <c r="CG250" s="278"/>
    </row>
    <row r="251" spans="3:85" s="279" customFormat="1" ht="16.5" customHeight="1" x14ac:dyDescent="0.15">
      <c r="C251" s="274"/>
      <c r="D251" s="277"/>
      <c r="E251" s="276"/>
      <c r="F251" s="277"/>
      <c r="G251" s="277"/>
      <c r="H251" s="277"/>
      <c r="I251" s="277"/>
      <c r="J251" s="277"/>
      <c r="K251" s="441"/>
      <c r="L251" s="441"/>
      <c r="M251" s="441"/>
      <c r="N251" s="441"/>
      <c r="O251" s="441"/>
      <c r="P251" s="441"/>
      <c r="Q251" s="441"/>
      <c r="R251" s="441"/>
      <c r="S251" s="441"/>
      <c r="T251" s="441"/>
      <c r="U251" s="441"/>
      <c r="V251" s="441"/>
      <c r="W251" s="441"/>
      <c r="X251" s="441"/>
      <c r="Y251" s="441"/>
      <c r="Z251" s="441"/>
      <c r="AA251" s="441"/>
      <c r="AB251" s="441"/>
      <c r="AC251" s="441"/>
      <c r="AD251" s="441"/>
      <c r="AE251" s="441"/>
      <c r="AF251" s="441"/>
      <c r="AG251" s="441"/>
      <c r="AH251" s="441"/>
      <c r="AI251" s="441"/>
      <c r="AJ251" s="441"/>
      <c r="AK251" s="441"/>
      <c r="AL251" s="441"/>
      <c r="AM251" s="441"/>
      <c r="AN251" s="441"/>
      <c r="AO251" s="441"/>
      <c r="AP251" s="441"/>
      <c r="AQ251" s="441"/>
      <c r="AR251" s="441"/>
      <c r="AS251" s="441"/>
      <c r="AT251" s="441"/>
      <c r="AU251" s="441"/>
      <c r="AV251" s="441"/>
      <c r="AW251" s="441"/>
      <c r="AX251" s="441"/>
      <c r="AY251" s="441"/>
      <c r="AZ251" s="441"/>
      <c r="BA251" s="441"/>
      <c r="BB251" s="441"/>
      <c r="BC251" s="441"/>
      <c r="BD251" s="441"/>
      <c r="BE251" s="441"/>
      <c r="BF251" s="441"/>
      <c r="BG251" s="441"/>
      <c r="BH251" s="441"/>
      <c r="BI251" s="441"/>
      <c r="BJ251" s="441"/>
      <c r="BK251" s="441"/>
      <c r="BL251" s="441"/>
      <c r="BM251" s="441"/>
      <c r="BN251" s="441"/>
      <c r="BO251" s="441"/>
      <c r="BP251" s="441"/>
      <c r="BQ251" s="441"/>
      <c r="BR251" s="441"/>
      <c r="BS251" s="441"/>
      <c r="BT251" s="277"/>
      <c r="BU251" s="277"/>
      <c r="BV251" s="277"/>
      <c r="BW251" s="277"/>
      <c r="BX251" s="277"/>
      <c r="BY251" s="277"/>
      <c r="BZ251" s="277"/>
      <c r="CA251" s="277"/>
      <c r="CB251" s="277"/>
      <c r="CC251" s="277"/>
      <c r="CD251" s="277"/>
      <c r="CE251" s="277"/>
      <c r="CF251" s="277"/>
      <c r="CG251" s="278"/>
    </row>
    <row r="252" spans="3:85" s="279" customFormat="1" ht="16.5" customHeight="1" x14ac:dyDescent="0.15">
      <c r="C252" s="274"/>
      <c r="D252" s="277"/>
      <c r="E252" s="276"/>
      <c r="F252" s="277"/>
      <c r="G252" s="277"/>
      <c r="H252" s="277"/>
      <c r="I252" s="277"/>
      <c r="J252" s="277"/>
      <c r="K252" s="441"/>
      <c r="L252" s="441"/>
      <c r="M252" s="441"/>
      <c r="N252" s="441"/>
      <c r="O252" s="441"/>
      <c r="P252" s="441"/>
      <c r="Q252" s="441"/>
      <c r="R252" s="441"/>
      <c r="S252" s="441"/>
      <c r="T252" s="441"/>
      <c r="U252" s="441"/>
      <c r="V252" s="441"/>
      <c r="W252" s="441"/>
      <c r="X252" s="441"/>
      <c r="Y252" s="441"/>
      <c r="Z252" s="441"/>
      <c r="AA252" s="441"/>
      <c r="AB252" s="441"/>
      <c r="AC252" s="441"/>
      <c r="AD252" s="441"/>
      <c r="AE252" s="441"/>
      <c r="AF252" s="441"/>
      <c r="AG252" s="441"/>
      <c r="AH252" s="441"/>
      <c r="AI252" s="441"/>
      <c r="AJ252" s="441"/>
      <c r="AK252" s="441"/>
      <c r="AL252" s="441"/>
      <c r="AM252" s="441"/>
      <c r="AN252" s="441"/>
      <c r="AO252" s="441"/>
      <c r="AP252" s="441"/>
      <c r="AQ252" s="441"/>
      <c r="AR252" s="441"/>
      <c r="AS252" s="441"/>
      <c r="AT252" s="441"/>
      <c r="AU252" s="441"/>
      <c r="AV252" s="441"/>
      <c r="AW252" s="441"/>
      <c r="AX252" s="441"/>
      <c r="AY252" s="441"/>
      <c r="AZ252" s="441"/>
      <c r="BA252" s="441"/>
      <c r="BB252" s="441"/>
      <c r="BC252" s="441"/>
      <c r="BD252" s="441"/>
      <c r="BE252" s="441"/>
      <c r="BF252" s="441"/>
      <c r="BG252" s="441"/>
      <c r="BH252" s="441"/>
      <c r="BI252" s="441"/>
      <c r="BJ252" s="441"/>
      <c r="BK252" s="441"/>
      <c r="BL252" s="441"/>
      <c r="BM252" s="441"/>
      <c r="BN252" s="441"/>
      <c r="BO252" s="441"/>
      <c r="BP252" s="441"/>
      <c r="BQ252" s="441"/>
      <c r="BR252" s="441"/>
      <c r="BS252" s="441"/>
      <c r="BT252" s="277"/>
      <c r="BU252" s="277"/>
      <c r="BV252" s="277"/>
      <c r="BW252" s="277"/>
      <c r="BX252" s="277"/>
      <c r="BY252" s="277"/>
      <c r="BZ252" s="277"/>
      <c r="CA252" s="277"/>
      <c r="CB252" s="277"/>
      <c r="CC252" s="277"/>
      <c r="CD252" s="277"/>
      <c r="CE252" s="277"/>
      <c r="CF252" s="277"/>
      <c r="CG252" s="278"/>
    </row>
    <row r="253" spans="3:85" s="279" customFormat="1" ht="16.5" customHeight="1" x14ac:dyDescent="0.15">
      <c r="C253" s="274"/>
      <c r="D253" s="277"/>
      <c r="E253" s="276"/>
      <c r="F253" s="277"/>
      <c r="G253" s="277"/>
      <c r="H253" s="277"/>
      <c r="I253" s="277"/>
      <c r="J253" s="277"/>
      <c r="K253" s="441"/>
      <c r="L253" s="441"/>
      <c r="M253" s="441"/>
      <c r="N253" s="441"/>
      <c r="O253" s="441"/>
      <c r="P253" s="441"/>
      <c r="Q253" s="441"/>
      <c r="R253" s="441"/>
      <c r="S253" s="441"/>
      <c r="T253" s="441"/>
      <c r="U253" s="441"/>
      <c r="V253" s="441"/>
      <c r="W253" s="441"/>
      <c r="X253" s="441"/>
      <c r="Y253" s="441"/>
      <c r="Z253" s="441"/>
      <c r="AA253" s="441"/>
      <c r="AB253" s="441"/>
      <c r="AC253" s="441"/>
      <c r="AD253" s="441"/>
      <c r="AE253" s="441"/>
      <c r="AF253" s="441"/>
      <c r="AG253" s="441"/>
      <c r="AH253" s="441"/>
      <c r="AI253" s="441"/>
      <c r="AJ253" s="441"/>
      <c r="AK253" s="441"/>
      <c r="AL253" s="441"/>
      <c r="AM253" s="441"/>
      <c r="AN253" s="441"/>
      <c r="AO253" s="441"/>
      <c r="AP253" s="441"/>
      <c r="AQ253" s="441"/>
      <c r="AR253" s="441"/>
      <c r="AS253" s="441"/>
      <c r="AT253" s="441"/>
      <c r="AU253" s="441"/>
      <c r="AV253" s="441"/>
      <c r="AW253" s="441"/>
      <c r="AX253" s="441"/>
      <c r="AY253" s="441"/>
      <c r="AZ253" s="441"/>
      <c r="BA253" s="441"/>
      <c r="BB253" s="441"/>
      <c r="BC253" s="441"/>
      <c r="BD253" s="441"/>
      <c r="BE253" s="441"/>
      <c r="BF253" s="441"/>
      <c r="BG253" s="441"/>
      <c r="BH253" s="441"/>
      <c r="BI253" s="441"/>
      <c r="BJ253" s="441"/>
      <c r="BK253" s="441"/>
      <c r="BL253" s="441"/>
      <c r="BM253" s="441"/>
      <c r="BN253" s="441"/>
      <c r="BO253" s="441"/>
      <c r="BP253" s="441"/>
      <c r="BQ253" s="441"/>
      <c r="BR253" s="441"/>
      <c r="BS253" s="441"/>
      <c r="BT253" s="277"/>
      <c r="BU253" s="277"/>
      <c r="BV253" s="277"/>
      <c r="BW253" s="277"/>
      <c r="BX253" s="277"/>
      <c r="BY253" s="277"/>
      <c r="BZ253" s="277"/>
      <c r="CA253" s="277"/>
      <c r="CB253" s="277"/>
      <c r="CC253" s="277"/>
      <c r="CD253" s="277"/>
      <c r="CE253" s="277"/>
      <c r="CF253" s="277"/>
      <c r="CG253" s="278"/>
    </row>
    <row r="254" spans="3:85" s="279" customFormat="1" ht="16.5" customHeight="1" x14ac:dyDescent="0.15">
      <c r="C254" s="274"/>
      <c r="D254" s="277"/>
      <c r="E254" s="277"/>
      <c r="F254" s="277"/>
      <c r="G254" s="277"/>
      <c r="H254" s="277"/>
      <c r="I254" s="277"/>
      <c r="J254" s="277"/>
      <c r="K254" s="441"/>
      <c r="L254" s="441"/>
      <c r="M254" s="441"/>
      <c r="N254" s="441"/>
      <c r="O254" s="441"/>
      <c r="P254" s="441"/>
      <c r="Q254" s="441"/>
      <c r="R254" s="441"/>
      <c r="S254" s="441"/>
      <c r="T254" s="441"/>
      <c r="U254" s="441"/>
      <c r="V254" s="441"/>
      <c r="W254" s="441"/>
      <c r="X254" s="441"/>
      <c r="Y254" s="441"/>
      <c r="Z254" s="441"/>
      <c r="AA254" s="441"/>
      <c r="AB254" s="441"/>
      <c r="AC254" s="441"/>
      <c r="AD254" s="441"/>
      <c r="AE254" s="441"/>
      <c r="AF254" s="441"/>
      <c r="AG254" s="441"/>
      <c r="AH254" s="441"/>
      <c r="AI254" s="441"/>
      <c r="AJ254" s="441"/>
      <c r="AK254" s="441"/>
      <c r="AL254" s="441"/>
      <c r="AM254" s="441"/>
      <c r="AN254" s="441"/>
      <c r="AO254" s="441"/>
      <c r="AP254" s="441"/>
      <c r="AQ254" s="441"/>
      <c r="AR254" s="441"/>
      <c r="AS254" s="441"/>
      <c r="AT254" s="441"/>
      <c r="AU254" s="441"/>
      <c r="AV254" s="441"/>
      <c r="AW254" s="441"/>
      <c r="AX254" s="441"/>
      <c r="AY254" s="441"/>
      <c r="AZ254" s="441"/>
      <c r="BA254" s="441"/>
      <c r="BB254" s="441"/>
      <c r="BC254" s="441"/>
      <c r="BD254" s="441"/>
      <c r="BE254" s="441"/>
      <c r="BF254" s="441"/>
      <c r="BG254" s="441"/>
      <c r="BH254" s="441"/>
      <c r="BI254" s="441"/>
      <c r="BJ254" s="441"/>
      <c r="BK254" s="441"/>
      <c r="BL254" s="441"/>
      <c r="BM254" s="441"/>
      <c r="BN254" s="441"/>
      <c r="BO254" s="441"/>
      <c r="BP254" s="441"/>
      <c r="BQ254" s="441"/>
      <c r="BR254" s="441"/>
      <c r="BS254" s="441"/>
      <c r="BT254" s="277"/>
      <c r="BU254" s="277"/>
      <c r="BV254" s="277"/>
      <c r="BW254" s="277"/>
      <c r="BX254" s="277"/>
      <c r="BY254" s="277"/>
      <c r="BZ254" s="277"/>
      <c r="CA254" s="277"/>
      <c r="CB254" s="277"/>
      <c r="CC254" s="277"/>
      <c r="CD254" s="277"/>
      <c r="CE254" s="277"/>
      <c r="CF254" s="277"/>
      <c r="CG254" s="278"/>
    </row>
    <row r="255" spans="3:85" s="279" customFormat="1" ht="16.5" customHeight="1" x14ac:dyDescent="0.15">
      <c r="C255" s="274"/>
      <c r="D255" s="277"/>
      <c r="E255" s="277"/>
      <c r="F255" s="277"/>
      <c r="G255" s="277"/>
      <c r="H255" s="277"/>
      <c r="I255" s="277"/>
      <c r="J255" s="277"/>
      <c r="K255" s="441"/>
      <c r="L255" s="441"/>
      <c r="M255" s="441"/>
      <c r="N255" s="441"/>
      <c r="O255" s="441"/>
      <c r="P255" s="441"/>
      <c r="Q255" s="441"/>
      <c r="R255" s="441"/>
      <c r="S255" s="441"/>
      <c r="T255" s="441"/>
      <c r="U255" s="441"/>
      <c r="V255" s="441"/>
      <c r="W255" s="441"/>
      <c r="X255" s="441"/>
      <c r="Y255" s="441"/>
      <c r="Z255" s="441"/>
      <c r="AA255" s="441"/>
      <c r="AB255" s="441"/>
      <c r="AC255" s="441"/>
      <c r="AD255" s="441"/>
      <c r="AE255" s="441"/>
      <c r="AF255" s="441"/>
      <c r="AG255" s="441"/>
      <c r="AH255" s="441"/>
      <c r="AI255" s="441"/>
      <c r="AJ255" s="441"/>
      <c r="AK255" s="441"/>
      <c r="AL255" s="441"/>
      <c r="AM255" s="441"/>
      <c r="AN255" s="441"/>
      <c r="AO255" s="441"/>
      <c r="AP255" s="441"/>
      <c r="AQ255" s="441"/>
      <c r="AR255" s="441"/>
      <c r="AS255" s="441"/>
      <c r="AT255" s="441"/>
      <c r="AU255" s="441"/>
      <c r="AV255" s="441"/>
      <c r="AW255" s="441"/>
      <c r="AX255" s="441"/>
      <c r="AY255" s="441"/>
      <c r="AZ255" s="441"/>
      <c r="BA255" s="441"/>
      <c r="BB255" s="441"/>
      <c r="BC255" s="441"/>
      <c r="BD255" s="441"/>
      <c r="BE255" s="441"/>
      <c r="BF255" s="441"/>
      <c r="BG255" s="441"/>
      <c r="BH255" s="441"/>
      <c r="BI255" s="441"/>
      <c r="BJ255" s="441"/>
      <c r="BK255" s="441"/>
      <c r="BL255" s="441"/>
      <c r="BM255" s="441"/>
      <c r="BN255" s="441"/>
      <c r="BO255" s="441"/>
      <c r="BP255" s="441"/>
      <c r="BQ255" s="441"/>
      <c r="BR255" s="441"/>
      <c r="BS255" s="441"/>
      <c r="BT255" s="277"/>
      <c r="BU255" s="277"/>
      <c r="BV255" s="277"/>
      <c r="BW255" s="277"/>
      <c r="BX255" s="277"/>
      <c r="BY255" s="277"/>
      <c r="BZ255" s="277"/>
      <c r="CA255" s="277"/>
      <c r="CB255" s="277"/>
      <c r="CC255" s="277"/>
      <c r="CD255" s="277"/>
      <c r="CE255" s="277"/>
      <c r="CF255" s="277"/>
      <c r="CG255" s="278"/>
    </row>
    <row r="256" spans="3:85" s="279" customFormat="1" ht="16.5" customHeight="1" x14ac:dyDescent="0.15">
      <c r="C256" s="274"/>
      <c r="D256" s="277"/>
      <c r="E256" s="277"/>
      <c r="F256" s="277"/>
      <c r="G256" s="277"/>
      <c r="H256" s="277"/>
      <c r="I256" s="277"/>
      <c r="J256" s="277"/>
      <c r="K256" s="441"/>
      <c r="L256" s="441"/>
      <c r="M256" s="441"/>
      <c r="N256" s="441"/>
      <c r="O256" s="441"/>
      <c r="P256" s="441"/>
      <c r="Q256" s="441"/>
      <c r="R256" s="441"/>
      <c r="S256" s="441"/>
      <c r="T256" s="441"/>
      <c r="U256" s="441"/>
      <c r="V256" s="441"/>
      <c r="W256" s="441"/>
      <c r="X256" s="441"/>
      <c r="Y256" s="441"/>
      <c r="Z256" s="441"/>
      <c r="AA256" s="441"/>
      <c r="AB256" s="441"/>
      <c r="AC256" s="441"/>
      <c r="AD256" s="441"/>
      <c r="AE256" s="441"/>
      <c r="AF256" s="441"/>
      <c r="AG256" s="441"/>
      <c r="AH256" s="441"/>
      <c r="AI256" s="441"/>
      <c r="AJ256" s="441"/>
      <c r="AK256" s="441"/>
      <c r="AL256" s="441"/>
      <c r="AM256" s="441"/>
      <c r="AN256" s="441"/>
      <c r="AO256" s="441"/>
      <c r="AP256" s="441"/>
      <c r="AQ256" s="441"/>
      <c r="AR256" s="441"/>
      <c r="AS256" s="441"/>
      <c r="AT256" s="441"/>
      <c r="AU256" s="441"/>
      <c r="AV256" s="441"/>
      <c r="AW256" s="441"/>
      <c r="AX256" s="441"/>
      <c r="AY256" s="441"/>
      <c r="AZ256" s="441"/>
      <c r="BA256" s="441"/>
      <c r="BB256" s="441"/>
      <c r="BC256" s="441"/>
      <c r="BD256" s="441"/>
      <c r="BE256" s="441"/>
      <c r="BF256" s="441"/>
      <c r="BG256" s="441"/>
      <c r="BH256" s="441"/>
      <c r="BI256" s="441"/>
      <c r="BJ256" s="441"/>
      <c r="BK256" s="441"/>
      <c r="BL256" s="441"/>
      <c r="BM256" s="441"/>
      <c r="BN256" s="441"/>
      <c r="BO256" s="441"/>
      <c r="BP256" s="441"/>
      <c r="BQ256" s="441"/>
      <c r="BR256" s="441"/>
      <c r="BS256" s="441"/>
      <c r="BT256" s="277"/>
      <c r="BU256" s="277"/>
      <c r="BV256" s="277"/>
      <c r="BW256" s="277"/>
      <c r="BX256" s="277"/>
      <c r="BY256" s="277"/>
      <c r="BZ256" s="277"/>
      <c r="CA256" s="277"/>
      <c r="CB256" s="277"/>
      <c r="CC256" s="277"/>
      <c r="CD256" s="277"/>
      <c r="CE256" s="277"/>
      <c r="CF256" s="277"/>
      <c r="CG256" s="278"/>
    </row>
    <row r="257" spans="3:85" s="279" customFormat="1" ht="16.5" customHeight="1" x14ac:dyDescent="0.15">
      <c r="C257" s="274"/>
      <c r="D257" s="277"/>
      <c r="E257" s="277"/>
      <c r="F257" s="277"/>
      <c r="G257" s="277"/>
      <c r="H257" s="277"/>
      <c r="I257" s="277"/>
      <c r="J257" s="277"/>
      <c r="K257" s="441"/>
      <c r="L257" s="441"/>
      <c r="M257" s="441"/>
      <c r="N257" s="441"/>
      <c r="O257" s="441"/>
      <c r="P257" s="441"/>
      <c r="Q257" s="441"/>
      <c r="R257" s="441"/>
      <c r="S257" s="441"/>
      <c r="T257" s="441"/>
      <c r="U257" s="441"/>
      <c r="V257" s="441"/>
      <c r="W257" s="441"/>
      <c r="X257" s="441"/>
      <c r="Y257" s="441"/>
      <c r="Z257" s="441"/>
      <c r="AA257" s="441"/>
      <c r="AB257" s="441"/>
      <c r="AC257" s="441"/>
      <c r="AD257" s="441"/>
      <c r="AE257" s="441"/>
      <c r="AF257" s="441"/>
      <c r="AG257" s="441"/>
      <c r="AH257" s="441"/>
      <c r="AI257" s="441"/>
      <c r="AJ257" s="441"/>
      <c r="AK257" s="441"/>
      <c r="AL257" s="441"/>
      <c r="AM257" s="441"/>
      <c r="AN257" s="441"/>
      <c r="AO257" s="441"/>
      <c r="AP257" s="441"/>
      <c r="AQ257" s="441"/>
      <c r="AR257" s="441"/>
      <c r="AS257" s="441"/>
      <c r="AT257" s="441"/>
      <c r="AU257" s="441"/>
      <c r="AV257" s="441"/>
      <c r="AW257" s="441"/>
      <c r="AX257" s="441"/>
      <c r="AY257" s="441"/>
      <c r="AZ257" s="441"/>
      <c r="BA257" s="441"/>
      <c r="BB257" s="441"/>
      <c r="BC257" s="441"/>
      <c r="BD257" s="441"/>
      <c r="BE257" s="441"/>
      <c r="BF257" s="441"/>
      <c r="BG257" s="441"/>
      <c r="BH257" s="441"/>
      <c r="BI257" s="441"/>
      <c r="BJ257" s="441"/>
      <c r="BK257" s="441"/>
      <c r="BL257" s="441"/>
      <c r="BM257" s="441"/>
      <c r="BN257" s="441"/>
      <c r="BO257" s="441"/>
      <c r="BP257" s="441"/>
      <c r="BQ257" s="441"/>
      <c r="BR257" s="441"/>
      <c r="BS257" s="441"/>
      <c r="BT257" s="277"/>
      <c r="BU257" s="277"/>
      <c r="BV257" s="277"/>
      <c r="BW257" s="277"/>
      <c r="BX257" s="277"/>
      <c r="BY257" s="277"/>
      <c r="BZ257" s="277"/>
      <c r="CA257" s="277"/>
      <c r="CB257" s="277"/>
      <c r="CC257" s="277"/>
      <c r="CD257" s="277"/>
      <c r="CE257" s="277"/>
      <c r="CF257" s="277"/>
      <c r="CG257" s="278"/>
    </row>
    <row r="258" spans="3:85" s="279" customFormat="1" ht="16.5" customHeight="1" x14ac:dyDescent="0.15">
      <c r="C258" s="274"/>
      <c r="D258" s="277"/>
      <c r="E258" s="277"/>
      <c r="F258" s="277"/>
      <c r="G258" s="277"/>
      <c r="H258" s="277"/>
      <c r="I258" s="277"/>
      <c r="J258" s="277"/>
      <c r="K258" s="441"/>
      <c r="L258" s="441"/>
      <c r="M258" s="441"/>
      <c r="N258" s="441"/>
      <c r="O258" s="441"/>
      <c r="P258" s="441"/>
      <c r="Q258" s="441"/>
      <c r="R258" s="441"/>
      <c r="S258" s="441"/>
      <c r="T258" s="441"/>
      <c r="U258" s="441"/>
      <c r="V258" s="441"/>
      <c r="W258" s="441"/>
      <c r="X258" s="441"/>
      <c r="Y258" s="441"/>
      <c r="Z258" s="441"/>
      <c r="AA258" s="441"/>
      <c r="AB258" s="441"/>
      <c r="AC258" s="441"/>
      <c r="AD258" s="441"/>
      <c r="AE258" s="441"/>
      <c r="AF258" s="441"/>
      <c r="AG258" s="441"/>
      <c r="AH258" s="441"/>
      <c r="AI258" s="441"/>
      <c r="AJ258" s="441"/>
      <c r="AK258" s="441"/>
      <c r="AL258" s="441"/>
      <c r="AM258" s="441"/>
      <c r="AN258" s="441"/>
      <c r="AO258" s="441"/>
      <c r="AP258" s="441"/>
      <c r="AQ258" s="441"/>
      <c r="AR258" s="441"/>
      <c r="AS258" s="441"/>
      <c r="AT258" s="441"/>
      <c r="AU258" s="441"/>
      <c r="AV258" s="441"/>
      <c r="AW258" s="441"/>
      <c r="AX258" s="441"/>
      <c r="AY258" s="441"/>
      <c r="AZ258" s="441"/>
      <c r="BA258" s="441"/>
      <c r="BB258" s="441"/>
      <c r="BC258" s="441"/>
      <c r="BD258" s="441"/>
      <c r="BE258" s="441"/>
      <c r="BF258" s="441"/>
      <c r="BG258" s="441"/>
      <c r="BH258" s="441"/>
      <c r="BI258" s="441"/>
      <c r="BJ258" s="441"/>
      <c r="BK258" s="441"/>
      <c r="BL258" s="441"/>
      <c r="BM258" s="441"/>
      <c r="BN258" s="441"/>
      <c r="BO258" s="441"/>
      <c r="BP258" s="441"/>
      <c r="BQ258" s="441"/>
      <c r="BR258" s="441"/>
      <c r="BS258" s="441"/>
      <c r="BT258" s="277"/>
      <c r="BU258" s="277"/>
      <c r="BV258" s="277"/>
      <c r="BW258" s="277"/>
      <c r="BX258" s="277"/>
      <c r="BY258" s="277"/>
      <c r="BZ258" s="277"/>
      <c r="CA258" s="277"/>
      <c r="CB258" s="277"/>
      <c r="CC258" s="277"/>
      <c r="CD258" s="277"/>
      <c r="CE258" s="277"/>
      <c r="CF258" s="277"/>
      <c r="CG258" s="278"/>
    </row>
    <row r="259" spans="3:85" s="279" customFormat="1" ht="16.5" customHeight="1" x14ac:dyDescent="0.15">
      <c r="C259" s="274"/>
      <c r="D259" s="277"/>
      <c r="E259" s="277"/>
      <c r="F259" s="277"/>
      <c r="G259" s="277"/>
      <c r="H259" s="277"/>
      <c r="I259" s="277"/>
      <c r="J259" s="277"/>
      <c r="K259" s="277"/>
      <c r="L259" s="277"/>
      <c r="M259" s="277"/>
      <c r="N259" s="277"/>
      <c r="O259" s="277"/>
      <c r="P259" s="277"/>
      <c r="Q259" s="277"/>
      <c r="R259" s="277"/>
      <c r="S259" s="277"/>
      <c r="T259" s="277"/>
      <c r="U259" s="277"/>
      <c r="V259" s="277"/>
      <c r="W259" s="277"/>
      <c r="X259" s="277"/>
      <c r="Y259" s="277"/>
      <c r="Z259" s="277"/>
      <c r="AA259" s="277"/>
      <c r="AB259" s="277"/>
      <c r="AC259" s="277"/>
      <c r="AD259" s="277"/>
      <c r="AE259" s="277"/>
      <c r="AF259" s="277"/>
      <c r="AG259" s="277"/>
      <c r="AH259" s="277"/>
      <c r="AI259" s="277"/>
      <c r="AJ259" s="277"/>
      <c r="AK259" s="277"/>
      <c r="AL259" s="277"/>
      <c r="AM259" s="277"/>
      <c r="AN259" s="277"/>
      <c r="AO259" s="277"/>
      <c r="AP259" s="277"/>
      <c r="AQ259" s="277"/>
      <c r="AR259" s="277"/>
      <c r="AS259" s="277"/>
      <c r="AT259" s="277"/>
      <c r="AU259" s="277"/>
      <c r="AV259" s="277"/>
      <c r="AW259" s="277"/>
      <c r="AX259" s="277"/>
      <c r="AY259" s="277"/>
      <c r="AZ259" s="277"/>
      <c r="BA259" s="277"/>
      <c r="BB259" s="277"/>
      <c r="BC259" s="277"/>
      <c r="BD259" s="277"/>
      <c r="BE259" s="277"/>
      <c r="BF259" s="277"/>
      <c r="BG259" s="277"/>
      <c r="BH259" s="277"/>
      <c r="BI259" s="277"/>
      <c r="BJ259" s="277"/>
      <c r="BK259" s="277"/>
      <c r="BL259" s="277"/>
      <c r="BM259" s="277"/>
      <c r="BN259" s="277"/>
      <c r="BO259" s="277"/>
      <c r="BP259" s="277"/>
      <c r="BQ259" s="277"/>
      <c r="BR259" s="277"/>
      <c r="BS259" s="277"/>
      <c r="BT259" s="277"/>
      <c r="BU259" s="277"/>
      <c r="BV259" s="277"/>
      <c r="BW259" s="277"/>
      <c r="BX259" s="277"/>
      <c r="BY259" s="277"/>
      <c r="BZ259" s="277"/>
      <c r="CA259" s="277"/>
      <c r="CB259" s="277"/>
      <c r="CC259" s="277"/>
      <c r="CD259" s="277"/>
      <c r="CE259" s="277"/>
      <c r="CF259" s="277"/>
      <c r="CG259" s="278"/>
    </row>
    <row r="260" spans="3:85" s="279" customFormat="1" ht="16.5" customHeight="1" x14ac:dyDescent="0.15">
      <c r="C260" s="274"/>
      <c r="D260" s="277"/>
      <c r="E260" s="277"/>
      <c r="F260" s="277"/>
      <c r="G260" s="277"/>
      <c r="H260" s="277"/>
      <c r="I260" s="277"/>
      <c r="J260" s="277"/>
      <c r="K260" s="277"/>
      <c r="L260" s="277"/>
      <c r="M260" s="277"/>
      <c r="N260" s="277"/>
      <c r="O260" s="277"/>
      <c r="P260" s="277"/>
      <c r="Q260" s="277"/>
      <c r="R260" s="277"/>
      <c r="S260" s="277"/>
      <c r="T260" s="277"/>
      <c r="U260" s="277"/>
      <c r="V260" s="277"/>
      <c r="W260" s="277"/>
      <c r="X260" s="277"/>
      <c r="Y260" s="277"/>
      <c r="Z260" s="277"/>
      <c r="AA260" s="277"/>
      <c r="AB260" s="277"/>
      <c r="AC260" s="277"/>
      <c r="AD260" s="277"/>
      <c r="AE260" s="277"/>
      <c r="AF260" s="277"/>
      <c r="AG260" s="277"/>
      <c r="AH260" s="277"/>
      <c r="AI260" s="277"/>
      <c r="AJ260" s="277"/>
      <c r="AK260" s="277"/>
      <c r="AL260" s="277"/>
      <c r="AM260" s="277"/>
      <c r="AN260" s="277"/>
      <c r="AO260" s="277"/>
      <c r="AP260" s="277"/>
      <c r="AQ260" s="277"/>
      <c r="AR260" s="277"/>
      <c r="AS260" s="277"/>
      <c r="AT260" s="277"/>
      <c r="AU260" s="277"/>
      <c r="AV260" s="277"/>
      <c r="AW260" s="277"/>
      <c r="AX260" s="277"/>
      <c r="AY260" s="277"/>
      <c r="AZ260" s="277"/>
      <c r="BA260" s="277"/>
      <c r="BB260" s="323"/>
      <c r="BC260" s="323"/>
      <c r="BD260" s="323"/>
      <c r="BE260" s="323"/>
      <c r="BF260" s="277"/>
      <c r="BG260" s="323"/>
      <c r="BH260" s="323"/>
      <c r="BI260" s="323"/>
      <c r="BJ260" s="323"/>
      <c r="BK260" s="323"/>
      <c r="BL260" s="323"/>
      <c r="BM260" s="323"/>
      <c r="BN260" s="323"/>
      <c r="BO260" s="323"/>
      <c r="BP260" s="323"/>
      <c r="BQ260" s="323"/>
      <c r="BR260" s="323"/>
      <c r="BS260" s="323"/>
      <c r="BT260" s="323"/>
      <c r="BU260" s="323"/>
      <c r="BV260" s="323"/>
      <c r="BW260" s="323"/>
      <c r="BX260" s="323"/>
      <c r="BY260" s="323"/>
      <c r="BZ260" s="323"/>
      <c r="CA260" s="323"/>
      <c r="CB260" s="323"/>
      <c r="CC260" s="323"/>
      <c r="CD260" s="323"/>
      <c r="CE260" s="323"/>
      <c r="CF260" s="323"/>
      <c r="CG260" s="468"/>
    </row>
    <row r="261" spans="3:85" s="279" customFormat="1" ht="16.5" customHeight="1" x14ac:dyDescent="0.15">
      <c r="C261" s="274"/>
      <c r="D261" s="277"/>
      <c r="E261" s="277"/>
      <c r="F261" s="277"/>
      <c r="G261" s="277"/>
      <c r="H261" s="277"/>
      <c r="I261" s="277"/>
      <c r="J261" s="277"/>
      <c r="K261" s="277"/>
      <c r="L261" s="277"/>
      <c r="M261" s="277"/>
      <c r="N261" s="277"/>
      <c r="O261" s="277"/>
      <c r="P261" s="277"/>
      <c r="Q261" s="277"/>
      <c r="R261" s="277"/>
      <c r="S261" s="277"/>
      <c r="T261" s="277"/>
      <c r="U261" s="277"/>
      <c r="V261" s="277"/>
      <c r="W261" s="277"/>
      <c r="X261" s="277"/>
      <c r="Y261" s="277"/>
      <c r="Z261" s="277"/>
      <c r="AA261" s="277"/>
      <c r="AB261" s="277"/>
      <c r="AC261" s="277"/>
      <c r="AD261" s="277"/>
      <c r="AE261" s="277"/>
      <c r="AF261" s="277"/>
      <c r="AG261" s="277"/>
      <c r="AH261" s="277"/>
      <c r="AI261" s="277"/>
      <c r="AJ261" s="277"/>
      <c r="AK261" s="277"/>
      <c r="AL261" s="277"/>
      <c r="AM261" s="277"/>
      <c r="AN261" s="277"/>
      <c r="AO261" s="277"/>
      <c r="AP261" s="277"/>
      <c r="AQ261" s="277"/>
      <c r="AR261" s="277"/>
      <c r="AS261" s="277"/>
      <c r="AT261" s="277"/>
      <c r="AU261" s="277"/>
      <c r="AV261" s="277"/>
      <c r="AW261" s="277"/>
      <c r="AX261" s="277"/>
      <c r="AY261" s="277"/>
      <c r="AZ261" s="277"/>
      <c r="BA261" s="277"/>
      <c r="BB261" s="323"/>
      <c r="BC261" s="323"/>
      <c r="BD261" s="323"/>
      <c r="BE261" s="323"/>
      <c r="BF261" s="323"/>
      <c r="BG261" s="323"/>
      <c r="BH261" s="323"/>
      <c r="BI261" s="323"/>
      <c r="BJ261" s="323"/>
      <c r="BK261" s="323"/>
      <c r="BL261" s="323"/>
      <c r="BM261" s="323"/>
      <c r="BN261" s="323"/>
      <c r="BO261" s="323"/>
      <c r="BP261" s="323"/>
      <c r="BQ261" s="323"/>
      <c r="BR261" s="323"/>
      <c r="BS261" s="323"/>
      <c r="BT261" s="323"/>
      <c r="BU261" s="323"/>
      <c r="BV261" s="323"/>
      <c r="BW261" s="323"/>
      <c r="BX261" s="323"/>
      <c r="BY261" s="323"/>
      <c r="BZ261" s="323"/>
      <c r="CA261" s="323"/>
      <c r="CB261" s="323"/>
      <c r="CC261" s="323"/>
      <c r="CD261" s="323"/>
      <c r="CE261" s="323"/>
      <c r="CF261" s="323"/>
      <c r="CG261" s="468"/>
    </row>
    <row r="262" spans="3:85" s="279" customFormat="1" ht="16.5" customHeight="1" x14ac:dyDescent="0.15">
      <c r="C262" s="274"/>
      <c r="D262" s="277"/>
      <c r="E262" s="277"/>
      <c r="F262" s="277"/>
      <c r="G262" s="277"/>
      <c r="H262" s="277"/>
      <c r="I262" s="277"/>
      <c r="J262" s="277"/>
      <c r="K262" s="277"/>
      <c r="L262" s="277"/>
      <c r="M262" s="277"/>
      <c r="N262" s="277"/>
      <c r="O262" s="277"/>
      <c r="P262" s="277"/>
      <c r="Q262" s="277"/>
      <c r="R262" s="277"/>
      <c r="S262" s="277"/>
      <c r="T262" s="277"/>
      <c r="U262" s="277"/>
      <c r="V262" s="277"/>
      <c r="W262" s="277"/>
      <c r="X262" s="277"/>
      <c r="Y262" s="277"/>
      <c r="Z262" s="277"/>
      <c r="AA262" s="277"/>
      <c r="AB262" s="277"/>
      <c r="AC262" s="277"/>
      <c r="AD262" s="277"/>
      <c r="AE262" s="277"/>
      <c r="AF262" s="277"/>
      <c r="AG262" s="277"/>
      <c r="AH262" s="277"/>
      <c r="AI262" s="277"/>
      <c r="AJ262" s="277"/>
      <c r="AK262" s="277"/>
      <c r="AL262" s="277"/>
      <c r="AM262" s="277"/>
      <c r="AN262" s="277"/>
      <c r="AO262" s="277"/>
      <c r="AP262" s="277"/>
      <c r="AQ262" s="277"/>
      <c r="AR262" s="277"/>
      <c r="AS262" s="277"/>
      <c r="AT262" s="277"/>
      <c r="AU262" s="277"/>
      <c r="AV262" s="277"/>
      <c r="AW262" s="277"/>
      <c r="AX262" s="277"/>
      <c r="AY262" s="277"/>
      <c r="AZ262" s="277"/>
      <c r="BA262" s="277"/>
      <c r="BB262" s="323"/>
      <c r="BC262" s="323"/>
      <c r="BD262" s="323"/>
      <c r="BE262" s="323"/>
      <c r="BF262" s="323"/>
      <c r="BG262" s="323"/>
      <c r="BH262" s="323"/>
      <c r="BI262" s="323"/>
      <c r="BJ262" s="323"/>
      <c r="BK262" s="323"/>
      <c r="BL262" s="323"/>
      <c r="BM262" s="323"/>
      <c r="BN262" s="323"/>
      <c r="BO262" s="323"/>
      <c r="BP262" s="323"/>
      <c r="BQ262" s="323"/>
      <c r="BR262" s="323"/>
      <c r="BS262" s="323"/>
      <c r="BT262" s="323"/>
      <c r="BU262" s="323"/>
      <c r="BV262" s="323"/>
      <c r="BW262" s="323"/>
      <c r="BX262" s="323"/>
      <c r="BY262" s="323"/>
      <c r="BZ262" s="323"/>
      <c r="CA262" s="323"/>
      <c r="CB262" s="323"/>
      <c r="CC262" s="323"/>
      <c r="CD262" s="323"/>
      <c r="CE262" s="323"/>
      <c r="CF262" s="323"/>
      <c r="CG262" s="468"/>
    </row>
    <row r="263" spans="3:85" s="279" customFormat="1" ht="16.5" customHeight="1" x14ac:dyDescent="0.15">
      <c r="C263" s="274"/>
      <c r="D263" s="277"/>
      <c r="E263" s="277"/>
      <c r="F263" s="277"/>
      <c r="G263" s="277"/>
      <c r="H263" s="277"/>
      <c r="I263" s="277"/>
      <c r="J263" s="277"/>
      <c r="K263" s="277"/>
      <c r="L263" s="277"/>
      <c r="M263" s="277"/>
      <c r="N263" s="277"/>
      <c r="O263" s="277"/>
      <c r="P263" s="277"/>
      <c r="Q263" s="277"/>
      <c r="R263" s="277"/>
      <c r="S263" s="277"/>
      <c r="T263" s="277"/>
      <c r="U263" s="277"/>
      <c r="V263" s="277"/>
      <c r="W263" s="277"/>
      <c r="X263" s="277"/>
      <c r="Y263" s="277"/>
      <c r="Z263" s="277"/>
      <c r="AA263" s="277"/>
      <c r="AB263" s="277"/>
      <c r="AC263" s="277"/>
      <c r="AD263" s="277"/>
      <c r="AE263" s="277"/>
      <c r="AF263" s="277"/>
      <c r="AG263" s="277"/>
      <c r="AH263" s="277"/>
      <c r="AI263" s="277"/>
      <c r="AJ263" s="277"/>
      <c r="AK263" s="277"/>
      <c r="AL263" s="277"/>
      <c r="AM263" s="277"/>
      <c r="AN263" s="277"/>
      <c r="AO263" s="277"/>
      <c r="AP263" s="277"/>
      <c r="AQ263" s="277"/>
      <c r="AR263" s="277"/>
      <c r="AS263" s="277"/>
      <c r="AT263" s="277"/>
      <c r="AU263" s="277"/>
      <c r="AV263" s="277"/>
      <c r="AW263" s="277"/>
      <c r="AX263" s="277"/>
      <c r="AY263" s="277"/>
      <c r="AZ263" s="277"/>
      <c r="BA263" s="277"/>
      <c r="BB263" s="323"/>
      <c r="BC263" s="323"/>
      <c r="BD263" s="323"/>
      <c r="BE263" s="323"/>
      <c r="BF263" s="323"/>
      <c r="BG263" s="323"/>
      <c r="BH263" s="323"/>
      <c r="BI263" s="323"/>
      <c r="BJ263" s="323"/>
      <c r="BK263" s="323"/>
      <c r="BL263" s="323"/>
      <c r="BM263" s="323"/>
      <c r="BN263" s="323"/>
      <c r="BO263" s="323"/>
      <c r="BP263" s="323"/>
      <c r="BQ263" s="323"/>
      <c r="BR263" s="323"/>
      <c r="BS263" s="323"/>
      <c r="BT263" s="323"/>
      <c r="BU263" s="323"/>
      <c r="BV263" s="323"/>
      <c r="BW263" s="323"/>
      <c r="BX263" s="323"/>
      <c r="BY263" s="323"/>
      <c r="BZ263" s="323"/>
      <c r="CA263" s="323"/>
      <c r="CB263" s="323"/>
      <c r="CC263" s="323"/>
      <c r="CD263" s="323"/>
      <c r="CE263" s="323"/>
      <c r="CF263" s="323"/>
      <c r="CG263" s="468"/>
    </row>
    <row r="264" spans="3:85" s="279" customFormat="1" ht="16.5" customHeight="1" x14ac:dyDescent="0.15">
      <c r="C264" s="274"/>
      <c r="D264" s="277"/>
      <c r="E264" s="277"/>
      <c r="F264" s="277"/>
      <c r="G264" s="277"/>
      <c r="H264" s="277"/>
      <c r="I264" s="277"/>
      <c r="J264" s="277"/>
      <c r="K264" s="277"/>
      <c r="L264" s="277"/>
      <c r="M264" s="277"/>
      <c r="N264" s="277"/>
      <c r="O264" s="277"/>
      <c r="P264" s="277"/>
      <c r="Q264" s="277"/>
      <c r="R264" s="277"/>
      <c r="S264" s="277"/>
      <c r="T264" s="277"/>
      <c r="U264" s="277"/>
      <c r="V264" s="277"/>
      <c r="W264" s="277"/>
      <c r="X264" s="277"/>
      <c r="Y264" s="277"/>
      <c r="Z264" s="277"/>
      <c r="AA264" s="277"/>
      <c r="AB264" s="277"/>
      <c r="AC264" s="277"/>
      <c r="AD264" s="277"/>
      <c r="AE264" s="277"/>
      <c r="AF264" s="277"/>
      <c r="AG264" s="277"/>
      <c r="AH264" s="277"/>
      <c r="AI264" s="277"/>
      <c r="AJ264" s="277"/>
      <c r="AK264" s="277"/>
      <c r="AL264" s="277"/>
      <c r="AM264" s="277"/>
      <c r="AN264" s="277"/>
      <c r="AO264" s="277"/>
      <c r="AP264" s="277"/>
      <c r="AQ264" s="277"/>
      <c r="AR264" s="277"/>
      <c r="AS264" s="277"/>
      <c r="AT264" s="277"/>
      <c r="AU264" s="277"/>
      <c r="AV264" s="277"/>
      <c r="AW264" s="277"/>
      <c r="AX264" s="277"/>
      <c r="AY264" s="277"/>
      <c r="AZ264" s="277"/>
      <c r="BA264" s="277"/>
      <c r="BB264" s="323"/>
      <c r="BC264" s="323"/>
      <c r="BD264" s="323"/>
      <c r="BE264" s="323"/>
      <c r="BF264" s="323"/>
      <c r="BG264" s="323"/>
      <c r="BH264" s="323"/>
      <c r="BI264" s="323"/>
      <c r="BJ264" s="323"/>
      <c r="BK264" s="323"/>
      <c r="BL264" s="323"/>
      <c r="BM264" s="323"/>
      <c r="BN264" s="323"/>
      <c r="BO264" s="323"/>
      <c r="BP264" s="323"/>
      <c r="BQ264" s="323"/>
      <c r="BR264" s="323"/>
      <c r="BS264" s="323"/>
      <c r="BT264" s="323"/>
      <c r="BU264" s="323"/>
      <c r="BV264" s="323"/>
      <c r="BW264" s="323"/>
      <c r="BX264" s="323"/>
      <c r="BY264" s="323"/>
      <c r="BZ264" s="323"/>
      <c r="CA264" s="323"/>
      <c r="CB264" s="323"/>
      <c r="CC264" s="323"/>
      <c r="CD264" s="323"/>
      <c r="CE264" s="323"/>
      <c r="CF264" s="323"/>
      <c r="CG264" s="468"/>
    </row>
    <row r="265" spans="3:85" s="279" customFormat="1" ht="16.5" customHeight="1" x14ac:dyDescent="0.15">
      <c r="C265" s="274"/>
      <c r="D265" s="277"/>
      <c r="E265" s="277"/>
      <c r="F265" s="277"/>
      <c r="G265" s="277"/>
      <c r="H265" s="277"/>
      <c r="I265" s="277"/>
      <c r="J265" s="277"/>
      <c r="K265" s="277"/>
      <c r="L265" s="277"/>
      <c r="M265" s="277"/>
      <c r="N265" s="277"/>
      <c r="O265" s="277"/>
      <c r="P265" s="277"/>
      <c r="Q265" s="277"/>
      <c r="R265" s="277"/>
      <c r="S265" s="277"/>
      <c r="T265" s="277"/>
      <c r="U265" s="277"/>
      <c r="V265" s="277"/>
      <c r="W265" s="277"/>
      <c r="X265" s="277"/>
      <c r="Y265" s="277"/>
      <c r="Z265" s="277"/>
      <c r="AA265" s="277"/>
      <c r="AB265" s="277"/>
      <c r="AC265" s="277"/>
      <c r="AD265" s="277"/>
      <c r="AE265" s="277"/>
      <c r="AF265" s="277"/>
      <c r="AG265" s="277"/>
      <c r="AH265" s="277"/>
      <c r="AI265" s="277"/>
      <c r="AJ265" s="277"/>
      <c r="AK265" s="277"/>
      <c r="AL265" s="277"/>
      <c r="AM265" s="277"/>
      <c r="AN265" s="277"/>
      <c r="AO265" s="277"/>
      <c r="AP265" s="277"/>
      <c r="AQ265" s="277"/>
      <c r="AR265" s="277"/>
      <c r="AS265" s="277"/>
      <c r="AT265" s="277"/>
      <c r="AU265" s="277"/>
      <c r="AV265" s="277"/>
      <c r="AW265" s="277"/>
      <c r="AX265" s="277"/>
      <c r="AY265" s="277"/>
      <c r="AZ265" s="277"/>
      <c r="BA265" s="277"/>
      <c r="BB265" s="323"/>
      <c r="BC265" s="323"/>
      <c r="BD265" s="323"/>
      <c r="BE265" s="323"/>
      <c r="BF265" s="323"/>
      <c r="BG265" s="323"/>
      <c r="BH265" s="323"/>
      <c r="BI265" s="323"/>
      <c r="BJ265" s="323"/>
      <c r="BK265" s="323"/>
      <c r="BL265" s="323"/>
      <c r="BM265" s="323"/>
      <c r="BN265" s="323"/>
      <c r="BO265" s="323"/>
      <c r="BP265" s="323"/>
      <c r="BQ265" s="323"/>
      <c r="BR265" s="323"/>
      <c r="BS265" s="323"/>
      <c r="BT265" s="323"/>
      <c r="BU265" s="323"/>
      <c r="BV265" s="323"/>
      <c r="BW265" s="323"/>
      <c r="BX265" s="323"/>
      <c r="BY265" s="323"/>
      <c r="BZ265" s="323"/>
      <c r="CA265" s="323"/>
      <c r="CB265" s="323"/>
      <c r="CC265" s="323"/>
      <c r="CD265" s="323"/>
      <c r="CE265" s="323"/>
      <c r="CF265" s="323"/>
      <c r="CG265" s="468"/>
    </row>
    <row r="266" spans="3:85" s="279" customFormat="1" ht="16.5" customHeight="1" x14ac:dyDescent="0.15">
      <c r="C266" s="274"/>
      <c r="D266" s="277"/>
      <c r="E266" s="277"/>
      <c r="F266" s="277"/>
      <c r="G266" s="277"/>
      <c r="H266" s="277"/>
      <c r="I266" s="277"/>
      <c r="J266" s="277"/>
      <c r="K266" s="277"/>
      <c r="L266" s="277"/>
      <c r="M266" s="277"/>
      <c r="N266" s="277"/>
      <c r="O266" s="277"/>
      <c r="P266" s="277"/>
      <c r="Q266" s="277"/>
      <c r="R266" s="277"/>
      <c r="S266" s="277"/>
      <c r="T266" s="277"/>
      <c r="U266" s="277"/>
      <c r="V266" s="277"/>
      <c r="W266" s="277"/>
      <c r="X266" s="277"/>
      <c r="Y266" s="277"/>
      <c r="Z266" s="277"/>
      <c r="AA266" s="277"/>
      <c r="AB266" s="277"/>
      <c r="AC266" s="277"/>
      <c r="AD266" s="277"/>
      <c r="AE266" s="277"/>
      <c r="AF266" s="277"/>
      <c r="AG266" s="277"/>
      <c r="AH266" s="277"/>
      <c r="AI266" s="277"/>
      <c r="AJ266" s="277"/>
      <c r="AK266" s="277"/>
      <c r="AL266" s="277"/>
      <c r="AM266" s="277"/>
      <c r="AN266" s="277"/>
      <c r="AO266" s="277"/>
      <c r="AP266" s="277"/>
      <c r="AQ266" s="277"/>
      <c r="AR266" s="277"/>
      <c r="AS266" s="277"/>
      <c r="AT266" s="277"/>
      <c r="AU266" s="277"/>
      <c r="AV266" s="277"/>
      <c r="AW266" s="277"/>
      <c r="AX266" s="277"/>
      <c r="AY266" s="277"/>
      <c r="AZ266" s="277"/>
      <c r="BA266" s="277"/>
      <c r="BB266" s="323"/>
      <c r="BC266" s="323"/>
      <c r="BD266" s="323"/>
      <c r="BE266" s="323"/>
      <c r="BF266" s="323"/>
      <c r="BG266" s="323"/>
      <c r="BH266" s="323"/>
      <c r="BI266" s="323"/>
      <c r="BJ266" s="323"/>
      <c r="BK266" s="323"/>
      <c r="BL266" s="323"/>
      <c r="BM266" s="323"/>
      <c r="BN266" s="323"/>
      <c r="BO266" s="323"/>
      <c r="BP266" s="323"/>
      <c r="BQ266" s="323"/>
      <c r="BR266" s="323"/>
      <c r="BS266" s="323"/>
      <c r="BT266" s="323"/>
      <c r="BU266" s="323"/>
      <c r="BV266" s="323"/>
      <c r="BW266" s="323"/>
      <c r="BX266" s="323"/>
      <c r="BY266" s="323"/>
      <c r="BZ266" s="323"/>
      <c r="CA266" s="323"/>
      <c r="CB266" s="323"/>
      <c r="CC266" s="323"/>
      <c r="CD266" s="323"/>
      <c r="CE266" s="323"/>
      <c r="CF266" s="323"/>
      <c r="CG266" s="468"/>
    </row>
    <row r="267" spans="3:85" s="279" customFormat="1" ht="16.5" customHeight="1" x14ac:dyDescent="0.15">
      <c r="C267" s="274"/>
      <c r="D267" s="277"/>
      <c r="E267" s="277"/>
      <c r="F267" s="277"/>
      <c r="G267" s="277"/>
      <c r="H267" s="277"/>
      <c r="I267" s="277"/>
      <c r="J267" s="277"/>
      <c r="K267" s="277"/>
      <c r="L267" s="277"/>
      <c r="M267" s="277"/>
      <c r="N267" s="277"/>
      <c r="O267" s="277"/>
      <c r="P267" s="277"/>
      <c r="Q267" s="277"/>
      <c r="R267" s="277"/>
      <c r="S267" s="277"/>
      <c r="T267" s="277"/>
      <c r="U267" s="277"/>
      <c r="V267" s="277"/>
      <c r="W267" s="277"/>
      <c r="X267" s="277"/>
      <c r="Y267" s="277"/>
      <c r="Z267" s="277"/>
      <c r="AA267" s="277"/>
      <c r="AB267" s="277"/>
      <c r="AC267" s="277"/>
      <c r="AD267" s="277"/>
      <c r="AE267" s="277"/>
      <c r="AF267" s="277"/>
      <c r="AG267" s="277"/>
      <c r="AH267" s="277"/>
      <c r="AI267" s="277"/>
      <c r="AJ267" s="277"/>
      <c r="AK267" s="277"/>
      <c r="AL267" s="277"/>
      <c r="AM267" s="277"/>
      <c r="AN267" s="277"/>
      <c r="AO267" s="277"/>
      <c r="AP267" s="277"/>
      <c r="AQ267" s="277"/>
      <c r="AR267" s="277"/>
      <c r="AS267" s="277"/>
      <c r="AT267" s="277"/>
      <c r="AU267" s="277"/>
      <c r="AV267" s="277"/>
      <c r="AW267" s="277"/>
      <c r="AX267" s="277"/>
      <c r="AY267" s="277"/>
      <c r="AZ267" s="277"/>
      <c r="BA267" s="277"/>
      <c r="BB267" s="323"/>
      <c r="BC267" s="323"/>
      <c r="BD267" s="323"/>
      <c r="BE267" s="323"/>
      <c r="BF267" s="323"/>
      <c r="BG267" s="323"/>
      <c r="BH267" s="323"/>
      <c r="BI267" s="323"/>
      <c r="BJ267" s="323"/>
      <c r="BK267" s="323"/>
      <c r="BL267" s="323"/>
      <c r="BM267" s="323"/>
      <c r="BN267" s="323"/>
      <c r="BO267" s="323"/>
      <c r="BP267" s="323"/>
      <c r="BQ267" s="323"/>
      <c r="BR267" s="323"/>
      <c r="BS267" s="323"/>
      <c r="BT267" s="323"/>
      <c r="BU267" s="323"/>
      <c r="BV267" s="323"/>
      <c r="BW267" s="323"/>
      <c r="BX267" s="323"/>
      <c r="BY267" s="323"/>
      <c r="BZ267" s="323"/>
      <c r="CA267" s="323"/>
      <c r="CB267" s="323"/>
      <c r="CC267" s="323"/>
      <c r="CD267" s="323"/>
      <c r="CE267" s="323"/>
      <c r="CF267" s="323"/>
      <c r="CG267" s="468"/>
    </row>
    <row r="268" spans="3:85" s="279" customFormat="1" ht="16.5" customHeight="1" thickBot="1" x14ac:dyDescent="0.2">
      <c r="C268" s="438"/>
      <c r="D268" s="439"/>
      <c r="E268" s="439"/>
      <c r="F268" s="439"/>
      <c r="G268" s="439"/>
      <c r="H268" s="439"/>
      <c r="I268" s="439"/>
      <c r="J268" s="439"/>
      <c r="K268" s="439"/>
      <c r="L268" s="439"/>
      <c r="M268" s="439"/>
      <c r="N268" s="439"/>
      <c r="O268" s="439"/>
      <c r="P268" s="439"/>
      <c r="Q268" s="439"/>
      <c r="R268" s="439"/>
      <c r="S268" s="439"/>
      <c r="T268" s="439"/>
      <c r="U268" s="439"/>
      <c r="V268" s="439"/>
      <c r="W268" s="439"/>
      <c r="X268" s="439"/>
      <c r="Y268" s="439"/>
      <c r="Z268" s="439"/>
      <c r="AA268" s="439"/>
      <c r="AB268" s="439"/>
      <c r="AC268" s="439"/>
      <c r="AD268" s="439"/>
      <c r="AE268" s="439"/>
      <c r="AF268" s="439"/>
      <c r="AG268" s="439"/>
      <c r="AH268" s="439"/>
      <c r="AI268" s="439"/>
      <c r="AJ268" s="439"/>
      <c r="AK268" s="439"/>
      <c r="AL268" s="439"/>
      <c r="AM268" s="439"/>
      <c r="AN268" s="439"/>
      <c r="AO268" s="439"/>
      <c r="AP268" s="439"/>
      <c r="AQ268" s="439"/>
      <c r="AR268" s="439"/>
      <c r="AS268" s="439"/>
      <c r="AT268" s="439"/>
      <c r="AU268" s="439"/>
      <c r="AV268" s="439"/>
      <c r="AW268" s="439"/>
      <c r="AX268" s="439"/>
      <c r="AY268" s="439"/>
      <c r="AZ268" s="439"/>
      <c r="BA268" s="439"/>
      <c r="BB268" s="447"/>
      <c r="BC268" s="447"/>
      <c r="BD268" s="447"/>
      <c r="BE268" s="447"/>
      <c r="BF268" s="447"/>
      <c r="BG268" s="447"/>
      <c r="BH268" s="447"/>
      <c r="BI268" s="447"/>
      <c r="BJ268" s="447"/>
      <c r="BK268" s="447"/>
      <c r="BL268" s="447"/>
      <c r="BM268" s="447"/>
      <c r="BN268" s="447"/>
      <c r="BO268" s="447"/>
      <c r="BP268" s="447"/>
      <c r="BQ268" s="447"/>
      <c r="BR268" s="447"/>
      <c r="BS268" s="447"/>
      <c r="BT268" s="447"/>
      <c r="BU268" s="447"/>
      <c r="BV268" s="447"/>
      <c r="BW268" s="447"/>
      <c r="BX268" s="447"/>
      <c r="BY268" s="447"/>
      <c r="BZ268" s="447"/>
      <c r="CA268" s="447"/>
      <c r="CB268" s="447"/>
      <c r="CC268" s="447"/>
      <c r="CD268" s="447"/>
      <c r="CE268" s="447"/>
      <c r="CF268" s="447"/>
      <c r="CG268" s="489"/>
    </row>
    <row r="269" spans="3:85" s="279" customFormat="1" ht="16.5" customHeight="1" x14ac:dyDescent="0.15">
      <c r="C269" s="343"/>
      <c r="D269" s="344"/>
      <c r="E269" s="344"/>
      <c r="F269" s="344"/>
      <c r="G269" s="344"/>
      <c r="H269" s="344"/>
      <c r="I269" s="344"/>
      <c r="J269" s="344"/>
      <c r="K269" s="344"/>
      <c r="L269" s="344"/>
      <c r="M269" s="344"/>
      <c r="N269" s="344"/>
      <c r="O269" s="344"/>
      <c r="P269" s="344"/>
      <c r="Q269" s="344"/>
      <c r="R269" s="344"/>
      <c r="S269" s="344"/>
      <c r="T269" s="344"/>
      <c r="U269" s="344"/>
      <c r="V269" s="344"/>
      <c r="W269" s="344"/>
      <c r="X269" s="344"/>
      <c r="Y269" s="344"/>
      <c r="Z269" s="344"/>
      <c r="AA269" s="344"/>
      <c r="AB269" s="344"/>
      <c r="AC269" s="344"/>
      <c r="AD269" s="344"/>
      <c r="AE269" s="344"/>
      <c r="AF269" s="344"/>
      <c r="AG269" s="344"/>
      <c r="AH269" s="344"/>
      <c r="AI269" s="344"/>
      <c r="AJ269" s="344"/>
      <c r="AK269" s="344"/>
      <c r="AL269" s="344"/>
      <c r="AM269" s="344"/>
      <c r="AN269" s="344"/>
      <c r="AO269" s="344"/>
      <c r="AP269" s="344"/>
      <c r="AQ269" s="344"/>
      <c r="AR269" s="344"/>
      <c r="AS269" s="344"/>
      <c r="AT269" s="344"/>
      <c r="AU269" s="344"/>
      <c r="AV269" s="344"/>
      <c r="AW269" s="344"/>
      <c r="AX269" s="344"/>
      <c r="AY269" s="344"/>
      <c r="AZ269" s="344"/>
      <c r="BA269" s="344"/>
      <c r="BB269" s="448"/>
      <c r="BC269" s="448"/>
      <c r="BD269" s="448"/>
      <c r="BE269" s="448"/>
      <c r="BF269" s="448"/>
      <c r="BG269" s="448"/>
      <c r="BH269" s="448"/>
      <c r="BI269" s="448"/>
      <c r="BJ269" s="448"/>
      <c r="BK269" s="448"/>
      <c r="BL269" s="448"/>
      <c r="BM269" s="448"/>
      <c r="BN269" s="448"/>
      <c r="BO269" s="448"/>
      <c r="BP269" s="448"/>
      <c r="BQ269" s="448"/>
      <c r="BR269" s="448"/>
      <c r="BS269" s="448"/>
      <c r="BT269" s="448"/>
      <c r="BU269" s="448"/>
      <c r="BV269" s="448"/>
      <c r="BW269" s="448"/>
      <c r="BX269" s="448"/>
      <c r="BY269" s="448"/>
      <c r="BZ269" s="448"/>
      <c r="CA269" s="448"/>
      <c r="CB269" s="448"/>
      <c r="CC269" s="448"/>
      <c r="CD269" s="448"/>
      <c r="CE269" s="448"/>
      <c r="CF269" s="448"/>
      <c r="CG269" s="490"/>
    </row>
    <row r="270" spans="3:85" s="279" customFormat="1" ht="16.5" customHeight="1" x14ac:dyDescent="0.15">
      <c r="C270" s="274"/>
      <c r="D270" s="277"/>
      <c r="E270" s="277"/>
      <c r="F270" s="277"/>
      <c r="G270" s="277"/>
      <c r="H270" s="277"/>
      <c r="I270" s="277"/>
      <c r="J270" s="277" t="s">
        <v>437</v>
      </c>
      <c r="K270" s="277"/>
      <c r="L270" s="277"/>
      <c r="M270" s="277"/>
      <c r="N270" s="277"/>
      <c r="O270" s="277"/>
      <c r="P270" s="277"/>
      <c r="Q270" s="277"/>
      <c r="R270" s="277"/>
      <c r="S270" s="277"/>
      <c r="T270" s="277"/>
      <c r="U270" s="277"/>
      <c r="V270" s="277"/>
      <c r="W270" s="277"/>
      <c r="X270" s="277"/>
      <c r="Y270" s="277"/>
      <c r="Z270" s="277"/>
      <c r="AA270" s="277"/>
      <c r="AB270" s="277"/>
      <c r="AC270" s="277"/>
      <c r="AD270" s="277"/>
      <c r="AE270" s="277"/>
      <c r="AF270" s="277"/>
      <c r="AG270" s="277"/>
      <c r="AH270" s="277"/>
      <c r="AI270" s="277"/>
      <c r="AJ270" s="277"/>
      <c r="AK270" s="277"/>
      <c r="AL270" s="277"/>
      <c r="AM270" s="277"/>
      <c r="AN270" s="277"/>
      <c r="AO270" s="277"/>
      <c r="AP270" s="277"/>
      <c r="AQ270" s="277"/>
      <c r="AR270" s="277"/>
      <c r="AS270" s="277"/>
      <c r="AT270" s="277"/>
      <c r="AU270" s="277"/>
      <c r="AV270" s="277"/>
      <c r="AW270" s="277"/>
      <c r="AX270" s="277"/>
      <c r="AY270" s="277"/>
      <c r="AZ270" s="277"/>
      <c r="BA270" s="277"/>
      <c r="BB270" s="277"/>
      <c r="BC270" s="277"/>
      <c r="BD270" s="277"/>
      <c r="BE270" s="277"/>
      <c r="BF270" s="277"/>
      <c r="BG270" s="277"/>
      <c r="BH270" s="277"/>
      <c r="BI270" s="277"/>
      <c r="BJ270" s="277"/>
      <c r="BK270" s="277"/>
      <c r="BL270" s="277"/>
      <c r="BM270" s="277"/>
      <c r="BN270" s="277"/>
      <c r="BO270" s="277"/>
      <c r="BP270" s="277"/>
      <c r="BQ270" s="277"/>
      <c r="BR270" s="277"/>
      <c r="BS270" s="277"/>
      <c r="BT270" s="277"/>
      <c r="BU270" s="277"/>
      <c r="BV270" s="277"/>
      <c r="BW270" s="277"/>
      <c r="BX270" s="277"/>
      <c r="BY270" s="277"/>
      <c r="BZ270" s="277"/>
      <c r="CA270" s="277"/>
      <c r="CB270" s="277"/>
      <c r="CC270" s="277"/>
      <c r="CD270" s="277"/>
      <c r="CE270" s="277"/>
      <c r="CF270" s="277"/>
      <c r="CG270" s="278"/>
    </row>
    <row r="271" spans="3:85" s="279" customFormat="1" ht="16.5" customHeight="1" x14ac:dyDescent="0.15">
      <c r="C271" s="274"/>
      <c r="D271" s="277"/>
      <c r="E271" s="277"/>
      <c r="F271" s="277"/>
      <c r="G271" s="277"/>
      <c r="H271" s="277"/>
      <c r="I271" s="277"/>
      <c r="J271" s="277"/>
      <c r="K271" s="277"/>
      <c r="L271" s="277"/>
      <c r="M271" s="277"/>
      <c r="N271" s="277"/>
      <c r="O271" s="277"/>
      <c r="P271" s="277"/>
      <c r="Q271" s="277"/>
      <c r="R271" s="277"/>
      <c r="S271" s="277"/>
      <c r="T271" s="277"/>
      <c r="U271" s="277"/>
      <c r="V271" s="277"/>
      <c r="W271" s="277"/>
      <c r="X271" s="277"/>
      <c r="Y271" s="277"/>
      <c r="Z271" s="277"/>
      <c r="AA271" s="277"/>
      <c r="AB271" s="277"/>
      <c r="AC271" s="277"/>
      <c r="AD271" s="277"/>
      <c r="AE271" s="277"/>
      <c r="AF271" s="277"/>
      <c r="AG271" s="277"/>
      <c r="AH271" s="277"/>
      <c r="AI271" s="277"/>
      <c r="AJ271" s="277"/>
      <c r="AK271" s="277"/>
      <c r="AL271" s="277"/>
      <c r="AM271" s="277"/>
      <c r="AN271" s="277"/>
      <c r="AO271" s="277"/>
      <c r="AP271" s="277"/>
      <c r="AQ271" s="277"/>
      <c r="AR271" s="277"/>
      <c r="AS271" s="277"/>
      <c r="AT271" s="277"/>
      <c r="AU271" s="277"/>
      <c r="AV271" s="277"/>
      <c r="AW271" s="277"/>
      <c r="AX271" s="277"/>
      <c r="AY271" s="277"/>
      <c r="AZ271" s="277"/>
      <c r="BA271" s="277"/>
      <c r="BB271" s="277"/>
      <c r="BC271" s="277"/>
      <c r="BD271" s="277"/>
      <c r="BE271" s="277"/>
      <c r="BF271" s="277"/>
      <c r="BG271" s="277"/>
      <c r="BH271" s="277"/>
      <c r="BI271" s="277"/>
      <c r="BJ271" s="277"/>
      <c r="BK271" s="277"/>
      <c r="BL271" s="277"/>
      <c r="BM271" s="277"/>
      <c r="BN271" s="277"/>
      <c r="BO271" s="277"/>
      <c r="BP271" s="277"/>
      <c r="BQ271" s="277"/>
      <c r="BR271" s="277"/>
      <c r="BS271" s="277"/>
      <c r="BT271" s="277"/>
      <c r="BU271" s="277"/>
      <c r="BV271" s="277"/>
      <c r="BW271" s="277"/>
      <c r="BX271" s="277"/>
      <c r="BY271" s="277"/>
      <c r="BZ271" s="277"/>
      <c r="CA271" s="277"/>
      <c r="CB271" s="277"/>
      <c r="CC271" s="277"/>
      <c r="CD271" s="277"/>
      <c r="CE271" s="277"/>
      <c r="CF271" s="277"/>
      <c r="CG271" s="278"/>
    </row>
    <row r="272" spans="3:85" s="279" customFormat="1" ht="16.5" customHeight="1" x14ac:dyDescent="0.15">
      <c r="C272" s="274"/>
      <c r="D272" s="277"/>
      <c r="E272" s="277"/>
      <c r="F272" s="277"/>
      <c r="G272" s="277"/>
      <c r="H272" s="277"/>
      <c r="I272" s="277"/>
      <c r="J272" s="277"/>
      <c r="K272" s="441" t="s">
        <v>423</v>
      </c>
      <c r="L272" s="441"/>
      <c r="M272" s="442"/>
      <c r="N272" s="441"/>
      <c r="O272" s="441"/>
      <c r="P272" s="441"/>
      <c r="Q272" s="441"/>
      <c r="R272" s="441"/>
      <c r="S272" s="441"/>
      <c r="T272" s="441"/>
      <c r="U272" s="441"/>
      <c r="V272" s="442"/>
      <c r="W272" s="441"/>
      <c r="X272" s="441"/>
      <c r="Y272" s="441"/>
      <c r="Z272" s="441"/>
      <c r="AA272" s="441"/>
      <c r="AB272" s="441"/>
      <c r="AC272" s="441"/>
      <c r="AD272" s="441"/>
      <c r="AE272" s="441"/>
      <c r="AF272" s="441"/>
      <c r="AG272" s="441"/>
      <c r="AH272" s="441"/>
      <c r="AI272" s="441"/>
      <c r="AJ272" s="441"/>
      <c r="AK272" s="441"/>
      <c r="AL272" s="441"/>
      <c r="AM272" s="441"/>
      <c r="AN272" s="441"/>
      <c r="AO272" s="441"/>
      <c r="AP272" s="441"/>
      <c r="AQ272" s="441"/>
      <c r="AR272" s="441"/>
      <c r="AS272" s="441"/>
      <c r="AT272" s="441"/>
      <c r="AU272" s="441"/>
      <c r="AV272" s="441"/>
      <c r="AW272" s="441"/>
      <c r="AX272" s="441"/>
      <c r="AY272" s="441"/>
      <c r="AZ272" s="441"/>
      <c r="BA272" s="441"/>
      <c r="BB272" s="441"/>
      <c r="BC272" s="441"/>
      <c r="BD272" s="441"/>
      <c r="BE272" s="441"/>
      <c r="BF272" s="441"/>
      <c r="BG272" s="441"/>
      <c r="BH272" s="441"/>
      <c r="BI272" s="441"/>
      <c r="BJ272" s="441"/>
      <c r="BK272" s="441"/>
      <c r="BL272" s="441"/>
      <c r="BM272" s="441"/>
      <c r="BN272" s="441"/>
      <c r="BO272" s="441"/>
      <c r="BP272" s="441"/>
      <c r="BQ272" s="441"/>
      <c r="BR272" s="441"/>
      <c r="BS272" s="441"/>
      <c r="BT272" s="277"/>
      <c r="BU272" s="277"/>
      <c r="BV272" s="277"/>
      <c r="BW272" s="323"/>
      <c r="BX272" s="277"/>
      <c r="BY272" s="277"/>
      <c r="BZ272" s="277"/>
      <c r="CA272" s="277"/>
      <c r="CB272" s="277"/>
      <c r="CC272" s="277"/>
      <c r="CD272" s="277"/>
      <c r="CE272" s="277"/>
      <c r="CF272" s="277"/>
      <c r="CG272" s="278"/>
    </row>
    <row r="273" spans="3:85" s="279" customFormat="1" ht="16.5" customHeight="1" x14ac:dyDescent="0.15">
      <c r="C273" s="274"/>
      <c r="D273" s="277"/>
      <c r="E273" s="277"/>
      <c r="F273" s="277"/>
      <c r="G273" s="277"/>
      <c r="H273" s="277"/>
      <c r="I273" s="277"/>
      <c r="J273" s="277"/>
      <c r="K273" s="441"/>
      <c r="L273" s="441"/>
      <c r="M273" s="442"/>
      <c r="N273" s="441"/>
      <c r="O273" s="441"/>
      <c r="P273" s="441"/>
      <c r="Q273" s="441"/>
      <c r="R273" s="441"/>
      <c r="S273" s="441"/>
      <c r="T273" s="441"/>
      <c r="U273" s="441"/>
      <c r="V273" s="442"/>
      <c r="W273" s="441"/>
      <c r="X273" s="441"/>
      <c r="Y273" s="441"/>
      <c r="Z273" s="441"/>
      <c r="AA273" s="441"/>
      <c r="AB273" s="441"/>
      <c r="AC273" s="441"/>
      <c r="AD273" s="441"/>
      <c r="AE273" s="441"/>
      <c r="AF273" s="441"/>
      <c r="AG273" s="441"/>
      <c r="AH273" s="441"/>
      <c r="AI273" s="441"/>
      <c r="AJ273" s="441"/>
      <c r="AK273" s="441"/>
      <c r="AL273" s="441"/>
      <c r="AM273" s="441"/>
      <c r="AN273" s="441"/>
      <c r="AO273" s="441"/>
      <c r="AP273" s="441"/>
      <c r="AQ273" s="441"/>
      <c r="AR273" s="441"/>
      <c r="AS273" s="441"/>
      <c r="AT273" s="441"/>
      <c r="AU273" s="441"/>
      <c r="AV273" s="441"/>
      <c r="AW273" s="441"/>
      <c r="AX273" s="441"/>
      <c r="AY273" s="441"/>
      <c r="AZ273" s="441"/>
      <c r="BA273" s="441"/>
      <c r="BB273" s="441"/>
      <c r="BC273" s="441"/>
      <c r="BD273" s="441"/>
      <c r="BE273" s="441"/>
      <c r="BF273" s="441"/>
      <c r="BG273" s="441"/>
      <c r="BH273" s="441"/>
      <c r="BI273" s="441"/>
      <c r="BJ273" s="441"/>
      <c r="BK273" s="441"/>
      <c r="BL273" s="441"/>
      <c r="BM273" s="441"/>
      <c r="BN273" s="441"/>
      <c r="BO273" s="441"/>
      <c r="BP273" s="441"/>
      <c r="BQ273" s="441"/>
      <c r="BR273" s="441"/>
      <c r="BS273" s="441"/>
      <c r="BT273" s="277"/>
      <c r="BU273" s="277"/>
      <c r="BV273" s="277"/>
      <c r="BW273" s="323"/>
      <c r="BX273" s="277"/>
      <c r="BY273" s="277"/>
      <c r="BZ273" s="277"/>
      <c r="CA273" s="277"/>
      <c r="CB273" s="277"/>
      <c r="CC273" s="277"/>
      <c r="CD273" s="277"/>
      <c r="CE273" s="277"/>
      <c r="CF273" s="277"/>
      <c r="CG273" s="278"/>
    </row>
    <row r="274" spans="3:85" s="279" customFormat="1" ht="16.5" customHeight="1" x14ac:dyDescent="0.15">
      <c r="C274" s="274"/>
      <c r="D274" s="277"/>
      <c r="E274" s="277"/>
      <c r="F274" s="277"/>
      <c r="G274" s="277"/>
      <c r="H274" s="277"/>
      <c r="I274" s="277"/>
      <c r="J274" s="277"/>
      <c r="K274" s="441"/>
      <c r="L274" s="441" t="s">
        <v>1118</v>
      </c>
      <c r="M274" s="442"/>
      <c r="N274" s="441"/>
      <c r="O274" s="441"/>
      <c r="P274" s="441"/>
      <c r="Q274" s="441"/>
      <c r="R274" s="441"/>
      <c r="S274" s="441"/>
      <c r="T274" s="441"/>
      <c r="U274" s="441"/>
      <c r="V274" s="442"/>
      <c r="W274" s="441"/>
      <c r="X274" s="441"/>
      <c r="Y274" s="441"/>
      <c r="Z274" s="441"/>
      <c r="AA274" s="441"/>
      <c r="AB274" s="441"/>
      <c r="AC274" s="441"/>
      <c r="AD274" s="441"/>
      <c r="AE274" s="441"/>
      <c r="AF274" s="441"/>
      <c r="AG274" s="441"/>
      <c r="AH274" s="441"/>
      <c r="AI274" s="441"/>
      <c r="AJ274" s="441"/>
      <c r="AK274" s="441"/>
      <c r="AL274" s="441"/>
      <c r="AM274" s="441"/>
      <c r="AN274" s="441"/>
      <c r="AO274" s="441"/>
      <c r="AP274" s="441"/>
      <c r="AQ274" s="441"/>
      <c r="AR274" s="441"/>
      <c r="AS274" s="441"/>
      <c r="AT274" s="441"/>
      <c r="AU274" s="441"/>
      <c r="AV274" s="441"/>
      <c r="AW274" s="441"/>
      <c r="AX274" s="441"/>
      <c r="AY274" s="441"/>
      <c r="AZ274" s="441"/>
      <c r="BA274" s="441"/>
      <c r="BB274" s="441"/>
      <c r="BC274" s="441"/>
      <c r="BD274" s="441"/>
      <c r="BE274" s="441"/>
      <c r="BF274" s="441"/>
      <c r="BG274" s="441"/>
      <c r="BH274" s="441"/>
      <c r="BI274" s="441"/>
      <c r="BJ274" s="441"/>
      <c r="BK274" s="441"/>
      <c r="BL274" s="441"/>
      <c r="BM274" s="441"/>
      <c r="BN274" s="441"/>
      <c r="BO274" s="441"/>
      <c r="BP274" s="441"/>
      <c r="BQ274" s="441"/>
      <c r="BR274" s="441"/>
      <c r="BS274" s="441"/>
      <c r="BT274" s="277"/>
      <c r="BU274" s="277"/>
      <c r="BV274" s="277"/>
      <c r="BW274" s="323"/>
      <c r="BX274" s="277"/>
      <c r="BY274" s="277"/>
      <c r="BZ274" s="277"/>
      <c r="CA274" s="277"/>
      <c r="CB274" s="277"/>
      <c r="CC274" s="277"/>
      <c r="CD274" s="277"/>
      <c r="CE274" s="277"/>
      <c r="CF274" s="277"/>
      <c r="CG274" s="278"/>
    </row>
    <row r="275" spans="3:85" s="279" customFormat="1" ht="16.5" customHeight="1" x14ac:dyDescent="0.15">
      <c r="C275" s="274"/>
      <c r="D275" s="277"/>
      <c r="E275" s="277"/>
      <c r="F275" s="277"/>
      <c r="G275" s="277"/>
      <c r="H275" s="277"/>
      <c r="I275" s="277"/>
      <c r="J275" s="277"/>
      <c r="K275" s="441"/>
      <c r="L275" s="441"/>
      <c r="M275" s="442"/>
      <c r="N275" s="441"/>
      <c r="O275" s="441"/>
      <c r="P275" s="441"/>
      <c r="Q275" s="441"/>
      <c r="R275" s="441"/>
      <c r="S275" s="441"/>
      <c r="T275" s="441"/>
      <c r="U275" s="441"/>
      <c r="V275" s="442"/>
      <c r="W275" s="441"/>
      <c r="X275" s="441"/>
      <c r="Y275" s="441"/>
      <c r="Z275" s="441"/>
      <c r="AA275" s="441"/>
      <c r="AB275" s="441"/>
      <c r="AC275" s="441"/>
      <c r="AD275" s="441"/>
      <c r="AE275" s="441"/>
      <c r="AF275" s="441"/>
      <c r="AG275" s="441"/>
      <c r="AH275" s="441"/>
      <c r="AI275" s="441"/>
      <c r="AJ275" s="441"/>
      <c r="AK275" s="441"/>
      <c r="AL275" s="441"/>
      <c r="AM275" s="441"/>
      <c r="AN275" s="441"/>
      <c r="AO275" s="441"/>
      <c r="AP275" s="441"/>
      <c r="AQ275" s="441"/>
      <c r="AR275" s="441"/>
      <c r="AS275" s="441"/>
      <c r="AT275" s="441"/>
      <c r="AU275" s="441"/>
      <c r="AV275" s="441"/>
      <c r="AW275" s="441"/>
      <c r="AX275" s="441"/>
      <c r="AY275" s="441"/>
      <c r="AZ275" s="441"/>
      <c r="BA275" s="441"/>
      <c r="BB275" s="441"/>
      <c r="BC275" s="441"/>
      <c r="BD275" s="441"/>
      <c r="BE275" s="441"/>
      <c r="BF275" s="441"/>
      <c r="BG275" s="441"/>
      <c r="BH275" s="441"/>
      <c r="BI275" s="441"/>
      <c r="BJ275" s="441"/>
      <c r="BK275" s="441"/>
      <c r="BL275" s="441"/>
      <c r="BM275" s="441"/>
      <c r="BN275" s="441"/>
      <c r="BO275" s="441"/>
      <c r="BP275" s="441"/>
      <c r="BQ275" s="441"/>
      <c r="BR275" s="441"/>
      <c r="BS275" s="441"/>
      <c r="BT275" s="277"/>
      <c r="BU275" s="277"/>
      <c r="BV275" s="277"/>
      <c r="BW275" s="323"/>
      <c r="BX275" s="277"/>
      <c r="BY275" s="277"/>
      <c r="BZ275" s="277"/>
      <c r="CA275" s="277"/>
      <c r="CB275" s="277"/>
      <c r="CC275" s="277"/>
      <c r="CD275" s="277"/>
      <c r="CE275" s="277"/>
      <c r="CF275" s="277"/>
      <c r="CG275" s="278"/>
    </row>
    <row r="276" spans="3:85" s="279" customFormat="1" ht="16.5" customHeight="1" x14ac:dyDescent="0.15">
      <c r="C276" s="274"/>
      <c r="D276" s="277"/>
      <c r="E276" s="277"/>
      <c r="F276" s="277"/>
      <c r="G276" s="277"/>
      <c r="H276" s="277"/>
      <c r="I276" s="277"/>
      <c r="J276" s="277"/>
      <c r="K276" s="441"/>
      <c r="L276" s="441"/>
      <c r="M276" s="442"/>
      <c r="N276" s="441"/>
      <c r="O276" s="441"/>
      <c r="P276" s="441"/>
      <c r="Q276" s="441"/>
      <c r="R276" s="441"/>
      <c r="S276" s="441"/>
      <c r="T276" s="441"/>
      <c r="U276" s="441"/>
      <c r="V276" s="442"/>
      <c r="W276" s="441"/>
      <c r="X276" s="441"/>
      <c r="Y276" s="441"/>
      <c r="Z276" s="441"/>
      <c r="AA276" s="441"/>
      <c r="AB276" s="441"/>
      <c r="AC276" s="441"/>
      <c r="AD276" s="441"/>
      <c r="AE276" s="441"/>
      <c r="AF276" s="441"/>
      <c r="AG276" s="441"/>
      <c r="AH276" s="441"/>
      <c r="AI276" s="441"/>
      <c r="AJ276" s="441"/>
      <c r="AK276" s="441"/>
      <c r="AL276" s="441"/>
      <c r="AM276" s="441"/>
      <c r="AN276" s="441"/>
      <c r="AO276" s="441"/>
      <c r="AP276" s="441"/>
      <c r="AQ276" s="441"/>
      <c r="AR276" s="441"/>
      <c r="AS276" s="441"/>
      <c r="AT276" s="441"/>
      <c r="AU276" s="441"/>
      <c r="AV276" s="441"/>
      <c r="AW276" s="441"/>
      <c r="AX276" s="441"/>
      <c r="AY276" s="441"/>
      <c r="AZ276" s="441"/>
      <c r="BA276" s="441"/>
      <c r="BB276" s="441"/>
      <c r="BC276" s="441"/>
      <c r="BD276" s="441"/>
      <c r="BE276" s="441"/>
      <c r="BF276" s="441"/>
      <c r="BG276" s="441"/>
      <c r="BH276" s="441"/>
      <c r="BI276" s="441"/>
      <c r="BJ276" s="441"/>
      <c r="BK276" s="441"/>
      <c r="BL276" s="441"/>
      <c r="BM276" s="441"/>
      <c r="BN276" s="441"/>
      <c r="BO276" s="441"/>
      <c r="BP276" s="441"/>
      <c r="BQ276" s="441"/>
      <c r="BR276" s="441"/>
      <c r="BS276" s="441"/>
      <c r="BT276" s="277"/>
      <c r="BU276" s="277"/>
      <c r="BV276" s="277"/>
      <c r="BW276" s="323"/>
      <c r="BX276" s="277"/>
      <c r="BY276" s="277"/>
      <c r="BZ276" s="277"/>
      <c r="CA276" s="277"/>
      <c r="CB276" s="277"/>
      <c r="CC276" s="277"/>
      <c r="CD276" s="277"/>
      <c r="CE276" s="277"/>
      <c r="CF276" s="277"/>
      <c r="CG276" s="278"/>
    </row>
    <row r="277" spans="3:85" s="279" customFormat="1" ht="16.5" customHeight="1" x14ac:dyDescent="0.15">
      <c r="C277" s="274"/>
      <c r="D277" s="277"/>
      <c r="E277" s="277"/>
      <c r="F277" s="277"/>
      <c r="G277" s="277"/>
      <c r="H277" s="277"/>
      <c r="I277" s="277"/>
      <c r="J277" s="277"/>
      <c r="K277" s="441"/>
      <c r="L277" s="441"/>
      <c r="M277" s="441"/>
      <c r="N277" s="441"/>
      <c r="O277" s="441"/>
      <c r="P277" s="441"/>
      <c r="Q277" s="441"/>
      <c r="R277" s="441"/>
      <c r="S277" s="441"/>
      <c r="T277" s="441"/>
      <c r="U277" s="441"/>
      <c r="V277" s="441"/>
      <c r="W277" s="441"/>
      <c r="X277" s="441"/>
      <c r="Y277" s="441"/>
      <c r="Z277" s="441"/>
      <c r="AA277" s="441"/>
      <c r="AB277" s="441"/>
      <c r="AC277" s="441"/>
      <c r="AD277" s="441"/>
      <c r="AE277" s="441"/>
      <c r="AF277" s="441"/>
      <c r="AG277" s="441"/>
      <c r="AH277" s="441"/>
      <c r="AI277" s="441"/>
      <c r="AJ277" s="441"/>
      <c r="AK277" s="441"/>
      <c r="AL277" s="441"/>
      <c r="AM277" s="441"/>
      <c r="AN277" s="441"/>
      <c r="AO277" s="441"/>
      <c r="AP277" s="441"/>
      <c r="AQ277" s="441"/>
      <c r="AR277" s="441"/>
      <c r="AS277" s="441"/>
      <c r="AT277" s="441"/>
      <c r="AU277" s="441"/>
      <c r="AV277" s="441"/>
      <c r="AW277" s="441"/>
      <c r="AX277" s="441"/>
      <c r="AY277" s="441"/>
      <c r="AZ277" s="441"/>
      <c r="BA277" s="441"/>
      <c r="BB277" s="441"/>
      <c r="BC277" s="441"/>
      <c r="BD277" s="441"/>
      <c r="BE277" s="441"/>
      <c r="BF277" s="441"/>
      <c r="BG277" s="441"/>
      <c r="BH277" s="441"/>
      <c r="BI277" s="441"/>
      <c r="BJ277" s="441"/>
      <c r="BK277" s="441"/>
      <c r="BL277" s="441"/>
      <c r="BM277" s="441"/>
      <c r="BN277" s="441"/>
      <c r="BO277" s="441"/>
      <c r="BP277" s="441"/>
      <c r="BQ277" s="441"/>
      <c r="BR277" s="441"/>
      <c r="BS277" s="442"/>
      <c r="BT277" s="323"/>
      <c r="BU277" s="277"/>
      <c r="BV277" s="277"/>
      <c r="BW277" s="323"/>
      <c r="BX277" s="277"/>
      <c r="BY277" s="277"/>
      <c r="BZ277" s="277"/>
      <c r="CA277" s="277"/>
      <c r="CB277" s="277"/>
      <c r="CC277" s="277"/>
      <c r="CD277" s="277"/>
      <c r="CE277" s="277"/>
      <c r="CF277" s="277"/>
      <c r="CG277" s="278"/>
    </row>
    <row r="278" spans="3:85" s="279" customFormat="1" ht="16.5" customHeight="1" x14ac:dyDescent="0.15">
      <c r="C278" s="274"/>
      <c r="D278" s="277"/>
      <c r="E278" s="276"/>
      <c r="F278" s="277"/>
      <c r="G278" s="277"/>
      <c r="H278" s="277"/>
      <c r="I278" s="277"/>
      <c r="J278" s="277"/>
      <c r="K278" s="441"/>
      <c r="L278" s="441"/>
      <c r="M278" s="441"/>
      <c r="N278" s="441"/>
      <c r="O278" s="441"/>
      <c r="P278" s="441"/>
      <c r="Q278" s="441"/>
      <c r="R278" s="441"/>
      <c r="S278" s="441"/>
      <c r="T278" s="441"/>
      <c r="U278" s="441"/>
      <c r="V278" s="441"/>
      <c r="W278" s="441"/>
      <c r="X278" s="441"/>
      <c r="Y278" s="441"/>
      <c r="Z278" s="441"/>
      <c r="AA278" s="441"/>
      <c r="AB278" s="441"/>
      <c r="AC278" s="441"/>
      <c r="AD278" s="441"/>
      <c r="AE278" s="441"/>
      <c r="AF278" s="441"/>
      <c r="AG278" s="441"/>
      <c r="AH278" s="441"/>
      <c r="AI278" s="441"/>
      <c r="AJ278" s="441"/>
      <c r="AK278" s="441"/>
      <c r="AL278" s="441"/>
      <c r="AM278" s="441"/>
      <c r="AN278" s="441"/>
      <c r="AO278" s="441"/>
      <c r="AP278" s="441"/>
      <c r="AQ278" s="441"/>
      <c r="AR278" s="441"/>
      <c r="AS278" s="441"/>
      <c r="AT278" s="441"/>
      <c r="AU278" s="441"/>
      <c r="AV278" s="441"/>
      <c r="AW278" s="441"/>
      <c r="AX278" s="441"/>
      <c r="AY278" s="441"/>
      <c r="AZ278" s="441"/>
      <c r="BA278" s="441"/>
      <c r="BB278" s="441"/>
      <c r="BC278" s="441"/>
      <c r="BD278" s="441"/>
      <c r="BE278" s="441"/>
      <c r="BF278" s="441"/>
      <c r="BG278" s="441"/>
      <c r="BH278" s="441"/>
      <c r="BI278" s="441"/>
      <c r="BJ278" s="441"/>
      <c r="BK278" s="441"/>
      <c r="BL278" s="441"/>
      <c r="BM278" s="441"/>
      <c r="BN278" s="441"/>
      <c r="BO278" s="441"/>
      <c r="BP278" s="441"/>
      <c r="BQ278" s="441"/>
      <c r="BR278" s="441"/>
      <c r="BS278" s="441"/>
      <c r="BT278" s="277"/>
      <c r="BU278" s="277"/>
      <c r="BV278" s="277"/>
      <c r="BW278" s="323"/>
      <c r="BX278" s="277"/>
      <c r="BY278" s="277"/>
      <c r="BZ278" s="277"/>
      <c r="CA278" s="277"/>
      <c r="CB278" s="277"/>
      <c r="CC278" s="277"/>
      <c r="CD278" s="277"/>
      <c r="CE278" s="277"/>
      <c r="CF278" s="277"/>
      <c r="CG278" s="278"/>
    </row>
    <row r="279" spans="3:85" s="279" customFormat="1" ht="16.5" customHeight="1" x14ac:dyDescent="0.15">
      <c r="C279" s="274"/>
      <c r="D279" s="277"/>
      <c r="E279" s="276"/>
      <c r="F279" s="277"/>
      <c r="G279" s="277"/>
      <c r="H279" s="277"/>
      <c r="I279" s="277"/>
      <c r="J279" s="277"/>
      <c r="K279" s="441"/>
      <c r="L279" s="441"/>
      <c r="M279" s="441"/>
      <c r="N279" s="441"/>
      <c r="O279" s="441"/>
      <c r="P279" s="441"/>
      <c r="Q279" s="441"/>
      <c r="R279" s="441"/>
      <c r="S279" s="441"/>
      <c r="T279" s="441"/>
      <c r="U279" s="441"/>
      <c r="V279" s="441"/>
      <c r="W279" s="441"/>
      <c r="X279" s="441"/>
      <c r="Y279" s="441"/>
      <c r="Z279" s="441"/>
      <c r="AA279" s="441"/>
      <c r="AB279" s="441"/>
      <c r="AC279" s="441"/>
      <c r="AD279" s="441"/>
      <c r="AE279" s="441"/>
      <c r="AF279" s="441"/>
      <c r="AG279" s="441"/>
      <c r="AH279" s="441"/>
      <c r="AI279" s="441"/>
      <c r="AJ279" s="441"/>
      <c r="AK279" s="441"/>
      <c r="AL279" s="441"/>
      <c r="AM279" s="441"/>
      <c r="AN279" s="441"/>
      <c r="AO279" s="441"/>
      <c r="AP279" s="441"/>
      <c r="AQ279" s="441"/>
      <c r="AR279" s="441"/>
      <c r="AS279" s="441"/>
      <c r="AT279" s="441"/>
      <c r="AU279" s="441"/>
      <c r="AV279" s="441"/>
      <c r="AW279" s="441"/>
      <c r="AX279" s="441"/>
      <c r="AY279" s="441"/>
      <c r="AZ279" s="441"/>
      <c r="BA279" s="441"/>
      <c r="BB279" s="441"/>
      <c r="BC279" s="441"/>
      <c r="BD279" s="441"/>
      <c r="BE279" s="441"/>
      <c r="BF279" s="441"/>
      <c r="BG279" s="441"/>
      <c r="BH279" s="441"/>
      <c r="BI279" s="441"/>
      <c r="BJ279" s="441"/>
      <c r="BK279" s="441"/>
      <c r="BL279" s="441"/>
      <c r="BM279" s="441"/>
      <c r="BN279" s="441"/>
      <c r="BO279" s="441"/>
      <c r="BP279" s="441"/>
      <c r="BQ279" s="441"/>
      <c r="BR279" s="441"/>
      <c r="BS279" s="441"/>
      <c r="BT279" s="277"/>
      <c r="BU279" s="277"/>
      <c r="BV279" s="277"/>
      <c r="BW279" s="277"/>
      <c r="BX279" s="277"/>
      <c r="BY279" s="277"/>
      <c r="BZ279" s="277"/>
      <c r="CA279" s="277"/>
      <c r="CB279" s="277"/>
      <c r="CC279" s="277"/>
      <c r="CD279" s="277"/>
      <c r="CE279" s="277"/>
      <c r="CF279" s="277"/>
      <c r="CG279" s="278"/>
    </row>
    <row r="280" spans="3:85" s="279" customFormat="1" ht="16.5" customHeight="1" x14ac:dyDescent="0.15">
      <c r="C280" s="274"/>
      <c r="D280" s="277"/>
      <c r="E280" s="276"/>
      <c r="F280" s="277"/>
      <c r="G280" s="277"/>
      <c r="H280" s="277"/>
      <c r="I280" s="277"/>
      <c r="J280" s="277"/>
      <c r="K280" s="441"/>
      <c r="L280" s="441"/>
      <c r="M280" s="441"/>
      <c r="N280" s="441"/>
      <c r="O280" s="441"/>
      <c r="P280" s="441"/>
      <c r="Q280" s="441"/>
      <c r="R280" s="441"/>
      <c r="S280" s="441"/>
      <c r="T280" s="441"/>
      <c r="U280" s="441"/>
      <c r="V280" s="441"/>
      <c r="W280" s="441"/>
      <c r="X280" s="441"/>
      <c r="Y280" s="441"/>
      <c r="Z280" s="441"/>
      <c r="AA280" s="441"/>
      <c r="AB280" s="441"/>
      <c r="AC280" s="441"/>
      <c r="AD280" s="441"/>
      <c r="AE280" s="441"/>
      <c r="AF280" s="441"/>
      <c r="AG280" s="441"/>
      <c r="AH280" s="441"/>
      <c r="AI280" s="441"/>
      <c r="AJ280" s="441"/>
      <c r="AK280" s="441"/>
      <c r="AL280" s="441"/>
      <c r="AM280" s="441"/>
      <c r="AN280" s="441"/>
      <c r="AO280" s="441"/>
      <c r="AP280" s="441"/>
      <c r="AQ280" s="441"/>
      <c r="AR280" s="441"/>
      <c r="AS280" s="441"/>
      <c r="AT280" s="441"/>
      <c r="AU280" s="441"/>
      <c r="AV280" s="441"/>
      <c r="AW280" s="441"/>
      <c r="AX280" s="441"/>
      <c r="AY280" s="441"/>
      <c r="AZ280" s="441"/>
      <c r="BA280" s="441"/>
      <c r="BB280" s="441"/>
      <c r="BC280" s="441"/>
      <c r="BD280" s="441"/>
      <c r="BE280" s="441"/>
      <c r="BF280" s="441"/>
      <c r="BG280" s="441"/>
      <c r="BH280" s="441"/>
      <c r="BI280" s="441"/>
      <c r="BJ280" s="441"/>
      <c r="BK280" s="441"/>
      <c r="BL280" s="441"/>
      <c r="BM280" s="441"/>
      <c r="BN280" s="441"/>
      <c r="BO280" s="441"/>
      <c r="BP280" s="441"/>
      <c r="BQ280" s="441"/>
      <c r="BR280" s="441"/>
      <c r="BS280" s="441"/>
      <c r="BT280" s="277"/>
      <c r="BU280" s="277"/>
      <c r="BV280" s="277"/>
      <c r="BW280" s="323"/>
      <c r="BX280" s="277"/>
      <c r="BY280" s="277"/>
      <c r="BZ280" s="277"/>
      <c r="CA280" s="277"/>
      <c r="CB280" s="277"/>
      <c r="CC280" s="277"/>
      <c r="CD280" s="277"/>
      <c r="CE280" s="277"/>
      <c r="CF280" s="277"/>
      <c r="CG280" s="278"/>
    </row>
    <row r="281" spans="3:85" s="279" customFormat="1" ht="16.5" customHeight="1" x14ac:dyDescent="0.15">
      <c r="C281" s="274"/>
      <c r="D281" s="277"/>
      <c r="E281" s="276"/>
      <c r="F281" s="277"/>
      <c r="G281" s="277"/>
      <c r="H281" s="277"/>
      <c r="I281" s="277"/>
      <c r="J281" s="277"/>
      <c r="K281" s="441"/>
      <c r="L281" s="441"/>
      <c r="M281" s="441"/>
      <c r="N281" s="441"/>
      <c r="O281" s="441"/>
      <c r="P281" s="441"/>
      <c r="Q281" s="441"/>
      <c r="R281" s="441"/>
      <c r="S281" s="441"/>
      <c r="T281" s="441"/>
      <c r="U281" s="441"/>
      <c r="V281" s="441"/>
      <c r="W281" s="441"/>
      <c r="X281" s="441"/>
      <c r="Y281" s="441"/>
      <c r="Z281" s="441"/>
      <c r="AA281" s="441"/>
      <c r="AB281" s="441"/>
      <c r="AC281" s="441"/>
      <c r="AD281" s="441"/>
      <c r="AE281" s="441"/>
      <c r="AF281" s="441"/>
      <c r="AG281" s="441"/>
      <c r="AH281" s="441"/>
      <c r="AI281" s="441"/>
      <c r="AJ281" s="441"/>
      <c r="AK281" s="441"/>
      <c r="AL281" s="441"/>
      <c r="AM281" s="441"/>
      <c r="AN281" s="441"/>
      <c r="AO281" s="441"/>
      <c r="AP281" s="441"/>
      <c r="AQ281" s="441"/>
      <c r="AR281" s="441"/>
      <c r="AS281" s="441"/>
      <c r="AT281" s="441"/>
      <c r="AU281" s="441"/>
      <c r="AV281" s="441"/>
      <c r="AW281" s="441"/>
      <c r="AX281" s="441"/>
      <c r="AY281" s="441"/>
      <c r="AZ281" s="441"/>
      <c r="BA281" s="441"/>
      <c r="BB281" s="441"/>
      <c r="BC281" s="441"/>
      <c r="BD281" s="441"/>
      <c r="BE281" s="441"/>
      <c r="BF281" s="441"/>
      <c r="BG281" s="441"/>
      <c r="BH281" s="441"/>
      <c r="BI281" s="441"/>
      <c r="BJ281" s="441"/>
      <c r="BK281" s="441"/>
      <c r="BL281" s="441"/>
      <c r="BM281" s="441"/>
      <c r="BN281" s="441"/>
      <c r="BO281" s="441"/>
      <c r="BP281" s="441"/>
      <c r="BQ281" s="441"/>
      <c r="BR281" s="441"/>
      <c r="BS281" s="441"/>
      <c r="BT281" s="277"/>
      <c r="BU281" s="277"/>
      <c r="BV281" s="277"/>
      <c r="BW281" s="277"/>
      <c r="BX281" s="277"/>
      <c r="BY281" s="277"/>
      <c r="BZ281" s="277"/>
      <c r="CA281" s="277"/>
      <c r="CB281" s="277"/>
      <c r="CC281" s="277"/>
      <c r="CD281" s="277"/>
      <c r="CE281" s="277"/>
      <c r="CF281" s="277"/>
      <c r="CG281" s="278"/>
    </row>
    <row r="282" spans="3:85" s="279" customFormat="1" ht="16.5" customHeight="1" x14ac:dyDescent="0.15">
      <c r="C282" s="274"/>
      <c r="D282" s="277"/>
      <c r="E282" s="276"/>
      <c r="F282" s="277"/>
      <c r="G282" s="277"/>
      <c r="H282" s="277"/>
      <c r="I282" s="277"/>
      <c r="J282" s="277"/>
      <c r="K282" s="441"/>
      <c r="L282" s="441"/>
      <c r="M282" s="441"/>
      <c r="N282" s="441"/>
      <c r="O282" s="441"/>
      <c r="P282" s="441"/>
      <c r="Q282" s="441"/>
      <c r="R282" s="441"/>
      <c r="S282" s="441"/>
      <c r="T282" s="441"/>
      <c r="U282" s="441"/>
      <c r="V282" s="441"/>
      <c r="W282" s="441"/>
      <c r="X282" s="441"/>
      <c r="Y282" s="441"/>
      <c r="Z282" s="441"/>
      <c r="AA282" s="441"/>
      <c r="AB282" s="441"/>
      <c r="AC282" s="441"/>
      <c r="AD282" s="441"/>
      <c r="AE282" s="441"/>
      <c r="AF282" s="441"/>
      <c r="AG282" s="441"/>
      <c r="AH282" s="441"/>
      <c r="AI282" s="441"/>
      <c r="AJ282" s="441"/>
      <c r="AK282" s="441"/>
      <c r="AL282" s="441"/>
      <c r="AM282" s="441"/>
      <c r="AN282" s="441"/>
      <c r="AO282" s="441"/>
      <c r="AP282" s="441"/>
      <c r="AQ282" s="441"/>
      <c r="AR282" s="441"/>
      <c r="AS282" s="441"/>
      <c r="AT282" s="441"/>
      <c r="AU282" s="441"/>
      <c r="AV282" s="441"/>
      <c r="AW282" s="441"/>
      <c r="AX282" s="441"/>
      <c r="AY282" s="441"/>
      <c r="AZ282" s="441"/>
      <c r="BA282" s="441"/>
      <c r="BB282" s="441"/>
      <c r="BC282" s="441"/>
      <c r="BD282" s="441"/>
      <c r="BE282" s="441"/>
      <c r="BF282" s="441"/>
      <c r="BG282" s="441"/>
      <c r="BH282" s="441"/>
      <c r="BI282" s="441"/>
      <c r="BJ282" s="441"/>
      <c r="BK282" s="441"/>
      <c r="BL282" s="441"/>
      <c r="BM282" s="441"/>
      <c r="BN282" s="441"/>
      <c r="BO282" s="441"/>
      <c r="BP282" s="441"/>
      <c r="BQ282" s="441"/>
      <c r="BR282" s="441"/>
      <c r="BS282" s="441"/>
      <c r="BT282" s="277"/>
      <c r="BU282" s="277"/>
      <c r="BV282" s="277"/>
      <c r="BW282" s="277"/>
      <c r="BX282" s="277"/>
      <c r="BY282" s="277"/>
      <c r="BZ282" s="277"/>
      <c r="CA282" s="277"/>
      <c r="CB282" s="277"/>
      <c r="CC282" s="277"/>
      <c r="CD282" s="277"/>
      <c r="CE282" s="277"/>
      <c r="CF282" s="277"/>
      <c r="CG282" s="278"/>
    </row>
    <row r="283" spans="3:85" s="279" customFormat="1" ht="16.5" customHeight="1" x14ac:dyDescent="0.15">
      <c r="C283" s="274"/>
      <c r="D283" s="277"/>
      <c r="E283" s="276"/>
      <c r="F283" s="277"/>
      <c r="G283" s="277"/>
      <c r="H283" s="277"/>
      <c r="I283" s="277"/>
      <c r="J283" s="277"/>
      <c r="K283" s="441"/>
      <c r="L283" s="441"/>
      <c r="M283" s="441"/>
      <c r="N283" s="441"/>
      <c r="O283" s="441"/>
      <c r="P283" s="441"/>
      <c r="Q283" s="441"/>
      <c r="R283" s="441"/>
      <c r="S283" s="441"/>
      <c r="T283" s="441"/>
      <c r="U283" s="441"/>
      <c r="V283" s="441"/>
      <c r="W283" s="441"/>
      <c r="X283" s="441"/>
      <c r="Y283" s="441"/>
      <c r="Z283" s="441"/>
      <c r="AA283" s="441"/>
      <c r="AB283" s="441"/>
      <c r="AC283" s="441"/>
      <c r="AD283" s="441"/>
      <c r="AE283" s="441"/>
      <c r="AF283" s="441"/>
      <c r="AG283" s="441"/>
      <c r="AH283" s="441"/>
      <c r="AI283" s="441"/>
      <c r="AJ283" s="441"/>
      <c r="AK283" s="441"/>
      <c r="AL283" s="441"/>
      <c r="AM283" s="441"/>
      <c r="AN283" s="441"/>
      <c r="AO283" s="441"/>
      <c r="AP283" s="441"/>
      <c r="AQ283" s="441"/>
      <c r="AR283" s="441"/>
      <c r="AS283" s="441"/>
      <c r="AT283" s="441"/>
      <c r="AU283" s="441"/>
      <c r="AV283" s="441"/>
      <c r="AW283" s="441"/>
      <c r="AX283" s="441"/>
      <c r="AY283" s="441"/>
      <c r="AZ283" s="441"/>
      <c r="BA283" s="441"/>
      <c r="BB283" s="441"/>
      <c r="BC283" s="441"/>
      <c r="BD283" s="441"/>
      <c r="BE283" s="441"/>
      <c r="BF283" s="441"/>
      <c r="BG283" s="441"/>
      <c r="BH283" s="441"/>
      <c r="BI283" s="441"/>
      <c r="BJ283" s="441"/>
      <c r="BK283" s="441"/>
      <c r="BL283" s="441"/>
      <c r="BM283" s="441"/>
      <c r="BN283" s="442"/>
      <c r="BO283" s="441"/>
      <c r="BP283" s="441"/>
      <c r="BQ283" s="441"/>
      <c r="BR283" s="441"/>
      <c r="BS283" s="441"/>
      <c r="BT283" s="277"/>
      <c r="BU283" s="277"/>
      <c r="BV283" s="277"/>
      <c r="BW283" s="277"/>
      <c r="BX283" s="277"/>
      <c r="BY283" s="277"/>
      <c r="BZ283" s="277"/>
      <c r="CA283" s="277"/>
      <c r="CB283" s="277"/>
      <c r="CC283" s="277"/>
      <c r="CD283" s="277"/>
      <c r="CE283" s="277"/>
      <c r="CF283" s="277"/>
      <c r="CG283" s="278"/>
    </row>
    <row r="284" spans="3:85" s="279" customFormat="1" ht="16.5" customHeight="1" x14ac:dyDescent="0.15">
      <c r="C284" s="274"/>
      <c r="D284" s="277"/>
      <c r="E284" s="276"/>
      <c r="F284" s="277"/>
      <c r="G284" s="277"/>
      <c r="H284" s="277"/>
      <c r="I284" s="277"/>
      <c r="J284" s="277"/>
      <c r="K284" s="441"/>
      <c r="L284" s="441"/>
      <c r="M284" s="441"/>
      <c r="N284" s="441"/>
      <c r="O284" s="441"/>
      <c r="P284" s="441"/>
      <c r="Q284" s="441"/>
      <c r="R284" s="441"/>
      <c r="S284" s="441"/>
      <c r="T284" s="441"/>
      <c r="U284" s="441"/>
      <c r="V284" s="441"/>
      <c r="W284" s="441"/>
      <c r="X284" s="441"/>
      <c r="Y284" s="441"/>
      <c r="Z284" s="441"/>
      <c r="AA284" s="441"/>
      <c r="AB284" s="441"/>
      <c r="AC284" s="441"/>
      <c r="AD284" s="441"/>
      <c r="AE284" s="441"/>
      <c r="AF284" s="441"/>
      <c r="AG284" s="441"/>
      <c r="AH284" s="441"/>
      <c r="AI284" s="441"/>
      <c r="AJ284" s="441"/>
      <c r="AK284" s="441"/>
      <c r="AL284" s="441"/>
      <c r="AM284" s="441"/>
      <c r="AN284" s="441"/>
      <c r="AO284" s="441"/>
      <c r="AP284" s="441"/>
      <c r="AQ284" s="441"/>
      <c r="AR284" s="441"/>
      <c r="AS284" s="441"/>
      <c r="AT284" s="441"/>
      <c r="AU284" s="441"/>
      <c r="AV284" s="441"/>
      <c r="AW284" s="441"/>
      <c r="AX284" s="441"/>
      <c r="AY284" s="441"/>
      <c r="AZ284" s="441"/>
      <c r="BA284" s="441"/>
      <c r="BB284" s="441"/>
      <c r="BC284" s="441"/>
      <c r="BD284" s="441"/>
      <c r="BE284" s="441"/>
      <c r="BF284" s="441"/>
      <c r="BG284" s="441"/>
      <c r="BH284" s="441" t="s">
        <v>1119</v>
      </c>
      <c r="BI284" s="441"/>
      <c r="BJ284" s="441"/>
      <c r="BK284" s="441"/>
      <c r="BL284" s="441"/>
      <c r="BM284" s="441"/>
      <c r="BN284" s="441"/>
      <c r="BO284" s="441"/>
      <c r="BP284" s="441"/>
      <c r="BQ284" s="441"/>
      <c r="BR284" s="441"/>
      <c r="BS284" s="441"/>
      <c r="BT284" s="277"/>
      <c r="BU284" s="277"/>
      <c r="BV284" s="277"/>
      <c r="BW284" s="277"/>
      <c r="BX284" s="277"/>
      <c r="BY284" s="277"/>
      <c r="BZ284" s="277"/>
      <c r="CA284" s="277"/>
      <c r="CB284" s="277"/>
      <c r="CC284" s="277"/>
      <c r="CD284" s="277"/>
      <c r="CE284" s="277"/>
      <c r="CF284" s="277"/>
      <c r="CG284" s="278"/>
    </row>
    <row r="285" spans="3:85" s="279" customFormat="1" ht="16.5" customHeight="1" x14ac:dyDescent="0.15">
      <c r="C285" s="274"/>
      <c r="D285" s="277"/>
      <c r="E285" s="276"/>
      <c r="F285" s="277"/>
      <c r="G285" s="277"/>
      <c r="H285" s="277"/>
      <c r="I285" s="277"/>
      <c r="J285" s="277"/>
      <c r="K285" s="441"/>
      <c r="L285" s="441"/>
      <c r="M285" s="441"/>
      <c r="N285" s="441"/>
      <c r="O285" s="441"/>
      <c r="P285" s="441"/>
      <c r="Q285" s="441"/>
      <c r="R285" s="441"/>
      <c r="S285" s="441"/>
      <c r="T285" s="441"/>
      <c r="U285" s="441"/>
      <c r="V285" s="441"/>
      <c r="W285" s="441"/>
      <c r="X285" s="441"/>
      <c r="Y285" s="441"/>
      <c r="Z285" s="441"/>
      <c r="AA285" s="441"/>
      <c r="AB285" s="441"/>
      <c r="AC285" s="441"/>
      <c r="AD285" s="441"/>
      <c r="AE285" s="441"/>
      <c r="AF285" s="441"/>
      <c r="AG285" s="441"/>
      <c r="AH285" s="441"/>
      <c r="AI285" s="441"/>
      <c r="AJ285" s="441"/>
      <c r="AK285" s="441"/>
      <c r="AL285" s="441"/>
      <c r="AM285" s="441"/>
      <c r="AN285" s="441"/>
      <c r="AO285" s="441"/>
      <c r="AP285" s="441"/>
      <c r="AQ285" s="441"/>
      <c r="AR285" s="441"/>
      <c r="AS285" s="441"/>
      <c r="AT285" s="441"/>
      <c r="AU285" s="441"/>
      <c r="AV285" s="441"/>
      <c r="AW285" s="441"/>
      <c r="AX285" s="441"/>
      <c r="AY285" s="441"/>
      <c r="AZ285" s="441"/>
      <c r="BA285" s="441"/>
      <c r="BB285" s="441"/>
      <c r="BC285" s="441"/>
      <c r="BD285" s="441"/>
      <c r="BE285" s="441"/>
      <c r="BF285" s="441"/>
      <c r="BG285" s="441"/>
      <c r="BH285" s="441"/>
      <c r="BI285" s="441"/>
      <c r="BJ285" s="441"/>
      <c r="BK285" s="441"/>
      <c r="BL285" s="441"/>
      <c r="BM285" s="441"/>
      <c r="BN285" s="441"/>
      <c r="BO285" s="441"/>
      <c r="BP285" s="441"/>
      <c r="BQ285" s="441"/>
      <c r="BR285" s="441"/>
      <c r="BS285" s="441"/>
      <c r="BT285" s="277"/>
      <c r="BU285" s="277"/>
      <c r="BV285" s="277"/>
      <c r="BW285" s="277"/>
      <c r="BX285" s="277"/>
      <c r="BY285" s="277"/>
      <c r="BZ285" s="277"/>
      <c r="CA285" s="277"/>
      <c r="CB285" s="277"/>
      <c r="CC285" s="277"/>
      <c r="CD285" s="277"/>
      <c r="CE285" s="277"/>
      <c r="CF285" s="277"/>
      <c r="CG285" s="278"/>
    </row>
    <row r="286" spans="3:85" s="279" customFormat="1" ht="16.5" customHeight="1" x14ac:dyDescent="0.15">
      <c r="C286" s="274"/>
      <c r="D286" s="277"/>
      <c r="E286" s="276"/>
      <c r="F286" s="277"/>
      <c r="G286" s="277"/>
      <c r="H286" s="277"/>
      <c r="I286" s="277"/>
      <c r="J286" s="277"/>
      <c r="K286" s="441"/>
      <c r="L286" s="441"/>
      <c r="M286" s="441"/>
      <c r="N286" s="441"/>
      <c r="O286" s="441"/>
      <c r="P286" s="441"/>
      <c r="Q286" s="441"/>
      <c r="R286" s="441"/>
      <c r="S286" s="441"/>
      <c r="T286" s="441"/>
      <c r="U286" s="441"/>
      <c r="V286" s="441"/>
      <c r="W286" s="441"/>
      <c r="X286" s="441"/>
      <c r="Y286" s="441"/>
      <c r="Z286" s="441"/>
      <c r="AA286" s="441"/>
      <c r="AB286" s="441"/>
      <c r="AC286" s="441"/>
      <c r="AD286" s="441"/>
      <c r="AE286" s="441"/>
      <c r="AF286" s="441"/>
      <c r="AG286" s="441"/>
      <c r="AH286" s="441"/>
      <c r="AI286" s="441"/>
      <c r="AJ286" s="441"/>
      <c r="AK286" s="441"/>
      <c r="AL286" s="441"/>
      <c r="AM286" s="441"/>
      <c r="AN286" s="441"/>
      <c r="AO286" s="441"/>
      <c r="AP286" s="441"/>
      <c r="AQ286" s="441"/>
      <c r="AR286" s="441"/>
      <c r="AS286" s="441"/>
      <c r="AT286" s="441"/>
      <c r="AU286" s="441"/>
      <c r="AV286" s="441"/>
      <c r="AW286" s="441"/>
      <c r="AX286" s="441"/>
      <c r="AY286" s="441"/>
      <c r="AZ286" s="441"/>
      <c r="BA286" s="441"/>
      <c r="BB286" s="441"/>
      <c r="BC286" s="441"/>
      <c r="BD286" s="441"/>
      <c r="BE286" s="441"/>
      <c r="BF286" s="441"/>
      <c r="BG286" s="441"/>
      <c r="BH286" s="441"/>
      <c r="BI286" s="441"/>
      <c r="BJ286" s="441"/>
      <c r="BK286" s="441"/>
      <c r="BL286" s="441"/>
      <c r="BM286" s="441"/>
      <c r="BN286" s="441"/>
      <c r="BO286" s="441"/>
      <c r="BP286" s="441"/>
      <c r="BQ286" s="441"/>
      <c r="BR286" s="441"/>
      <c r="BS286" s="441"/>
      <c r="BT286" s="277"/>
      <c r="BU286" s="277"/>
      <c r="BV286" s="277"/>
      <c r="BW286" s="277"/>
      <c r="BX286" s="277"/>
      <c r="BY286" s="277"/>
      <c r="BZ286" s="277"/>
      <c r="CA286" s="277"/>
      <c r="CB286" s="277"/>
      <c r="CC286" s="277"/>
      <c r="CD286" s="277"/>
      <c r="CE286" s="277"/>
      <c r="CF286" s="277"/>
      <c r="CG286" s="278"/>
    </row>
    <row r="287" spans="3:85" s="279" customFormat="1" ht="16.5" customHeight="1" x14ac:dyDescent="0.15">
      <c r="C287" s="274"/>
      <c r="D287" s="277"/>
      <c r="E287" s="276"/>
      <c r="F287" s="277"/>
      <c r="G287" s="277"/>
      <c r="H287" s="277"/>
      <c r="I287" s="277"/>
      <c r="J287" s="277"/>
      <c r="K287" s="441"/>
      <c r="L287" s="441"/>
      <c r="M287" s="441"/>
      <c r="N287" s="441"/>
      <c r="O287" s="441"/>
      <c r="P287" s="441"/>
      <c r="Q287" s="441"/>
      <c r="R287" s="441"/>
      <c r="S287" s="441"/>
      <c r="T287" s="441"/>
      <c r="U287" s="441"/>
      <c r="V287" s="441"/>
      <c r="W287" s="441"/>
      <c r="X287" s="441"/>
      <c r="Y287" s="441"/>
      <c r="Z287" s="441"/>
      <c r="AA287" s="441"/>
      <c r="AB287" s="441"/>
      <c r="AC287" s="441"/>
      <c r="AD287" s="441"/>
      <c r="AE287" s="441"/>
      <c r="AF287" s="441"/>
      <c r="AG287" s="441"/>
      <c r="AH287" s="441"/>
      <c r="AI287" s="441"/>
      <c r="AJ287" s="441"/>
      <c r="AK287" s="441"/>
      <c r="AL287" s="441"/>
      <c r="AM287" s="441"/>
      <c r="AN287" s="441"/>
      <c r="AO287" s="441"/>
      <c r="AP287" s="441"/>
      <c r="AQ287" s="441"/>
      <c r="AR287" s="441"/>
      <c r="AS287" s="441"/>
      <c r="AT287" s="441"/>
      <c r="AU287" s="441"/>
      <c r="AV287" s="441"/>
      <c r="AW287" s="441"/>
      <c r="AX287" s="441"/>
      <c r="AY287" s="441"/>
      <c r="AZ287" s="441"/>
      <c r="BA287" s="441"/>
      <c r="BB287" s="441"/>
      <c r="BC287" s="441"/>
      <c r="BD287" s="441"/>
      <c r="BE287" s="441"/>
      <c r="BF287" s="441"/>
      <c r="BG287" s="441"/>
      <c r="BH287" s="441"/>
      <c r="BI287" s="441"/>
      <c r="BJ287" s="441"/>
      <c r="BK287" s="441"/>
      <c r="BL287" s="441"/>
      <c r="BM287" s="441"/>
      <c r="BN287" s="441"/>
      <c r="BO287" s="441"/>
      <c r="BP287" s="441"/>
      <c r="BQ287" s="441"/>
      <c r="BR287" s="441"/>
      <c r="BS287" s="441"/>
      <c r="BT287" s="277"/>
      <c r="BU287" s="277"/>
      <c r="BV287" s="277"/>
      <c r="BW287" s="277"/>
      <c r="BX287" s="277"/>
      <c r="BY287" s="277"/>
      <c r="BZ287" s="277"/>
      <c r="CA287" s="277"/>
      <c r="CB287" s="277"/>
      <c r="CC287" s="277"/>
      <c r="CD287" s="277"/>
      <c r="CE287" s="277"/>
      <c r="CF287" s="277"/>
      <c r="CG287" s="278"/>
    </row>
    <row r="288" spans="3:85" s="279" customFormat="1" ht="16.5" customHeight="1" x14ac:dyDescent="0.15">
      <c r="C288" s="274"/>
      <c r="D288" s="277"/>
      <c r="E288" s="276"/>
      <c r="F288" s="277"/>
      <c r="G288" s="277"/>
      <c r="H288" s="277"/>
      <c r="I288" s="277"/>
      <c r="J288" s="277"/>
      <c r="K288" s="441"/>
      <c r="L288" s="441"/>
      <c r="M288" s="441"/>
      <c r="N288" s="441"/>
      <c r="O288" s="441"/>
      <c r="P288" s="441"/>
      <c r="Q288" s="441"/>
      <c r="R288" s="441"/>
      <c r="S288" s="441"/>
      <c r="T288" s="441"/>
      <c r="U288" s="441"/>
      <c r="V288" s="441"/>
      <c r="W288" s="441"/>
      <c r="X288" s="441"/>
      <c r="Y288" s="441"/>
      <c r="Z288" s="441"/>
      <c r="AA288" s="441"/>
      <c r="AB288" s="441"/>
      <c r="AC288" s="441"/>
      <c r="AD288" s="441"/>
      <c r="AE288" s="441"/>
      <c r="AF288" s="441"/>
      <c r="AG288" s="441"/>
      <c r="AH288" s="441"/>
      <c r="AI288" s="441"/>
      <c r="AJ288" s="441"/>
      <c r="AK288" s="441"/>
      <c r="AL288" s="441"/>
      <c r="AM288" s="441"/>
      <c r="AN288" s="441"/>
      <c r="AO288" s="441"/>
      <c r="AP288" s="441"/>
      <c r="AQ288" s="441"/>
      <c r="AR288" s="441"/>
      <c r="AS288" s="441"/>
      <c r="AT288" s="441"/>
      <c r="AU288" s="441"/>
      <c r="AV288" s="441"/>
      <c r="AW288" s="441"/>
      <c r="AX288" s="441"/>
      <c r="AY288" s="441"/>
      <c r="AZ288" s="441"/>
      <c r="BA288" s="441"/>
      <c r="BB288" s="441"/>
      <c r="BC288" s="441"/>
      <c r="BD288" s="441"/>
      <c r="BE288" s="441"/>
      <c r="BF288" s="441"/>
      <c r="BG288" s="441"/>
      <c r="BH288" s="441"/>
      <c r="BI288" s="441"/>
      <c r="BJ288" s="441"/>
      <c r="BK288" s="441"/>
      <c r="BL288" s="441"/>
      <c r="BM288" s="441"/>
      <c r="BN288" s="441"/>
      <c r="BO288" s="441"/>
      <c r="BP288" s="441"/>
      <c r="BQ288" s="441"/>
      <c r="BR288" s="441"/>
      <c r="BS288" s="441"/>
      <c r="BT288" s="277"/>
      <c r="BU288" s="277"/>
      <c r="BV288" s="277"/>
      <c r="BW288" s="277"/>
      <c r="BX288" s="277"/>
      <c r="BY288" s="277"/>
      <c r="BZ288" s="277"/>
      <c r="CA288" s="277"/>
      <c r="CB288" s="277"/>
      <c r="CC288" s="277"/>
      <c r="CD288" s="277"/>
      <c r="CE288" s="277"/>
      <c r="CF288" s="277"/>
      <c r="CG288" s="278"/>
    </row>
    <row r="289" spans="3:85" s="279" customFormat="1" ht="16.5" customHeight="1" x14ac:dyDescent="0.15">
      <c r="C289" s="274"/>
      <c r="D289" s="277"/>
      <c r="E289" s="276"/>
      <c r="F289" s="277"/>
      <c r="G289" s="277"/>
      <c r="H289" s="277"/>
      <c r="I289" s="277"/>
      <c r="J289" s="277"/>
      <c r="K289" s="441"/>
      <c r="L289" s="441"/>
      <c r="M289" s="441"/>
      <c r="N289" s="441"/>
      <c r="O289" s="441"/>
      <c r="P289" s="441"/>
      <c r="Q289" s="441"/>
      <c r="R289" s="441"/>
      <c r="S289" s="441"/>
      <c r="T289" s="441"/>
      <c r="U289" s="441"/>
      <c r="V289" s="441"/>
      <c r="W289" s="441"/>
      <c r="X289" s="441"/>
      <c r="Y289" s="441"/>
      <c r="Z289" s="441"/>
      <c r="AA289" s="441"/>
      <c r="AB289" s="441"/>
      <c r="AC289" s="441"/>
      <c r="AD289" s="441"/>
      <c r="AE289" s="441"/>
      <c r="AF289" s="441"/>
      <c r="AG289" s="441"/>
      <c r="AH289" s="441"/>
      <c r="AI289" s="441"/>
      <c r="AJ289" s="441"/>
      <c r="AK289" s="441"/>
      <c r="AL289" s="441"/>
      <c r="AM289" s="441"/>
      <c r="AN289" s="441"/>
      <c r="AO289" s="441"/>
      <c r="AP289" s="441"/>
      <c r="AQ289" s="441"/>
      <c r="AR289" s="441"/>
      <c r="AS289" s="441"/>
      <c r="AT289" s="441"/>
      <c r="AU289" s="441"/>
      <c r="AV289" s="441"/>
      <c r="AW289" s="441"/>
      <c r="AX289" s="441"/>
      <c r="AY289" s="441"/>
      <c r="AZ289" s="441"/>
      <c r="BA289" s="441"/>
      <c r="BB289" s="441"/>
      <c r="BC289" s="441"/>
      <c r="BD289" s="441"/>
      <c r="BE289" s="441"/>
      <c r="BF289" s="441"/>
      <c r="BG289" s="441"/>
      <c r="BH289" s="441"/>
      <c r="BI289" s="441"/>
      <c r="BJ289" s="441"/>
      <c r="BK289" s="441"/>
      <c r="BL289" s="441"/>
      <c r="BM289" s="441"/>
      <c r="BN289" s="441"/>
      <c r="BO289" s="441"/>
      <c r="BP289" s="441"/>
      <c r="BQ289" s="441"/>
      <c r="BR289" s="441"/>
      <c r="BS289" s="441"/>
      <c r="BT289" s="277"/>
      <c r="BU289" s="277"/>
      <c r="BV289" s="277"/>
      <c r="BW289" s="277"/>
      <c r="BX289" s="277"/>
      <c r="BY289" s="277"/>
      <c r="BZ289" s="277"/>
      <c r="CA289" s="277"/>
      <c r="CB289" s="277"/>
      <c r="CC289" s="277"/>
      <c r="CD289" s="277"/>
      <c r="CE289" s="277"/>
      <c r="CF289" s="277"/>
      <c r="CG289" s="278"/>
    </row>
    <row r="290" spans="3:85" s="279" customFormat="1" ht="16.5" customHeight="1" x14ac:dyDescent="0.15">
      <c r="C290" s="274"/>
      <c r="D290" s="277"/>
      <c r="E290" s="276"/>
      <c r="F290" s="277"/>
      <c r="G290" s="277"/>
      <c r="H290" s="277"/>
      <c r="I290" s="277"/>
      <c r="J290" s="277"/>
      <c r="K290" s="441"/>
      <c r="L290" s="441"/>
      <c r="M290" s="441"/>
      <c r="N290" s="441"/>
      <c r="O290" s="441"/>
      <c r="P290" s="441"/>
      <c r="Q290" s="441"/>
      <c r="R290" s="441"/>
      <c r="S290" s="441"/>
      <c r="T290" s="441"/>
      <c r="U290" s="441"/>
      <c r="V290" s="441"/>
      <c r="W290" s="441"/>
      <c r="X290" s="441"/>
      <c r="Y290" s="441"/>
      <c r="Z290" s="441"/>
      <c r="AA290" s="441"/>
      <c r="AB290" s="441"/>
      <c r="AC290" s="441"/>
      <c r="AD290" s="441"/>
      <c r="AE290" s="441"/>
      <c r="AF290" s="441"/>
      <c r="AG290" s="441"/>
      <c r="AH290" s="441"/>
      <c r="AI290" s="441"/>
      <c r="AJ290" s="441"/>
      <c r="AK290" s="441"/>
      <c r="AL290" s="441"/>
      <c r="AM290" s="441"/>
      <c r="AN290" s="441"/>
      <c r="AO290" s="441"/>
      <c r="AP290" s="441"/>
      <c r="AQ290" s="441"/>
      <c r="AR290" s="441"/>
      <c r="AS290" s="441"/>
      <c r="AT290" s="441"/>
      <c r="AU290" s="441"/>
      <c r="AV290" s="441"/>
      <c r="AW290" s="441"/>
      <c r="AX290" s="441"/>
      <c r="AY290" s="441"/>
      <c r="AZ290" s="441"/>
      <c r="BA290" s="441"/>
      <c r="BB290" s="441"/>
      <c r="BC290" s="441"/>
      <c r="BD290" s="441"/>
      <c r="BE290" s="441"/>
      <c r="BF290" s="441"/>
      <c r="BG290" s="441"/>
      <c r="BH290" s="441"/>
      <c r="BI290" s="441"/>
      <c r="BJ290" s="441"/>
      <c r="BK290" s="441"/>
      <c r="BL290" s="441"/>
      <c r="BM290" s="441"/>
      <c r="BN290" s="441"/>
      <c r="BO290" s="441"/>
      <c r="BP290" s="441"/>
      <c r="BQ290" s="441"/>
      <c r="BR290" s="441"/>
      <c r="BS290" s="441"/>
      <c r="BT290" s="277"/>
      <c r="BU290" s="277"/>
      <c r="BV290" s="277"/>
      <c r="BW290" s="277"/>
      <c r="BX290" s="277"/>
      <c r="BY290" s="277"/>
      <c r="BZ290" s="277"/>
      <c r="CA290" s="277"/>
      <c r="CB290" s="277"/>
      <c r="CC290" s="277"/>
      <c r="CD290" s="277"/>
      <c r="CE290" s="277"/>
      <c r="CF290" s="277"/>
      <c r="CG290" s="278"/>
    </row>
    <row r="291" spans="3:85" s="279" customFormat="1" ht="16.5" customHeight="1" x14ac:dyDescent="0.15">
      <c r="C291" s="274"/>
      <c r="D291" s="277"/>
      <c r="E291" s="276"/>
      <c r="F291" s="277"/>
      <c r="G291" s="277"/>
      <c r="H291" s="277"/>
      <c r="I291" s="277"/>
      <c r="J291" s="277"/>
      <c r="K291" s="441"/>
      <c r="L291" s="441"/>
      <c r="M291" s="441"/>
      <c r="N291" s="441"/>
      <c r="O291" s="441"/>
      <c r="P291" s="441"/>
      <c r="Q291" s="441"/>
      <c r="R291" s="441"/>
      <c r="S291" s="441"/>
      <c r="T291" s="441"/>
      <c r="U291" s="441"/>
      <c r="V291" s="441"/>
      <c r="W291" s="441"/>
      <c r="X291" s="441"/>
      <c r="Y291" s="441"/>
      <c r="Z291" s="441"/>
      <c r="AA291" s="441"/>
      <c r="AB291" s="441"/>
      <c r="AC291" s="441"/>
      <c r="AD291" s="441"/>
      <c r="AE291" s="441"/>
      <c r="AF291" s="441"/>
      <c r="AG291" s="441"/>
      <c r="AH291" s="441"/>
      <c r="AI291" s="441"/>
      <c r="AJ291" s="441"/>
      <c r="AK291" s="441"/>
      <c r="AL291" s="441"/>
      <c r="AM291" s="441"/>
      <c r="AN291" s="441"/>
      <c r="AO291" s="441"/>
      <c r="AP291" s="441"/>
      <c r="AQ291" s="441"/>
      <c r="AR291" s="441"/>
      <c r="AS291" s="441"/>
      <c r="AT291" s="441"/>
      <c r="AU291" s="441"/>
      <c r="AV291" s="441"/>
      <c r="AW291" s="441"/>
      <c r="AX291" s="441"/>
      <c r="AY291" s="441"/>
      <c r="AZ291" s="441"/>
      <c r="BA291" s="441"/>
      <c r="BB291" s="441"/>
      <c r="BC291" s="441"/>
      <c r="BD291" s="441"/>
      <c r="BE291" s="441"/>
      <c r="BF291" s="441"/>
      <c r="BG291" s="441"/>
      <c r="BH291" s="441"/>
      <c r="BI291" s="441"/>
      <c r="BJ291" s="441"/>
      <c r="BK291" s="441"/>
      <c r="BL291" s="441"/>
      <c r="BM291" s="441"/>
      <c r="BN291" s="441"/>
      <c r="BO291" s="441"/>
      <c r="BP291" s="441"/>
      <c r="BQ291" s="441"/>
      <c r="BR291" s="441"/>
      <c r="BS291" s="441"/>
      <c r="BT291" s="277"/>
      <c r="BU291" s="277"/>
      <c r="BV291" s="277"/>
      <c r="BW291" s="277"/>
      <c r="BX291" s="277"/>
      <c r="BY291" s="277"/>
      <c r="BZ291" s="277"/>
      <c r="CA291" s="277"/>
      <c r="CB291" s="277"/>
      <c r="CC291" s="277"/>
      <c r="CD291" s="277"/>
      <c r="CE291" s="277"/>
      <c r="CF291" s="277"/>
      <c r="CG291" s="278"/>
    </row>
    <row r="292" spans="3:85" s="279" customFormat="1" ht="16.5" customHeight="1" x14ac:dyDescent="0.15">
      <c r="C292" s="274"/>
      <c r="D292" s="277"/>
      <c r="E292" s="276"/>
      <c r="F292" s="277"/>
      <c r="G292" s="277"/>
      <c r="H292" s="277"/>
      <c r="I292" s="277"/>
      <c r="J292" s="277"/>
      <c r="K292" s="441"/>
      <c r="L292" s="441"/>
      <c r="M292" s="441"/>
      <c r="N292" s="441"/>
      <c r="O292" s="441"/>
      <c r="P292" s="441"/>
      <c r="Q292" s="441"/>
      <c r="R292" s="441"/>
      <c r="S292" s="441"/>
      <c r="T292" s="441"/>
      <c r="U292" s="441"/>
      <c r="V292" s="441"/>
      <c r="W292" s="441"/>
      <c r="X292" s="441"/>
      <c r="Y292" s="441"/>
      <c r="Z292" s="441"/>
      <c r="AA292" s="441"/>
      <c r="AB292" s="441"/>
      <c r="AC292" s="441"/>
      <c r="AD292" s="441"/>
      <c r="AE292" s="441"/>
      <c r="AF292" s="441"/>
      <c r="AG292" s="441"/>
      <c r="AH292" s="441"/>
      <c r="AI292" s="441"/>
      <c r="AJ292" s="441"/>
      <c r="AK292" s="441"/>
      <c r="AL292" s="441"/>
      <c r="AM292" s="441"/>
      <c r="AN292" s="441"/>
      <c r="AO292" s="441"/>
      <c r="AP292" s="441"/>
      <c r="AQ292" s="441"/>
      <c r="AR292" s="441"/>
      <c r="AS292" s="441"/>
      <c r="AT292" s="441"/>
      <c r="AU292" s="441"/>
      <c r="AV292" s="441"/>
      <c r="AW292" s="441"/>
      <c r="AX292" s="441"/>
      <c r="AY292" s="441"/>
      <c r="AZ292" s="441"/>
      <c r="BA292" s="441"/>
      <c r="BB292" s="441"/>
      <c r="BC292" s="441"/>
      <c r="BD292" s="441"/>
      <c r="BE292" s="441"/>
      <c r="BF292" s="441"/>
      <c r="BG292" s="441"/>
      <c r="BH292" s="441"/>
      <c r="BI292" s="441"/>
      <c r="BJ292" s="441"/>
      <c r="BK292" s="441"/>
      <c r="BL292" s="441"/>
      <c r="BM292" s="441"/>
      <c r="BN292" s="441"/>
      <c r="BO292" s="441"/>
      <c r="BP292" s="441"/>
      <c r="BQ292" s="441"/>
      <c r="BR292" s="441"/>
      <c r="BS292" s="441"/>
      <c r="BT292" s="277"/>
      <c r="BU292" s="277"/>
      <c r="BV292" s="277"/>
      <c r="BW292" s="277"/>
      <c r="BX292" s="277"/>
      <c r="BY292" s="277"/>
      <c r="BZ292" s="277"/>
      <c r="CA292" s="277"/>
      <c r="CB292" s="277"/>
      <c r="CC292" s="277"/>
      <c r="CD292" s="277"/>
      <c r="CE292" s="277"/>
      <c r="CF292" s="277"/>
      <c r="CG292" s="278"/>
    </row>
    <row r="293" spans="3:85" s="279" customFormat="1" ht="16.5" customHeight="1" x14ac:dyDescent="0.15">
      <c r="C293" s="274"/>
      <c r="D293" s="277"/>
      <c r="E293" s="277"/>
      <c r="F293" s="277"/>
      <c r="G293" s="277"/>
      <c r="H293" s="277"/>
      <c r="I293" s="277"/>
      <c r="J293" s="277"/>
      <c r="K293" s="441"/>
      <c r="L293" s="441"/>
      <c r="M293" s="441"/>
      <c r="N293" s="441"/>
      <c r="O293" s="441"/>
      <c r="P293" s="441"/>
      <c r="Q293" s="441"/>
      <c r="R293" s="441"/>
      <c r="S293" s="441"/>
      <c r="T293" s="441"/>
      <c r="U293" s="441"/>
      <c r="V293" s="441"/>
      <c r="W293" s="441"/>
      <c r="X293" s="441"/>
      <c r="Y293" s="441"/>
      <c r="Z293" s="441"/>
      <c r="AA293" s="441"/>
      <c r="AB293" s="441"/>
      <c r="AC293" s="441"/>
      <c r="AD293" s="441"/>
      <c r="AE293" s="441"/>
      <c r="AF293" s="441"/>
      <c r="AG293" s="441"/>
      <c r="AH293" s="441"/>
      <c r="AI293" s="441"/>
      <c r="AJ293" s="441"/>
      <c r="AK293" s="441"/>
      <c r="AL293" s="441"/>
      <c r="AM293" s="441"/>
      <c r="AN293" s="441"/>
      <c r="AO293" s="441"/>
      <c r="AP293" s="441"/>
      <c r="AQ293" s="441"/>
      <c r="AR293" s="441"/>
      <c r="AS293" s="441"/>
      <c r="AT293" s="441"/>
      <c r="AU293" s="441"/>
      <c r="AV293" s="441"/>
      <c r="AW293" s="441"/>
      <c r="AX293" s="441"/>
      <c r="AY293" s="441"/>
      <c r="AZ293" s="441"/>
      <c r="BA293" s="441"/>
      <c r="BB293" s="441"/>
      <c r="BC293" s="441"/>
      <c r="BD293" s="441"/>
      <c r="BE293" s="441"/>
      <c r="BF293" s="441"/>
      <c r="BG293" s="441"/>
      <c r="BH293" s="441"/>
      <c r="BI293" s="441"/>
      <c r="BJ293" s="441"/>
      <c r="BK293" s="441"/>
      <c r="BL293" s="441"/>
      <c r="BM293" s="441"/>
      <c r="BN293" s="441"/>
      <c r="BO293" s="441"/>
      <c r="BP293" s="441"/>
      <c r="BQ293" s="441"/>
      <c r="BR293" s="441"/>
      <c r="BS293" s="441"/>
      <c r="BT293" s="277"/>
      <c r="BU293" s="277"/>
      <c r="BV293" s="277"/>
      <c r="BW293" s="277"/>
      <c r="BX293" s="277"/>
      <c r="BY293" s="277"/>
      <c r="BZ293" s="277"/>
      <c r="CA293" s="277"/>
      <c r="CB293" s="277"/>
      <c r="CC293" s="277"/>
      <c r="CD293" s="277"/>
      <c r="CE293" s="277"/>
      <c r="CF293" s="277"/>
      <c r="CG293" s="278"/>
    </row>
    <row r="294" spans="3:85" s="279" customFormat="1" ht="16.5" customHeight="1" x14ac:dyDescent="0.15">
      <c r="C294" s="274"/>
      <c r="D294" s="277"/>
      <c r="E294" s="277"/>
      <c r="F294" s="277"/>
      <c r="G294" s="277"/>
      <c r="H294" s="277"/>
      <c r="I294" s="277"/>
      <c r="J294" s="277"/>
      <c r="K294" s="441"/>
      <c r="L294" s="441"/>
      <c r="M294" s="441"/>
      <c r="N294" s="441"/>
      <c r="O294" s="441"/>
      <c r="P294" s="441"/>
      <c r="Q294" s="441"/>
      <c r="R294" s="441"/>
      <c r="S294" s="441"/>
      <c r="T294" s="441"/>
      <c r="U294" s="441"/>
      <c r="V294" s="441"/>
      <c r="W294" s="441"/>
      <c r="X294" s="441"/>
      <c r="Y294" s="441"/>
      <c r="Z294" s="441"/>
      <c r="AA294" s="441"/>
      <c r="AB294" s="441"/>
      <c r="AC294" s="441"/>
      <c r="AD294" s="441"/>
      <c r="AE294" s="441"/>
      <c r="AF294" s="441"/>
      <c r="AG294" s="441"/>
      <c r="AH294" s="441"/>
      <c r="AI294" s="441"/>
      <c r="AJ294" s="441"/>
      <c r="AK294" s="441"/>
      <c r="AL294" s="441"/>
      <c r="AM294" s="441"/>
      <c r="AN294" s="441"/>
      <c r="AO294" s="441"/>
      <c r="AP294" s="441"/>
      <c r="AQ294" s="441"/>
      <c r="AR294" s="441"/>
      <c r="AS294" s="441"/>
      <c r="AT294" s="441"/>
      <c r="AU294" s="441"/>
      <c r="AV294" s="441"/>
      <c r="AW294" s="441"/>
      <c r="AX294" s="441"/>
      <c r="AY294" s="441"/>
      <c r="AZ294" s="441"/>
      <c r="BA294" s="441"/>
      <c r="BB294" s="441"/>
      <c r="BC294" s="441"/>
      <c r="BD294" s="441"/>
      <c r="BE294" s="441"/>
      <c r="BF294" s="441"/>
      <c r="BG294" s="441"/>
      <c r="BH294" s="441"/>
      <c r="BI294" s="441"/>
      <c r="BJ294" s="441"/>
      <c r="BK294" s="441"/>
      <c r="BL294" s="441"/>
      <c r="BM294" s="441"/>
      <c r="BN294" s="441"/>
      <c r="BO294" s="441"/>
      <c r="BP294" s="441"/>
      <c r="BQ294" s="441"/>
      <c r="BR294" s="441"/>
      <c r="BS294" s="441"/>
      <c r="BT294" s="277"/>
      <c r="BU294" s="277"/>
      <c r="BV294" s="277"/>
      <c r="BW294" s="277"/>
      <c r="BX294" s="277"/>
      <c r="BY294" s="277"/>
      <c r="BZ294" s="277"/>
      <c r="CA294" s="277"/>
      <c r="CB294" s="277"/>
      <c r="CC294" s="277"/>
      <c r="CD294" s="277"/>
      <c r="CE294" s="277"/>
      <c r="CF294" s="277"/>
      <c r="CG294" s="278"/>
    </row>
    <row r="295" spans="3:85" s="279" customFormat="1" ht="16.5" customHeight="1" x14ac:dyDescent="0.15">
      <c r="C295" s="274"/>
      <c r="D295" s="277"/>
      <c r="E295" s="277"/>
      <c r="F295" s="277"/>
      <c r="G295" s="277"/>
      <c r="H295" s="277"/>
      <c r="I295" s="277"/>
      <c r="J295" s="277"/>
      <c r="K295" s="441"/>
      <c r="L295" s="441"/>
      <c r="M295" s="441"/>
      <c r="N295" s="441"/>
      <c r="O295" s="441"/>
      <c r="P295" s="441"/>
      <c r="Q295" s="441"/>
      <c r="R295" s="441"/>
      <c r="S295" s="441"/>
      <c r="T295" s="441"/>
      <c r="U295" s="441"/>
      <c r="V295" s="441"/>
      <c r="W295" s="441"/>
      <c r="X295" s="441"/>
      <c r="Y295" s="441"/>
      <c r="Z295" s="441"/>
      <c r="AA295" s="441"/>
      <c r="AB295" s="441"/>
      <c r="AC295" s="441"/>
      <c r="AD295" s="441"/>
      <c r="AE295" s="441"/>
      <c r="AF295" s="441"/>
      <c r="AG295" s="441"/>
      <c r="AH295" s="441"/>
      <c r="AI295" s="441"/>
      <c r="AJ295" s="441"/>
      <c r="AK295" s="441"/>
      <c r="AL295" s="441"/>
      <c r="AM295" s="441"/>
      <c r="AN295" s="441"/>
      <c r="AO295" s="441"/>
      <c r="AP295" s="441"/>
      <c r="AQ295" s="441"/>
      <c r="AR295" s="441"/>
      <c r="AS295" s="441"/>
      <c r="AT295" s="441"/>
      <c r="AU295" s="441"/>
      <c r="AV295" s="441"/>
      <c r="AW295" s="441"/>
      <c r="AX295" s="441"/>
      <c r="AY295" s="441"/>
      <c r="AZ295" s="441"/>
      <c r="BA295" s="441"/>
      <c r="BB295" s="441"/>
      <c r="BC295" s="441"/>
      <c r="BD295" s="441"/>
      <c r="BE295" s="441"/>
      <c r="BF295" s="441"/>
      <c r="BG295" s="441"/>
      <c r="BH295" s="441"/>
      <c r="BI295" s="441"/>
      <c r="BJ295" s="441"/>
      <c r="BK295" s="441"/>
      <c r="BL295" s="441"/>
      <c r="BM295" s="441"/>
      <c r="BN295" s="441"/>
      <c r="BO295" s="441"/>
      <c r="BP295" s="441"/>
      <c r="BQ295" s="441"/>
      <c r="BR295" s="441"/>
      <c r="BS295" s="441"/>
      <c r="BT295" s="277"/>
      <c r="BU295" s="277"/>
      <c r="BV295" s="277"/>
      <c r="BW295" s="277"/>
      <c r="BX295" s="277"/>
      <c r="BY295" s="277"/>
      <c r="BZ295" s="277"/>
      <c r="CA295" s="277"/>
      <c r="CB295" s="277"/>
      <c r="CC295" s="277"/>
      <c r="CD295" s="277"/>
      <c r="CE295" s="277"/>
      <c r="CF295" s="277"/>
      <c r="CG295" s="278"/>
    </row>
    <row r="296" spans="3:85" s="279" customFormat="1" ht="16.5" customHeight="1" x14ac:dyDescent="0.15">
      <c r="C296" s="274"/>
      <c r="D296" s="277"/>
      <c r="E296" s="277"/>
      <c r="F296" s="277"/>
      <c r="G296" s="277"/>
      <c r="H296" s="277"/>
      <c r="I296" s="277"/>
      <c r="J296" s="277"/>
      <c r="K296" s="441"/>
      <c r="L296" s="441"/>
      <c r="M296" s="441"/>
      <c r="N296" s="441"/>
      <c r="O296" s="441"/>
      <c r="P296" s="441"/>
      <c r="Q296" s="441"/>
      <c r="R296" s="441"/>
      <c r="S296" s="441"/>
      <c r="T296" s="441"/>
      <c r="U296" s="441"/>
      <c r="V296" s="441"/>
      <c r="W296" s="441"/>
      <c r="X296" s="441"/>
      <c r="Y296" s="441"/>
      <c r="Z296" s="441"/>
      <c r="AA296" s="441"/>
      <c r="AB296" s="441"/>
      <c r="AC296" s="441"/>
      <c r="AD296" s="441"/>
      <c r="AE296" s="441"/>
      <c r="AF296" s="441"/>
      <c r="AG296" s="441"/>
      <c r="AH296" s="441"/>
      <c r="AI296" s="441"/>
      <c r="AJ296" s="441"/>
      <c r="AK296" s="441"/>
      <c r="AL296" s="441"/>
      <c r="AM296" s="441"/>
      <c r="AN296" s="441"/>
      <c r="AO296" s="441"/>
      <c r="AP296" s="441"/>
      <c r="AQ296" s="441"/>
      <c r="AR296" s="441"/>
      <c r="AS296" s="441"/>
      <c r="AT296" s="441"/>
      <c r="AU296" s="441"/>
      <c r="AV296" s="441"/>
      <c r="AW296" s="441"/>
      <c r="AX296" s="441"/>
      <c r="AY296" s="441"/>
      <c r="AZ296" s="441"/>
      <c r="BA296" s="441"/>
      <c r="BB296" s="441"/>
      <c r="BC296" s="441"/>
      <c r="BD296" s="441"/>
      <c r="BE296" s="441"/>
      <c r="BF296" s="441"/>
      <c r="BG296" s="441"/>
      <c r="BH296" s="441"/>
      <c r="BI296" s="441"/>
      <c r="BJ296" s="441"/>
      <c r="BK296" s="441"/>
      <c r="BL296" s="441"/>
      <c r="BM296" s="441"/>
      <c r="BN296" s="441"/>
      <c r="BO296" s="441"/>
      <c r="BP296" s="441"/>
      <c r="BQ296" s="441"/>
      <c r="BR296" s="441"/>
      <c r="BS296" s="441"/>
      <c r="BT296" s="277"/>
      <c r="BU296" s="277"/>
      <c r="BV296" s="277"/>
      <c r="BW296" s="277"/>
      <c r="BX296" s="277"/>
      <c r="BY296" s="277"/>
      <c r="BZ296" s="277"/>
      <c r="CA296" s="277"/>
      <c r="CB296" s="277"/>
      <c r="CC296" s="277"/>
      <c r="CD296" s="277"/>
      <c r="CE296" s="277"/>
      <c r="CF296" s="277"/>
      <c r="CG296" s="278"/>
    </row>
    <row r="297" spans="3:85" s="279" customFormat="1" ht="16.5" customHeight="1" x14ac:dyDescent="0.15">
      <c r="C297" s="274"/>
      <c r="D297" s="277"/>
      <c r="E297" s="277"/>
      <c r="F297" s="277"/>
      <c r="G297" s="277"/>
      <c r="H297" s="277"/>
      <c r="I297" s="277"/>
      <c r="J297" s="277"/>
      <c r="K297" s="441"/>
      <c r="L297" s="441"/>
      <c r="M297" s="441"/>
      <c r="N297" s="441"/>
      <c r="O297" s="441"/>
      <c r="P297" s="441"/>
      <c r="Q297" s="441"/>
      <c r="R297" s="441"/>
      <c r="S297" s="441"/>
      <c r="T297" s="441"/>
      <c r="U297" s="441"/>
      <c r="V297" s="441"/>
      <c r="W297" s="441"/>
      <c r="X297" s="441"/>
      <c r="Y297" s="441"/>
      <c r="Z297" s="441"/>
      <c r="AA297" s="441"/>
      <c r="AB297" s="441"/>
      <c r="AC297" s="441"/>
      <c r="AD297" s="441"/>
      <c r="AE297" s="441"/>
      <c r="AF297" s="441"/>
      <c r="AG297" s="441"/>
      <c r="AH297" s="441"/>
      <c r="AI297" s="441"/>
      <c r="AJ297" s="441"/>
      <c r="AK297" s="441"/>
      <c r="AL297" s="441"/>
      <c r="AM297" s="441"/>
      <c r="AN297" s="441"/>
      <c r="AO297" s="441"/>
      <c r="AP297" s="441"/>
      <c r="AQ297" s="441"/>
      <c r="AR297" s="441"/>
      <c r="AS297" s="441"/>
      <c r="AT297" s="441"/>
      <c r="AU297" s="441"/>
      <c r="AV297" s="441"/>
      <c r="AW297" s="441"/>
      <c r="AX297" s="441"/>
      <c r="AY297" s="441"/>
      <c r="AZ297" s="441"/>
      <c r="BA297" s="441"/>
      <c r="BB297" s="441"/>
      <c r="BC297" s="441"/>
      <c r="BD297" s="441"/>
      <c r="BE297" s="441"/>
      <c r="BF297" s="441"/>
      <c r="BG297" s="441"/>
      <c r="BH297" s="441"/>
      <c r="BI297" s="441"/>
      <c r="BJ297" s="441"/>
      <c r="BK297" s="441"/>
      <c r="BL297" s="441"/>
      <c r="BM297" s="441"/>
      <c r="BN297" s="441"/>
      <c r="BO297" s="441"/>
      <c r="BP297" s="441"/>
      <c r="BQ297" s="441"/>
      <c r="BR297" s="441"/>
      <c r="BS297" s="441"/>
      <c r="BT297" s="277"/>
      <c r="BU297" s="277"/>
      <c r="BV297" s="277"/>
      <c r="BW297" s="277"/>
      <c r="BX297" s="277"/>
      <c r="BY297" s="277"/>
      <c r="BZ297" s="277"/>
      <c r="CA297" s="277"/>
      <c r="CB297" s="277"/>
      <c r="CC297" s="277"/>
      <c r="CD297" s="277"/>
      <c r="CE297" s="277"/>
      <c r="CF297" s="277"/>
      <c r="CG297" s="278"/>
    </row>
    <row r="298" spans="3:85" s="279" customFormat="1" ht="16.5" customHeight="1" x14ac:dyDescent="0.15">
      <c r="C298" s="274"/>
      <c r="D298" s="277"/>
      <c r="E298" s="277"/>
      <c r="F298" s="277"/>
      <c r="G298" s="277"/>
      <c r="H298" s="277"/>
      <c r="I298" s="277"/>
      <c r="J298" s="277"/>
      <c r="K298" s="277"/>
      <c r="L298" s="277"/>
      <c r="M298" s="277"/>
      <c r="N298" s="277"/>
      <c r="O298" s="277"/>
      <c r="P298" s="277"/>
      <c r="Q298" s="277"/>
      <c r="R298" s="277"/>
      <c r="S298" s="277"/>
      <c r="T298" s="277"/>
      <c r="U298" s="277"/>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7"/>
      <c r="AV298" s="277"/>
      <c r="AW298" s="277"/>
      <c r="AX298" s="277"/>
      <c r="AY298" s="277"/>
      <c r="AZ298" s="277"/>
      <c r="BA298" s="277"/>
      <c r="BB298" s="277"/>
      <c r="BC298" s="277"/>
      <c r="BD298" s="277"/>
      <c r="BE298" s="277"/>
      <c r="BF298" s="277"/>
      <c r="BG298" s="277"/>
      <c r="BH298" s="277"/>
      <c r="BI298" s="277"/>
      <c r="BJ298" s="277"/>
      <c r="BK298" s="277"/>
      <c r="BL298" s="277"/>
      <c r="BM298" s="277"/>
      <c r="BN298" s="277"/>
      <c r="BO298" s="277"/>
      <c r="BP298" s="277"/>
      <c r="BQ298" s="277"/>
      <c r="BR298" s="277"/>
      <c r="BS298" s="277"/>
      <c r="BT298" s="277"/>
      <c r="BU298" s="277"/>
      <c r="BV298" s="277"/>
      <c r="BW298" s="277"/>
      <c r="BX298" s="277"/>
      <c r="BY298" s="277"/>
      <c r="BZ298" s="277"/>
      <c r="CA298" s="277"/>
      <c r="CB298" s="277"/>
      <c r="CC298" s="277"/>
      <c r="CD298" s="277"/>
      <c r="CE298" s="277"/>
      <c r="CF298" s="277"/>
      <c r="CG298" s="278"/>
    </row>
    <row r="299" spans="3:85" s="279" customFormat="1" ht="16.5" customHeight="1" x14ac:dyDescent="0.15">
      <c r="C299" s="274"/>
      <c r="D299" s="277"/>
      <c r="E299" s="277"/>
      <c r="F299" s="277"/>
      <c r="G299" s="277"/>
      <c r="H299" s="277"/>
      <c r="I299" s="277"/>
      <c r="J299" s="277"/>
      <c r="K299" s="277"/>
      <c r="L299" s="277"/>
      <c r="M299" s="277"/>
      <c r="N299" s="277"/>
      <c r="O299" s="277"/>
      <c r="P299" s="277"/>
      <c r="Q299" s="277"/>
      <c r="R299" s="277"/>
      <c r="S299" s="277"/>
      <c r="T299" s="277"/>
      <c r="U299" s="277"/>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7"/>
      <c r="AV299" s="277"/>
      <c r="AW299" s="277"/>
      <c r="AX299" s="277"/>
      <c r="AY299" s="277"/>
      <c r="AZ299" s="277"/>
      <c r="BA299" s="277"/>
      <c r="BB299" s="277"/>
      <c r="BC299" s="277"/>
      <c r="BD299" s="277"/>
      <c r="BE299" s="277"/>
      <c r="BF299" s="277"/>
      <c r="BG299" s="277"/>
      <c r="BH299" s="277"/>
      <c r="BI299" s="277"/>
      <c r="BJ299" s="277"/>
      <c r="BK299" s="277"/>
      <c r="BL299" s="277"/>
      <c r="BM299" s="277"/>
      <c r="BN299" s="277"/>
      <c r="BO299" s="277"/>
      <c r="BP299" s="277"/>
      <c r="BQ299" s="277"/>
      <c r="BR299" s="277"/>
      <c r="BS299" s="277"/>
      <c r="BT299" s="277"/>
      <c r="BU299" s="277"/>
      <c r="BV299" s="277"/>
      <c r="BW299" s="277"/>
      <c r="BX299" s="277"/>
      <c r="BY299" s="277"/>
      <c r="BZ299" s="277"/>
      <c r="CA299" s="277"/>
      <c r="CB299" s="277"/>
      <c r="CC299" s="277"/>
      <c r="CD299" s="277"/>
      <c r="CE299" s="277"/>
      <c r="CF299" s="277"/>
      <c r="CG299" s="278"/>
    </row>
    <row r="300" spans="3:85" s="279" customFormat="1" ht="16.5" customHeight="1" x14ac:dyDescent="0.15">
      <c r="C300" s="274"/>
      <c r="D300" s="277"/>
      <c r="E300" s="277"/>
      <c r="F300" s="277"/>
      <c r="G300" s="277"/>
      <c r="H300" s="277"/>
      <c r="I300" s="277"/>
      <c r="J300" s="277"/>
      <c r="K300" s="277"/>
      <c r="L300" s="277"/>
      <c r="M300" s="277"/>
      <c r="N300" s="277"/>
      <c r="O300" s="277"/>
      <c r="P300" s="277"/>
      <c r="Q300" s="277"/>
      <c r="R300" s="277"/>
      <c r="S300" s="277"/>
      <c r="T300" s="277"/>
      <c r="U300" s="277"/>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7"/>
      <c r="AV300" s="277"/>
      <c r="AW300" s="277"/>
      <c r="AX300" s="277"/>
      <c r="AY300" s="277"/>
      <c r="AZ300" s="277"/>
      <c r="BA300" s="277"/>
      <c r="BB300" s="277"/>
      <c r="BC300" s="277"/>
      <c r="BD300" s="277"/>
      <c r="BE300" s="277"/>
      <c r="BF300" s="277"/>
      <c r="BG300" s="277"/>
      <c r="BH300" s="277"/>
      <c r="BI300" s="277"/>
      <c r="BJ300" s="277"/>
      <c r="BK300" s="277"/>
      <c r="BL300" s="277"/>
      <c r="BM300" s="277"/>
      <c r="BN300" s="277"/>
      <c r="BO300" s="277"/>
      <c r="BP300" s="277"/>
      <c r="BQ300" s="277"/>
      <c r="BR300" s="277"/>
      <c r="BS300" s="277"/>
      <c r="BT300" s="277"/>
      <c r="BU300" s="277"/>
      <c r="BV300" s="277"/>
      <c r="BW300" s="277"/>
      <c r="BX300" s="277"/>
      <c r="BY300" s="277"/>
      <c r="BZ300" s="277"/>
      <c r="CA300" s="277"/>
      <c r="CB300" s="277"/>
      <c r="CC300" s="277"/>
      <c r="CD300" s="277"/>
      <c r="CE300" s="277"/>
      <c r="CF300" s="277"/>
      <c r="CG300" s="278"/>
    </row>
    <row r="301" spans="3:85" s="279" customFormat="1" ht="16.5" customHeight="1" x14ac:dyDescent="0.15">
      <c r="C301" s="274"/>
      <c r="D301" s="277"/>
      <c r="E301" s="277"/>
      <c r="F301" s="277"/>
      <c r="G301" s="277"/>
      <c r="H301" s="277"/>
      <c r="I301" s="277"/>
      <c r="J301" s="277"/>
      <c r="K301" s="277"/>
      <c r="L301" s="277"/>
      <c r="M301" s="277"/>
      <c r="N301" s="277"/>
      <c r="O301" s="277"/>
      <c r="P301" s="277"/>
      <c r="Q301" s="277"/>
      <c r="R301" s="277"/>
      <c r="S301" s="277"/>
      <c r="T301" s="277"/>
      <c r="U301" s="277"/>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7"/>
      <c r="AV301" s="277"/>
      <c r="AW301" s="277"/>
      <c r="AX301" s="277"/>
      <c r="AY301" s="277"/>
      <c r="AZ301" s="277"/>
      <c r="BA301" s="277"/>
      <c r="BB301" s="277"/>
      <c r="BC301" s="277"/>
      <c r="BD301" s="277"/>
      <c r="BE301" s="277"/>
      <c r="BF301" s="277"/>
      <c r="BG301" s="277"/>
      <c r="BH301" s="277"/>
      <c r="BI301" s="277"/>
      <c r="BJ301" s="277"/>
      <c r="BK301" s="277"/>
      <c r="BL301" s="277"/>
      <c r="BM301" s="277"/>
      <c r="BN301" s="277"/>
      <c r="BO301" s="277"/>
      <c r="BP301" s="277"/>
      <c r="BQ301" s="277"/>
      <c r="BR301" s="277"/>
      <c r="BS301" s="277"/>
      <c r="BT301" s="277"/>
      <c r="BU301" s="277"/>
      <c r="BV301" s="277"/>
      <c r="BW301" s="277"/>
      <c r="BX301" s="277"/>
      <c r="BY301" s="277"/>
      <c r="BZ301" s="277"/>
      <c r="CA301" s="277"/>
      <c r="CB301" s="277"/>
      <c r="CC301" s="277"/>
      <c r="CD301" s="277"/>
      <c r="CE301" s="277"/>
      <c r="CF301" s="277"/>
      <c r="CG301" s="278"/>
    </row>
    <row r="302" spans="3:85" s="279" customFormat="1" ht="16.5" customHeight="1" x14ac:dyDescent="0.15">
      <c r="C302" s="274"/>
      <c r="D302" s="277"/>
      <c r="E302" s="277"/>
      <c r="F302" s="277"/>
      <c r="G302" s="277"/>
      <c r="H302" s="277"/>
      <c r="I302" s="277"/>
      <c r="J302" s="277"/>
      <c r="K302" s="277"/>
      <c r="L302" s="277"/>
      <c r="M302" s="277"/>
      <c r="N302" s="277"/>
      <c r="O302" s="277"/>
      <c r="P302" s="277"/>
      <c r="Q302" s="277"/>
      <c r="R302" s="277"/>
      <c r="S302" s="277"/>
      <c r="T302" s="277"/>
      <c r="U302" s="277"/>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7"/>
      <c r="AV302" s="277"/>
      <c r="AW302" s="277"/>
      <c r="AX302" s="277"/>
      <c r="AY302" s="277"/>
      <c r="AZ302" s="277"/>
      <c r="BA302" s="277"/>
      <c r="BB302" s="277"/>
      <c r="BC302" s="277"/>
      <c r="BD302" s="277"/>
      <c r="BE302" s="277"/>
      <c r="BF302" s="277"/>
      <c r="BG302" s="277"/>
      <c r="BH302" s="277"/>
      <c r="BI302" s="277"/>
      <c r="BJ302" s="277"/>
      <c r="BK302" s="277"/>
      <c r="BL302" s="277"/>
      <c r="BM302" s="277"/>
      <c r="BN302" s="277"/>
      <c r="BO302" s="277"/>
      <c r="BP302" s="277"/>
      <c r="BQ302" s="277"/>
      <c r="BR302" s="277"/>
      <c r="BS302" s="277"/>
      <c r="BT302" s="277"/>
      <c r="BU302" s="277"/>
      <c r="BV302" s="277"/>
      <c r="BW302" s="277"/>
      <c r="BX302" s="277"/>
      <c r="BY302" s="277"/>
      <c r="BZ302" s="277"/>
      <c r="CA302" s="277"/>
      <c r="CB302" s="277"/>
      <c r="CC302" s="277"/>
      <c r="CD302" s="277"/>
      <c r="CE302" s="277"/>
      <c r="CF302" s="277"/>
      <c r="CG302" s="278"/>
    </row>
    <row r="303" spans="3:85" s="279" customFormat="1" ht="16.5" customHeight="1" x14ac:dyDescent="0.15">
      <c r="C303" s="274"/>
      <c r="D303" s="277"/>
      <c r="E303" s="277"/>
      <c r="F303" s="277"/>
      <c r="G303" s="277"/>
      <c r="H303" s="277"/>
      <c r="I303" s="277"/>
      <c r="J303" s="277"/>
      <c r="K303" s="277"/>
      <c r="L303" s="277"/>
      <c r="M303" s="277"/>
      <c r="N303" s="277"/>
      <c r="O303" s="277"/>
      <c r="P303" s="277"/>
      <c r="Q303" s="277"/>
      <c r="R303" s="277"/>
      <c r="S303" s="277"/>
      <c r="T303" s="277"/>
      <c r="U303" s="277"/>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7"/>
      <c r="AV303" s="277"/>
      <c r="AW303" s="277"/>
      <c r="AX303" s="277"/>
      <c r="AY303" s="277"/>
      <c r="AZ303" s="277"/>
      <c r="BA303" s="277"/>
      <c r="BB303" s="277"/>
      <c r="BC303" s="277"/>
      <c r="BD303" s="277"/>
      <c r="BE303" s="277"/>
      <c r="BF303" s="277"/>
      <c r="BG303" s="277"/>
      <c r="BH303" s="277"/>
      <c r="BI303" s="277"/>
      <c r="BJ303" s="277"/>
      <c r="BK303" s="277"/>
      <c r="BL303" s="277"/>
      <c r="BM303" s="277"/>
      <c r="BN303" s="277"/>
      <c r="BO303" s="277"/>
      <c r="BP303" s="277"/>
      <c r="BQ303" s="277"/>
      <c r="BR303" s="277"/>
      <c r="BS303" s="277"/>
      <c r="BT303" s="277"/>
      <c r="BU303" s="277"/>
      <c r="BV303" s="277"/>
      <c r="BW303" s="277"/>
      <c r="BX303" s="277"/>
      <c r="BY303" s="277"/>
      <c r="BZ303" s="277"/>
      <c r="CA303" s="277"/>
      <c r="CB303" s="277"/>
      <c r="CC303" s="277"/>
      <c r="CD303" s="277"/>
      <c r="CE303" s="277"/>
      <c r="CF303" s="277"/>
      <c r="CG303" s="278"/>
    </row>
    <row r="304" spans="3:85" s="279" customFormat="1" ht="16.5" customHeight="1" x14ac:dyDescent="0.15">
      <c r="C304" s="274"/>
      <c r="D304" s="277"/>
      <c r="E304" s="277"/>
      <c r="F304" s="277"/>
      <c r="G304" s="277"/>
      <c r="H304" s="277"/>
      <c r="I304" s="277"/>
      <c r="J304" s="277"/>
      <c r="K304" s="277"/>
      <c r="L304" s="277"/>
      <c r="M304" s="277"/>
      <c r="N304" s="277"/>
      <c r="O304" s="277"/>
      <c r="P304" s="277"/>
      <c r="Q304" s="277"/>
      <c r="R304" s="277"/>
      <c r="S304" s="277"/>
      <c r="T304" s="277"/>
      <c r="U304" s="277"/>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7"/>
      <c r="AV304" s="277"/>
      <c r="AW304" s="277"/>
      <c r="AX304" s="277"/>
      <c r="AY304" s="277"/>
      <c r="AZ304" s="277"/>
      <c r="BA304" s="277"/>
      <c r="BB304" s="277"/>
      <c r="BC304" s="277"/>
      <c r="BD304" s="277"/>
      <c r="BE304" s="277"/>
      <c r="BF304" s="277"/>
      <c r="BG304" s="277"/>
      <c r="BH304" s="277"/>
      <c r="BI304" s="277"/>
      <c r="BJ304" s="277"/>
      <c r="BK304" s="277"/>
      <c r="BL304" s="277"/>
      <c r="BM304" s="277"/>
      <c r="BN304" s="277"/>
      <c r="BO304" s="277"/>
      <c r="BP304" s="277"/>
      <c r="BQ304" s="277"/>
      <c r="BR304" s="277"/>
      <c r="BS304" s="277"/>
      <c r="BT304" s="277"/>
      <c r="BU304" s="277"/>
      <c r="BV304" s="277"/>
      <c r="BW304" s="277"/>
      <c r="BX304" s="277"/>
      <c r="BY304" s="277"/>
      <c r="BZ304" s="277"/>
      <c r="CA304" s="277"/>
      <c r="CB304" s="277"/>
      <c r="CC304" s="277"/>
      <c r="CD304" s="277"/>
      <c r="CE304" s="277"/>
      <c r="CF304" s="277"/>
      <c r="CG304" s="278"/>
    </row>
    <row r="305" spans="3:85" s="279" customFormat="1" ht="16.5" customHeight="1" x14ac:dyDescent="0.15">
      <c r="C305" s="274"/>
      <c r="D305" s="277"/>
      <c r="E305" s="277"/>
      <c r="F305" s="277"/>
      <c r="G305" s="277"/>
      <c r="H305" s="277"/>
      <c r="I305" s="277"/>
      <c r="J305" s="277"/>
      <c r="K305" s="277"/>
      <c r="L305" s="277"/>
      <c r="M305" s="277"/>
      <c r="N305" s="277"/>
      <c r="O305" s="277"/>
      <c r="P305" s="277"/>
      <c r="Q305" s="277"/>
      <c r="R305" s="277"/>
      <c r="S305" s="277"/>
      <c r="T305" s="277"/>
      <c r="U305" s="277"/>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7"/>
      <c r="AV305" s="277"/>
      <c r="AW305" s="277"/>
      <c r="AX305" s="277"/>
      <c r="AY305" s="277"/>
      <c r="AZ305" s="277"/>
      <c r="BA305" s="277"/>
      <c r="BB305" s="277"/>
      <c r="BC305" s="277"/>
      <c r="BD305" s="277"/>
      <c r="BE305" s="277"/>
      <c r="BF305" s="277"/>
      <c r="BG305" s="277"/>
      <c r="BH305" s="277"/>
      <c r="BI305" s="277"/>
      <c r="BJ305" s="277"/>
      <c r="BK305" s="277"/>
      <c r="BL305" s="277"/>
      <c r="BM305" s="277"/>
      <c r="BN305" s="277"/>
      <c r="BO305" s="277"/>
      <c r="BP305" s="277"/>
      <c r="BQ305" s="277"/>
      <c r="BR305" s="277"/>
      <c r="BS305" s="277"/>
      <c r="BT305" s="277"/>
      <c r="BU305" s="277"/>
      <c r="BV305" s="277"/>
      <c r="BW305" s="277"/>
      <c r="BX305" s="277"/>
      <c r="BY305" s="277"/>
      <c r="BZ305" s="277"/>
      <c r="CA305" s="277"/>
      <c r="CB305" s="277"/>
      <c r="CC305" s="277"/>
      <c r="CD305" s="277"/>
      <c r="CE305" s="277"/>
      <c r="CF305" s="277"/>
      <c r="CG305" s="278"/>
    </row>
    <row r="306" spans="3:85" s="279" customFormat="1" ht="16.5" customHeight="1" x14ac:dyDescent="0.15">
      <c r="C306" s="274"/>
      <c r="D306" s="277"/>
      <c r="E306" s="277"/>
      <c r="F306" s="277"/>
      <c r="G306" s="277"/>
      <c r="H306" s="277"/>
      <c r="I306" s="277"/>
      <c r="J306" s="277"/>
      <c r="K306" s="277"/>
      <c r="L306" s="277"/>
      <c r="M306" s="277"/>
      <c r="N306" s="277"/>
      <c r="O306" s="277"/>
      <c r="P306" s="277"/>
      <c r="Q306" s="277"/>
      <c r="R306" s="277"/>
      <c r="S306" s="277"/>
      <c r="T306" s="277"/>
      <c r="U306" s="277"/>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7"/>
      <c r="AV306" s="277"/>
      <c r="AW306" s="277"/>
      <c r="AX306" s="277"/>
      <c r="AY306" s="277"/>
      <c r="AZ306" s="277"/>
      <c r="BA306" s="277"/>
      <c r="BB306" s="277"/>
      <c r="BC306" s="277"/>
      <c r="BD306" s="277"/>
      <c r="BE306" s="277"/>
      <c r="BF306" s="277"/>
      <c r="BG306" s="277"/>
      <c r="BH306" s="277"/>
      <c r="BI306" s="277"/>
      <c r="BJ306" s="277"/>
      <c r="BK306" s="277"/>
      <c r="BL306" s="277"/>
      <c r="BM306" s="277"/>
      <c r="BN306" s="277"/>
      <c r="BO306" s="277"/>
      <c r="BP306" s="277"/>
      <c r="BQ306" s="277"/>
      <c r="BR306" s="277"/>
      <c r="BS306" s="277"/>
      <c r="BT306" s="277"/>
      <c r="BU306" s="277"/>
      <c r="BV306" s="277"/>
      <c r="BW306" s="277"/>
      <c r="BX306" s="277"/>
      <c r="BY306" s="277"/>
      <c r="BZ306" s="277"/>
      <c r="CA306" s="277"/>
      <c r="CB306" s="277"/>
      <c r="CC306" s="277"/>
      <c r="CD306" s="277"/>
      <c r="CE306" s="277"/>
      <c r="CF306" s="277"/>
      <c r="CG306" s="278"/>
    </row>
    <row r="307" spans="3:85" s="279" customFormat="1" ht="16.5" customHeight="1" x14ac:dyDescent="0.15">
      <c r="C307" s="274"/>
      <c r="D307" s="277"/>
      <c r="E307" s="277"/>
      <c r="F307" s="277"/>
      <c r="G307" s="277"/>
      <c r="H307" s="277"/>
      <c r="I307" s="277"/>
      <c r="J307" s="277"/>
      <c r="K307" s="277"/>
      <c r="L307" s="277"/>
      <c r="M307" s="277"/>
      <c r="N307" s="277"/>
      <c r="O307" s="277"/>
      <c r="P307" s="277"/>
      <c r="Q307" s="277"/>
      <c r="R307" s="277"/>
      <c r="S307" s="277"/>
      <c r="T307" s="277"/>
      <c r="U307" s="277"/>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7"/>
      <c r="AV307" s="277"/>
      <c r="AW307" s="277"/>
      <c r="AX307" s="277"/>
      <c r="AY307" s="277"/>
      <c r="AZ307" s="277"/>
      <c r="BA307" s="277"/>
      <c r="BB307" s="277"/>
      <c r="BC307" s="277"/>
      <c r="BD307" s="277"/>
      <c r="BE307" s="277"/>
      <c r="BF307" s="277"/>
      <c r="BG307" s="277"/>
      <c r="BH307" s="277"/>
      <c r="BI307" s="277"/>
      <c r="BJ307" s="277"/>
      <c r="BK307" s="277"/>
      <c r="BL307" s="277"/>
      <c r="BM307" s="277"/>
      <c r="BN307" s="277"/>
      <c r="BO307" s="277"/>
      <c r="BP307" s="277"/>
      <c r="BQ307" s="277"/>
      <c r="BR307" s="277"/>
      <c r="BS307" s="277"/>
      <c r="BT307" s="277"/>
      <c r="BU307" s="277"/>
      <c r="BV307" s="277"/>
      <c r="BW307" s="277"/>
      <c r="BX307" s="277"/>
      <c r="BY307" s="277"/>
      <c r="BZ307" s="277"/>
      <c r="CA307" s="277"/>
      <c r="CB307" s="277"/>
      <c r="CC307" s="277"/>
      <c r="CD307" s="277"/>
      <c r="CE307" s="277"/>
      <c r="CF307" s="277"/>
      <c r="CG307" s="278"/>
    </row>
    <row r="308" spans="3:85" s="279" customFormat="1" ht="16.5" customHeight="1" x14ac:dyDescent="0.15">
      <c r="C308" s="274"/>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7"/>
      <c r="AV308" s="277"/>
      <c r="AW308" s="277"/>
      <c r="AX308" s="277"/>
      <c r="AY308" s="277"/>
      <c r="AZ308" s="277"/>
      <c r="BA308" s="277"/>
      <c r="BB308" s="277"/>
      <c r="BC308" s="277"/>
      <c r="BD308" s="277"/>
      <c r="BE308" s="277"/>
      <c r="BF308" s="277"/>
      <c r="BG308" s="277"/>
      <c r="BH308" s="277"/>
      <c r="BI308" s="277"/>
      <c r="BJ308" s="277"/>
      <c r="BK308" s="277"/>
      <c r="BL308" s="277"/>
      <c r="BM308" s="277"/>
      <c r="BN308" s="277"/>
      <c r="BO308" s="277"/>
      <c r="BP308" s="277"/>
      <c r="BQ308" s="277"/>
      <c r="BR308" s="277"/>
      <c r="BS308" s="277"/>
      <c r="BT308" s="277"/>
      <c r="BU308" s="277"/>
      <c r="BV308" s="277"/>
      <c r="BW308" s="277"/>
      <c r="BX308" s="277"/>
      <c r="BY308" s="277"/>
      <c r="BZ308" s="277"/>
      <c r="CA308" s="277"/>
      <c r="CB308" s="277"/>
      <c r="CC308" s="277"/>
      <c r="CD308" s="277"/>
      <c r="CE308" s="277"/>
      <c r="CF308" s="277"/>
      <c r="CG308" s="278"/>
    </row>
    <row r="309" spans="3:85" s="279" customFormat="1" ht="16.5" customHeight="1" x14ac:dyDescent="0.15">
      <c r="C309" s="274"/>
      <c r="D309" s="277"/>
      <c r="E309" s="277"/>
      <c r="F309" s="277"/>
      <c r="G309" s="277"/>
      <c r="H309" s="277"/>
      <c r="I309" s="277"/>
      <c r="J309" s="277"/>
      <c r="K309" s="277"/>
      <c r="L309" s="277"/>
      <c r="M309" s="277"/>
      <c r="N309" s="277"/>
      <c r="O309" s="277"/>
      <c r="P309" s="277"/>
      <c r="Q309" s="277"/>
      <c r="R309" s="277"/>
      <c r="S309" s="277"/>
      <c r="T309" s="277"/>
      <c r="U309" s="277"/>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7"/>
      <c r="AV309" s="277"/>
      <c r="AW309" s="277"/>
      <c r="AX309" s="277"/>
      <c r="AY309" s="277"/>
      <c r="AZ309" s="277"/>
      <c r="BA309" s="277"/>
      <c r="BB309" s="277"/>
      <c r="BC309" s="277"/>
      <c r="BD309" s="277"/>
      <c r="BE309" s="277"/>
      <c r="BF309" s="277"/>
      <c r="BG309" s="277"/>
      <c r="BH309" s="277"/>
      <c r="BI309" s="277"/>
      <c r="BJ309" s="277"/>
      <c r="BK309" s="277"/>
      <c r="BL309" s="277"/>
      <c r="BM309" s="277"/>
      <c r="BN309" s="277"/>
      <c r="BO309" s="277"/>
      <c r="BP309" s="277"/>
      <c r="BQ309" s="277"/>
      <c r="BR309" s="277"/>
      <c r="BS309" s="277"/>
      <c r="BT309" s="277"/>
      <c r="BU309" s="277"/>
      <c r="BV309" s="277"/>
      <c r="BW309" s="277"/>
      <c r="BX309" s="277"/>
      <c r="BY309" s="277"/>
      <c r="BZ309" s="277"/>
      <c r="CA309" s="277"/>
      <c r="CB309" s="277"/>
      <c r="CC309" s="277"/>
      <c r="CD309" s="277"/>
      <c r="CE309" s="277"/>
      <c r="CF309" s="277"/>
      <c r="CG309" s="278"/>
    </row>
    <row r="310" spans="3:85" s="449" customFormat="1" ht="15" customHeight="1" x14ac:dyDescent="0.15"/>
    <row r="311" spans="3:85" s="449" customFormat="1" ht="15" customHeight="1" x14ac:dyDescent="0.15"/>
    <row r="312" spans="3:85" s="449" customFormat="1" ht="15" customHeight="1" thickBot="1" x14ac:dyDescent="0.2"/>
    <row r="313" spans="3:85" s="279" customFormat="1" ht="16.5" customHeight="1" x14ac:dyDescent="0.15">
      <c r="C313" s="343"/>
      <c r="D313" s="344"/>
      <c r="E313" s="344"/>
      <c r="F313" s="344"/>
      <c r="G313" s="344"/>
      <c r="H313" s="344"/>
      <c r="I313" s="344"/>
      <c r="J313" s="344"/>
      <c r="K313" s="344"/>
      <c r="L313" s="344"/>
      <c r="M313" s="344"/>
      <c r="N313" s="344"/>
      <c r="O313" s="344"/>
      <c r="P313" s="344"/>
      <c r="Q313" s="344"/>
      <c r="R313" s="344"/>
      <c r="S313" s="344"/>
      <c r="T313" s="344"/>
      <c r="U313" s="344"/>
      <c r="V313" s="344"/>
      <c r="W313" s="344"/>
      <c r="X313" s="344"/>
      <c r="Y313" s="344"/>
      <c r="Z313" s="344"/>
      <c r="AA313" s="344"/>
      <c r="AB313" s="344"/>
      <c r="AC313" s="344"/>
      <c r="AD313" s="344"/>
      <c r="AE313" s="344"/>
      <c r="AF313" s="344"/>
      <c r="AG313" s="344"/>
      <c r="AH313" s="344"/>
      <c r="AI313" s="344"/>
      <c r="AJ313" s="344"/>
      <c r="AK313" s="344"/>
      <c r="AL313" s="344"/>
      <c r="AM313" s="344"/>
      <c r="AN313" s="344"/>
      <c r="AO313" s="344"/>
      <c r="AP313" s="344"/>
      <c r="AQ313" s="344"/>
      <c r="AR313" s="344"/>
      <c r="AS313" s="344"/>
      <c r="AT313" s="344"/>
      <c r="AU313" s="344"/>
      <c r="AV313" s="344"/>
      <c r="AW313" s="344"/>
      <c r="AX313" s="344"/>
      <c r="AY313" s="344"/>
      <c r="AZ313" s="344"/>
      <c r="BA313" s="344"/>
      <c r="BB313" s="344"/>
      <c r="BC313" s="344"/>
      <c r="BD313" s="344"/>
      <c r="BE313" s="344"/>
      <c r="BF313" s="344"/>
      <c r="BG313" s="344"/>
      <c r="BH313" s="344"/>
      <c r="BI313" s="344"/>
      <c r="BJ313" s="344"/>
      <c r="BK313" s="344"/>
      <c r="BL313" s="344"/>
      <c r="BM313" s="344"/>
      <c r="BN313" s="344"/>
      <c r="BO313" s="344"/>
      <c r="BP313" s="344"/>
      <c r="BQ313" s="344"/>
      <c r="BR313" s="344"/>
      <c r="BS313" s="344"/>
      <c r="BT313" s="344"/>
      <c r="BU313" s="344"/>
      <c r="BV313" s="344"/>
      <c r="BW313" s="344"/>
      <c r="BX313" s="344"/>
      <c r="BY313" s="344"/>
      <c r="BZ313" s="344"/>
      <c r="CA313" s="344"/>
      <c r="CB313" s="344"/>
      <c r="CC313" s="344"/>
      <c r="CD313" s="344"/>
      <c r="CE313" s="344"/>
      <c r="CF313" s="344"/>
      <c r="CG313" s="345"/>
    </row>
    <row r="314" spans="3:85" s="279" customFormat="1" ht="16.5" customHeight="1" x14ac:dyDescent="0.15">
      <c r="C314" s="274"/>
      <c r="D314" s="277"/>
      <c r="E314" s="277"/>
      <c r="F314" s="277"/>
      <c r="G314" s="277"/>
      <c r="H314" s="277" t="s">
        <v>1102</v>
      </c>
      <c r="I314" s="277"/>
      <c r="J314" s="277" t="s">
        <v>34</v>
      </c>
      <c r="K314" s="277"/>
      <c r="L314" s="277"/>
      <c r="M314" s="277"/>
      <c r="N314" s="277"/>
      <c r="O314" s="277"/>
      <c r="P314" s="277"/>
      <c r="Q314" s="277"/>
      <c r="R314" s="277"/>
      <c r="S314" s="277"/>
      <c r="T314" s="277"/>
      <c r="U314" s="277"/>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7"/>
      <c r="AR314" s="277"/>
      <c r="AS314" s="277"/>
      <c r="AT314" s="277"/>
      <c r="AU314" s="277"/>
      <c r="AV314" s="277"/>
      <c r="AW314" s="277"/>
      <c r="AX314" s="277"/>
      <c r="AY314" s="277"/>
      <c r="AZ314" s="277"/>
      <c r="BA314" s="277"/>
      <c r="BB314" s="277"/>
      <c r="BC314" s="277"/>
      <c r="BD314" s="277"/>
      <c r="BE314" s="277"/>
      <c r="BF314" s="277"/>
      <c r="BG314" s="277"/>
      <c r="BH314" s="277"/>
      <c r="BI314" s="277"/>
      <c r="BJ314" s="277"/>
      <c r="BK314" s="277"/>
      <c r="BL314" s="277"/>
      <c r="BM314" s="277"/>
      <c r="BN314" s="277"/>
      <c r="BO314" s="277"/>
      <c r="BP314" s="277"/>
      <c r="BQ314" s="277"/>
      <c r="BR314" s="277"/>
      <c r="BS314" s="277"/>
      <c r="BT314" s="277"/>
      <c r="BU314" s="277"/>
      <c r="BV314" s="277"/>
      <c r="BW314" s="277"/>
      <c r="BX314" s="277"/>
      <c r="BY314" s="277"/>
      <c r="BZ314" s="277"/>
      <c r="CA314" s="277"/>
      <c r="CB314" s="277"/>
      <c r="CC314" s="277"/>
      <c r="CD314" s="277"/>
      <c r="CE314" s="277"/>
      <c r="CF314" s="277"/>
      <c r="CG314" s="278"/>
    </row>
    <row r="315" spans="3:85" s="279" customFormat="1" ht="16.5" customHeight="1" x14ac:dyDescent="0.15">
      <c r="C315" s="274"/>
      <c r="D315" s="277"/>
      <c r="E315" s="277"/>
      <c r="F315" s="277"/>
      <c r="G315" s="277"/>
      <c r="H315" s="277"/>
      <c r="I315" s="277"/>
      <c r="J315" s="277"/>
      <c r="K315" s="277"/>
      <c r="L315" s="277"/>
      <c r="M315" s="277"/>
      <c r="N315" s="277"/>
      <c r="O315" s="277"/>
      <c r="P315" s="277"/>
      <c r="Q315" s="277"/>
      <c r="R315" s="277"/>
      <c r="S315" s="277"/>
      <c r="T315" s="277"/>
      <c r="U315" s="277"/>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7"/>
      <c r="AR315" s="277"/>
      <c r="AS315" s="277"/>
      <c r="AT315" s="277"/>
      <c r="AU315" s="277"/>
      <c r="AV315" s="277"/>
      <c r="AW315" s="277"/>
      <c r="AX315" s="277"/>
      <c r="AY315" s="277"/>
      <c r="AZ315" s="277"/>
      <c r="BA315" s="277"/>
      <c r="BB315" s="277"/>
      <c r="BC315" s="277"/>
      <c r="BD315" s="277"/>
      <c r="BE315" s="277"/>
      <c r="BF315" s="277"/>
      <c r="BG315" s="277"/>
      <c r="BH315" s="277"/>
      <c r="BI315" s="277"/>
      <c r="BJ315" s="277"/>
      <c r="BK315" s="277"/>
      <c r="BL315" s="277"/>
      <c r="BM315" s="277"/>
      <c r="BN315" s="277"/>
      <c r="BO315" s="277"/>
      <c r="BP315" s="277"/>
      <c r="BQ315" s="277"/>
      <c r="BR315" s="277"/>
      <c r="BS315" s="277"/>
      <c r="BT315" s="277"/>
      <c r="BU315" s="277"/>
      <c r="BV315" s="277"/>
      <c r="BW315" s="277"/>
      <c r="BX315" s="277"/>
      <c r="BY315" s="277"/>
      <c r="BZ315" s="277"/>
      <c r="CA315" s="277"/>
      <c r="CB315" s="277"/>
      <c r="CC315" s="277"/>
      <c r="CD315" s="277"/>
      <c r="CE315" s="277"/>
      <c r="CF315" s="277"/>
      <c r="CG315" s="278"/>
    </row>
    <row r="316" spans="3:85" s="279" customFormat="1" ht="16.5" customHeight="1" x14ac:dyDescent="0.15">
      <c r="C316" s="274"/>
      <c r="D316" s="277"/>
      <c r="E316" s="277"/>
      <c r="F316" s="277"/>
      <c r="G316" s="277"/>
      <c r="H316" s="277"/>
      <c r="I316" s="281"/>
      <c r="J316" s="283"/>
      <c r="K316" s="281"/>
      <c r="L316" s="282"/>
      <c r="M316" s="282"/>
      <c r="N316" s="282"/>
      <c r="O316" s="282"/>
      <c r="P316" s="282"/>
      <c r="Q316" s="282"/>
      <c r="R316" s="282"/>
      <c r="S316" s="283"/>
      <c r="T316" s="281" t="s">
        <v>23</v>
      </c>
      <c r="U316" s="282"/>
      <c r="V316" s="282"/>
      <c r="W316" s="282"/>
      <c r="X316" s="282"/>
      <c r="Y316" s="283"/>
      <c r="Z316" s="281"/>
      <c r="AA316" s="282"/>
      <c r="AB316" s="282"/>
      <c r="AC316" s="282"/>
      <c r="AD316" s="282"/>
      <c r="AE316" s="282"/>
      <c r="AF316" s="282"/>
      <c r="AG316" s="282"/>
      <c r="AH316" s="282"/>
      <c r="AI316" s="282"/>
      <c r="AJ316" s="282"/>
      <c r="AK316" s="282"/>
      <c r="AL316" s="282"/>
      <c r="AM316" s="282"/>
      <c r="AN316" s="282"/>
      <c r="AO316" s="282"/>
      <c r="AP316" s="282"/>
      <c r="AQ316" s="282"/>
      <c r="AR316" s="282"/>
      <c r="AS316" s="282"/>
      <c r="AT316" s="282"/>
      <c r="AU316" s="282"/>
      <c r="AV316" s="282"/>
      <c r="AW316" s="282"/>
      <c r="AX316" s="282"/>
      <c r="AY316" s="282"/>
      <c r="AZ316" s="282"/>
      <c r="BA316" s="282"/>
      <c r="BB316" s="282"/>
      <c r="BC316" s="282"/>
      <c r="BD316" s="282"/>
      <c r="BE316" s="282"/>
      <c r="BF316" s="282"/>
      <c r="BG316" s="282"/>
      <c r="BH316" s="282"/>
      <c r="BI316" s="283"/>
      <c r="BJ316" s="281"/>
      <c r="BK316" s="282"/>
      <c r="BL316" s="282"/>
      <c r="BM316" s="282"/>
      <c r="BN316" s="282"/>
      <c r="BO316" s="282"/>
      <c r="BP316" s="282"/>
      <c r="BQ316" s="282"/>
      <c r="BR316" s="282"/>
      <c r="BS316" s="282"/>
      <c r="BT316" s="282"/>
      <c r="BU316" s="282"/>
      <c r="BV316" s="282"/>
      <c r="BW316" s="282"/>
      <c r="BX316" s="282"/>
      <c r="BY316" s="282"/>
      <c r="BZ316" s="282"/>
      <c r="CA316" s="282"/>
      <c r="CB316" s="282"/>
      <c r="CC316" s="282"/>
      <c r="CD316" s="282"/>
      <c r="CE316" s="282"/>
      <c r="CF316" s="283"/>
      <c r="CG316" s="278"/>
    </row>
    <row r="317" spans="3:85" s="279" customFormat="1" ht="16.5" customHeight="1" x14ac:dyDescent="0.15">
      <c r="C317" s="274"/>
      <c r="D317" s="277"/>
      <c r="E317" s="277"/>
      <c r="F317" s="277"/>
      <c r="G317" s="277"/>
      <c r="H317" s="277"/>
      <c r="I317" s="287" t="s">
        <v>1103</v>
      </c>
      <c r="J317" s="289"/>
      <c r="K317" s="287" t="s">
        <v>36</v>
      </c>
      <c r="L317" s="288"/>
      <c r="M317" s="288"/>
      <c r="N317" s="288"/>
      <c r="O317" s="288"/>
      <c r="P317" s="288"/>
      <c r="Q317" s="288"/>
      <c r="R317" s="288"/>
      <c r="S317" s="289"/>
      <c r="T317" s="335" t="s">
        <v>26</v>
      </c>
      <c r="U317" s="336"/>
      <c r="V317" s="337"/>
      <c r="W317" s="338" t="s">
        <v>27</v>
      </c>
      <c r="X317" s="336"/>
      <c r="Y317" s="339"/>
      <c r="Z317" s="287" t="s">
        <v>432</v>
      </c>
      <c r="AA317" s="288"/>
      <c r="AB317" s="288"/>
      <c r="AC317" s="288"/>
      <c r="AD317" s="288"/>
      <c r="AE317" s="288"/>
      <c r="AF317" s="288"/>
      <c r="AG317" s="288"/>
      <c r="AH317" s="288"/>
      <c r="AI317" s="288"/>
      <c r="AJ317" s="288"/>
      <c r="AK317" s="288"/>
      <c r="AL317" s="288"/>
      <c r="AM317" s="288"/>
      <c r="AN317" s="288"/>
      <c r="AO317" s="288"/>
      <c r="AP317" s="288"/>
      <c r="AQ317" s="288"/>
      <c r="AR317" s="288"/>
      <c r="AS317" s="288"/>
      <c r="AT317" s="288"/>
      <c r="AU317" s="288"/>
      <c r="AV317" s="288"/>
      <c r="AW317" s="288"/>
      <c r="AX317" s="288"/>
      <c r="AY317" s="288"/>
      <c r="AZ317" s="288"/>
      <c r="BA317" s="288"/>
      <c r="BB317" s="288"/>
      <c r="BC317" s="288"/>
      <c r="BD317" s="288"/>
      <c r="BE317" s="288"/>
      <c r="BF317" s="288"/>
      <c r="BG317" s="288"/>
      <c r="BH317" s="288"/>
      <c r="BI317" s="289"/>
      <c r="BJ317" s="287" t="s">
        <v>39</v>
      </c>
      <c r="BK317" s="288"/>
      <c r="BL317" s="288"/>
      <c r="BM317" s="288"/>
      <c r="BN317" s="288"/>
      <c r="BO317" s="288"/>
      <c r="BP317" s="288"/>
      <c r="BQ317" s="288"/>
      <c r="BR317" s="288"/>
      <c r="BS317" s="288"/>
      <c r="BT317" s="288"/>
      <c r="BU317" s="288"/>
      <c r="BV317" s="288"/>
      <c r="BW317" s="288"/>
      <c r="BX317" s="288"/>
      <c r="BY317" s="288"/>
      <c r="BZ317" s="288"/>
      <c r="CA317" s="288"/>
      <c r="CB317" s="288"/>
      <c r="CC317" s="288"/>
      <c r="CD317" s="288"/>
      <c r="CE317" s="288"/>
      <c r="CF317" s="289"/>
      <c r="CG317" s="278"/>
    </row>
    <row r="318" spans="3:85" s="279" customFormat="1" ht="16.5" customHeight="1" x14ac:dyDescent="0.15">
      <c r="C318" s="274"/>
      <c r="D318" s="277"/>
      <c r="E318" s="277"/>
      <c r="F318" s="277"/>
      <c r="G318" s="277"/>
      <c r="H318" s="277"/>
      <c r="I318" s="329"/>
      <c r="J318" s="291" t="s">
        <v>1104</v>
      </c>
      <c r="K318" s="290" t="s">
        <v>1475</v>
      </c>
      <c r="L318" s="291"/>
      <c r="M318" s="291"/>
      <c r="N318" s="291"/>
      <c r="O318" s="291"/>
      <c r="P318" s="291"/>
      <c r="Q318" s="291"/>
      <c r="R318" s="291"/>
      <c r="S318" s="292"/>
      <c r="T318" s="291"/>
      <c r="U318" s="291"/>
      <c r="V318" s="330"/>
      <c r="W318" s="331"/>
      <c r="X318" s="291" t="s">
        <v>439</v>
      </c>
      <c r="Y318" s="292"/>
      <c r="Z318" s="291" t="s">
        <v>1121</v>
      </c>
      <c r="AA318" s="291"/>
      <c r="AB318" s="291"/>
      <c r="AC318" s="291"/>
      <c r="AD318" s="291"/>
      <c r="AE318" s="291"/>
      <c r="AF318" s="291"/>
      <c r="AG318" s="291"/>
      <c r="AH318" s="291"/>
      <c r="AI318" s="291"/>
      <c r="AJ318" s="291"/>
      <c r="AK318" s="291"/>
      <c r="AL318" s="291"/>
      <c r="AM318" s="291"/>
      <c r="AN318" s="291"/>
      <c r="AO318" s="291"/>
      <c r="AP318" s="291"/>
      <c r="AQ318" s="291"/>
      <c r="AR318" s="291"/>
      <c r="AS318" s="291"/>
      <c r="AT318" s="291"/>
      <c r="AU318" s="291"/>
      <c r="AV318" s="291"/>
      <c r="AW318" s="291"/>
      <c r="AX318" s="291"/>
      <c r="AY318" s="291"/>
      <c r="AZ318" s="291"/>
      <c r="BA318" s="291"/>
      <c r="BB318" s="291"/>
      <c r="BC318" s="291"/>
      <c r="BD318" s="291"/>
      <c r="BE318" s="291"/>
      <c r="BF318" s="291"/>
      <c r="BG318" s="291"/>
      <c r="BH318" s="291"/>
      <c r="BI318" s="291"/>
      <c r="BJ318" s="290"/>
      <c r="BK318" s="291"/>
      <c r="BL318" s="291"/>
      <c r="BM318" s="291"/>
      <c r="BN318" s="291"/>
      <c r="BO318" s="291"/>
      <c r="BP318" s="291"/>
      <c r="BQ318" s="291"/>
      <c r="BR318" s="291"/>
      <c r="BS318" s="291"/>
      <c r="BT318" s="291"/>
      <c r="BU318" s="291"/>
      <c r="BV318" s="291"/>
      <c r="BW318" s="291"/>
      <c r="BX318" s="291"/>
      <c r="BY318" s="291"/>
      <c r="BZ318" s="291"/>
      <c r="CA318" s="291"/>
      <c r="CB318" s="291"/>
      <c r="CC318" s="291"/>
      <c r="CD318" s="291"/>
      <c r="CE318" s="291"/>
      <c r="CF318" s="292"/>
      <c r="CG318" s="278"/>
    </row>
    <row r="319" spans="3:85" s="279" customFormat="1" ht="16.5" customHeight="1" x14ac:dyDescent="0.15">
      <c r="C319" s="274"/>
      <c r="D319" s="277"/>
      <c r="E319" s="277"/>
      <c r="F319" s="277"/>
      <c r="G319" s="277"/>
      <c r="H319" s="277"/>
      <c r="I319" s="332"/>
      <c r="J319" s="277"/>
      <c r="K319" s="293" t="s">
        <v>186</v>
      </c>
      <c r="L319" s="277"/>
      <c r="M319" s="277"/>
      <c r="N319" s="277"/>
      <c r="O319" s="277"/>
      <c r="P319" s="277"/>
      <c r="Q319" s="277"/>
      <c r="R319" s="277"/>
      <c r="S319" s="294"/>
      <c r="T319" s="277"/>
      <c r="U319" s="277"/>
      <c r="V319" s="333"/>
      <c r="W319" s="334"/>
      <c r="X319" s="277"/>
      <c r="Y319" s="294"/>
      <c r="Z319" s="277" t="s">
        <v>1122</v>
      </c>
      <c r="AA319" s="277"/>
      <c r="AB319" s="277"/>
      <c r="AC319" s="277"/>
      <c r="AD319" s="277"/>
      <c r="AE319" s="277"/>
      <c r="AF319" s="277"/>
      <c r="AG319" s="277"/>
      <c r="AH319" s="277"/>
      <c r="AI319" s="277"/>
      <c r="AJ319" s="277"/>
      <c r="AK319" s="277"/>
      <c r="AL319" s="277"/>
      <c r="AM319" s="277"/>
      <c r="AN319" s="277"/>
      <c r="AO319" s="277"/>
      <c r="AP319" s="277"/>
      <c r="AQ319" s="277"/>
      <c r="AR319" s="277"/>
      <c r="AS319" s="277"/>
      <c r="AT319" s="277"/>
      <c r="AU319" s="277"/>
      <c r="AV319" s="277"/>
      <c r="AW319" s="277"/>
      <c r="AX319" s="277"/>
      <c r="AY319" s="277"/>
      <c r="AZ319" s="277"/>
      <c r="BA319" s="277"/>
      <c r="BB319" s="277"/>
      <c r="BC319" s="277"/>
      <c r="BD319" s="277"/>
      <c r="BE319" s="277"/>
      <c r="BF319" s="277"/>
      <c r="BG319" s="277"/>
      <c r="BH319" s="277"/>
      <c r="BI319" s="277"/>
      <c r="BJ319" s="293"/>
      <c r="BK319" s="277"/>
      <c r="BL319" s="277"/>
      <c r="BM319" s="277"/>
      <c r="BN319" s="277"/>
      <c r="BO319" s="277"/>
      <c r="BP319" s="277"/>
      <c r="BQ319" s="277"/>
      <c r="BR319" s="277"/>
      <c r="BS319" s="277"/>
      <c r="BT319" s="277"/>
      <c r="BU319" s="277"/>
      <c r="BV319" s="277"/>
      <c r="BW319" s="277"/>
      <c r="BX319" s="277"/>
      <c r="BY319" s="277"/>
      <c r="BZ319" s="277"/>
      <c r="CA319" s="277"/>
      <c r="CB319" s="277"/>
      <c r="CC319" s="277"/>
      <c r="CD319" s="277"/>
      <c r="CE319" s="277"/>
      <c r="CF319" s="294"/>
      <c r="CG319" s="278"/>
    </row>
    <row r="320" spans="3:85" s="279" customFormat="1" ht="16.5" customHeight="1" x14ac:dyDescent="0.15">
      <c r="C320" s="274"/>
      <c r="D320" s="277"/>
      <c r="E320" s="277"/>
      <c r="F320" s="277"/>
      <c r="G320" s="277"/>
      <c r="H320" s="277"/>
      <c r="I320" s="332"/>
      <c r="J320" s="277"/>
      <c r="K320" s="293" t="s">
        <v>1123</v>
      </c>
      <c r="L320" s="277"/>
      <c r="M320" s="277"/>
      <c r="N320" s="277"/>
      <c r="O320" s="277"/>
      <c r="P320" s="277"/>
      <c r="Q320" s="277"/>
      <c r="R320" s="277"/>
      <c r="S320" s="294"/>
      <c r="T320" s="277"/>
      <c r="U320" s="277"/>
      <c r="V320" s="333"/>
      <c r="W320" s="334"/>
      <c r="X320" s="277"/>
      <c r="Y320" s="294"/>
      <c r="Z320" s="277" t="s">
        <v>1124</v>
      </c>
      <c r="AA320" s="277"/>
      <c r="AB320" s="277"/>
      <c r="AC320" s="277"/>
      <c r="AD320" s="277"/>
      <c r="AE320" s="277"/>
      <c r="AF320" s="277"/>
      <c r="AG320" s="277"/>
      <c r="AH320" s="277"/>
      <c r="AI320" s="277"/>
      <c r="AJ320" s="277"/>
      <c r="AK320" s="277"/>
      <c r="AL320" s="277"/>
      <c r="AM320" s="277"/>
      <c r="AN320" s="277"/>
      <c r="AO320" s="277"/>
      <c r="AP320" s="277"/>
      <c r="AQ320" s="277"/>
      <c r="AR320" s="277"/>
      <c r="AS320" s="277"/>
      <c r="AT320" s="277"/>
      <c r="AU320" s="277"/>
      <c r="AV320" s="277"/>
      <c r="AW320" s="277"/>
      <c r="AX320" s="277"/>
      <c r="AY320" s="277"/>
      <c r="AZ320" s="277"/>
      <c r="BA320" s="277"/>
      <c r="BB320" s="277"/>
      <c r="BC320" s="277"/>
      <c r="BD320" s="277"/>
      <c r="BE320" s="277"/>
      <c r="BF320" s="277"/>
      <c r="BG320" s="277"/>
      <c r="BH320" s="277"/>
      <c r="BI320" s="277"/>
      <c r="BJ320" s="293" t="s">
        <v>1125</v>
      </c>
      <c r="BK320" s="277"/>
      <c r="BL320" s="277"/>
      <c r="BM320" s="277"/>
      <c r="BN320" s="277"/>
      <c r="BO320" s="277"/>
      <c r="BP320" s="277"/>
      <c r="BQ320" s="277"/>
      <c r="BR320" s="277"/>
      <c r="BS320" s="277"/>
      <c r="BT320" s="277"/>
      <c r="BU320" s="277"/>
      <c r="BV320" s="277"/>
      <c r="BW320" s="277"/>
      <c r="BX320" s="277"/>
      <c r="BY320" s="277"/>
      <c r="BZ320" s="277"/>
      <c r="CA320" s="277"/>
      <c r="CB320" s="277"/>
      <c r="CC320" s="277"/>
      <c r="CD320" s="277"/>
      <c r="CE320" s="277"/>
      <c r="CF320" s="294"/>
      <c r="CG320" s="278"/>
    </row>
    <row r="321" spans="3:85" s="279" customFormat="1" ht="16.5" customHeight="1" x14ac:dyDescent="0.15">
      <c r="C321" s="274"/>
      <c r="D321" s="277"/>
      <c r="E321" s="277"/>
      <c r="F321" s="277"/>
      <c r="G321" s="277"/>
      <c r="H321" s="277"/>
      <c r="I321" s="332"/>
      <c r="J321" s="277"/>
      <c r="K321" s="293"/>
      <c r="L321" s="277"/>
      <c r="M321" s="277"/>
      <c r="N321" s="277"/>
      <c r="O321" s="277"/>
      <c r="P321" s="277"/>
      <c r="Q321" s="277"/>
      <c r="R321" s="277"/>
      <c r="S321" s="294"/>
      <c r="T321" s="277"/>
      <c r="U321" s="277"/>
      <c r="V321" s="333"/>
      <c r="W321" s="334"/>
      <c r="X321" s="277"/>
      <c r="Y321" s="294"/>
      <c r="Z321" s="277" t="s">
        <v>1126</v>
      </c>
      <c r="AA321" s="277"/>
      <c r="AB321" s="277"/>
      <c r="AC321" s="277"/>
      <c r="AD321" s="277"/>
      <c r="AE321" s="277"/>
      <c r="AF321" s="277"/>
      <c r="AG321" s="277"/>
      <c r="AH321" s="277"/>
      <c r="AI321" s="277"/>
      <c r="AJ321" s="277"/>
      <c r="AK321" s="277"/>
      <c r="AL321" s="277"/>
      <c r="AM321" s="277"/>
      <c r="AN321" s="277"/>
      <c r="AO321" s="277"/>
      <c r="AP321" s="277"/>
      <c r="AQ321" s="277"/>
      <c r="AR321" s="277"/>
      <c r="AS321" s="277"/>
      <c r="AT321" s="277"/>
      <c r="AU321" s="277"/>
      <c r="AV321" s="277"/>
      <c r="AW321" s="277"/>
      <c r="AX321" s="277"/>
      <c r="AY321" s="277"/>
      <c r="AZ321" s="277"/>
      <c r="BA321" s="277"/>
      <c r="BB321" s="277"/>
      <c r="BC321" s="277"/>
      <c r="BD321" s="277"/>
      <c r="BE321" s="277"/>
      <c r="BF321" s="277"/>
      <c r="BG321" s="277"/>
      <c r="BH321" s="277"/>
      <c r="BI321" s="277"/>
      <c r="BJ321" s="293" t="s">
        <v>1127</v>
      </c>
      <c r="BK321" s="277"/>
      <c r="BL321" s="277"/>
      <c r="BM321" s="277"/>
      <c r="BN321" s="277"/>
      <c r="BO321" s="277"/>
      <c r="BP321" s="277"/>
      <c r="BQ321" s="277"/>
      <c r="BR321" s="277"/>
      <c r="BS321" s="277"/>
      <c r="BT321" s="277"/>
      <c r="BU321" s="277"/>
      <c r="BV321" s="277"/>
      <c r="BW321" s="277"/>
      <c r="BX321" s="277"/>
      <c r="BY321" s="277"/>
      <c r="BZ321" s="277"/>
      <c r="CA321" s="277"/>
      <c r="CB321" s="277"/>
      <c r="CC321" s="277"/>
      <c r="CD321" s="277"/>
      <c r="CE321" s="277"/>
      <c r="CF321" s="294"/>
      <c r="CG321" s="278"/>
    </row>
    <row r="322" spans="3:85" s="279" customFormat="1" ht="16.5" customHeight="1" x14ac:dyDescent="0.15">
      <c r="C322" s="274"/>
      <c r="D322" s="277"/>
      <c r="E322" s="277"/>
      <c r="F322" s="277"/>
      <c r="G322" s="277"/>
      <c r="H322" s="277"/>
      <c r="I322" s="332"/>
      <c r="J322" s="277"/>
      <c r="K322" s="293"/>
      <c r="L322" s="277"/>
      <c r="M322" s="277"/>
      <c r="N322" s="277"/>
      <c r="O322" s="277"/>
      <c r="P322" s="277"/>
      <c r="Q322" s="277"/>
      <c r="R322" s="277"/>
      <c r="S322" s="294"/>
      <c r="T322" s="277"/>
      <c r="U322" s="277"/>
      <c r="V322" s="333"/>
      <c r="W322" s="334"/>
      <c r="X322" s="277"/>
      <c r="Y322" s="294"/>
      <c r="Z322" s="277" t="s">
        <v>1128</v>
      </c>
      <c r="AA322" s="277"/>
      <c r="AB322" s="277"/>
      <c r="AC322" s="277"/>
      <c r="AD322" s="277"/>
      <c r="AE322" s="277"/>
      <c r="AF322" s="277"/>
      <c r="AG322" s="277"/>
      <c r="AH322" s="277"/>
      <c r="AI322" s="277"/>
      <c r="AJ322" s="277"/>
      <c r="AK322" s="277"/>
      <c r="AL322" s="277"/>
      <c r="AM322" s="277"/>
      <c r="AN322" s="277"/>
      <c r="AO322" s="277"/>
      <c r="AP322" s="277"/>
      <c r="AQ322" s="277"/>
      <c r="AR322" s="277"/>
      <c r="AS322" s="277"/>
      <c r="AT322" s="277"/>
      <c r="AU322" s="277"/>
      <c r="AV322" s="277"/>
      <c r="AW322" s="277"/>
      <c r="AX322" s="277"/>
      <c r="AY322" s="277"/>
      <c r="AZ322" s="277"/>
      <c r="BA322" s="277"/>
      <c r="BB322" s="277"/>
      <c r="BC322" s="277"/>
      <c r="BD322" s="277"/>
      <c r="BE322" s="277"/>
      <c r="BF322" s="277"/>
      <c r="BG322" s="277"/>
      <c r="BH322" s="277"/>
      <c r="BI322" s="277"/>
      <c r="BJ322" s="293"/>
      <c r="BK322" s="277"/>
      <c r="BL322" s="277"/>
      <c r="BM322" s="277"/>
      <c r="BN322" s="277"/>
      <c r="BO322" s="277"/>
      <c r="BP322" s="277"/>
      <c r="BQ322" s="277"/>
      <c r="BR322" s="277"/>
      <c r="BS322" s="277"/>
      <c r="BT322" s="277"/>
      <c r="BU322" s="277"/>
      <c r="BV322" s="277"/>
      <c r="BW322" s="277"/>
      <c r="BX322" s="277"/>
      <c r="BY322" s="277"/>
      <c r="BZ322" s="277"/>
      <c r="CA322" s="277"/>
      <c r="CB322" s="277"/>
      <c r="CC322" s="277"/>
      <c r="CD322" s="277"/>
      <c r="CE322" s="277"/>
      <c r="CF322" s="294"/>
      <c r="CG322" s="278"/>
    </row>
    <row r="323" spans="3:85" s="279" customFormat="1" ht="16.5" customHeight="1" x14ac:dyDescent="0.15">
      <c r="C323" s="274"/>
      <c r="D323" s="277"/>
      <c r="E323" s="277"/>
      <c r="F323" s="277"/>
      <c r="G323" s="277"/>
      <c r="H323" s="277"/>
      <c r="I323" s="332"/>
      <c r="J323" s="277"/>
      <c r="K323" s="293"/>
      <c r="L323" s="277"/>
      <c r="M323" s="277"/>
      <c r="N323" s="277"/>
      <c r="O323" s="277"/>
      <c r="P323" s="277"/>
      <c r="Q323" s="277"/>
      <c r="R323" s="277"/>
      <c r="S323" s="294"/>
      <c r="T323" s="277"/>
      <c r="U323" s="277"/>
      <c r="V323" s="333"/>
      <c r="W323" s="334"/>
      <c r="X323" s="277"/>
      <c r="Y323" s="294"/>
      <c r="Z323" s="277" t="s">
        <v>440</v>
      </c>
      <c r="AA323" s="277"/>
      <c r="AB323" s="277"/>
      <c r="AC323" s="277"/>
      <c r="AD323" s="277"/>
      <c r="AE323" s="277"/>
      <c r="AF323" s="277"/>
      <c r="AG323" s="277"/>
      <c r="AH323" s="277"/>
      <c r="AI323" s="277"/>
      <c r="AJ323" s="277"/>
      <c r="AK323" s="277"/>
      <c r="AL323" s="277"/>
      <c r="AM323" s="277"/>
      <c r="AN323" s="277"/>
      <c r="AO323" s="277"/>
      <c r="AP323" s="277"/>
      <c r="AQ323" s="277"/>
      <c r="AR323" s="277"/>
      <c r="AS323" s="277"/>
      <c r="AT323" s="277"/>
      <c r="AU323" s="277"/>
      <c r="AV323" s="277"/>
      <c r="AW323" s="277"/>
      <c r="AX323" s="277"/>
      <c r="AY323" s="277"/>
      <c r="AZ323" s="277"/>
      <c r="BA323" s="277"/>
      <c r="BB323" s="277"/>
      <c r="BC323" s="277"/>
      <c r="BD323" s="277"/>
      <c r="BE323" s="277"/>
      <c r="BF323" s="277"/>
      <c r="BG323" s="277"/>
      <c r="BH323" s="277"/>
      <c r="BI323" s="277"/>
      <c r="BJ323" s="293"/>
      <c r="BK323" s="277"/>
      <c r="BL323" s="277"/>
      <c r="BM323" s="277"/>
      <c r="BN323" s="277"/>
      <c r="BO323" s="277"/>
      <c r="BP323" s="277"/>
      <c r="BQ323" s="277"/>
      <c r="BR323" s="277"/>
      <c r="BS323" s="277"/>
      <c r="BT323" s="277"/>
      <c r="BU323" s="277"/>
      <c r="BV323" s="277"/>
      <c r="BW323" s="277"/>
      <c r="BX323" s="277"/>
      <c r="BY323" s="277"/>
      <c r="BZ323" s="277"/>
      <c r="CA323" s="277"/>
      <c r="CB323" s="277"/>
      <c r="CC323" s="277"/>
      <c r="CD323" s="277"/>
      <c r="CE323" s="277"/>
      <c r="CF323" s="294"/>
      <c r="CG323" s="278"/>
    </row>
    <row r="324" spans="3:85" s="279" customFormat="1" ht="16.5" customHeight="1" x14ac:dyDescent="0.15">
      <c r="C324" s="274"/>
      <c r="D324" s="277"/>
      <c r="E324" s="277"/>
      <c r="F324" s="277"/>
      <c r="G324" s="277"/>
      <c r="H324" s="277"/>
      <c r="I324" s="332"/>
      <c r="J324" s="277"/>
      <c r="K324" s="293"/>
      <c r="L324" s="277"/>
      <c r="M324" s="277"/>
      <c r="N324" s="277"/>
      <c r="O324" s="277"/>
      <c r="P324" s="277"/>
      <c r="Q324" s="277"/>
      <c r="R324" s="277"/>
      <c r="S324" s="294"/>
      <c r="T324" s="277"/>
      <c r="U324" s="277"/>
      <c r="V324" s="333"/>
      <c r="W324" s="334"/>
      <c r="X324" s="277"/>
      <c r="Y324" s="294"/>
      <c r="Z324" s="277" t="s">
        <v>441</v>
      </c>
      <c r="AA324" s="277"/>
      <c r="AB324" s="277"/>
      <c r="AC324" s="277"/>
      <c r="AD324" s="277"/>
      <c r="AE324" s="277"/>
      <c r="AF324" s="277"/>
      <c r="AG324" s="277"/>
      <c r="AH324" s="277"/>
      <c r="AI324" s="277"/>
      <c r="AJ324" s="277"/>
      <c r="AK324" s="277"/>
      <c r="AL324" s="277"/>
      <c r="AM324" s="277"/>
      <c r="AN324" s="277"/>
      <c r="AO324" s="277"/>
      <c r="AP324" s="277"/>
      <c r="AQ324" s="277"/>
      <c r="AR324" s="277"/>
      <c r="AS324" s="277"/>
      <c r="AT324" s="277"/>
      <c r="AU324" s="277"/>
      <c r="AV324" s="277"/>
      <c r="AW324" s="277"/>
      <c r="AX324" s="277"/>
      <c r="AY324" s="277"/>
      <c r="AZ324" s="277"/>
      <c r="BA324" s="277"/>
      <c r="BB324" s="277"/>
      <c r="BC324" s="277"/>
      <c r="BD324" s="277"/>
      <c r="BE324" s="277"/>
      <c r="BF324" s="277"/>
      <c r="BG324" s="277"/>
      <c r="BH324" s="277"/>
      <c r="BI324" s="277"/>
      <c r="BJ324" s="293" t="s">
        <v>442</v>
      </c>
      <c r="BK324" s="277"/>
      <c r="BL324" s="277"/>
      <c r="BM324" s="277"/>
      <c r="BN324" s="277"/>
      <c r="BO324" s="277"/>
      <c r="BP324" s="277"/>
      <c r="BQ324" s="277"/>
      <c r="BR324" s="277"/>
      <c r="BS324" s="277"/>
      <c r="BT324" s="277"/>
      <c r="BU324" s="277"/>
      <c r="BV324" s="277"/>
      <c r="BW324" s="277"/>
      <c r="BX324" s="277"/>
      <c r="BY324" s="277"/>
      <c r="BZ324" s="277"/>
      <c r="CA324" s="277"/>
      <c r="CB324" s="277"/>
      <c r="CC324" s="277"/>
      <c r="CD324" s="277"/>
      <c r="CE324" s="277"/>
      <c r="CF324" s="294"/>
      <c r="CG324" s="278"/>
    </row>
    <row r="325" spans="3:85" s="279" customFormat="1" ht="16.5" customHeight="1" x14ac:dyDescent="0.15">
      <c r="C325" s="274"/>
      <c r="D325" s="277"/>
      <c r="E325" s="277"/>
      <c r="F325" s="277"/>
      <c r="G325" s="277"/>
      <c r="H325" s="277"/>
      <c r="I325" s="332"/>
      <c r="J325" s="277"/>
      <c r="K325" s="293"/>
      <c r="L325" s="277"/>
      <c r="M325" s="277"/>
      <c r="N325" s="277"/>
      <c r="O325" s="277"/>
      <c r="P325" s="277"/>
      <c r="Q325" s="277"/>
      <c r="R325" s="277"/>
      <c r="S325" s="294"/>
      <c r="T325" s="277"/>
      <c r="U325" s="277"/>
      <c r="V325" s="333"/>
      <c r="W325" s="334"/>
      <c r="X325" s="277"/>
      <c r="Y325" s="294"/>
      <c r="Z325" s="277" t="s">
        <v>443</v>
      </c>
      <c r="AA325" s="277"/>
      <c r="AB325" s="277"/>
      <c r="AC325" s="277"/>
      <c r="AD325" s="277"/>
      <c r="AE325" s="277"/>
      <c r="AF325" s="277"/>
      <c r="AG325" s="277"/>
      <c r="AH325" s="277"/>
      <c r="AI325" s="277"/>
      <c r="AJ325" s="277"/>
      <c r="AK325" s="277"/>
      <c r="AL325" s="277"/>
      <c r="AM325" s="277"/>
      <c r="AN325" s="277"/>
      <c r="AO325" s="277"/>
      <c r="AP325" s="277"/>
      <c r="AQ325" s="277"/>
      <c r="AR325" s="277"/>
      <c r="AS325" s="277"/>
      <c r="AT325" s="277"/>
      <c r="AU325" s="277"/>
      <c r="AV325" s="277"/>
      <c r="AW325" s="277"/>
      <c r="AX325" s="277"/>
      <c r="AY325" s="277"/>
      <c r="AZ325" s="277"/>
      <c r="BA325" s="277"/>
      <c r="BB325" s="277"/>
      <c r="BC325" s="277"/>
      <c r="BD325" s="277"/>
      <c r="BE325" s="277"/>
      <c r="BF325" s="277"/>
      <c r="BG325" s="277"/>
      <c r="BH325" s="277"/>
      <c r="BI325" s="277"/>
      <c r="BJ325" s="293"/>
      <c r="BK325" s="277"/>
      <c r="BL325" s="277"/>
      <c r="BM325" s="277"/>
      <c r="BN325" s="277"/>
      <c r="BO325" s="277"/>
      <c r="BP325" s="277"/>
      <c r="BQ325" s="277"/>
      <c r="BR325" s="277"/>
      <c r="BS325" s="277"/>
      <c r="BT325" s="277"/>
      <c r="BU325" s="277"/>
      <c r="BV325" s="277"/>
      <c r="BW325" s="277"/>
      <c r="BX325" s="277"/>
      <c r="BY325" s="277"/>
      <c r="BZ325" s="277"/>
      <c r="CA325" s="277"/>
      <c r="CB325" s="277"/>
      <c r="CC325" s="277"/>
      <c r="CD325" s="277"/>
      <c r="CE325" s="277"/>
      <c r="CF325" s="294"/>
      <c r="CG325" s="278"/>
    </row>
    <row r="326" spans="3:85" s="279" customFormat="1" ht="16.5" customHeight="1" x14ac:dyDescent="0.15">
      <c r="C326" s="274"/>
      <c r="D326" s="277"/>
      <c r="E326" s="277"/>
      <c r="F326" s="277"/>
      <c r="G326" s="277"/>
      <c r="H326" s="277"/>
      <c r="I326" s="332"/>
      <c r="J326" s="277"/>
      <c r="K326" s="293"/>
      <c r="L326" s="277"/>
      <c r="M326" s="277"/>
      <c r="N326" s="277"/>
      <c r="O326" s="277"/>
      <c r="P326" s="277"/>
      <c r="Q326" s="277"/>
      <c r="R326" s="277"/>
      <c r="S326" s="294"/>
      <c r="T326" s="277"/>
      <c r="U326" s="277"/>
      <c r="V326" s="333"/>
      <c r="W326" s="334"/>
      <c r="X326" s="277"/>
      <c r="Y326" s="294"/>
      <c r="Z326" s="277" t="s">
        <v>1129</v>
      </c>
      <c r="AA326" s="277"/>
      <c r="AB326" s="277"/>
      <c r="AC326" s="277"/>
      <c r="AD326" s="277"/>
      <c r="AE326" s="277"/>
      <c r="AF326" s="277"/>
      <c r="AG326" s="277"/>
      <c r="AH326" s="277"/>
      <c r="AI326" s="277"/>
      <c r="AJ326" s="277"/>
      <c r="AK326" s="277"/>
      <c r="AL326" s="277"/>
      <c r="AM326" s="277"/>
      <c r="AN326" s="277"/>
      <c r="AO326" s="277"/>
      <c r="AP326" s="277"/>
      <c r="AQ326" s="277"/>
      <c r="AR326" s="277"/>
      <c r="AS326" s="277"/>
      <c r="AT326" s="277"/>
      <c r="AU326" s="277"/>
      <c r="AV326" s="277"/>
      <c r="AW326" s="277"/>
      <c r="AX326" s="277"/>
      <c r="AY326" s="277"/>
      <c r="AZ326" s="277"/>
      <c r="BA326" s="277"/>
      <c r="BB326" s="277"/>
      <c r="BC326" s="277"/>
      <c r="BD326" s="277"/>
      <c r="BE326" s="277"/>
      <c r="BF326" s="277"/>
      <c r="BG326" s="277"/>
      <c r="BH326" s="277"/>
      <c r="BI326" s="277"/>
      <c r="BJ326" s="293"/>
      <c r="BK326" s="277"/>
      <c r="BL326" s="277"/>
      <c r="BM326" s="277"/>
      <c r="BN326" s="277"/>
      <c r="BO326" s="277"/>
      <c r="BP326" s="277"/>
      <c r="BQ326" s="277"/>
      <c r="BR326" s="277"/>
      <c r="BS326" s="277"/>
      <c r="BT326" s="277"/>
      <c r="BU326" s="277"/>
      <c r="BV326" s="277"/>
      <c r="BW326" s="277"/>
      <c r="BX326" s="277"/>
      <c r="BY326" s="277"/>
      <c r="BZ326" s="277"/>
      <c r="CA326" s="277"/>
      <c r="CB326" s="277"/>
      <c r="CC326" s="277"/>
      <c r="CD326" s="277"/>
      <c r="CE326" s="277"/>
      <c r="CF326" s="294"/>
      <c r="CG326" s="278"/>
    </row>
    <row r="327" spans="3:85" s="279" customFormat="1" ht="16.5" customHeight="1" x14ac:dyDescent="0.15">
      <c r="C327" s="274"/>
      <c r="D327" s="277"/>
      <c r="E327" s="277"/>
      <c r="F327" s="277"/>
      <c r="G327" s="277"/>
      <c r="H327" s="277"/>
      <c r="I327" s="332"/>
      <c r="J327" s="277"/>
      <c r="K327" s="293"/>
      <c r="L327" s="277"/>
      <c r="M327" s="277"/>
      <c r="N327" s="277"/>
      <c r="O327" s="277"/>
      <c r="P327" s="277"/>
      <c r="Q327" s="277"/>
      <c r="R327" s="277"/>
      <c r="S327" s="294"/>
      <c r="T327" s="277"/>
      <c r="U327" s="277"/>
      <c r="V327" s="333"/>
      <c r="W327" s="334"/>
      <c r="X327" s="277"/>
      <c r="Y327" s="294"/>
      <c r="Z327" s="277" t="s">
        <v>444</v>
      </c>
      <c r="AA327" s="277"/>
      <c r="AB327" s="277"/>
      <c r="AC327" s="277"/>
      <c r="AD327" s="277"/>
      <c r="AE327" s="277"/>
      <c r="AF327" s="277"/>
      <c r="AG327" s="277"/>
      <c r="AH327" s="277"/>
      <c r="AI327" s="277"/>
      <c r="AJ327" s="277"/>
      <c r="AK327" s="277"/>
      <c r="AL327" s="277"/>
      <c r="AM327" s="277"/>
      <c r="AN327" s="277"/>
      <c r="AO327" s="277"/>
      <c r="AP327" s="277"/>
      <c r="AQ327" s="277"/>
      <c r="AR327" s="277"/>
      <c r="AS327" s="277"/>
      <c r="AT327" s="277"/>
      <c r="AU327" s="277"/>
      <c r="AV327" s="277"/>
      <c r="AW327" s="277"/>
      <c r="AX327" s="277"/>
      <c r="AY327" s="277"/>
      <c r="AZ327" s="277"/>
      <c r="BA327" s="277"/>
      <c r="BB327" s="277"/>
      <c r="BC327" s="277"/>
      <c r="BD327" s="277"/>
      <c r="BE327" s="277"/>
      <c r="BF327" s="277"/>
      <c r="BG327" s="277"/>
      <c r="BH327" s="277"/>
      <c r="BI327" s="277"/>
      <c r="BJ327" s="293" t="s">
        <v>1130</v>
      </c>
      <c r="BK327" s="277"/>
      <c r="BL327" s="277"/>
      <c r="BM327" s="277"/>
      <c r="BN327" s="277"/>
      <c r="BO327" s="277"/>
      <c r="BP327" s="277"/>
      <c r="BQ327" s="277"/>
      <c r="BR327" s="277"/>
      <c r="BS327" s="277"/>
      <c r="BT327" s="277"/>
      <c r="BU327" s="277"/>
      <c r="BV327" s="277"/>
      <c r="BW327" s="277"/>
      <c r="BX327" s="277"/>
      <c r="BY327" s="277"/>
      <c r="BZ327" s="277"/>
      <c r="CA327" s="277"/>
      <c r="CB327" s="277"/>
      <c r="CC327" s="277"/>
      <c r="CD327" s="277"/>
      <c r="CE327" s="277"/>
      <c r="CF327" s="294"/>
      <c r="CG327" s="278"/>
    </row>
    <row r="328" spans="3:85" s="279" customFormat="1" ht="16.5" customHeight="1" x14ac:dyDescent="0.15">
      <c r="C328" s="274"/>
      <c r="D328" s="277"/>
      <c r="E328" s="277"/>
      <c r="F328" s="277"/>
      <c r="G328" s="277"/>
      <c r="H328" s="277"/>
      <c r="I328" s="332"/>
      <c r="J328" s="277"/>
      <c r="K328" s="293"/>
      <c r="L328" s="277"/>
      <c r="M328" s="277"/>
      <c r="N328" s="277"/>
      <c r="O328" s="277"/>
      <c r="P328" s="277"/>
      <c r="Q328" s="277"/>
      <c r="R328" s="277"/>
      <c r="S328" s="294"/>
      <c r="T328" s="277"/>
      <c r="U328" s="277"/>
      <c r="V328" s="333"/>
      <c r="W328" s="334"/>
      <c r="X328" s="277"/>
      <c r="Y328" s="294"/>
      <c r="Z328" s="277" t="s">
        <v>445</v>
      </c>
      <c r="AA328" s="277"/>
      <c r="AB328" s="277"/>
      <c r="AC328" s="277"/>
      <c r="AD328" s="277"/>
      <c r="AE328" s="277"/>
      <c r="AF328" s="277"/>
      <c r="AG328" s="277"/>
      <c r="AH328" s="277"/>
      <c r="AI328" s="277"/>
      <c r="AJ328" s="277"/>
      <c r="AK328" s="277"/>
      <c r="AL328" s="277"/>
      <c r="AM328" s="277"/>
      <c r="AN328" s="277"/>
      <c r="AO328" s="277"/>
      <c r="AP328" s="277"/>
      <c r="AQ328" s="277"/>
      <c r="AR328" s="277"/>
      <c r="AS328" s="277"/>
      <c r="AT328" s="277"/>
      <c r="AU328" s="277"/>
      <c r="AV328" s="277"/>
      <c r="AW328" s="277"/>
      <c r="AX328" s="277"/>
      <c r="AY328" s="277"/>
      <c r="AZ328" s="277"/>
      <c r="BA328" s="277"/>
      <c r="BB328" s="277"/>
      <c r="BC328" s="277"/>
      <c r="BD328" s="277"/>
      <c r="BE328" s="277"/>
      <c r="BF328" s="277"/>
      <c r="BG328" s="277"/>
      <c r="BH328" s="277"/>
      <c r="BI328" s="277"/>
      <c r="BJ328" s="293" t="s">
        <v>1131</v>
      </c>
      <c r="BK328" s="277"/>
      <c r="BL328" s="277"/>
      <c r="BM328" s="277"/>
      <c r="BN328" s="277"/>
      <c r="BO328" s="277"/>
      <c r="BP328" s="277"/>
      <c r="BQ328" s="277"/>
      <c r="BR328" s="277"/>
      <c r="BS328" s="277"/>
      <c r="BT328" s="277"/>
      <c r="BU328" s="277"/>
      <c r="BV328" s="277"/>
      <c r="BW328" s="277"/>
      <c r="BX328" s="277"/>
      <c r="BY328" s="277"/>
      <c r="BZ328" s="277"/>
      <c r="CA328" s="277"/>
      <c r="CB328" s="277"/>
      <c r="CC328" s="277"/>
      <c r="CD328" s="277"/>
      <c r="CE328" s="277"/>
      <c r="CF328" s="294"/>
      <c r="CG328" s="278"/>
    </row>
    <row r="329" spans="3:85" s="279" customFormat="1" ht="16.5" customHeight="1" x14ac:dyDescent="0.15">
      <c r="C329" s="274"/>
      <c r="D329" s="277"/>
      <c r="E329" s="277"/>
      <c r="F329" s="277"/>
      <c r="G329" s="277"/>
      <c r="H329" s="277"/>
      <c r="I329" s="295"/>
      <c r="J329" s="296"/>
      <c r="K329" s="295"/>
      <c r="L329" s="296"/>
      <c r="M329" s="296"/>
      <c r="N329" s="296"/>
      <c r="O329" s="296"/>
      <c r="P329" s="296"/>
      <c r="Q329" s="296"/>
      <c r="R329" s="296"/>
      <c r="S329" s="297"/>
      <c r="T329" s="296"/>
      <c r="U329" s="296"/>
      <c r="V329" s="341"/>
      <c r="W329" s="342"/>
      <c r="X329" s="296"/>
      <c r="Y329" s="297"/>
      <c r="Z329" s="296"/>
      <c r="AA329" s="296"/>
      <c r="AB329" s="296"/>
      <c r="AC329" s="296"/>
      <c r="AD329" s="296"/>
      <c r="AE329" s="296"/>
      <c r="AF329" s="296"/>
      <c r="AG329" s="296"/>
      <c r="AH329" s="296"/>
      <c r="AI329" s="296"/>
      <c r="AJ329" s="296"/>
      <c r="AK329" s="296"/>
      <c r="AL329" s="296"/>
      <c r="AM329" s="296"/>
      <c r="AN329" s="296"/>
      <c r="AO329" s="296"/>
      <c r="AP329" s="296"/>
      <c r="AQ329" s="296"/>
      <c r="AR329" s="296"/>
      <c r="AS329" s="296"/>
      <c r="AT329" s="296"/>
      <c r="AU329" s="296"/>
      <c r="AV329" s="296"/>
      <c r="AW329" s="296"/>
      <c r="AX329" s="296"/>
      <c r="AY329" s="296"/>
      <c r="AZ329" s="296"/>
      <c r="BA329" s="296"/>
      <c r="BB329" s="296"/>
      <c r="BC329" s="296"/>
      <c r="BD329" s="296"/>
      <c r="BE329" s="296"/>
      <c r="BF329" s="296"/>
      <c r="BG329" s="296"/>
      <c r="BH329" s="296"/>
      <c r="BI329" s="296"/>
      <c r="BJ329" s="295"/>
      <c r="BK329" s="296"/>
      <c r="BL329" s="296"/>
      <c r="BM329" s="296"/>
      <c r="BN329" s="296"/>
      <c r="BO329" s="296"/>
      <c r="BP329" s="296"/>
      <c r="BQ329" s="296"/>
      <c r="BR329" s="296"/>
      <c r="BS329" s="296"/>
      <c r="BT329" s="296"/>
      <c r="BU329" s="296"/>
      <c r="BV329" s="296"/>
      <c r="BW329" s="296"/>
      <c r="BX329" s="296"/>
      <c r="BY329" s="296"/>
      <c r="BZ329" s="296"/>
      <c r="CA329" s="296"/>
      <c r="CB329" s="296"/>
      <c r="CC329" s="296"/>
      <c r="CD329" s="296"/>
      <c r="CE329" s="296"/>
      <c r="CF329" s="297"/>
      <c r="CG329" s="278"/>
    </row>
    <row r="330" spans="3:85" s="279" customFormat="1" ht="16.5" customHeight="1" x14ac:dyDescent="0.15">
      <c r="C330" s="274"/>
      <c r="D330" s="277"/>
      <c r="E330" s="277"/>
      <c r="F330" s="277"/>
      <c r="G330" s="277"/>
      <c r="H330" s="277"/>
      <c r="I330" s="329"/>
      <c r="J330" s="291" t="s">
        <v>1132</v>
      </c>
      <c r="K330" s="290" t="s">
        <v>446</v>
      </c>
      <c r="L330" s="291"/>
      <c r="M330" s="291"/>
      <c r="N330" s="291"/>
      <c r="O330" s="291"/>
      <c r="P330" s="291"/>
      <c r="Q330" s="291"/>
      <c r="R330" s="291"/>
      <c r="S330" s="292"/>
      <c r="T330" s="291"/>
      <c r="U330" s="291"/>
      <c r="V330" s="330"/>
      <c r="W330" s="331"/>
      <c r="X330" s="291" t="s">
        <v>439</v>
      </c>
      <c r="Y330" s="292"/>
      <c r="Z330" s="291" t="s">
        <v>447</v>
      </c>
      <c r="AA330" s="291"/>
      <c r="AB330" s="291"/>
      <c r="AC330" s="291"/>
      <c r="AD330" s="291"/>
      <c r="AE330" s="291"/>
      <c r="AF330" s="291"/>
      <c r="AG330" s="291"/>
      <c r="AH330" s="291"/>
      <c r="AI330" s="291"/>
      <c r="AJ330" s="291"/>
      <c r="AK330" s="291"/>
      <c r="AL330" s="291"/>
      <c r="AM330" s="291"/>
      <c r="AN330" s="291"/>
      <c r="AO330" s="291"/>
      <c r="AP330" s="291"/>
      <c r="AQ330" s="291"/>
      <c r="AR330" s="291"/>
      <c r="AS330" s="291"/>
      <c r="AT330" s="291"/>
      <c r="AU330" s="291"/>
      <c r="AV330" s="291"/>
      <c r="AW330" s="291"/>
      <c r="AX330" s="291"/>
      <c r="AY330" s="291"/>
      <c r="AZ330" s="291"/>
      <c r="BA330" s="291"/>
      <c r="BB330" s="291"/>
      <c r="BC330" s="291"/>
      <c r="BD330" s="291"/>
      <c r="BE330" s="291"/>
      <c r="BF330" s="291"/>
      <c r="BG330" s="291"/>
      <c r="BH330" s="291"/>
      <c r="BI330" s="291"/>
      <c r="BJ330" s="290" t="s">
        <v>1133</v>
      </c>
      <c r="BK330" s="291"/>
      <c r="BL330" s="291"/>
      <c r="BM330" s="291"/>
      <c r="BN330" s="291"/>
      <c r="BO330" s="291"/>
      <c r="BP330" s="291"/>
      <c r="BQ330" s="291"/>
      <c r="BR330" s="291"/>
      <c r="BS330" s="291"/>
      <c r="BT330" s="291"/>
      <c r="BU330" s="291"/>
      <c r="BV330" s="291"/>
      <c r="BW330" s="291"/>
      <c r="BX330" s="291"/>
      <c r="BY330" s="291"/>
      <c r="BZ330" s="291"/>
      <c r="CA330" s="291"/>
      <c r="CB330" s="291"/>
      <c r="CC330" s="291"/>
      <c r="CD330" s="291"/>
      <c r="CE330" s="291"/>
      <c r="CF330" s="292"/>
      <c r="CG330" s="278"/>
    </row>
    <row r="331" spans="3:85" s="279" customFormat="1" ht="16.5" customHeight="1" x14ac:dyDescent="0.15">
      <c r="C331" s="274"/>
      <c r="D331" s="277"/>
      <c r="E331" s="277"/>
      <c r="F331" s="277"/>
      <c r="G331" s="277"/>
      <c r="H331" s="277"/>
      <c r="I331" s="332"/>
      <c r="J331" s="277"/>
      <c r="K331" s="293" t="s">
        <v>448</v>
      </c>
      <c r="L331" s="277"/>
      <c r="M331" s="277"/>
      <c r="N331" s="277"/>
      <c r="O331" s="277"/>
      <c r="P331" s="277"/>
      <c r="Q331" s="277"/>
      <c r="R331" s="277"/>
      <c r="S331" s="294"/>
      <c r="T331" s="277"/>
      <c r="U331" s="277"/>
      <c r="V331" s="333"/>
      <c r="W331" s="334"/>
      <c r="X331" s="277"/>
      <c r="Y331" s="294"/>
      <c r="Z331" s="277" t="s">
        <v>449</v>
      </c>
      <c r="AA331" s="277"/>
      <c r="AB331" s="277"/>
      <c r="AC331" s="277"/>
      <c r="AD331" s="277"/>
      <c r="AE331" s="277"/>
      <c r="AF331" s="277"/>
      <c r="AG331" s="277"/>
      <c r="AH331" s="277"/>
      <c r="AI331" s="277"/>
      <c r="AJ331" s="277"/>
      <c r="AK331" s="277"/>
      <c r="AL331" s="277"/>
      <c r="AM331" s="277"/>
      <c r="AN331" s="277"/>
      <c r="AO331" s="277"/>
      <c r="AP331" s="277"/>
      <c r="AQ331" s="277"/>
      <c r="AR331" s="277"/>
      <c r="AS331" s="277"/>
      <c r="AT331" s="277"/>
      <c r="AU331" s="277"/>
      <c r="AV331" s="277"/>
      <c r="AW331" s="277"/>
      <c r="AX331" s="277"/>
      <c r="AY331" s="277"/>
      <c r="AZ331" s="277"/>
      <c r="BA331" s="277"/>
      <c r="BB331" s="277"/>
      <c r="BC331" s="277"/>
      <c r="BD331" s="277"/>
      <c r="BE331" s="277"/>
      <c r="BF331" s="277"/>
      <c r="BG331" s="277"/>
      <c r="BH331" s="277"/>
      <c r="BI331" s="277"/>
      <c r="BJ331" s="293" t="s">
        <v>450</v>
      </c>
      <c r="BK331" s="277"/>
      <c r="BL331" s="277"/>
      <c r="BM331" s="277"/>
      <c r="BN331" s="277"/>
      <c r="BO331" s="277"/>
      <c r="BP331" s="277"/>
      <c r="BQ331" s="277"/>
      <c r="BR331" s="277"/>
      <c r="BS331" s="277"/>
      <c r="BT331" s="277"/>
      <c r="BU331" s="277"/>
      <c r="BV331" s="277"/>
      <c r="BW331" s="277"/>
      <c r="BX331" s="277"/>
      <c r="BY331" s="277"/>
      <c r="BZ331" s="277"/>
      <c r="CA331" s="277"/>
      <c r="CB331" s="277"/>
      <c r="CC331" s="277"/>
      <c r="CD331" s="277"/>
      <c r="CE331" s="277"/>
      <c r="CF331" s="294"/>
      <c r="CG331" s="278"/>
    </row>
    <row r="332" spans="3:85" s="279" customFormat="1" ht="16.5" customHeight="1" x14ac:dyDescent="0.15">
      <c r="C332" s="274"/>
      <c r="D332" s="277"/>
      <c r="E332" s="277"/>
      <c r="F332" s="277"/>
      <c r="G332" s="277"/>
      <c r="H332" s="277"/>
      <c r="I332" s="332"/>
      <c r="J332" s="277"/>
      <c r="K332" s="293"/>
      <c r="L332" s="277"/>
      <c r="M332" s="277"/>
      <c r="N332" s="277"/>
      <c r="O332" s="277"/>
      <c r="P332" s="277"/>
      <c r="Q332" s="277"/>
      <c r="R332" s="277"/>
      <c r="S332" s="294"/>
      <c r="T332" s="277"/>
      <c r="U332" s="277"/>
      <c r="V332" s="333"/>
      <c r="W332" s="334"/>
      <c r="X332" s="277"/>
      <c r="Y332" s="294"/>
      <c r="Z332" s="277" t="s">
        <v>1039</v>
      </c>
      <c r="AA332" s="277"/>
      <c r="AB332" s="277"/>
      <c r="AC332" s="277"/>
      <c r="AD332" s="277"/>
      <c r="AE332" s="277"/>
      <c r="AF332" s="277"/>
      <c r="AG332" s="277"/>
      <c r="AH332" s="277"/>
      <c r="AI332" s="277"/>
      <c r="AJ332" s="277"/>
      <c r="AK332" s="277"/>
      <c r="AL332" s="277"/>
      <c r="AM332" s="277"/>
      <c r="AN332" s="277"/>
      <c r="AO332" s="277"/>
      <c r="AP332" s="277"/>
      <c r="AQ332" s="277"/>
      <c r="AR332" s="277"/>
      <c r="AS332" s="277"/>
      <c r="AT332" s="277"/>
      <c r="AU332" s="277"/>
      <c r="AV332" s="277"/>
      <c r="AW332" s="277"/>
      <c r="AX332" s="277"/>
      <c r="AY332" s="277"/>
      <c r="AZ332" s="277"/>
      <c r="BA332" s="277"/>
      <c r="BB332" s="277"/>
      <c r="BC332" s="277"/>
      <c r="BD332" s="277"/>
      <c r="BE332" s="277"/>
      <c r="BF332" s="277"/>
      <c r="BG332" s="277"/>
      <c r="BH332" s="277"/>
      <c r="BI332" s="277"/>
      <c r="BJ332" s="293" t="s">
        <v>1134</v>
      </c>
      <c r="BK332" s="277"/>
      <c r="BL332" s="277"/>
      <c r="BM332" s="277"/>
      <c r="BN332" s="277"/>
      <c r="BO332" s="277"/>
      <c r="BP332" s="277"/>
      <c r="BQ332" s="277"/>
      <c r="BR332" s="277"/>
      <c r="BS332" s="277"/>
      <c r="BT332" s="277"/>
      <c r="BU332" s="277"/>
      <c r="BV332" s="277"/>
      <c r="BW332" s="277"/>
      <c r="BX332" s="277"/>
      <c r="BY332" s="277"/>
      <c r="BZ332" s="277"/>
      <c r="CA332" s="277"/>
      <c r="CB332" s="277"/>
      <c r="CC332" s="277"/>
      <c r="CD332" s="277"/>
      <c r="CE332" s="277"/>
      <c r="CF332" s="294"/>
      <c r="CG332" s="278"/>
    </row>
    <row r="333" spans="3:85" s="279" customFormat="1" ht="16.5" customHeight="1" x14ac:dyDescent="0.15">
      <c r="C333" s="274"/>
      <c r="D333" s="277"/>
      <c r="E333" s="277"/>
      <c r="F333" s="277"/>
      <c r="G333" s="277"/>
      <c r="H333" s="277"/>
      <c r="I333" s="329"/>
      <c r="J333" s="291" t="s">
        <v>1135</v>
      </c>
      <c r="K333" s="290" t="s">
        <v>446</v>
      </c>
      <c r="L333" s="291"/>
      <c r="M333" s="291"/>
      <c r="N333" s="291"/>
      <c r="O333" s="291"/>
      <c r="P333" s="291"/>
      <c r="Q333" s="291"/>
      <c r="R333" s="291"/>
      <c r="S333" s="292"/>
      <c r="T333" s="291"/>
      <c r="U333" s="291"/>
      <c r="V333" s="330"/>
      <c r="W333" s="331"/>
      <c r="X333" s="291" t="s">
        <v>439</v>
      </c>
      <c r="Y333" s="292"/>
      <c r="Z333" s="291" t="s">
        <v>447</v>
      </c>
      <c r="AA333" s="291"/>
      <c r="AB333" s="291"/>
      <c r="AC333" s="291"/>
      <c r="AD333" s="291"/>
      <c r="AE333" s="291"/>
      <c r="AF333" s="291"/>
      <c r="AG333" s="291"/>
      <c r="AH333" s="291"/>
      <c r="AI333" s="291"/>
      <c r="AJ333" s="291"/>
      <c r="AK333" s="291"/>
      <c r="AL333" s="291"/>
      <c r="AM333" s="291"/>
      <c r="AN333" s="291"/>
      <c r="AO333" s="291"/>
      <c r="AP333" s="291"/>
      <c r="AQ333" s="291"/>
      <c r="AR333" s="291"/>
      <c r="AS333" s="291"/>
      <c r="AT333" s="291"/>
      <c r="AU333" s="291"/>
      <c r="AV333" s="291"/>
      <c r="AW333" s="291"/>
      <c r="AX333" s="291"/>
      <c r="AY333" s="291"/>
      <c r="AZ333" s="291"/>
      <c r="BA333" s="291"/>
      <c r="BB333" s="291"/>
      <c r="BC333" s="291"/>
      <c r="BD333" s="291"/>
      <c r="BE333" s="291"/>
      <c r="BF333" s="291"/>
      <c r="BG333" s="291"/>
      <c r="BH333" s="291"/>
      <c r="BI333" s="291"/>
      <c r="BJ333" s="290"/>
      <c r="BK333" s="291"/>
      <c r="BL333" s="291"/>
      <c r="BM333" s="291"/>
      <c r="BN333" s="291"/>
      <c r="BO333" s="291"/>
      <c r="BP333" s="291"/>
      <c r="BQ333" s="291"/>
      <c r="BR333" s="291"/>
      <c r="BS333" s="291"/>
      <c r="BT333" s="291"/>
      <c r="BU333" s="291"/>
      <c r="BV333" s="291"/>
      <c r="BW333" s="291"/>
      <c r="BX333" s="291"/>
      <c r="BY333" s="291"/>
      <c r="BZ333" s="291"/>
      <c r="CA333" s="291"/>
      <c r="CB333" s="291"/>
      <c r="CC333" s="291"/>
      <c r="CD333" s="291"/>
      <c r="CE333" s="291"/>
      <c r="CF333" s="292"/>
      <c r="CG333" s="278"/>
    </row>
    <row r="334" spans="3:85" s="279" customFormat="1" ht="16.5" customHeight="1" x14ac:dyDescent="0.15">
      <c r="C334" s="274"/>
      <c r="D334" s="277"/>
      <c r="E334" s="277"/>
      <c r="F334" s="277"/>
      <c r="G334" s="277"/>
      <c r="H334" s="277"/>
      <c r="I334" s="332"/>
      <c r="J334" s="277"/>
      <c r="K334" s="293" t="s">
        <v>451</v>
      </c>
      <c r="L334" s="277"/>
      <c r="M334" s="277"/>
      <c r="N334" s="277"/>
      <c r="O334" s="277"/>
      <c r="P334" s="277"/>
      <c r="Q334" s="277"/>
      <c r="R334" s="277"/>
      <c r="S334" s="294"/>
      <c r="T334" s="277"/>
      <c r="U334" s="277"/>
      <c r="V334" s="333"/>
      <c r="W334" s="334"/>
      <c r="X334" s="277"/>
      <c r="Y334" s="294"/>
      <c r="Z334" s="277" t="s">
        <v>1136</v>
      </c>
      <c r="AA334" s="277"/>
      <c r="AB334" s="277"/>
      <c r="AC334" s="277"/>
      <c r="AD334" s="277"/>
      <c r="AE334" s="277"/>
      <c r="AF334" s="277"/>
      <c r="AG334" s="277"/>
      <c r="AH334" s="277"/>
      <c r="AI334" s="277"/>
      <c r="AJ334" s="277"/>
      <c r="AK334" s="277"/>
      <c r="AL334" s="277"/>
      <c r="AM334" s="277"/>
      <c r="AN334" s="277"/>
      <c r="AO334" s="277"/>
      <c r="AP334" s="277"/>
      <c r="AQ334" s="277"/>
      <c r="AR334" s="277"/>
      <c r="AS334" s="277"/>
      <c r="AT334" s="277"/>
      <c r="AU334" s="277"/>
      <c r="AV334" s="277"/>
      <c r="AW334" s="277"/>
      <c r="AX334" s="277"/>
      <c r="AY334" s="277"/>
      <c r="AZ334" s="277"/>
      <c r="BA334" s="277"/>
      <c r="BB334" s="277"/>
      <c r="BC334" s="277"/>
      <c r="BD334" s="277"/>
      <c r="BE334" s="277"/>
      <c r="BF334" s="277"/>
      <c r="BG334" s="277"/>
      <c r="BH334" s="277"/>
      <c r="BI334" s="277"/>
      <c r="BJ334" s="293"/>
      <c r="BK334" s="277"/>
      <c r="BL334" s="277"/>
      <c r="BM334" s="277"/>
      <c r="BN334" s="277"/>
      <c r="BO334" s="277"/>
      <c r="BP334" s="277"/>
      <c r="BQ334" s="277"/>
      <c r="BR334" s="277"/>
      <c r="BS334" s="277"/>
      <c r="BT334" s="277"/>
      <c r="BU334" s="277"/>
      <c r="BV334" s="277"/>
      <c r="BW334" s="277"/>
      <c r="BX334" s="277"/>
      <c r="BY334" s="277"/>
      <c r="BZ334" s="277"/>
      <c r="CA334" s="277"/>
      <c r="CB334" s="277"/>
      <c r="CC334" s="277"/>
      <c r="CD334" s="277"/>
      <c r="CE334" s="277"/>
      <c r="CF334" s="294"/>
      <c r="CG334" s="278"/>
    </row>
    <row r="335" spans="3:85" s="279" customFormat="1" ht="16.5" customHeight="1" x14ac:dyDescent="0.15">
      <c r="C335" s="274"/>
      <c r="D335" s="277"/>
      <c r="E335" s="277"/>
      <c r="F335" s="277"/>
      <c r="G335" s="277"/>
      <c r="H335" s="277"/>
      <c r="I335" s="295"/>
      <c r="J335" s="296"/>
      <c r="K335" s="295"/>
      <c r="L335" s="296"/>
      <c r="M335" s="296"/>
      <c r="N335" s="296"/>
      <c r="O335" s="296"/>
      <c r="P335" s="296"/>
      <c r="Q335" s="296"/>
      <c r="R335" s="296"/>
      <c r="S335" s="297"/>
      <c r="T335" s="296"/>
      <c r="U335" s="296"/>
      <c r="V335" s="341"/>
      <c r="W335" s="342"/>
      <c r="X335" s="296"/>
      <c r="Y335" s="297"/>
      <c r="Z335" s="296"/>
      <c r="AA335" s="296"/>
      <c r="AB335" s="296"/>
      <c r="AC335" s="296"/>
      <c r="AD335" s="296"/>
      <c r="AE335" s="296"/>
      <c r="AF335" s="296"/>
      <c r="AG335" s="296"/>
      <c r="AH335" s="296"/>
      <c r="AI335" s="296"/>
      <c r="AJ335" s="296"/>
      <c r="AK335" s="296"/>
      <c r="AL335" s="296"/>
      <c r="AM335" s="296"/>
      <c r="AN335" s="296"/>
      <c r="AO335" s="296"/>
      <c r="AP335" s="296"/>
      <c r="AQ335" s="296"/>
      <c r="AR335" s="296"/>
      <c r="AS335" s="296"/>
      <c r="AT335" s="296"/>
      <c r="AU335" s="296"/>
      <c r="AV335" s="296"/>
      <c r="AW335" s="296"/>
      <c r="AX335" s="296"/>
      <c r="AY335" s="296"/>
      <c r="AZ335" s="296"/>
      <c r="BA335" s="296"/>
      <c r="BB335" s="296"/>
      <c r="BC335" s="296"/>
      <c r="BD335" s="296"/>
      <c r="BE335" s="296"/>
      <c r="BF335" s="296"/>
      <c r="BG335" s="296"/>
      <c r="BH335" s="296"/>
      <c r="BI335" s="296"/>
      <c r="BJ335" s="295"/>
      <c r="BK335" s="296"/>
      <c r="BL335" s="296"/>
      <c r="BM335" s="296"/>
      <c r="BN335" s="296"/>
      <c r="BO335" s="296"/>
      <c r="BP335" s="296"/>
      <c r="BQ335" s="296"/>
      <c r="BR335" s="296"/>
      <c r="BS335" s="296"/>
      <c r="BT335" s="296"/>
      <c r="BU335" s="296"/>
      <c r="BV335" s="296"/>
      <c r="BW335" s="296"/>
      <c r="BX335" s="296"/>
      <c r="BY335" s="296"/>
      <c r="BZ335" s="296"/>
      <c r="CA335" s="296"/>
      <c r="CB335" s="296"/>
      <c r="CC335" s="296"/>
      <c r="CD335" s="296"/>
      <c r="CE335" s="296"/>
      <c r="CF335" s="297"/>
      <c r="CG335" s="278"/>
    </row>
    <row r="336" spans="3:85" s="279" customFormat="1" ht="16.5" customHeight="1" x14ac:dyDescent="0.15">
      <c r="C336" s="274"/>
      <c r="D336" s="277"/>
      <c r="E336" s="277"/>
      <c r="F336" s="277"/>
      <c r="G336" s="277"/>
      <c r="H336" s="277"/>
      <c r="I336" s="277"/>
      <c r="J336" s="277"/>
      <c r="K336" s="277"/>
      <c r="L336" s="277"/>
      <c r="M336" s="277"/>
      <c r="N336" s="277"/>
      <c r="O336" s="277"/>
      <c r="P336" s="277"/>
      <c r="Q336" s="277"/>
      <c r="R336" s="277"/>
      <c r="S336" s="277"/>
      <c r="T336" s="277"/>
      <c r="U336" s="277"/>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7"/>
      <c r="AR336" s="277"/>
      <c r="AS336" s="277"/>
      <c r="AT336" s="277"/>
      <c r="AU336" s="277"/>
      <c r="AV336" s="277"/>
      <c r="AW336" s="277"/>
      <c r="AX336" s="277"/>
      <c r="AY336" s="277"/>
      <c r="AZ336" s="277"/>
      <c r="BA336" s="277"/>
      <c r="BB336" s="277"/>
      <c r="BC336" s="277"/>
      <c r="BD336" s="277"/>
      <c r="BE336" s="277"/>
      <c r="BF336" s="277"/>
      <c r="BG336" s="277"/>
      <c r="BH336" s="277"/>
      <c r="BI336" s="277"/>
      <c r="BJ336" s="277"/>
      <c r="BK336" s="277"/>
      <c r="BL336" s="277"/>
      <c r="BM336" s="277"/>
      <c r="BN336" s="277"/>
      <c r="BO336" s="277"/>
      <c r="BP336" s="277"/>
      <c r="BQ336" s="277"/>
      <c r="BR336" s="277"/>
      <c r="BS336" s="277"/>
      <c r="BT336" s="277"/>
      <c r="BU336" s="277"/>
      <c r="BV336" s="277"/>
      <c r="BW336" s="277"/>
      <c r="BX336" s="277"/>
      <c r="BY336" s="277"/>
      <c r="BZ336" s="277"/>
      <c r="CA336" s="277"/>
      <c r="CB336" s="277"/>
      <c r="CC336" s="277"/>
      <c r="CD336" s="277"/>
      <c r="CE336" s="277"/>
      <c r="CF336" s="277"/>
      <c r="CG336" s="278"/>
    </row>
    <row r="337" spans="3:85" s="279" customFormat="1" ht="16.5" customHeight="1" x14ac:dyDescent="0.15">
      <c r="C337" s="274"/>
      <c r="D337" s="277"/>
      <c r="E337" s="277"/>
      <c r="F337" s="277"/>
      <c r="G337" s="277"/>
      <c r="H337" s="277" t="s">
        <v>1114</v>
      </c>
      <c r="I337" s="277"/>
      <c r="J337" s="277" t="s">
        <v>18</v>
      </c>
      <c r="K337" s="277"/>
      <c r="L337" s="277"/>
      <c r="M337" s="277"/>
      <c r="N337" s="277"/>
      <c r="O337" s="277"/>
      <c r="P337" s="277"/>
      <c r="Q337" s="277"/>
      <c r="R337" s="277"/>
      <c r="S337" s="277"/>
      <c r="T337" s="277"/>
      <c r="U337" s="277"/>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7"/>
      <c r="AR337" s="277"/>
      <c r="AS337" s="277"/>
      <c r="AT337" s="277"/>
      <c r="AU337" s="277"/>
      <c r="AV337" s="277"/>
      <c r="AW337" s="277"/>
      <c r="AX337" s="277"/>
      <c r="AY337" s="277"/>
      <c r="AZ337" s="277"/>
      <c r="BA337" s="277"/>
      <c r="BB337" s="277"/>
      <c r="BC337" s="277"/>
      <c r="BD337" s="277"/>
      <c r="BE337" s="277"/>
      <c r="BF337" s="277"/>
      <c r="BG337" s="277"/>
      <c r="BH337" s="277"/>
      <c r="BI337" s="277"/>
      <c r="BJ337" s="277"/>
      <c r="BK337" s="277"/>
      <c r="BL337" s="277"/>
      <c r="BM337" s="277"/>
      <c r="BN337" s="277"/>
      <c r="BO337" s="277"/>
      <c r="BP337" s="277"/>
      <c r="BQ337" s="277"/>
      <c r="BR337" s="277"/>
      <c r="BS337" s="277"/>
      <c r="BT337" s="277"/>
      <c r="BU337" s="277"/>
      <c r="BV337" s="277"/>
      <c r="BW337" s="277"/>
      <c r="BX337" s="277"/>
      <c r="BY337" s="277"/>
      <c r="BZ337" s="277"/>
      <c r="CA337" s="277"/>
      <c r="CB337" s="277"/>
      <c r="CC337" s="277"/>
      <c r="CD337" s="277"/>
      <c r="CE337" s="277"/>
      <c r="CF337" s="277"/>
      <c r="CG337" s="278"/>
    </row>
    <row r="338" spans="3:85" s="279" customFormat="1" ht="16.5" customHeight="1" x14ac:dyDescent="0.15">
      <c r="C338" s="274"/>
      <c r="D338" s="277"/>
      <c r="E338" s="277"/>
      <c r="F338" s="277"/>
      <c r="G338" s="446"/>
      <c r="H338" s="323"/>
      <c r="I338" s="323"/>
      <c r="J338" s="323"/>
      <c r="K338" s="323"/>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c r="AR338" s="277"/>
      <c r="AS338" s="277"/>
      <c r="AT338" s="277"/>
      <c r="AU338" s="277"/>
      <c r="AV338" s="277"/>
      <c r="AW338" s="277"/>
      <c r="AX338" s="277"/>
      <c r="AY338" s="277"/>
      <c r="AZ338" s="277"/>
      <c r="BA338" s="277"/>
      <c r="BB338" s="277"/>
      <c r="BC338" s="277"/>
      <c r="BD338" s="277"/>
      <c r="BE338" s="277"/>
      <c r="BF338" s="277"/>
      <c r="BG338" s="277"/>
      <c r="BH338" s="277"/>
      <c r="BI338" s="277"/>
      <c r="BJ338" s="277"/>
      <c r="BK338" s="277"/>
      <c r="BL338" s="277"/>
      <c r="BM338" s="277"/>
      <c r="BN338" s="277"/>
      <c r="BO338" s="277"/>
      <c r="BP338" s="277"/>
      <c r="BQ338" s="277"/>
      <c r="BR338" s="277"/>
      <c r="BS338" s="277"/>
      <c r="BT338" s="277"/>
      <c r="BU338" s="277"/>
      <c r="BV338" s="277"/>
      <c r="BW338" s="277"/>
      <c r="BX338" s="277"/>
      <c r="BY338" s="277"/>
      <c r="BZ338" s="277"/>
      <c r="CA338" s="277"/>
      <c r="CB338" s="277"/>
      <c r="CC338" s="277"/>
      <c r="CD338" s="277"/>
      <c r="CE338" s="277"/>
      <c r="CF338" s="277"/>
      <c r="CG338" s="278"/>
    </row>
    <row r="339" spans="3:85" s="279" customFormat="1" ht="16.5" customHeight="1" x14ac:dyDescent="0.15">
      <c r="C339" s="274"/>
      <c r="D339" s="277"/>
      <c r="E339" s="277"/>
      <c r="F339" s="277"/>
      <c r="G339" s="446"/>
      <c r="H339" s="323"/>
      <c r="I339" s="277" t="s">
        <v>434</v>
      </c>
      <c r="J339" s="323"/>
      <c r="K339" s="323"/>
      <c r="L339" s="277"/>
      <c r="M339" s="277"/>
      <c r="N339" s="277"/>
      <c r="O339" s="277"/>
      <c r="P339" s="277"/>
      <c r="Q339" s="277"/>
      <c r="R339" s="277"/>
      <c r="S339" s="277"/>
      <c r="T339" s="277"/>
      <c r="U339" s="277"/>
      <c r="V339" s="277"/>
      <c r="W339" s="277"/>
      <c r="X339" s="277"/>
      <c r="Y339" s="277"/>
      <c r="Z339" s="277"/>
      <c r="AA339" s="277"/>
      <c r="AB339" s="277"/>
      <c r="AC339" s="277"/>
      <c r="AD339" s="277"/>
      <c r="AE339" s="277"/>
      <c r="AF339" s="277"/>
      <c r="AG339" s="277"/>
      <c r="AH339" s="277"/>
      <c r="AI339" s="277"/>
      <c r="AJ339" s="277"/>
      <c r="AK339" s="277"/>
      <c r="AL339" s="277"/>
      <c r="AM339" s="277"/>
      <c r="AN339" s="277"/>
      <c r="AO339" s="277"/>
      <c r="AP339" s="277"/>
      <c r="AQ339" s="277"/>
      <c r="AR339" s="277"/>
      <c r="AS339" s="277"/>
      <c r="AT339" s="277"/>
      <c r="AU339" s="277"/>
      <c r="AV339" s="277"/>
      <c r="AW339" s="277"/>
      <c r="AX339" s="277"/>
      <c r="AY339" s="277"/>
      <c r="AZ339" s="277"/>
      <c r="BA339" s="277"/>
      <c r="BB339" s="277"/>
      <c r="BC339" s="277"/>
      <c r="BD339" s="277"/>
      <c r="BE339" s="277"/>
      <c r="BF339" s="277"/>
      <c r="BG339" s="277"/>
      <c r="BH339" s="277"/>
      <c r="BI339" s="277"/>
      <c r="BJ339" s="277"/>
      <c r="BK339" s="277"/>
      <c r="BL339" s="277"/>
      <c r="BM339" s="277"/>
      <c r="BN339" s="277"/>
      <c r="BO339" s="277"/>
      <c r="BP339" s="277"/>
      <c r="BQ339" s="277"/>
      <c r="BR339" s="277"/>
      <c r="BS339" s="277"/>
      <c r="BT339" s="277"/>
      <c r="BU339" s="277"/>
      <c r="BV339" s="277"/>
      <c r="BW339" s="277"/>
      <c r="BX339" s="277"/>
      <c r="BY339" s="277"/>
      <c r="BZ339" s="277"/>
      <c r="CA339" s="277"/>
      <c r="CB339" s="277"/>
      <c r="CC339" s="277"/>
      <c r="CD339" s="277"/>
      <c r="CE339" s="277"/>
      <c r="CF339" s="277"/>
      <c r="CG339" s="278"/>
    </row>
    <row r="340" spans="3:85" s="279" customFormat="1" ht="16.5" customHeight="1" x14ac:dyDescent="0.15">
      <c r="C340" s="274"/>
      <c r="D340" s="277"/>
      <c r="E340" s="277"/>
      <c r="F340" s="277"/>
      <c r="G340" s="277"/>
      <c r="H340" s="277"/>
      <c r="I340" s="277"/>
      <c r="J340" s="277"/>
      <c r="K340" s="277"/>
      <c r="L340" s="277"/>
      <c r="M340" s="277"/>
      <c r="N340" s="277"/>
      <c r="O340" s="277"/>
      <c r="P340" s="277"/>
      <c r="Q340" s="277"/>
      <c r="R340" s="277"/>
      <c r="S340" s="277"/>
      <c r="T340" s="277"/>
      <c r="U340" s="277"/>
      <c r="V340" s="277"/>
      <c r="W340" s="277"/>
      <c r="X340" s="277"/>
      <c r="Y340" s="277"/>
      <c r="Z340" s="277"/>
      <c r="AA340" s="277"/>
      <c r="AB340" s="277"/>
      <c r="AC340" s="277"/>
      <c r="AD340" s="277"/>
      <c r="AE340" s="277"/>
      <c r="AF340" s="277"/>
      <c r="AG340" s="277"/>
      <c r="AH340" s="277"/>
      <c r="AI340" s="277"/>
      <c r="AJ340" s="277"/>
      <c r="AK340" s="277"/>
      <c r="AL340" s="277"/>
      <c r="AM340" s="277"/>
      <c r="AN340" s="277"/>
      <c r="AO340" s="277"/>
      <c r="AP340" s="277"/>
      <c r="AQ340" s="277"/>
      <c r="AR340" s="277"/>
      <c r="AS340" s="277"/>
      <c r="AT340" s="277"/>
      <c r="AU340" s="277"/>
      <c r="AV340" s="277"/>
      <c r="AW340" s="277"/>
      <c r="AX340" s="277"/>
      <c r="AY340" s="277"/>
      <c r="AZ340" s="277"/>
      <c r="BA340" s="277"/>
      <c r="BB340" s="277"/>
      <c r="BC340" s="277"/>
      <c r="BD340" s="277"/>
      <c r="BE340" s="277"/>
      <c r="BF340" s="277"/>
      <c r="BG340" s="277"/>
      <c r="BH340" s="277"/>
      <c r="BI340" s="277"/>
      <c r="BJ340" s="277"/>
      <c r="BK340" s="277"/>
      <c r="BL340" s="277"/>
      <c r="BM340" s="277"/>
      <c r="BN340" s="277"/>
      <c r="BO340" s="277"/>
      <c r="BP340" s="277"/>
      <c r="BQ340" s="277"/>
      <c r="BR340" s="277"/>
      <c r="BS340" s="277"/>
      <c r="BT340" s="277"/>
      <c r="BU340" s="277"/>
      <c r="BV340" s="277"/>
      <c r="BW340" s="277"/>
      <c r="BX340" s="277"/>
      <c r="BY340" s="277"/>
      <c r="BZ340" s="277"/>
      <c r="CA340" s="277"/>
      <c r="CB340" s="277"/>
      <c r="CC340" s="277"/>
      <c r="CD340" s="277"/>
      <c r="CE340" s="277"/>
      <c r="CF340" s="277"/>
      <c r="CG340" s="278"/>
    </row>
    <row r="341" spans="3:85" s="279" customFormat="1" ht="16.5" customHeight="1" x14ac:dyDescent="0.15">
      <c r="C341" s="274"/>
      <c r="D341" s="277"/>
      <c r="E341" s="277"/>
      <c r="F341" s="277"/>
      <c r="G341" s="277"/>
      <c r="H341" s="277"/>
      <c r="I341" s="277"/>
      <c r="J341" s="277"/>
      <c r="K341" s="277"/>
      <c r="L341" s="277"/>
      <c r="M341" s="277"/>
      <c r="N341" s="277"/>
      <c r="O341" s="277"/>
      <c r="P341" s="277"/>
      <c r="Q341" s="277"/>
      <c r="R341" s="277"/>
      <c r="S341" s="277"/>
      <c r="T341" s="277"/>
      <c r="U341" s="277"/>
      <c r="V341" s="277"/>
      <c r="W341" s="277"/>
      <c r="X341" s="277"/>
      <c r="Y341" s="277"/>
      <c r="Z341" s="277"/>
      <c r="AA341" s="277"/>
      <c r="AB341" s="277"/>
      <c r="AC341" s="277"/>
      <c r="AD341" s="277"/>
      <c r="AE341" s="277"/>
      <c r="AF341" s="277"/>
      <c r="AG341" s="277"/>
      <c r="AH341" s="277"/>
      <c r="AI341" s="277"/>
      <c r="AJ341" s="277"/>
      <c r="AK341" s="277"/>
      <c r="AL341" s="277"/>
      <c r="AM341" s="277"/>
      <c r="AN341" s="277"/>
      <c r="AO341" s="277"/>
      <c r="AP341" s="277"/>
      <c r="AQ341" s="277"/>
      <c r="AR341" s="277"/>
      <c r="AS341" s="277"/>
      <c r="AT341" s="277"/>
      <c r="AU341" s="277"/>
      <c r="AV341" s="277"/>
      <c r="AW341" s="277"/>
      <c r="AX341" s="277"/>
      <c r="AY341" s="277"/>
      <c r="AZ341" s="277"/>
      <c r="BA341" s="277"/>
      <c r="BB341" s="277"/>
      <c r="BC341" s="277"/>
      <c r="BD341" s="277"/>
      <c r="BE341" s="277"/>
      <c r="BF341" s="277"/>
      <c r="BG341" s="277"/>
      <c r="BH341" s="277"/>
      <c r="BI341" s="277"/>
      <c r="BJ341" s="277"/>
      <c r="BK341" s="277"/>
      <c r="BL341" s="277"/>
      <c r="BM341" s="277"/>
      <c r="BN341" s="277"/>
      <c r="BO341" s="277"/>
      <c r="BP341" s="277"/>
      <c r="BQ341" s="277"/>
      <c r="BR341" s="277"/>
      <c r="BS341" s="277"/>
      <c r="BT341" s="277"/>
      <c r="BU341" s="277"/>
      <c r="BV341" s="277"/>
      <c r="BW341" s="277"/>
      <c r="BX341" s="277"/>
      <c r="BY341" s="277"/>
      <c r="BZ341" s="277"/>
      <c r="CA341" s="277"/>
      <c r="CB341" s="277"/>
      <c r="CC341" s="277"/>
      <c r="CD341" s="277"/>
      <c r="CE341" s="277"/>
      <c r="CF341" s="277"/>
      <c r="CG341" s="278"/>
    </row>
    <row r="342" spans="3:85" s="279" customFormat="1" ht="16.5" customHeight="1" x14ac:dyDescent="0.15">
      <c r="C342" s="274"/>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7"/>
      <c r="Z342" s="277"/>
      <c r="AA342" s="277"/>
      <c r="AB342" s="277"/>
      <c r="AC342" s="277"/>
      <c r="AD342" s="277"/>
      <c r="AE342" s="277"/>
      <c r="AF342" s="277"/>
      <c r="AG342" s="277"/>
      <c r="AH342" s="277"/>
      <c r="AI342" s="277"/>
      <c r="AJ342" s="277"/>
      <c r="AK342" s="277"/>
      <c r="AL342" s="277"/>
      <c r="AM342" s="277"/>
      <c r="AN342" s="277"/>
      <c r="AO342" s="277"/>
      <c r="AP342" s="277"/>
      <c r="AQ342" s="277"/>
      <c r="AR342" s="277"/>
      <c r="AS342" s="277"/>
      <c r="AT342" s="277"/>
      <c r="AU342" s="277"/>
      <c r="AV342" s="277"/>
      <c r="AW342" s="277"/>
      <c r="AX342" s="277"/>
      <c r="AY342" s="277"/>
      <c r="AZ342" s="277"/>
      <c r="BA342" s="277"/>
      <c r="BB342" s="277"/>
      <c r="BC342" s="277"/>
      <c r="BD342" s="277"/>
      <c r="BE342" s="277"/>
      <c r="BF342" s="277"/>
      <c r="BG342" s="277"/>
      <c r="BH342" s="277"/>
      <c r="BI342" s="277"/>
      <c r="BJ342" s="277"/>
      <c r="BK342" s="277"/>
      <c r="BL342" s="277"/>
      <c r="BM342" s="277"/>
      <c r="BN342" s="277"/>
      <c r="BO342" s="277"/>
      <c r="BP342" s="277"/>
      <c r="BQ342" s="277"/>
      <c r="BR342" s="277"/>
      <c r="BS342" s="277"/>
      <c r="BT342" s="277"/>
      <c r="BU342" s="277"/>
      <c r="BV342" s="277"/>
      <c r="BW342" s="277"/>
      <c r="BX342" s="277"/>
      <c r="BY342" s="277"/>
      <c r="BZ342" s="277"/>
      <c r="CA342" s="277"/>
      <c r="CB342" s="277"/>
      <c r="CC342" s="277"/>
      <c r="CD342" s="277"/>
      <c r="CE342" s="277"/>
      <c r="CF342" s="277"/>
      <c r="CG342" s="278"/>
    </row>
    <row r="343" spans="3:85" s="279" customFormat="1" ht="16.5" customHeight="1" x14ac:dyDescent="0.15">
      <c r="C343" s="274"/>
      <c r="D343" s="277"/>
      <c r="E343" s="277"/>
      <c r="F343" s="277"/>
      <c r="G343" s="277"/>
      <c r="H343" s="277"/>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7"/>
      <c r="AV343" s="277"/>
      <c r="AW343" s="277"/>
      <c r="AX343" s="277"/>
      <c r="AY343" s="277"/>
      <c r="AZ343" s="277"/>
      <c r="BA343" s="277"/>
      <c r="BB343" s="277"/>
      <c r="BC343" s="277"/>
      <c r="BD343" s="277"/>
      <c r="BE343" s="277"/>
      <c r="BF343" s="277"/>
      <c r="BG343" s="277"/>
      <c r="BH343" s="277"/>
      <c r="BI343" s="277"/>
      <c r="BJ343" s="277"/>
      <c r="BK343" s="277"/>
      <c r="BL343" s="277"/>
      <c r="BM343" s="277"/>
      <c r="BN343" s="277"/>
      <c r="BO343" s="277"/>
      <c r="BP343" s="277"/>
      <c r="BQ343" s="277"/>
      <c r="BR343" s="277"/>
      <c r="BS343" s="277"/>
      <c r="BT343" s="277"/>
      <c r="BU343" s="277"/>
      <c r="BV343" s="277"/>
      <c r="BW343" s="277"/>
      <c r="BX343" s="277"/>
      <c r="BY343" s="277"/>
      <c r="BZ343" s="277"/>
      <c r="CA343" s="277"/>
      <c r="CB343" s="277"/>
      <c r="CC343" s="277"/>
      <c r="CD343" s="277"/>
      <c r="CE343" s="277"/>
      <c r="CF343" s="277"/>
      <c r="CG343" s="278"/>
    </row>
    <row r="344" spans="3:85" s="279" customFormat="1" ht="16.5" customHeight="1" x14ac:dyDescent="0.15">
      <c r="C344" s="274"/>
      <c r="D344" s="277"/>
      <c r="E344" s="277"/>
      <c r="F344" s="277"/>
      <c r="G344" s="277"/>
      <c r="H344" s="277"/>
      <c r="I344" s="277"/>
      <c r="J344" s="277"/>
      <c r="K344" s="277"/>
      <c r="L344" s="277"/>
      <c r="M344" s="277"/>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7"/>
      <c r="AV344" s="277"/>
      <c r="AW344" s="277"/>
      <c r="AX344" s="277"/>
      <c r="AY344" s="277"/>
      <c r="AZ344" s="277"/>
      <c r="BA344" s="277"/>
      <c r="BB344" s="277"/>
      <c r="BC344" s="277"/>
      <c r="BD344" s="277"/>
      <c r="BE344" s="277"/>
      <c r="BF344" s="277"/>
      <c r="BG344" s="277"/>
      <c r="BH344" s="277"/>
      <c r="BI344" s="277"/>
      <c r="BJ344" s="277"/>
      <c r="BK344" s="277"/>
      <c r="BL344" s="277"/>
      <c r="BM344" s="277"/>
      <c r="BN344" s="277"/>
      <c r="BO344" s="277"/>
      <c r="BP344" s="277"/>
      <c r="BQ344" s="277"/>
      <c r="BR344" s="277"/>
      <c r="BS344" s="277"/>
      <c r="BT344" s="277"/>
      <c r="BU344" s="277"/>
      <c r="BV344" s="277"/>
      <c r="BW344" s="277"/>
      <c r="BX344" s="277"/>
      <c r="BY344" s="277"/>
      <c r="BZ344" s="277"/>
      <c r="CA344" s="277"/>
      <c r="CB344" s="277"/>
      <c r="CC344" s="277"/>
      <c r="CD344" s="277"/>
      <c r="CE344" s="277"/>
      <c r="CF344" s="277"/>
      <c r="CG344" s="278"/>
    </row>
    <row r="345" spans="3:85" s="279" customFormat="1" ht="16.5" customHeight="1" x14ac:dyDescent="0.15">
      <c r="C345" s="274"/>
      <c r="D345" s="277"/>
      <c r="E345" s="277"/>
      <c r="F345" s="277"/>
      <c r="G345" s="277"/>
      <c r="H345" s="277"/>
      <c r="I345" s="277"/>
      <c r="J345" s="277"/>
      <c r="K345" s="277"/>
      <c r="L345" s="277"/>
      <c r="M345" s="277"/>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7"/>
      <c r="AV345" s="277"/>
      <c r="AW345" s="277"/>
      <c r="AX345" s="277"/>
      <c r="AY345" s="277"/>
      <c r="AZ345" s="277"/>
      <c r="BA345" s="277"/>
      <c r="BB345" s="277"/>
      <c r="BC345" s="277"/>
      <c r="BD345" s="277"/>
      <c r="BE345" s="277"/>
      <c r="BF345" s="277"/>
      <c r="BG345" s="277"/>
      <c r="BH345" s="277"/>
      <c r="BI345" s="277"/>
      <c r="BJ345" s="277"/>
      <c r="BK345" s="277"/>
      <c r="BL345" s="277"/>
      <c r="BM345" s="277"/>
      <c r="BN345" s="277"/>
      <c r="BO345" s="277"/>
      <c r="BP345" s="277"/>
      <c r="BQ345" s="277"/>
      <c r="BR345" s="277"/>
      <c r="BS345" s="277"/>
      <c r="BT345" s="277"/>
      <c r="BU345" s="277"/>
      <c r="BV345" s="277"/>
      <c r="BW345" s="277"/>
      <c r="BX345" s="277"/>
      <c r="BY345" s="277"/>
      <c r="BZ345" s="277"/>
      <c r="CA345" s="277"/>
      <c r="CB345" s="277"/>
      <c r="CC345" s="277"/>
      <c r="CD345" s="277"/>
      <c r="CE345" s="277"/>
      <c r="CF345" s="277"/>
      <c r="CG345" s="278"/>
    </row>
    <row r="346" spans="3:85" s="279" customFormat="1" ht="16.5" customHeight="1" x14ac:dyDescent="0.15">
      <c r="C346" s="274"/>
      <c r="D346" s="277"/>
      <c r="E346" s="277"/>
      <c r="F346" s="277"/>
      <c r="G346" s="277"/>
      <c r="H346" s="277"/>
      <c r="I346" s="277"/>
      <c r="J346" s="277"/>
      <c r="K346" s="277"/>
      <c r="L346" s="277"/>
      <c r="M346" s="277"/>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7"/>
      <c r="AV346" s="277"/>
      <c r="AW346" s="277"/>
      <c r="AX346" s="277"/>
      <c r="AY346" s="277"/>
      <c r="AZ346" s="277"/>
      <c r="BA346" s="277"/>
      <c r="BB346" s="277"/>
      <c r="BC346" s="277"/>
      <c r="BD346" s="277"/>
      <c r="BE346" s="277"/>
      <c r="BF346" s="277"/>
      <c r="BG346" s="277"/>
      <c r="BH346" s="277"/>
      <c r="BI346" s="277"/>
      <c r="BJ346" s="277"/>
      <c r="BK346" s="277"/>
      <c r="BL346" s="277"/>
      <c r="BM346" s="277"/>
      <c r="BN346" s="277"/>
      <c r="BO346" s="277"/>
      <c r="BP346" s="277"/>
      <c r="BQ346" s="277"/>
      <c r="BR346" s="277"/>
      <c r="BS346" s="277"/>
      <c r="BT346" s="277"/>
      <c r="BU346" s="277"/>
      <c r="BV346" s="277"/>
      <c r="BW346" s="277"/>
      <c r="BX346" s="277"/>
      <c r="BY346" s="277"/>
      <c r="BZ346" s="277"/>
      <c r="CA346" s="277"/>
      <c r="CB346" s="277"/>
      <c r="CC346" s="277"/>
      <c r="CD346" s="277"/>
      <c r="CE346" s="277"/>
      <c r="CF346" s="277"/>
      <c r="CG346" s="278"/>
    </row>
    <row r="347" spans="3:85" s="279" customFormat="1" ht="16.5" customHeight="1" x14ac:dyDescent="0.15">
      <c r="C347" s="274"/>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c r="AR347" s="277"/>
      <c r="AS347" s="277"/>
      <c r="AT347" s="277"/>
      <c r="AU347" s="277"/>
      <c r="AV347" s="277"/>
      <c r="AW347" s="277"/>
      <c r="AX347" s="277"/>
      <c r="AY347" s="277"/>
      <c r="AZ347" s="277"/>
      <c r="BA347" s="277"/>
      <c r="BB347" s="277"/>
      <c r="BC347" s="277"/>
      <c r="BD347" s="277"/>
      <c r="BE347" s="277"/>
      <c r="BF347" s="277"/>
      <c r="BG347" s="277"/>
      <c r="BH347" s="277"/>
      <c r="BI347" s="277"/>
      <c r="BJ347" s="277"/>
      <c r="BK347" s="277"/>
      <c r="BL347" s="277"/>
      <c r="BM347" s="277"/>
      <c r="BN347" s="277"/>
      <c r="BO347" s="277"/>
      <c r="BP347" s="277"/>
      <c r="BQ347" s="277"/>
      <c r="BR347" s="277"/>
      <c r="BS347" s="277"/>
      <c r="BT347" s="277"/>
      <c r="BU347" s="277"/>
      <c r="BV347" s="277"/>
      <c r="BW347" s="277"/>
      <c r="BX347" s="277"/>
      <c r="BY347" s="277"/>
      <c r="BZ347" s="277"/>
      <c r="CA347" s="277"/>
      <c r="CB347" s="277"/>
      <c r="CC347" s="277"/>
      <c r="CD347" s="277"/>
      <c r="CE347" s="277"/>
      <c r="CF347" s="277"/>
      <c r="CG347" s="278"/>
    </row>
    <row r="348" spans="3:85" s="279" customFormat="1" ht="16.5" customHeight="1" x14ac:dyDescent="0.15">
      <c r="C348" s="274"/>
      <c r="D348" s="277"/>
      <c r="E348" s="277"/>
      <c r="F348" s="277"/>
      <c r="G348" s="277"/>
      <c r="H348" s="277"/>
      <c r="I348" s="277"/>
      <c r="J348" s="277"/>
      <c r="K348" s="277"/>
      <c r="L348" s="277"/>
      <c r="M348" s="277"/>
      <c r="N348" s="277"/>
      <c r="O348" s="277"/>
      <c r="P348" s="277"/>
      <c r="Q348" s="277"/>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7"/>
      <c r="AR348" s="277"/>
      <c r="AS348" s="277"/>
      <c r="AT348" s="277"/>
      <c r="AU348" s="277"/>
      <c r="AV348" s="277"/>
      <c r="AW348" s="277"/>
      <c r="AX348" s="277"/>
      <c r="AY348" s="277"/>
      <c r="AZ348" s="277"/>
      <c r="BA348" s="277"/>
      <c r="BB348" s="277"/>
      <c r="BC348" s="277"/>
      <c r="BD348" s="277"/>
      <c r="BE348" s="277"/>
      <c r="BF348" s="277"/>
      <c r="BG348" s="277"/>
      <c r="BH348" s="277"/>
      <c r="BI348" s="277"/>
      <c r="BJ348" s="277"/>
      <c r="BK348" s="277"/>
      <c r="BL348" s="277"/>
      <c r="BM348" s="277"/>
      <c r="BN348" s="277"/>
      <c r="BO348" s="277"/>
      <c r="BP348" s="277"/>
      <c r="BQ348" s="277"/>
      <c r="BR348" s="277"/>
      <c r="BS348" s="277"/>
      <c r="BT348" s="277"/>
      <c r="BU348" s="277"/>
      <c r="BV348" s="277"/>
      <c r="BW348" s="277"/>
      <c r="BX348" s="277"/>
      <c r="BY348" s="277"/>
      <c r="BZ348" s="277"/>
      <c r="CA348" s="277"/>
      <c r="CB348" s="277"/>
      <c r="CC348" s="277"/>
      <c r="CD348" s="277"/>
      <c r="CE348" s="277"/>
      <c r="CF348" s="277"/>
      <c r="CG348" s="278"/>
    </row>
    <row r="349" spans="3:85" s="279" customFormat="1" ht="16.5" customHeight="1" x14ac:dyDescent="0.15">
      <c r="C349" s="274"/>
      <c r="D349" s="277"/>
      <c r="E349" s="277"/>
      <c r="F349" s="277"/>
      <c r="G349" s="277"/>
      <c r="H349" s="277"/>
      <c r="I349" s="277"/>
      <c r="J349" s="277"/>
      <c r="K349" s="277"/>
      <c r="L349" s="277"/>
      <c r="M349" s="277"/>
      <c r="N349" s="277"/>
      <c r="O349" s="277"/>
      <c r="P349" s="277"/>
      <c r="Q349" s="277"/>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7"/>
      <c r="AR349" s="277"/>
      <c r="AS349" s="277"/>
      <c r="AT349" s="277"/>
      <c r="AU349" s="277"/>
      <c r="AV349" s="277"/>
      <c r="AW349" s="277"/>
      <c r="AX349" s="277"/>
      <c r="AY349" s="277"/>
      <c r="AZ349" s="277"/>
      <c r="BA349" s="277"/>
      <c r="BB349" s="277"/>
      <c r="BC349" s="277"/>
      <c r="BD349" s="277"/>
      <c r="BE349" s="277"/>
      <c r="BF349" s="277"/>
      <c r="BG349" s="277"/>
      <c r="BH349" s="277"/>
      <c r="BI349" s="277"/>
      <c r="BJ349" s="277"/>
      <c r="BK349" s="277"/>
      <c r="BL349" s="277"/>
      <c r="BM349" s="277"/>
      <c r="BN349" s="277"/>
      <c r="BO349" s="277"/>
      <c r="BP349" s="277"/>
      <c r="BQ349" s="277"/>
      <c r="BR349" s="277"/>
      <c r="BS349" s="277"/>
      <c r="BT349" s="277"/>
      <c r="BU349" s="277"/>
      <c r="BV349" s="277"/>
      <c r="BW349" s="277"/>
      <c r="BX349" s="277"/>
      <c r="BY349" s="277"/>
      <c r="BZ349" s="277"/>
      <c r="CA349" s="277"/>
      <c r="CB349" s="277"/>
      <c r="CC349" s="277"/>
      <c r="CD349" s="277"/>
      <c r="CE349" s="277"/>
      <c r="CF349" s="277"/>
      <c r="CG349" s="278"/>
    </row>
    <row r="350" spans="3:85" s="279" customFormat="1" ht="16.5" customHeight="1" x14ac:dyDescent="0.15">
      <c r="C350" s="274"/>
      <c r="D350" s="277"/>
      <c r="E350" s="277"/>
      <c r="F350" s="277"/>
      <c r="G350" s="277"/>
      <c r="H350" s="277"/>
      <c r="I350" s="277"/>
      <c r="J350" s="277"/>
      <c r="K350" s="277"/>
      <c r="L350" s="277"/>
      <c r="M350" s="277"/>
      <c r="N350" s="277"/>
      <c r="O350" s="277"/>
      <c r="P350" s="277"/>
      <c r="Q350" s="277"/>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7"/>
      <c r="AR350" s="277"/>
      <c r="AS350" s="277"/>
      <c r="AT350" s="277"/>
      <c r="AU350" s="277"/>
      <c r="AV350" s="277"/>
      <c r="AW350" s="277"/>
      <c r="AX350" s="277"/>
      <c r="AY350" s="277"/>
      <c r="AZ350" s="277"/>
      <c r="BA350" s="277"/>
      <c r="BB350" s="277"/>
      <c r="BC350" s="277"/>
      <c r="BD350" s="277"/>
      <c r="BE350" s="277"/>
      <c r="BF350" s="277"/>
      <c r="BG350" s="277"/>
      <c r="BH350" s="277"/>
      <c r="BI350" s="277"/>
      <c r="BJ350" s="277"/>
      <c r="BK350" s="277"/>
      <c r="BL350" s="277"/>
      <c r="BM350" s="277"/>
      <c r="BN350" s="277"/>
      <c r="BO350" s="277"/>
      <c r="BP350" s="277"/>
      <c r="BQ350" s="277"/>
      <c r="BR350" s="277"/>
      <c r="BS350" s="277"/>
      <c r="BT350" s="277"/>
      <c r="BU350" s="277"/>
      <c r="BV350" s="277"/>
      <c r="BW350" s="277"/>
      <c r="BX350" s="277"/>
      <c r="BY350" s="277"/>
      <c r="BZ350" s="277"/>
      <c r="CA350" s="277"/>
      <c r="CB350" s="277"/>
      <c r="CC350" s="277"/>
      <c r="CD350" s="277"/>
      <c r="CE350" s="277"/>
      <c r="CF350" s="277"/>
      <c r="CG350" s="278"/>
    </row>
    <row r="351" spans="3:85" s="279" customFormat="1" ht="16.5" customHeight="1" x14ac:dyDescent="0.15">
      <c r="C351" s="274"/>
      <c r="D351" s="277"/>
      <c r="E351" s="277"/>
      <c r="F351" s="277"/>
      <c r="G351" s="277"/>
      <c r="H351" s="277"/>
      <c r="I351" s="277"/>
      <c r="J351" s="277"/>
      <c r="K351" s="277"/>
      <c r="L351" s="277"/>
      <c r="M351" s="277"/>
      <c r="N351" s="277"/>
      <c r="O351" s="277"/>
      <c r="P351" s="277"/>
      <c r="Q351" s="277"/>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7"/>
      <c r="AR351" s="277"/>
      <c r="AS351" s="277"/>
      <c r="AT351" s="277"/>
      <c r="AU351" s="277"/>
      <c r="AV351" s="277"/>
      <c r="AW351" s="277"/>
      <c r="AX351" s="277"/>
      <c r="AY351" s="277"/>
      <c r="AZ351" s="277"/>
      <c r="BA351" s="277"/>
      <c r="BB351" s="277"/>
      <c r="BC351" s="277"/>
      <c r="BD351" s="277"/>
      <c r="BE351" s="277"/>
      <c r="BF351" s="277"/>
      <c r="BG351" s="277"/>
      <c r="BH351" s="277"/>
      <c r="BI351" s="277"/>
      <c r="BJ351" s="277"/>
      <c r="BK351" s="277"/>
      <c r="BL351" s="277"/>
      <c r="BM351" s="277"/>
      <c r="BN351" s="277"/>
      <c r="BO351" s="277"/>
      <c r="BP351" s="277"/>
      <c r="BQ351" s="277"/>
      <c r="BR351" s="277"/>
      <c r="BS351" s="277"/>
      <c r="BT351" s="277"/>
      <c r="BU351" s="277"/>
      <c r="BV351" s="277"/>
      <c r="BW351" s="277"/>
      <c r="BX351" s="277"/>
      <c r="BY351" s="277"/>
      <c r="BZ351" s="277"/>
      <c r="CA351" s="277"/>
      <c r="CB351" s="277"/>
      <c r="CC351" s="277"/>
      <c r="CD351" s="277"/>
      <c r="CE351" s="277"/>
      <c r="CF351" s="277"/>
      <c r="CG351" s="278"/>
    </row>
    <row r="352" spans="3:85" s="279" customFormat="1" ht="16.5" customHeight="1" x14ac:dyDescent="0.15">
      <c r="C352" s="274"/>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c r="AR352" s="277"/>
      <c r="AS352" s="277"/>
      <c r="AT352" s="277"/>
      <c r="AU352" s="277"/>
      <c r="AV352" s="277"/>
      <c r="AW352" s="277"/>
      <c r="AX352" s="277"/>
      <c r="AY352" s="277"/>
      <c r="AZ352" s="277"/>
      <c r="BA352" s="277"/>
      <c r="BB352" s="277"/>
      <c r="BC352" s="277"/>
      <c r="BD352" s="277"/>
      <c r="BE352" s="277"/>
      <c r="BF352" s="277"/>
      <c r="BG352" s="277"/>
      <c r="BH352" s="277"/>
      <c r="BI352" s="277"/>
      <c r="BJ352" s="277"/>
      <c r="BK352" s="277"/>
      <c r="BL352" s="277"/>
      <c r="BM352" s="277"/>
      <c r="BN352" s="277"/>
      <c r="BO352" s="277"/>
      <c r="BP352" s="277"/>
      <c r="BQ352" s="277"/>
      <c r="BR352" s="277"/>
      <c r="BS352" s="277"/>
      <c r="BT352" s="277"/>
      <c r="BU352" s="277"/>
      <c r="BV352" s="277"/>
      <c r="BW352" s="277"/>
      <c r="BX352" s="277"/>
      <c r="BY352" s="277"/>
      <c r="BZ352" s="277"/>
      <c r="CA352" s="277"/>
      <c r="CB352" s="277"/>
      <c r="CC352" s="277"/>
      <c r="CD352" s="277"/>
      <c r="CE352" s="277"/>
      <c r="CF352" s="277"/>
      <c r="CG352" s="278"/>
    </row>
    <row r="353" spans="3:85" s="279" customFormat="1" ht="16.5" customHeight="1" x14ac:dyDescent="0.15">
      <c r="C353" s="274"/>
      <c r="D353" s="277"/>
      <c r="E353" s="277"/>
      <c r="F353" s="277"/>
      <c r="G353" s="277"/>
      <c r="H353" s="277"/>
      <c r="I353" s="277"/>
      <c r="J353" s="277"/>
      <c r="K353" s="277"/>
      <c r="L353" s="277"/>
      <c r="M353" s="277"/>
      <c r="N353" s="277"/>
      <c r="O353" s="277"/>
      <c r="P353" s="277"/>
      <c r="Q353" s="277"/>
      <c r="R353" s="277"/>
      <c r="S353" s="277"/>
      <c r="T353" s="277"/>
      <c r="U353" s="277"/>
      <c r="V353" s="277"/>
      <c r="W353" s="277"/>
      <c r="X353" s="277"/>
      <c r="Y353" s="277"/>
      <c r="Z353" s="277"/>
      <c r="AA353" s="277"/>
      <c r="AB353" s="277"/>
      <c r="AC353" s="277"/>
      <c r="AD353" s="277"/>
      <c r="AE353" s="277"/>
      <c r="AF353" s="277"/>
      <c r="AG353" s="277"/>
      <c r="AH353" s="277"/>
      <c r="AI353" s="277"/>
      <c r="AJ353" s="277"/>
      <c r="AK353" s="277"/>
      <c r="AL353" s="277"/>
      <c r="AM353" s="277"/>
      <c r="AN353" s="277"/>
      <c r="AO353" s="277"/>
      <c r="AP353" s="277"/>
      <c r="AQ353" s="277"/>
      <c r="AR353" s="277"/>
      <c r="AS353" s="277"/>
      <c r="AT353" s="277"/>
      <c r="AU353" s="277"/>
      <c r="AV353" s="277"/>
      <c r="AW353" s="277"/>
      <c r="AX353" s="277"/>
      <c r="AY353" s="277"/>
      <c r="AZ353" s="277"/>
      <c r="BA353" s="277"/>
      <c r="BB353" s="277"/>
      <c r="BC353" s="277"/>
      <c r="BD353" s="277"/>
      <c r="BE353" s="277"/>
      <c r="BF353" s="277"/>
      <c r="BG353" s="277"/>
      <c r="BH353" s="277"/>
      <c r="BI353" s="277"/>
      <c r="BJ353" s="277"/>
      <c r="BK353" s="277"/>
      <c r="BL353" s="277"/>
      <c r="BM353" s="277"/>
      <c r="BN353" s="277"/>
      <c r="BO353" s="277"/>
      <c r="BP353" s="277"/>
      <c r="BQ353" s="277"/>
      <c r="BR353" s="277"/>
      <c r="BS353" s="277"/>
      <c r="BT353" s="277"/>
      <c r="BU353" s="277"/>
      <c r="BV353" s="277"/>
      <c r="BW353" s="277"/>
      <c r="BX353" s="277"/>
      <c r="BY353" s="277"/>
      <c r="BZ353" s="277"/>
      <c r="CA353" s="277"/>
      <c r="CB353" s="277"/>
      <c r="CC353" s="277"/>
      <c r="CD353" s="277"/>
      <c r="CE353" s="277"/>
      <c r="CF353" s="277"/>
      <c r="CG353" s="278"/>
    </row>
    <row r="354" spans="3:85" s="279" customFormat="1" ht="16.5" customHeight="1" x14ac:dyDescent="0.15">
      <c r="C354" s="274"/>
      <c r="D354" s="277"/>
      <c r="E354" s="277"/>
      <c r="F354" s="277"/>
      <c r="G354" s="277"/>
      <c r="H354" s="277"/>
      <c r="I354" s="277"/>
      <c r="J354" s="277"/>
      <c r="K354" s="277"/>
      <c r="L354" s="277"/>
      <c r="M354" s="277"/>
      <c r="N354" s="277"/>
      <c r="O354" s="277"/>
      <c r="P354" s="277"/>
      <c r="Q354" s="277"/>
      <c r="R354" s="277"/>
      <c r="S354" s="277"/>
      <c r="T354" s="277"/>
      <c r="U354" s="277"/>
      <c r="V354" s="277"/>
      <c r="W354" s="277"/>
      <c r="X354" s="277"/>
      <c r="Y354" s="277"/>
      <c r="Z354" s="277"/>
      <c r="AA354" s="277"/>
      <c r="AB354" s="277"/>
      <c r="AC354" s="277"/>
      <c r="AD354" s="277"/>
      <c r="AE354" s="277"/>
      <c r="AF354" s="277"/>
      <c r="AG354" s="277"/>
      <c r="AH354" s="277"/>
      <c r="AI354" s="277"/>
      <c r="AJ354" s="277"/>
      <c r="AK354" s="277"/>
      <c r="AL354" s="277"/>
      <c r="AM354" s="277"/>
      <c r="AN354" s="277"/>
      <c r="AO354" s="277"/>
      <c r="AP354" s="277"/>
      <c r="AQ354" s="277"/>
      <c r="AR354" s="277"/>
      <c r="AS354" s="277"/>
      <c r="AT354" s="277"/>
      <c r="AU354" s="277"/>
      <c r="AV354" s="277"/>
      <c r="AW354" s="277"/>
      <c r="AX354" s="277"/>
      <c r="AY354" s="277"/>
      <c r="AZ354" s="277"/>
      <c r="BA354" s="277"/>
      <c r="BB354" s="277"/>
      <c r="BC354" s="277"/>
      <c r="BD354" s="277"/>
      <c r="BE354" s="277"/>
      <c r="BF354" s="277"/>
      <c r="BG354" s="277"/>
      <c r="BH354" s="277"/>
      <c r="BI354" s="277"/>
      <c r="BJ354" s="277"/>
      <c r="BK354" s="277"/>
      <c r="BL354" s="277"/>
      <c r="BM354" s="277"/>
      <c r="BN354" s="277"/>
      <c r="BO354" s="277"/>
      <c r="BP354" s="277"/>
      <c r="BQ354" s="277"/>
      <c r="BR354" s="277"/>
      <c r="BS354" s="277"/>
      <c r="BT354" s="277"/>
      <c r="BU354" s="277"/>
      <c r="BV354" s="277"/>
      <c r="BW354" s="277"/>
      <c r="BX354" s="277"/>
      <c r="BY354" s="277"/>
      <c r="BZ354" s="277"/>
      <c r="CA354" s="277"/>
      <c r="CB354" s="277"/>
      <c r="CC354" s="277"/>
      <c r="CD354" s="277"/>
      <c r="CE354" s="277"/>
      <c r="CF354" s="277"/>
      <c r="CG354" s="278"/>
    </row>
    <row r="355" spans="3:85" s="279" customFormat="1" ht="16.5" customHeight="1" x14ac:dyDescent="0.15">
      <c r="C355" s="274"/>
      <c r="D355" s="277"/>
      <c r="E355" s="277"/>
      <c r="F355" s="277"/>
      <c r="G355" s="277"/>
      <c r="H355" s="277"/>
      <c r="I355" s="277"/>
      <c r="J355" s="277"/>
      <c r="K355" s="277"/>
      <c r="L355" s="277"/>
      <c r="M355" s="277"/>
      <c r="N355" s="277"/>
      <c r="O355" s="277"/>
      <c r="P355" s="277"/>
      <c r="Q355" s="277"/>
      <c r="R355" s="277"/>
      <c r="S355" s="277"/>
      <c r="T355" s="277"/>
      <c r="U355" s="277"/>
      <c r="V355" s="277"/>
      <c r="W355" s="277"/>
      <c r="X355" s="277"/>
      <c r="Y355" s="277"/>
      <c r="Z355" s="277"/>
      <c r="AA355" s="277"/>
      <c r="AB355" s="277"/>
      <c r="AC355" s="277"/>
      <c r="AD355" s="277"/>
      <c r="AE355" s="277"/>
      <c r="AF355" s="277"/>
      <c r="AG355" s="277"/>
      <c r="AH355" s="277"/>
      <c r="AI355" s="277"/>
      <c r="AJ355" s="277"/>
      <c r="AK355" s="277"/>
      <c r="AL355" s="277"/>
      <c r="AM355" s="277"/>
      <c r="AN355" s="277"/>
      <c r="AO355" s="277"/>
      <c r="AP355" s="277"/>
      <c r="AQ355" s="277"/>
      <c r="AR355" s="277"/>
      <c r="AS355" s="277"/>
      <c r="AT355" s="277"/>
      <c r="AU355" s="277"/>
      <c r="AV355" s="277"/>
      <c r="AW355" s="277"/>
      <c r="AX355" s="277"/>
      <c r="AY355" s="277"/>
      <c r="AZ355" s="277"/>
      <c r="BA355" s="277"/>
      <c r="BB355" s="277"/>
      <c r="BC355" s="277"/>
      <c r="BD355" s="277"/>
      <c r="BE355" s="277"/>
      <c r="BF355" s="277"/>
      <c r="BG355" s="277"/>
      <c r="BH355" s="277"/>
      <c r="BI355" s="277"/>
      <c r="BJ355" s="277"/>
      <c r="BK355" s="277"/>
      <c r="BL355" s="277"/>
      <c r="BM355" s="277"/>
      <c r="BN355" s="277"/>
      <c r="BO355" s="277"/>
      <c r="BP355" s="277"/>
      <c r="BQ355" s="277"/>
      <c r="BR355" s="277"/>
      <c r="BS355" s="277"/>
      <c r="BT355" s="277"/>
      <c r="BU355" s="277"/>
      <c r="BV355" s="277"/>
      <c r="BW355" s="277"/>
      <c r="BX355" s="277"/>
      <c r="BY355" s="277"/>
      <c r="BZ355" s="277"/>
      <c r="CA355" s="277"/>
      <c r="CB355" s="277"/>
      <c r="CC355" s="277"/>
      <c r="CD355" s="277"/>
      <c r="CE355" s="277"/>
      <c r="CF355" s="277"/>
      <c r="CG355" s="278"/>
    </row>
    <row r="356" spans="3:85" s="279" customFormat="1" ht="16.5" customHeight="1" thickBot="1" x14ac:dyDescent="0.2">
      <c r="C356" s="438"/>
      <c r="D356" s="439"/>
      <c r="E356" s="439"/>
      <c r="F356" s="439"/>
      <c r="G356" s="439"/>
      <c r="H356" s="439"/>
      <c r="I356" s="439"/>
      <c r="J356" s="439"/>
      <c r="K356" s="439"/>
      <c r="L356" s="439"/>
      <c r="M356" s="439"/>
      <c r="N356" s="439"/>
      <c r="O356" s="439"/>
      <c r="P356" s="439"/>
      <c r="Q356" s="439"/>
      <c r="R356" s="439"/>
      <c r="S356" s="439"/>
      <c r="T356" s="439"/>
      <c r="U356" s="439"/>
      <c r="V356" s="439"/>
      <c r="W356" s="439"/>
      <c r="X356" s="439"/>
      <c r="Y356" s="439"/>
      <c r="Z356" s="439"/>
      <c r="AA356" s="439"/>
      <c r="AB356" s="439"/>
      <c r="AC356" s="439"/>
      <c r="AD356" s="439"/>
      <c r="AE356" s="439"/>
      <c r="AF356" s="439"/>
      <c r="AG356" s="439"/>
      <c r="AH356" s="439"/>
      <c r="AI356" s="439"/>
      <c r="AJ356" s="439"/>
      <c r="AK356" s="439"/>
      <c r="AL356" s="439"/>
      <c r="AM356" s="439"/>
      <c r="AN356" s="439"/>
      <c r="AO356" s="439"/>
      <c r="AP356" s="439"/>
      <c r="AQ356" s="439"/>
      <c r="AR356" s="439"/>
      <c r="AS356" s="439"/>
      <c r="AT356" s="439"/>
      <c r="AU356" s="439"/>
      <c r="AV356" s="439"/>
      <c r="AW356" s="439"/>
      <c r="AX356" s="439"/>
      <c r="AY356" s="439"/>
      <c r="AZ356" s="439"/>
      <c r="BA356" s="439"/>
      <c r="BB356" s="439"/>
      <c r="BC356" s="439"/>
      <c r="BD356" s="439"/>
      <c r="BE356" s="439"/>
      <c r="BF356" s="439"/>
      <c r="BG356" s="439"/>
      <c r="BH356" s="439"/>
      <c r="BI356" s="439"/>
      <c r="BJ356" s="439"/>
      <c r="BK356" s="439"/>
      <c r="BL356" s="439"/>
      <c r="BM356" s="439"/>
      <c r="BN356" s="439"/>
      <c r="BO356" s="439"/>
      <c r="BP356" s="439"/>
      <c r="BQ356" s="439"/>
      <c r="BR356" s="439"/>
      <c r="BS356" s="439"/>
      <c r="BT356" s="439"/>
      <c r="BU356" s="439"/>
      <c r="BV356" s="439"/>
      <c r="BW356" s="439"/>
      <c r="BX356" s="439"/>
      <c r="BY356" s="439"/>
      <c r="BZ356" s="439"/>
      <c r="CA356" s="439"/>
      <c r="CB356" s="439"/>
      <c r="CC356" s="439"/>
      <c r="CD356" s="439"/>
      <c r="CE356" s="439"/>
      <c r="CF356" s="439"/>
      <c r="CG356" s="440"/>
    </row>
    <row r="357" spans="3:85" s="279" customFormat="1" ht="16.5" customHeight="1" x14ac:dyDescent="0.15">
      <c r="C357" s="343"/>
      <c r="D357" s="344"/>
      <c r="E357" s="344"/>
      <c r="F357" s="344"/>
      <c r="G357" s="344"/>
      <c r="H357" s="344"/>
      <c r="I357" s="344"/>
      <c r="J357" s="344"/>
      <c r="K357" s="344"/>
      <c r="L357" s="344"/>
      <c r="M357" s="344"/>
      <c r="N357" s="344"/>
      <c r="O357" s="344"/>
      <c r="P357" s="344"/>
      <c r="Q357" s="344"/>
      <c r="R357" s="344"/>
      <c r="S357" s="344"/>
      <c r="T357" s="344"/>
      <c r="U357" s="344"/>
      <c r="V357" s="344"/>
      <c r="W357" s="344"/>
      <c r="X357" s="344"/>
      <c r="Y357" s="344"/>
      <c r="Z357" s="344"/>
      <c r="AA357" s="344"/>
      <c r="AB357" s="344"/>
      <c r="AC357" s="344"/>
      <c r="AD357" s="344"/>
      <c r="AE357" s="344"/>
      <c r="AF357" s="344"/>
      <c r="AG357" s="344"/>
      <c r="AH357" s="344"/>
      <c r="AI357" s="344"/>
      <c r="AJ357" s="344"/>
      <c r="AK357" s="344"/>
      <c r="AL357" s="344"/>
      <c r="AM357" s="344"/>
      <c r="AN357" s="344"/>
      <c r="AO357" s="344"/>
      <c r="AP357" s="344"/>
      <c r="AQ357" s="344"/>
      <c r="AR357" s="344"/>
      <c r="AS357" s="344"/>
      <c r="AT357" s="344"/>
      <c r="AU357" s="344"/>
      <c r="AV357" s="344"/>
      <c r="AW357" s="344"/>
      <c r="AX357" s="344"/>
      <c r="AY357" s="344"/>
      <c r="AZ357" s="344"/>
      <c r="BA357" s="344"/>
      <c r="BB357" s="344"/>
      <c r="BC357" s="344"/>
      <c r="BD357" s="344"/>
      <c r="BE357" s="344"/>
      <c r="BF357" s="344"/>
      <c r="BG357" s="344"/>
      <c r="BH357" s="344"/>
      <c r="BI357" s="344"/>
      <c r="BJ357" s="344"/>
      <c r="BK357" s="344"/>
      <c r="BL357" s="344"/>
      <c r="BM357" s="344"/>
      <c r="BN357" s="344"/>
      <c r="BO357" s="344"/>
      <c r="BP357" s="344"/>
      <c r="BQ357" s="344"/>
      <c r="BR357" s="344"/>
      <c r="BS357" s="344"/>
      <c r="BT357" s="344"/>
      <c r="BU357" s="344"/>
      <c r="BV357" s="344"/>
      <c r="BW357" s="344"/>
      <c r="BX357" s="344"/>
      <c r="BY357" s="344"/>
      <c r="BZ357" s="344"/>
      <c r="CA357" s="344"/>
      <c r="CB357" s="344"/>
      <c r="CC357" s="344"/>
      <c r="CD357" s="344"/>
      <c r="CE357" s="344"/>
      <c r="CF357" s="344"/>
      <c r="CG357" s="345"/>
    </row>
    <row r="358" spans="3:85" s="279" customFormat="1" ht="16.5" customHeight="1" x14ac:dyDescent="0.15">
      <c r="C358" s="274"/>
      <c r="D358" s="277"/>
      <c r="E358" s="276"/>
      <c r="F358" s="277"/>
      <c r="G358" s="277" t="s">
        <v>1137</v>
      </c>
      <c r="H358" s="277" t="s">
        <v>452</v>
      </c>
      <c r="I358" s="277"/>
      <c r="J358" s="277"/>
      <c r="K358" s="277"/>
      <c r="L358" s="277"/>
      <c r="M358" s="277"/>
      <c r="N358" s="277"/>
      <c r="O358" s="277"/>
      <c r="P358" s="277"/>
      <c r="Q358" s="277"/>
      <c r="R358" s="277"/>
      <c r="S358" s="277"/>
      <c r="T358" s="323"/>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8"/>
    </row>
    <row r="359" spans="3:85" s="279" customFormat="1" ht="16.5" customHeight="1" x14ac:dyDescent="0.15">
      <c r="C359" s="274"/>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8"/>
    </row>
    <row r="360" spans="3:85" s="279" customFormat="1" ht="16.5" customHeight="1" x14ac:dyDescent="0.15">
      <c r="C360" s="274"/>
      <c r="D360" s="277"/>
      <c r="E360" s="277"/>
      <c r="F360" s="277"/>
      <c r="G360" s="277"/>
      <c r="H360" s="323" t="s">
        <v>1138</v>
      </c>
      <c r="I360" s="277"/>
      <c r="J360" s="277" t="s">
        <v>38</v>
      </c>
      <c r="K360" s="277"/>
      <c r="L360" s="277"/>
      <c r="M360" s="277"/>
      <c r="N360" s="277"/>
      <c r="O360" s="277"/>
      <c r="P360" s="277"/>
      <c r="Q360" s="277"/>
      <c r="R360" s="277"/>
      <c r="S360" s="277"/>
      <c r="T360" s="277"/>
      <c r="U360" s="277"/>
      <c r="V360" s="277"/>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7"/>
      <c r="AR360" s="277"/>
      <c r="AS360" s="277"/>
      <c r="AT360" s="277"/>
      <c r="AU360" s="277"/>
      <c r="AV360" s="277"/>
      <c r="AW360" s="277"/>
      <c r="AX360" s="277"/>
      <c r="AY360" s="277"/>
      <c r="AZ360" s="277"/>
      <c r="BA360" s="277"/>
      <c r="BB360" s="277"/>
      <c r="BC360" s="277"/>
      <c r="BD360" s="277"/>
      <c r="BE360" s="277"/>
      <c r="BF360" s="277"/>
      <c r="BG360" s="277"/>
      <c r="BH360" s="277"/>
      <c r="BI360" s="277"/>
      <c r="BJ360" s="277"/>
      <c r="BK360" s="277"/>
      <c r="BL360" s="277"/>
      <c r="BM360" s="277"/>
      <c r="BN360" s="277"/>
      <c r="BO360" s="277"/>
      <c r="BP360" s="277"/>
      <c r="BQ360" s="277"/>
      <c r="BR360" s="277"/>
      <c r="BS360" s="277"/>
      <c r="BT360" s="277"/>
      <c r="BU360" s="277"/>
      <c r="BV360" s="277"/>
      <c r="BW360" s="277"/>
      <c r="BX360" s="277"/>
      <c r="BY360" s="277"/>
      <c r="BZ360" s="277"/>
      <c r="CA360" s="277"/>
      <c r="CB360" s="277"/>
      <c r="CC360" s="277"/>
      <c r="CD360" s="277"/>
      <c r="CE360" s="277"/>
      <c r="CF360" s="277"/>
      <c r="CG360" s="278"/>
    </row>
    <row r="361" spans="3:85" s="279" customFormat="1" ht="16.5" customHeight="1" x14ac:dyDescent="0.15">
      <c r="C361" s="274"/>
      <c r="D361" s="277"/>
      <c r="E361" s="277"/>
      <c r="F361" s="277"/>
      <c r="G361" s="277"/>
      <c r="H361" s="277"/>
      <c r="I361" s="277"/>
      <c r="J361" s="277"/>
      <c r="K361" s="277"/>
      <c r="L361" s="277"/>
      <c r="M361" s="277"/>
      <c r="N361" s="277"/>
      <c r="O361" s="277"/>
      <c r="P361" s="277"/>
      <c r="Q361" s="277"/>
      <c r="R361" s="277"/>
      <c r="S361" s="277"/>
      <c r="T361" s="277"/>
      <c r="U361" s="277"/>
      <c r="V361" s="277"/>
      <c r="W361" s="277"/>
      <c r="X361" s="277"/>
      <c r="Y361" s="277"/>
      <c r="Z361" s="277"/>
      <c r="AA361" s="277"/>
      <c r="AB361" s="277"/>
      <c r="AC361" s="277"/>
      <c r="AD361" s="277"/>
      <c r="AE361" s="277"/>
      <c r="AF361" s="277"/>
      <c r="AG361" s="277"/>
      <c r="AH361" s="277"/>
      <c r="AI361" s="277"/>
      <c r="AJ361" s="277"/>
      <c r="AK361" s="277"/>
      <c r="AL361" s="277"/>
      <c r="AM361" s="277"/>
      <c r="AN361" s="277"/>
      <c r="AO361" s="277"/>
      <c r="AP361" s="277"/>
      <c r="AQ361" s="277"/>
      <c r="AR361" s="277"/>
      <c r="AS361" s="277"/>
      <c r="AT361" s="277"/>
      <c r="AU361" s="277"/>
      <c r="AV361" s="277"/>
      <c r="AW361" s="277"/>
      <c r="AX361" s="277"/>
      <c r="AY361" s="277"/>
      <c r="AZ361" s="277"/>
      <c r="BA361" s="277"/>
      <c r="BB361" s="277"/>
      <c r="BC361" s="277"/>
      <c r="BD361" s="277"/>
      <c r="BE361" s="277"/>
      <c r="BF361" s="277"/>
      <c r="BG361" s="277"/>
      <c r="BH361" s="277"/>
      <c r="BI361" s="277"/>
      <c r="BJ361" s="277"/>
      <c r="BK361" s="277"/>
      <c r="BL361" s="277"/>
      <c r="BM361" s="277"/>
      <c r="BN361" s="277"/>
      <c r="BO361" s="277"/>
      <c r="BP361" s="277"/>
      <c r="BQ361" s="277"/>
      <c r="BR361" s="277"/>
      <c r="BS361" s="277"/>
      <c r="BT361" s="277"/>
      <c r="BU361" s="277"/>
      <c r="BV361" s="277"/>
      <c r="BW361" s="277"/>
      <c r="BX361" s="277"/>
      <c r="BY361" s="277"/>
      <c r="BZ361" s="277"/>
      <c r="CA361" s="277"/>
      <c r="CB361" s="277"/>
      <c r="CC361" s="277"/>
      <c r="CD361" s="277"/>
      <c r="CE361" s="277"/>
      <c r="CF361" s="277"/>
      <c r="CG361" s="278"/>
    </row>
    <row r="362" spans="3:85" s="279" customFormat="1" ht="16.5" customHeight="1" x14ac:dyDescent="0.15">
      <c r="C362" s="274"/>
      <c r="D362" s="277"/>
      <c r="E362" s="277"/>
      <c r="F362" s="277"/>
      <c r="G362" s="277"/>
      <c r="H362" s="277"/>
      <c r="I362" s="277"/>
      <c r="J362" s="277" t="s">
        <v>453</v>
      </c>
      <c r="K362" s="277"/>
      <c r="L362" s="277"/>
      <c r="M362" s="277"/>
      <c r="N362" s="277"/>
      <c r="O362" s="277"/>
      <c r="P362" s="277"/>
      <c r="Q362" s="277"/>
      <c r="R362" s="277"/>
      <c r="S362" s="277"/>
      <c r="T362" s="277"/>
      <c r="U362" s="277"/>
      <c r="V362" s="277"/>
      <c r="W362" s="277"/>
      <c r="X362" s="277"/>
      <c r="Y362" s="277"/>
      <c r="Z362" s="277"/>
      <c r="AA362" s="277"/>
      <c r="AB362" s="277"/>
      <c r="AC362" s="277"/>
      <c r="AD362" s="277"/>
      <c r="AE362" s="277"/>
      <c r="AF362" s="277"/>
      <c r="AG362" s="277"/>
      <c r="AH362" s="277"/>
      <c r="AI362" s="277"/>
      <c r="AJ362" s="277"/>
      <c r="AK362" s="277"/>
      <c r="AL362" s="277"/>
      <c r="AM362" s="277"/>
      <c r="AN362" s="277"/>
      <c r="AO362" s="277"/>
      <c r="AP362" s="277"/>
      <c r="AQ362" s="277"/>
      <c r="AR362" s="277"/>
      <c r="AS362" s="277"/>
      <c r="AT362" s="277"/>
      <c r="AU362" s="277"/>
      <c r="AV362" s="277"/>
      <c r="AW362" s="277"/>
      <c r="AX362" s="277"/>
      <c r="AY362" s="277"/>
      <c r="AZ362" s="277"/>
      <c r="BA362" s="277"/>
      <c r="BB362" s="277"/>
      <c r="BC362" s="277"/>
      <c r="BD362" s="277"/>
      <c r="BE362" s="277"/>
      <c r="BF362" s="277"/>
      <c r="BG362" s="277"/>
      <c r="BH362" s="277"/>
      <c r="BI362" s="277"/>
      <c r="BJ362" s="277"/>
      <c r="BK362" s="277"/>
      <c r="BL362" s="277"/>
      <c r="BM362" s="277"/>
      <c r="BN362" s="277"/>
      <c r="BO362" s="277"/>
      <c r="BP362" s="277"/>
      <c r="BQ362" s="277"/>
      <c r="BR362" s="277"/>
      <c r="BS362" s="277"/>
      <c r="BT362" s="277"/>
      <c r="BU362" s="277"/>
      <c r="BV362" s="277"/>
      <c r="BW362" s="277"/>
      <c r="BX362" s="277"/>
      <c r="BY362" s="277"/>
      <c r="BZ362" s="277"/>
      <c r="CA362" s="277"/>
      <c r="CB362" s="277"/>
      <c r="CC362" s="277"/>
      <c r="CD362" s="277"/>
      <c r="CE362" s="277"/>
      <c r="CF362" s="277"/>
      <c r="CG362" s="278"/>
    </row>
    <row r="363" spans="3:85" s="279" customFormat="1" ht="16.5" customHeight="1" x14ac:dyDescent="0.15">
      <c r="C363" s="274"/>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7"/>
      <c r="Z363" s="277"/>
      <c r="AA363" s="277"/>
      <c r="AB363" s="277"/>
      <c r="AC363" s="277"/>
      <c r="AD363" s="277"/>
      <c r="AE363" s="277"/>
      <c r="AF363" s="277"/>
      <c r="AG363" s="277"/>
      <c r="AH363" s="277"/>
      <c r="AI363" s="277"/>
      <c r="AJ363" s="277"/>
      <c r="AK363" s="277"/>
      <c r="AL363" s="277"/>
      <c r="AM363" s="277"/>
      <c r="AN363" s="277"/>
      <c r="AO363" s="277"/>
      <c r="AP363" s="277"/>
      <c r="AQ363" s="277"/>
      <c r="AR363" s="277"/>
      <c r="AS363" s="277"/>
      <c r="AT363" s="277"/>
      <c r="AU363" s="277"/>
      <c r="AV363" s="277"/>
      <c r="AW363" s="277"/>
      <c r="AX363" s="277"/>
      <c r="AY363" s="277"/>
      <c r="AZ363" s="277"/>
      <c r="BA363" s="277"/>
      <c r="BB363" s="277"/>
      <c r="BC363" s="277"/>
      <c r="BD363" s="277"/>
      <c r="BE363" s="277"/>
      <c r="BF363" s="277"/>
      <c r="BG363" s="277"/>
      <c r="BH363" s="277"/>
      <c r="BI363" s="277"/>
      <c r="BJ363" s="277"/>
      <c r="BK363" s="277"/>
      <c r="BL363" s="277"/>
      <c r="BM363" s="277"/>
      <c r="BN363" s="277"/>
      <c r="BO363" s="277"/>
      <c r="BP363" s="277"/>
      <c r="BQ363" s="277"/>
      <c r="BR363" s="277"/>
      <c r="BS363" s="277"/>
      <c r="BT363" s="277"/>
      <c r="BU363" s="277"/>
      <c r="BV363" s="277"/>
      <c r="BW363" s="277"/>
      <c r="BX363" s="277"/>
      <c r="BY363" s="277"/>
      <c r="BZ363" s="277"/>
      <c r="CA363" s="277"/>
      <c r="CB363" s="277"/>
      <c r="CC363" s="277"/>
      <c r="CD363" s="277"/>
      <c r="CE363" s="277"/>
      <c r="CF363" s="277"/>
      <c r="CG363" s="278"/>
    </row>
    <row r="364" spans="3:85" s="279" customFormat="1" ht="16.5" customHeight="1" x14ac:dyDescent="0.15">
      <c r="C364" s="274"/>
      <c r="D364" s="277"/>
      <c r="E364" s="277"/>
      <c r="F364" s="277"/>
      <c r="G364" s="277"/>
      <c r="H364" s="277"/>
      <c r="I364" s="277"/>
      <c r="J364" s="277"/>
      <c r="K364" s="441"/>
      <c r="L364" s="441"/>
      <c r="M364" s="441"/>
      <c r="N364" s="441"/>
      <c r="O364" s="441"/>
      <c r="P364" s="441"/>
      <c r="Q364" s="441"/>
      <c r="R364" s="441"/>
      <c r="S364" s="441"/>
      <c r="T364" s="441"/>
      <c r="U364" s="441"/>
      <c r="V364" s="441"/>
      <c r="W364" s="441"/>
      <c r="X364" s="441"/>
      <c r="Y364" s="441"/>
      <c r="Z364" s="441"/>
      <c r="AA364" s="441"/>
      <c r="AB364" s="441"/>
      <c r="AC364" s="441"/>
      <c r="AD364" s="441"/>
      <c r="AE364" s="441"/>
      <c r="AF364" s="441"/>
      <c r="AG364" s="441"/>
      <c r="AH364" s="441"/>
      <c r="AI364" s="441"/>
      <c r="AJ364" s="441"/>
      <c r="AK364" s="441"/>
      <c r="AL364" s="441"/>
      <c r="AM364" s="441"/>
      <c r="AN364" s="441"/>
      <c r="AO364" s="441"/>
      <c r="AP364" s="441"/>
      <c r="AQ364" s="441"/>
      <c r="AR364" s="441"/>
      <c r="AS364" s="441"/>
      <c r="AT364" s="441"/>
      <c r="AU364" s="441"/>
      <c r="AV364" s="441"/>
      <c r="AW364" s="441"/>
      <c r="AX364" s="441"/>
      <c r="AY364" s="441"/>
      <c r="AZ364" s="441"/>
      <c r="BA364" s="441"/>
      <c r="BB364" s="441"/>
      <c r="BC364" s="441"/>
      <c r="BD364" s="441"/>
      <c r="BE364" s="441"/>
      <c r="BF364" s="441"/>
      <c r="BG364" s="441"/>
      <c r="BH364" s="441"/>
      <c r="BI364" s="441"/>
      <c r="BJ364" s="441"/>
      <c r="BK364" s="441"/>
      <c r="BL364" s="441"/>
      <c r="BM364" s="441"/>
      <c r="BN364" s="441"/>
      <c r="BO364" s="441"/>
      <c r="BP364" s="441"/>
      <c r="BQ364" s="441"/>
      <c r="BR364" s="441"/>
      <c r="BS364" s="442"/>
      <c r="BT364" s="323"/>
      <c r="BU364" s="277"/>
      <c r="BV364" s="277"/>
      <c r="BW364" s="277"/>
      <c r="BX364" s="277"/>
      <c r="BY364" s="277"/>
      <c r="BZ364" s="277"/>
      <c r="CA364" s="277"/>
      <c r="CB364" s="277"/>
      <c r="CC364" s="277"/>
      <c r="CD364" s="277"/>
      <c r="CE364" s="277"/>
      <c r="CF364" s="277"/>
      <c r="CG364" s="278"/>
    </row>
    <row r="365" spans="3:85" s="279" customFormat="1" ht="16.5" customHeight="1" x14ac:dyDescent="0.15">
      <c r="C365" s="274"/>
      <c r="D365" s="277"/>
      <c r="E365" s="276"/>
      <c r="F365" s="277"/>
      <c r="G365" s="277"/>
      <c r="H365" s="277"/>
      <c r="I365" s="277"/>
      <c r="J365" s="277"/>
      <c r="K365" s="441"/>
      <c r="L365" s="441"/>
      <c r="M365" s="441"/>
      <c r="N365" s="441"/>
      <c r="O365" s="441"/>
      <c r="P365" s="441"/>
      <c r="Q365" s="441"/>
      <c r="R365" s="441"/>
      <c r="S365" s="441"/>
      <c r="T365" s="441"/>
      <c r="U365" s="441"/>
      <c r="V365" s="441"/>
      <c r="W365" s="441"/>
      <c r="X365" s="441"/>
      <c r="Y365" s="441"/>
      <c r="Z365" s="441"/>
      <c r="AA365" s="441"/>
      <c r="AB365" s="441"/>
      <c r="AC365" s="441"/>
      <c r="AD365" s="441"/>
      <c r="AE365" s="441"/>
      <c r="AF365" s="441"/>
      <c r="AG365" s="441"/>
      <c r="AH365" s="441"/>
      <c r="AI365" s="441"/>
      <c r="AJ365" s="441"/>
      <c r="AK365" s="441"/>
      <c r="AL365" s="441"/>
      <c r="AM365" s="441"/>
      <c r="AN365" s="441"/>
      <c r="AO365" s="441"/>
      <c r="AP365" s="441"/>
      <c r="AQ365" s="441"/>
      <c r="AR365" s="441"/>
      <c r="AS365" s="441"/>
      <c r="AT365" s="441"/>
      <c r="AU365" s="441"/>
      <c r="AV365" s="441"/>
      <c r="AW365" s="441"/>
      <c r="AX365" s="441"/>
      <c r="AY365" s="441"/>
      <c r="AZ365" s="441"/>
      <c r="BA365" s="441"/>
      <c r="BB365" s="441"/>
      <c r="BC365" s="441"/>
      <c r="BD365" s="441"/>
      <c r="BE365" s="441"/>
      <c r="BF365" s="441"/>
      <c r="BG365" s="441"/>
      <c r="BH365" s="441"/>
      <c r="BI365" s="441"/>
      <c r="BJ365" s="441"/>
      <c r="BK365" s="441"/>
      <c r="BL365" s="441"/>
      <c r="BM365" s="441"/>
      <c r="BN365" s="441"/>
      <c r="BO365" s="441"/>
      <c r="BP365" s="441"/>
      <c r="BQ365" s="441"/>
      <c r="BR365" s="441"/>
      <c r="BS365" s="441"/>
      <c r="BT365" s="277"/>
      <c r="BU365" s="277"/>
      <c r="BV365" s="277"/>
      <c r="BW365" s="277"/>
      <c r="BX365" s="277"/>
      <c r="BY365" s="277"/>
      <c r="BZ365" s="277"/>
      <c r="CA365" s="277"/>
      <c r="CB365" s="277"/>
      <c r="CC365" s="277"/>
      <c r="CD365" s="277"/>
      <c r="CE365" s="277"/>
      <c r="CF365" s="277"/>
      <c r="CG365" s="278"/>
    </row>
    <row r="366" spans="3:85" s="279" customFormat="1" ht="16.5" customHeight="1" x14ac:dyDescent="0.15">
      <c r="C366" s="274"/>
      <c r="D366" s="277"/>
      <c r="E366" s="276"/>
      <c r="F366" s="277"/>
      <c r="G366" s="277"/>
      <c r="H366" s="277"/>
      <c r="I366" s="277"/>
      <c r="J366" s="277"/>
      <c r="K366" s="441"/>
      <c r="L366" s="441"/>
      <c r="M366" s="441"/>
      <c r="N366" s="441"/>
      <c r="O366" s="441"/>
      <c r="P366" s="441"/>
      <c r="Q366" s="441"/>
      <c r="R366" s="441"/>
      <c r="S366" s="441"/>
      <c r="T366" s="441"/>
      <c r="U366" s="441"/>
      <c r="V366" s="441"/>
      <c r="W366" s="441"/>
      <c r="X366" s="441"/>
      <c r="Y366" s="441"/>
      <c r="Z366" s="441"/>
      <c r="AA366" s="441"/>
      <c r="AB366" s="441"/>
      <c r="AC366" s="441"/>
      <c r="AD366" s="441"/>
      <c r="AE366" s="441"/>
      <c r="AF366" s="441"/>
      <c r="AG366" s="441"/>
      <c r="AH366" s="441"/>
      <c r="AI366" s="441"/>
      <c r="AJ366" s="441"/>
      <c r="AK366" s="441"/>
      <c r="AL366" s="441"/>
      <c r="AM366" s="441"/>
      <c r="AN366" s="441"/>
      <c r="AO366" s="441"/>
      <c r="AP366" s="441"/>
      <c r="AQ366" s="441"/>
      <c r="AR366" s="441"/>
      <c r="AS366" s="441"/>
      <c r="AT366" s="441"/>
      <c r="AU366" s="441"/>
      <c r="AV366" s="441"/>
      <c r="AW366" s="441"/>
      <c r="AX366" s="441"/>
      <c r="AY366" s="441"/>
      <c r="AZ366" s="441"/>
      <c r="BA366" s="441"/>
      <c r="BB366" s="441"/>
      <c r="BC366" s="441"/>
      <c r="BD366" s="441"/>
      <c r="BE366" s="441"/>
      <c r="BF366" s="441"/>
      <c r="BG366" s="441"/>
      <c r="BH366" s="441"/>
      <c r="BI366" s="441"/>
      <c r="BJ366" s="441"/>
      <c r="BK366" s="441"/>
      <c r="BL366" s="441"/>
      <c r="BM366" s="441"/>
      <c r="BN366" s="441"/>
      <c r="BO366" s="441"/>
      <c r="BP366" s="441"/>
      <c r="BQ366" s="441"/>
      <c r="BR366" s="441"/>
      <c r="BS366" s="441"/>
      <c r="BT366" s="277"/>
      <c r="BU366" s="277"/>
      <c r="BV366" s="277"/>
      <c r="BW366" s="277"/>
      <c r="BX366" s="277"/>
      <c r="BY366" s="277"/>
      <c r="BZ366" s="277"/>
      <c r="CA366" s="277"/>
      <c r="CB366" s="277"/>
      <c r="CC366" s="277"/>
      <c r="CD366" s="277"/>
      <c r="CE366" s="277"/>
      <c r="CF366" s="277"/>
      <c r="CG366" s="278"/>
    </row>
    <row r="367" spans="3:85" s="279" customFormat="1" ht="16.5" customHeight="1" x14ac:dyDescent="0.15">
      <c r="C367" s="274"/>
      <c r="D367" s="277"/>
      <c r="E367" s="276"/>
      <c r="F367" s="277"/>
      <c r="G367" s="277"/>
      <c r="H367" s="277"/>
      <c r="I367" s="277"/>
      <c r="J367" s="277"/>
      <c r="K367" s="441"/>
      <c r="L367" s="441"/>
      <c r="M367" s="441"/>
      <c r="N367" s="441"/>
      <c r="O367" s="441"/>
      <c r="P367" s="441"/>
      <c r="Q367" s="441"/>
      <c r="R367" s="441"/>
      <c r="S367" s="441"/>
      <c r="T367" s="441"/>
      <c r="U367" s="441"/>
      <c r="V367" s="441"/>
      <c r="W367" s="441"/>
      <c r="X367" s="441"/>
      <c r="Y367" s="441"/>
      <c r="Z367" s="441"/>
      <c r="AA367" s="441"/>
      <c r="AB367" s="441"/>
      <c r="AC367" s="441"/>
      <c r="AD367" s="441"/>
      <c r="AE367" s="441"/>
      <c r="AF367" s="441"/>
      <c r="AG367" s="441"/>
      <c r="AH367" s="441"/>
      <c r="AI367" s="441"/>
      <c r="AJ367" s="441"/>
      <c r="AK367" s="441"/>
      <c r="AL367" s="441"/>
      <c r="AM367" s="441"/>
      <c r="AN367" s="441"/>
      <c r="AO367" s="441"/>
      <c r="AP367" s="441"/>
      <c r="AQ367" s="441"/>
      <c r="AR367" s="441"/>
      <c r="AS367" s="441"/>
      <c r="AT367" s="441"/>
      <c r="AU367" s="441"/>
      <c r="AV367" s="441"/>
      <c r="AW367" s="441"/>
      <c r="AX367" s="441"/>
      <c r="AY367" s="441"/>
      <c r="AZ367" s="441"/>
      <c r="BA367" s="441"/>
      <c r="BB367" s="441"/>
      <c r="BC367" s="441"/>
      <c r="BD367" s="441"/>
      <c r="BE367" s="441"/>
      <c r="BF367" s="441"/>
      <c r="BG367" s="441"/>
      <c r="BH367" s="441"/>
      <c r="BI367" s="441"/>
      <c r="BJ367" s="441"/>
      <c r="BK367" s="441"/>
      <c r="BL367" s="441"/>
      <c r="BM367" s="441"/>
      <c r="BN367" s="441"/>
      <c r="BO367" s="441"/>
      <c r="BP367" s="441"/>
      <c r="BQ367" s="441"/>
      <c r="BR367" s="441"/>
      <c r="BS367" s="441"/>
      <c r="BT367" s="277"/>
      <c r="BU367" s="277"/>
      <c r="BV367" s="277"/>
      <c r="BW367" s="277"/>
      <c r="BX367" s="277"/>
      <c r="BY367" s="277"/>
      <c r="BZ367" s="277"/>
      <c r="CA367" s="277"/>
      <c r="CB367" s="277"/>
      <c r="CC367" s="277"/>
      <c r="CD367" s="277"/>
      <c r="CE367" s="277"/>
      <c r="CF367" s="277"/>
      <c r="CG367" s="278"/>
    </row>
    <row r="368" spans="3:85" s="279" customFormat="1" ht="16.5" customHeight="1" x14ac:dyDescent="0.15">
      <c r="C368" s="274"/>
      <c r="D368" s="277"/>
      <c r="E368" s="276"/>
      <c r="F368" s="277"/>
      <c r="G368" s="277"/>
      <c r="H368" s="277"/>
      <c r="I368" s="277"/>
      <c r="J368" s="277"/>
      <c r="K368" s="441"/>
      <c r="L368" s="441"/>
      <c r="M368" s="441"/>
      <c r="N368" s="441"/>
      <c r="O368" s="441"/>
      <c r="P368" s="441"/>
      <c r="Q368" s="441"/>
      <c r="R368" s="441"/>
      <c r="S368" s="441"/>
      <c r="T368" s="441"/>
      <c r="U368" s="441"/>
      <c r="V368" s="441"/>
      <c r="W368" s="441"/>
      <c r="X368" s="441"/>
      <c r="Y368" s="441"/>
      <c r="Z368" s="441"/>
      <c r="AA368" s="441"/>
      <c r="AB368" s="441"/>
      <c r="AC368" s="441"/>
      <c r="AD368" s="441"/>
      <c r="AE368" s="441"/>
      <c r="AF368" s="441"/>
      <c r="AG368" s="441"/>
      <c r="AH368" s="441"/>
      <c r="AI368" s="441"/>
      <c r="AJ368" s="441"/>
      <c r="AK368" s="441"/>
      <c r="AL368" s="441"/>
      <c r="AM368" s="441"/>
      <c r="AN368" s="441"/>
      <c r="AO368" s="441"/>
      <c r="AP368" s="441"/>
      <c r="AQ368" s="441"/>
      <c r="AR368" s="441"/>
      <c r="AS368" s="441"/>
      <c r="AT368" s="441"/>
      <c r="AU368" s="441"/>
      <c r="AV368" s="441"/>
      <c r="AW368" s="441"/>
      <c r="AX368" s="441"/>
      <c r="AY368" s="441"/>
      <c r="AZ368" s="441"/>
      <c r="BA368" s="441"/>
      <c r="BB368" s="441"/>
      <c r="BC368" s="441"/>
      <c r="BD368" s="441"/>
      <c r="BE368" s="441"/>
      <c r="BF368" s="441"/>
      <c r="BG368" s="441"/>
      <c r="BH368" s="441"/>
      <c r="BI368" s="441"/>
      <c r="BJ368" s="441"/>
      <c r="BK368" s="441"/>
      <c r="BL368" s="441"/>
      <c r="BM368" s="441"/>
      <c r="BN368" s="441"/>
      <c r="BO368" s="441"/>
      <c r="BP368" s="441"/>
      <c r="BQ368" s="441"/>
      <c r="BR368" s="441"/>
      <c r="BS368" s="441"/>
      <c r="BT368" s="277"/>
      <c r="BU368" s="277"/>
      <c r="BV368" s="277"/>
      <c r="BW368" s="277"/>
      <c r="BX368" s="277"/>
      <c r="BY368" s="277"/>
      <c r="BZ368" s="277"/>
      <c r="CA368" s="277"/>
      <c r="CB368" s="277"/>
      <c r="CC368" s="277"/>
      <c r="CD368" s="277"/>
      <c r="CE368" s="277"/>
      <c r="CF368" s="277"/>
      <c r="CG368" s="278"/>
    </row>
    <row r="369" spans="3:85" s="279" customFormat="1" ht="16.5" customHeight="1" x14ac:dyDescent="0.15">
      <c r="C369" s="274"/>
      <c r="D369" s="277"/>
      <c r="E369" s="276"/>
      <c r="F369" s="277"/>
      <c r="G369" s="277"/>
      <c r="H369" s="277"/>
      <c r="I369" s="277"/>
      <c r="J369" s="277"/>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41"/>
      <c r="AQ369" s="441"/>
      <c r="AR369" s="441"/>
      <c r="AS369" s="441"/>
      <c r="AT369" s="441"/>
      <c r="AU369" s="441"/>
      <c r="AV369" s="441"/>
      <c r="AW369" s="441"/>
      <c r="AX369" s="441"/>
      <c r="AY369" s="441"/>
      <c r="AZ369" s="441"/>
      <c r="BA369" s="441"/>
      <c r="BB369" s="441"/>
      <c r="BC369" s="441"/>
      <c r="BD369" s="441"/>
      <c r="BE369" s="441"/>
      <c r="BF369" s="441"/>
      <c r="BG369" s="441"/>
      <c r="BH369" s="441"/>
      <c r="BI369" s="441"/>
      <c r="BJ369" s="441"/>
      <c r="BK369" s="441"/>
      <c r="BL369" s="441"/>
      <c r="BM369" s="441"/>
      <c r="BN369" s="441"/>
      <c r="BO369" s="441"/>
      <c r="BP369" s="441"/>
      <c r="BQ369" s="441"/>
      <c r="BR369" s="441"/>
      <c r="BS369" s="441"/>
      <c r="BT369" s="277"/>
      <c r="BU369" s="277"/>
      <c r="BV369" s="277"/>
      <c r="BW369" s="277"/>
      <c r="BX369" s="277"/>
      <c r="BY369" s="277"/>
      <c r="BZ369" s="277"/>
      <c r="CA369" s="277"/>
      <c r="CB369" s="277"/>
      <c r="CC369" s="277"/>
      <c r="CD369" s="277"/>
      <c r="CE369" s="277"/>
      <c r="CF369" s="277"/>
      <c r="CG369" s="278"/>
    </row>
    <row r="370" spans="3:85" s="279" customFormat="1" ht="16.5" customHeight="1" x14ac:dyDescent="0.15">
      <c r="C370" s="274"/>
      <c r="D370" s="277"/>
      <c r="E370" s="276"/>
      <c r="F370" s="277"/>
      <c r="G370" s="277"/>
      <c r="H370" s="277"/>
      <c r="I370" s="277"/>
      <c r="J370" s="277"/>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41"/>
      <c r="AQ370" s="441"/>
      <c r="AR370" s="441"/>
      <c r="AS370" s="441"/>
      <c r="AT370" s="441"/>
      <c r="AU370" s="441"/>
      <c r="AV370" s="441"/>
      <c r="AW370" s="441"/>
      <c r="AX370" s="441"/>
      <c r="AY370" s="441"/>
      <c r="AZ370" s="441"/>
      <c r="BA370" s="441"/>
      <c r="BB370" s="441"/>
      <c r="BC370" s="441"/>
      <c r="BD370" s="441"/>
      <c r="BE370" s="441"/>
      <c r="BF370" s="441"/>
      <c r="BG370" s="441"/>
      <c r="BH370" s="441"/>
      <c r="BI370" s="441"/>
      <c r="BJ370" s="441"/>
      <c r="BK370" s="441"/>
      <c r="BL370" s="441"/>
      <c r="BM370" s="441"/>
      <c r="BN370" s="442"/>
      <c r="BO370" s="441"/>
      <c r="BP370" s="441"/>
      <c r="BQ370" s="441"/>
      <c r="BR370" s="441"/>
      <c r="BS370" s="441"/>
      <c r="BT370" s="277"/>
      <c r="BU370" s="277"/>
      <c r="BV370" s="277"/>
      <c r="BW370" s="277"/>
      <c r="BX370" s="277"/>
      <c r="BY370" s="277"/>
      <c r="BZ370" s="277"/>
      <c r="CA370" s="277"/>
      <c r="CB370" s="277"/>
      <c r="CC370" s="277"/>
      <c r="CD370" s="277"/>
      <c r="CE370" s="277"/>
      <c r="CF370" s="277"/>
      <c r="CG370" s="278"/>
    </row>
    <row r="371" spans="3:85" s="279" customFormat="1" ht="16.5" customHeight="1" x14ac:dyDescent="0.15">
      <c r="C371" s="274"/>
      <c r="D371" s="277"/>
      <c r="E371" s="276"/>
      <c r="F371" s="277"/>
      <c r="G371" s="277"/>
      <c r="H371" s="277"/>
      <c r="I371" s="277"/>
      <c r="J371" s="277"/>
      <c r="K371" s="441"/>
      <c r="L371" s="441"/>
      <c r="M371" s="441"/>
      <c r="N371" s="441"/>
      <c r="O371" s="441"/>
      <c r="P371" s="441"/>
      <c r="Q371" s="441"/>
      <c r="R371" s="441"/>
      <c r="S371" s="441"/>
      <c r="T371" s="441"/>
      <c r="U371" s="441"/>
      <c r="V371" s="441"/>
      <c r="W371" s="441"/>
      <c r="X371" s="441"/>
      <c r="Y371" s="441"/>
      <c r="Z371" s="441"/>
      <c r="AA371" s="441"/>
      <c r="AB371" s="441"/>
      <c r="AC371" s="441"/>
      <c r="AD371" s="441"/>
      <c r="AE371" s="441"/>
      <c r="AF371" s="441"/>
      <c r="AG371" s="441"/>
      <c r="AH371" s="441"/>
      <c r="AI371" s="441"/>
      <c r="AJ371" s="441"/>
      <c r="AK371" s="441"/>
      <c r="AL371" s="441"/>
      <c r="AM371" s="441"/>
      <c r="AN371" s="441"/>
      <c r="AO371" s="441"/>
      <c r="AP371" s="441"/>
      <c r="AQ371" s="441"/>
      <c r="AR371" s="441"/>
      <c r="AS371" s="441"/>
      <c r="AT371" s="441"/>
      <c r="AU371" s="441"/>
      <c r="AV371" s="441"/>
      <c r="AW371" s="441"/>
      <c r="AX371" s="441"/>
      <c r="AY371" s="441"/>
      <c r="AZ371" s="441"/>
      <c r="BA371" s="441"/>
      <c r="BB371" s="441"/>
      <c r="BC371" s="441"/>
      <c r="BD371" s="441"/>
      <c r="BE371" s="441"/>
      <c r="BF371" s="441"/>
      <c r="BG371" s="441"/>
      <c r="BH371" s="441"/>
      <c r="BI371" s="441"/>
      <c r="BJ371" s="441"/>
      <c r="BK371" s="441"/>
      <c r="BL371" s="441"/>
      <c r="BM371" s="441"/>
      <c r="BN371" s="441"/>
      <c r="BO371" s="441"/>
      <c r="BP371" s="441"/>
      <c r="BQ371" s="441"/>
      <c r="BR371" s="441"/>
      <c r="BS371" s="441"/>
      <c r="BT371" s="277"/>
      <c r="BU371" s="277"/>
      <c r="BV371" s="277"/>
      <c r="BW371" s="277"/>
      <c r="BX371" s="277"/>
      <c r="BY371" s="277"/>
      <c r="BZ371" s="277"/>
      <c r="CA371" s="277"/>
      <c r="CB371" s="277"/>
      <c r="CC371" s="277"/>
      <c r="CD371" s="277"/>
      <c r="CE371" s="277"/>
      <c r="CF371" s="277"/>
      <c r="CG371" s="278"/>
    </row>
    <row r="372" spans="3:85" s="279" customFormat="1" ht="16.5" customHeight="1" x14ac:dyDescent="0.15">
      <c r="C372" s="274"/>
      <c r="D372" s="277"/>
      <c r="E372" s="276"/>
      <c r="F372" s="277"/>
      <c r="G372" s="277"/>
      <c r="H372" s="277"/>
      <c r="I372" s="277"/>
      <c r="J372" s="277"/>
      <c r="K372" s="441"/>
      <c r="L372" s="441"/>
      <c r="M372" s="441"/>
      <c r="N372" s="441"/>
      <c r="O372" s="441"/>
      <c r="P372" s="441"/>
      <c r="Q372" s="441"/>
      <c r="R372" s="441"/>
      <c r="S372" s="441"/>
      <c r="T372" s="441"/>
      <c r="U372" s="441"/>
      <c r="V372" s="441"/>
      <c r="W372" s="441"/>
      <c r="X372" s="441"/>
      <c r="Y372" s="441"/>
      <c r="Z372" s="441"/>
      <c r="AA372" s="441"/>
      <c r="AB372" s="441"/>
      <c r="AC372" s="441"/>
      <c r="AD372" s="441"/>
      <c r="AE372" s="441"/>
      <c r="AF372" s="441"/>
      <c r="AG372" s="441"/>
      <c r="AH372" s="441"/>
      <c r="AI372" s="441"/>
      <c r="AJ372" s="441"/>
      <c r="AK372" s="441"/>
      <c r="AL372" s="441"/>
      <c r="AM372" s="441"/>
      <c r="AN372" s="441"/>
      <c r="AO372" s="441"/>
      <c r="AP372" s="441"/>
      <c r="AQ372" s="441"/>
      <c r="AR372" s="441"/>
      <c r="AS372" s="441"/>
      <c r="AT372" s="441"/>
      <c r="AU372" s="441"/>
      <c r="AV372" s="441"/>
      <c r="AW372" s="441"/>
      <c r="AX372" s="441"/>
      <c r="AY372" s="441"/>
      <c r="AZ372" s="441"/>
      <c r="BA372" s="441"/>
      <c r="BB372" s="441"/>
      <c r="BC372" s="441"/>
      <c r="BD372" s="441"/>
      <c r="BE372" s="441"/>
      <c r="BF372" s="441"/>
      <c r="BG372" s="441"/>
      <c r="BH372" s="441"/>
      <c r="BI372" s="441"/>
      <c r="BJ372" s="441"/>
      <c r="BK372" s="441"/>
      <c r="BL372" s="441"/>
      <c r="BM372" s="441"/>
      <c r="BN372" s="441"/>
      <c r="BO372" s="441"/>
      <c r="BP372" s="441"/>
      <c r="BQ372" s="441"/>
      <c r="BR372" s="441"/>
      <c r="BS372" s="441"/>
      <c r="BT372" s="277"/>
      <c r="BU372" s="277"/>
      <c r="BV372" s="277"/>
      <c r="BW372" s="277"/>
      <c r="BX372" s="277"/>
      <c r="BY372" s="277"/>
      <c r="BZ372" s="277"/>
      <c r="CA372" s="277"/>
      <c r="CB372" s="277"/>
      <c r="CC372" s="277"/>
      <c r="CD372" s="277"/>
      <c r="CE372" s="277"/>
      <c r="CF372" s="277"/>
      <c r="CG372" s="278"/>
    </row>
    <row r="373" spans="3:85" s="279" customFormat="1" ht="16.5" customHeight="1" x14ac:dyDescent="0.15">
      <c r="C373" s="274"/>
      <c r="D373" s="277"/>
      <c r="E373" s="276"/>
      <c r="F373" s="277"/>
      <c r="G373" s="277"/>
      <c r="H373" s="277"/>
      <c r="I373" s="277"/>
      <c r="J373" s="277"/>
      <c r="K373" s="441"/>
      <c r="L373" s="441"/>
      <c r="M373" s="441"/>
      <c r="N373" s="441"/>
      <c r="O373" s="441"/>
      <c r="P373" s="441"/>
      <c r="Q373" s="441"/>
      <c r="R373" s="441"/>
      <c r="S373" s="441"/>
      <c r="T373" s="441"/>
      <c r="U373" s="441"/>
      <c r="V373" s="441"/>
      <c r="W373" s="441"/>
      <c r="X373" s="441"/>
      <c r="Y373" s="441"/>
      <c r="Z373" s="441"/>
      <c r="AA373" s="441"/>
      <c r="AB373" s="441"/>
      <c r="AC373" s="441"/>
      <c r="AD373" s="441"/>
      <c r="AE373" s="441"/>
      <c r="AF373" s="441"/>
      <c r="AG373" s="441"/>
      <c r="AH373" s="441"/>
      <c r="AI373" s="441"/>
      <c r="AJ373" s="441"/>
      <c r="AK373" s="441"/>
      <c r="AL373" s="441"/>
      <c r="AM373" s="441"/>
      <c r="AN373" s="441"/>
      <c r="AO373" s="441"/>
      <c r="AP373" s="441"/>
      <c r="AQ373" s="441"/>
      <c r="AR373" s="441"/>
      <c r="AS373" s="441"/>
      <c r="AT373" s="441"/>
      <c r="AU373" s="441"/>
      <c r="AV373" s="441"/>
      <c r="AW373" s="441"/>
      <c r="AX373" s="441"/>
      <c r="AY373" s="441"/>
      <c r="AZ373" s="441"/>
      <c r="BA373" s="441"/>
      <c r="BB373" s="441"/>
      <c r="BC373" s="441"/>
      <c r="BD373" s="441"/>
      <c r="BE373" s="441"/>
      <c r="BF373" s="441"/>
      <c r="BG373" s="441"/>
      <c r="BH373" s="441"/>
      <c r="BI373" s="441"/>
      <c r="BJ373" s="441"/>
      <c r="BK373" s="441"/>
      <c r="BL373" s="441"/>
      <c r="BM373" s="441"/>
      <c r="BN373" s="441"/>
      <c r="BO373" s="441"/>
      <c r="BP373" s="441"/>
      <c r="BQ373" s="441"/>
      <c r="BR373" s="441"/>
      <c r="BS373" s="441"/>
      <c r="BT373" s="277"/>
      <c r="BU373" s="277"/>
      <c r="BV373" s="277"/>
      <c r="BW373" s="277"/>
      <c r="BX373" s="277"/>
      <c r="BY373" s="277"/>
      <c r="BZ373" s="277"/>
      <c r="CA373" s="277"/>
      <c r="CB373" s="277"/>
      <c r="CC373" s="277"/>
      <c r="CD373" s="277"/>
      <c r="CE373" s="277"/>
      <c r="CF373" s="277"/>
      <c r="CG373" s="278"/>
    </row>
    <row r="374" spans="3:85" s="279" customFormat="1" ht="16.5" customHeight="1" x14ac:dyDescent="0.15">
      <c r="C374" s="274"/>
      <c r="D374" s="277"/>
      <c r="E374" s="276"/>
      <c r="F374" s="277"/>
      <c r="G374" s="277"/>
      <c r="H374" s="277"/>
      <c r="I374" s="277"/>
      <c r="J374" s="277"/>
      <c r="K374" s="441"/>
      <c r="L374" s="441"/>
      <c r="M374" s="441"/>
      <c r="N374" s="441"/>
      <c r="O374" s="441"/>
      <c r="P374" s="441"/>
      <c r="Q374" s="441"/>
      <c r="R374" s="441"/>
      <c r="S374" s="441"/>
      <c r="T374" s="441"/>
      <c r="U374" s="441"/>
      <c r="V374" s="441"/>
      <c r="W374" s="441"/>
      <c r="X374" s="441"/>
      <c r="Y374" s="441"/>
      <c r="Z374" s="441"/>
      <c r="AA374" s="441"/>
      <c r="AB374" s="441"/>
      <c r="AC374" s="441"/>
      <c r="AD374" s="441"/>
      <c r="AE374" s="441"/>
      <c r="AF374" s="441"/>
      <c r="AG374" s="441"/>
      <c r="AH374" s="441"/>
      <c r="AI374" s="441"/>
      <c r="AJ374" s="441"/>
      <c r="AK374" s="441"/>
      <c r="AL374" s="441"/>
      <c r="AM374" s="441"/>
      <c r="AN374" s="441"/>
      <c r="AO374" s="441"/>
      <c r="AP374" s="441"/>
      <c r="AQ374" s="441"/>
      <c r="AR374" s="441"/>
      <c r="AS374" s="441"/>
      <c r="AT374" s="441"/>
      <c r="AU374" s="441"/>
      <c r="AV374" s="441"/>
      <c r="AW374" s="441"/>
      <c r="AX374" s="441"/>
      <c r="AY374" s="441"/>
      <c r="AZ374" s="441"/>
      <c r="BA374" s="441"/>
      <c r="BB374" s="441"/>
      <c r="BC374" s="441"/>
      <c r="BD374" s="441"/>
      <c r="BE374" s="441"/>
      <c r="BF374" s="441"/>
      <c r="BG374" s="441"/>
      <c r="BH374" s="441"/>
      <c r="BI374" s="441"/>
      <c r="BJ374" s="441"/>
      <c r="BK374" s="441"/>
      <c r="BL374" s="441"/>
      <c r="BM374" s="441"/>
      <c r="BN374" s="441"/>
      <c r="BO374" s="441"/>
      <c r="BP374" s="441"/>
      <c r="BQ374" s="441"/>
      <c r="BR374" s="441"/>
      <c r="BS374" s="441"/>
      <c r="BT374" s="277"/>
      <c r="BU374" s="277"/>
      <c r="BV374" s="277"/>
      <c r="BW374" s="277"/>
      <c r="BX374" s="277"/>
      <c r="BY374" s="277"/>
      <c r="BZ374" s="277"/>
      <c r="CA374" s="277"/>
      <c r="CB374" s="277"/>
      <c r="CC374" s="277"/>
      <c r="CD374" s="277"/>
      <c r="CE374" s="277"/>
      <c r="CF374" s="277"/>
      <c r="CG374" s="278"/>
    </row>
    <row r="375" spans="3:85" s="279" customFormat="1" ht="16.5" customHeight="1" x14ac:dyDescent="0.15">
      <c r="C375" s="274"/>
      <c r="D375" s="277"/>
      <c r="E375" s="276"/>
      <c r="F375" s="277"/>
      <c r="G375" s="277"/>
      <c r="H375" s="277"/>
      <c r="I375" s="277"/>
      <c r="J375" s="277"/>
      <c r="K375" s="441"/>
      <c r="L375" s="441"/>
      <c r="M375" s="441"/>
      <c r="N375" s="441"/>
      <c r="O375" s="441"/>
      <c r="P375" s="441"/>
      <c r="Q375" s="441"/>
      <c r="R375" s="441"/>
      <c r="S375" s="441"/>
      <c r="T375" s="441"/>
      <c r="U375" s="441"/>
      <c r="V375" s="441"/>
      <c r="W375" s="441"/>
      <c r="X375" s="441"/>
      <c r="Y375" s="441"/>
      <c r="Z375" s="441"/>
      <c r="AA375" s="441"/>
      <c r="AB375" s="441"/>
      <c r="AC375" s="441"/>
      <c r="AD375" s="441"/>
      <c r="AE375" s="441"/>
      <c r="AF375" s="441"/>
      <c r="AG375" s="441"/>
      <c r="AH375" s="441"/>
      <c r="AI375" s="441"/>
      <c r="AJ375" s="441"/>
      <c r="AK375" s="441"/>
      <c r="AL375" s="441"/>
      <c r="AM375" s="441"/>
      <c r="AN375" s="441"/>
      <c r="AO375" s="441"/>
      <c r="AP375" s="441"/>
      <c r="AQ375" s="441"/>
      <c r="AR375" s="441"/>
      <c r="AS375" s="441"/>
      <c r="AT375" s="441"/>
      <c r="AU375" s="441"/>
      <c r="AV375" s="441"/>
      <c r="AW375" s="441"/>
      <c r="AX375" s="441"/>
      <c r="AY375" s="441"/>
      <c r="AZ375" s="441"/>
      <c r="BA375" s="441"/>
      <c r="BB375" s="441"/>
      <c r="BC375" s="441"/>
      <c r="BD375" s="441"/>
      <c r="BE375" s="441"/>
      <c r="BF375" s="441"/>
      <c r="BG375" s="441"/>
      <c r="BH375" s="441"/>
      <c r="BI375" s="441"/>
      <c r="BJ375" s="441"/>
      <c r="BK375" s="441"/>
      <c r="BL375" s="441"/>
      <c r="BM375" s="441"/>
      <c r="BN375" s="441"/>
      <c r="BO375" s="441"/>
      <c r="BP375" s="441"/>
      <c r="BQ375" s="441"/>
      <c r="BR375" s="441"/>
      <c r="BS375" s="441"/>
      <c r="BT375" s="277"/>
      <c r="BU375" s="277"/>
      <c r="BV375" s="277"/>
      <c r="BW375" s="277"/>
      <c r="BX375" s="277"/>
      <c r="BY375" s="277"/>
      <c r="BZ375" s="277"/>
      <c r="CA375" s="277"/>
      <c r="CB375" s="277"/>
      <c r="CC375" s="277"/>
      <c r="CD375" s="277"/>
      <c r="CE375" s="277"/>
      <c r="CF375" s="277"/>
      <c r="CG375" s="278"/>
    </row>
    <row r="376" spans="3:85" s="279" customFormat="1" ht="16.5" customHeight="1" x14ac:dyDescent="0.15">
      <c r="C376" s="274"/>
      <c r="D376" s="277"/>
      <c r="E376" s="276"/>
      <c r="F376" s="277"/>
      <c r="G376" s="277"/>
      <c r="H376" s="277"/>
      <c r="I376" s="277"/>
      <c r="J376" s="277"/>
      <c r="K376" s="441"/>
      <c r="L376" s="441"/>
      <c r="M376" s="441"/>
      <c r="N376" s="441"/>
      <c r="O376" s="441"/>
      <c r="P376" s="441"/>
      <c r="Q376" s="441"/>
      <c r="R376" s="441"/>
      <c r="S376" s="441"/>
      <c r="T376" s="441"/>
      <c r="U376" s="441"/>
      <c r="V376" s="441"/>
      <c r="W376" s="441"/>
      <c r="X376" s="441"/>
      <c r="Y376" s="441"/>
      <c r="Z376" s="441"/>
      <c r="AA376" s="441"/>
      <c r="AB376" s="441"/>
      <c r="AC376" s="441"/>
      <c r="AD376" s="441"/>
      <c r="AE376" s="441"/>
      <c r="AF376" s="441"/>
      <c r="AG376" s="441"/>
      <c r="AH376" s="441"/>
      <c r="AI376" s="441"/>
      <c r="AJ376" s="441"/>
      <c r="AK376" s="441"/>
      <c r="AL376" s="441"/>
      <c r="AM376" s="441"/>
      <c r="AN376" s="441"/>
      <c r="AO376" s="441"/>
      <c r="AP376" s="441"/>
      <c r="AQ376" s="441"/>
      <c r="AR376" s="441"/>
      <c r="AS376" s="441"/>
      <c r="AT376" s="441"/>
      <c r="AU376" s="441"/>
      <c r="AV376" s="441"/>
      <c r="AW376" s="441"/>
      <c r="AX376" s="441"/>
      <c r="AY376" s="441"/>
      <c r="AZ376" s="441"/>
      <c r="BA376" s="441"/>
      <c r="BB376" s="441"/>
      <c r="BC376" s="441"/>
      <c r="BD376" s="441"/>
      <c r="BE376" s="441"/>
      <c r="BF376" s="441"/>
      <c r="BG376" s="441"/>
      <c r="BH376" s="441"/>
      <c r="BI376" s="441"/>
      <c r="BJ376" s="441"/>
      <c r="BK376" s="441"/>
      <c r="BL376" s="441"/>
      <c r="BM376" s="441"/>
      <c r="BN376" s="441"/>
      <c r="BO376" s="441"/>
      <c r="BP376" s="441"/>
      <c r="BQ376" s="441"/>
      <c r="BR376" s="441"/>
      <c r="BS376" s="441"/>
      <c r="BT376" s="277"/>
      <c r="BU376" s="277"/>
      <c r="BV376" s="277"/>
      <c r="BW376" s="277"/>
      <c r="BX376" s="277"/>
      <c r="BY376" s="277"/>
      <c r="BZ376" s="277"/>
      <c r="CA376" s="277"/>
      <c r="CB376" s="277"/>
      <c r="CC376" s="277"/>
      <c r="CD376" s="277"/>
      <c r="CE376" s="277"/>
      <c r="CF376" s="277"/>
      <c r="CG376" s="278"/>
    </row>
    <row r="377" spans="3:85" s="279" customFormat="1" ht="16.5" customHeight="1" x14ac:dyDescent="0.15">
      <c r="C377" s="274"/>
      <c r="D377" s="277"/>
      <c r="E377" s="276"/>
      <c r="F377" s="277"/>
      <c r="G377" s="277"/>
      <c r="H377" s="277"/>
      <c r="I377" s="277"/>
      <c r="J377" s="277"/>
      <c r="K377" s="441"/>
      <c r="L377" s="441"/>
      <c r="M377" s="441"/>
      <c r="N377" s="441"/>
      <c r="O377" s="441"/>
      <c r="P377" s="441"/>
      <c r="Q377" s="441"/>
      <c r="R377" s="441"/>
      <c r="S377" s="441"/>
      <c r="T377" s="441"/>
      <c r="U377" s="441"/>
      <c r="V377" s="441"/>
      <c r="W377" s="441"/>
      <c r="X377" s="441"/>
      <c r="Y377" s="441"/>
      <c r="Z377" s="441"/>
      <c r="AA377" s="441"/>
      <c r="AB377" s="441"/>
      <c r="AC377" s="441"/>
      <c r="AD377" s="441"/>
      <c r="AE377" s="441"/>
      <c r="AF377" s="441"/>
      <c r="AG377" s="441"/>
      <c r="AH377" s="441"/>
      <c r="AI377" s="441"/>
      <c r="AJ377" s="441"/>
      <c r="AK377" s="441"/>
      <c r="AL377" s="441"/>
      <c r="AM377" s="441"/>
      <c r="AN377" s="441"/>
      <c r="AO377" s="441"/>
      <c r="AP377" s="441"/>
      <c r="AQ377" s="441"/>
      <c r="AR377" s="441"/>
      <c r="AS377" s="441"/>
      <c r="AT377" s="441"/>
      <c r="AU377" s="441"/>
      <c r="AV377" s="441"/>
      <c r="AW377" s="441"/>
      <c r="AX377" s="441"/>
      <c r="AY377" s="441"/>
      <c r="AZ377" s="441"/>
      <c r="BA377" s="441"/>
      <c r="BB377" s="441"/>
      <c r="BC377" s="441"/>
      <c r="BD377" s="441"/>
      <c r="BE377" s="441"/>
      <c r="BF377" s="441"/>
      <c r="BG377" s="441"/>
      <c r="BH377" s="441"/>
      <c r="BI377" s="441"/>
      <c r="BJ377" s="441"/>
      <c r="BK377" s="441"/>
      <c r="BL377" s="441"/>
      <c r="BM377" s="441"/>
      <c r="BN377" s="441"/>
      <c r="BO377" s="441"/>
      <c r="BP377" s="441"/>
      <c r="BQ377" s="441"/>
      <c r="BR377" s="441"/>
      <c r="BS377" s="441"/>
      <c r="BT377" s="277"/>
      <c r="BU377" s="277"/>
      <c r="BV377" s="277"/>
      <c r="BW377" s="277"/>
      <c r="BX377" s="277"/>
      <c r="BY377" s="277"/>
      <c r="BZ377" s="277"/>
      <c r="CA377" s="277"/>
      <c r="CB377" s="277"/>
      <c r="CC377" s="277"/>
      <c r="CD377" s="277"/>
      <c r="CE377" s="277"/>
      <c r="CF377" s="277"/>
      <c r="CG377" s="278"/>
    </row>
    <row r="378" spans="3:85" s="279" customFormat="1" ht="16.5" customHeight="1" x14ac:dyDescent="0.15">
      <c r="C378" s="274"/>
      <c r="D378" s="277"/>
      <c r="E378" s="276"/>
      <c r="F378" s="277"/>
      <c r="G378" s="277"/>
      <c r="H378" s="277"/>
      <c r="I378" s="277"/>
      <c r="J378" s="277"/>
      <c r="K378" s="441"/>
      <c r="L378" s="441"/>
      <c r="M378" s="441"/>
      <c r="N378" s="441"/>
      <c r="O378" s="441"/>
      <c r="P378" s="441"/>
      <c r="Q378" s="441"/>
      <c r="R378" s="441"/>
      <c r="S378" s="441"/>
      <c r="T378" s="441"/>
      <c r="U378" s="441"/>
      <c r="V378" s="441"/>
      <c r="W378" s="441"/>
      <c r="X378" s="441"/>
      <c r="Y378" s="441"/>
      <c r="Z378" s="441"/>
      <c r="AA378" s="441"/>
      <c r="AB378" s="441"/>
      <c r="AC378" s="441"/>
      <c r="AD378" s="441"/>
      <c r="AE378" s="441"/>
      <c r="AF378" s="441"/>
      <c r="AG378" s="441"/>
      <c r="AH378" s="441"/>
      <c r="AI378" s="441"/>
      <c r="AJ378" s="441"/>
      <c r="AK378" s="441"/>
      <c r="AL378" s="441"/>
      <c r="AM378" s="441"/>
      <c r="AN378" s="441"/>
      <c r="AO378" s="441"/>
      <c r="AP378" s="441"/>
      <c r="AQ378" s="441"/>
      <c r="AR378" s="441"/>
      <c r="AS378" s="441"/>
      <c r="AT378" s="441"/>
      <c r="AU378" s="441"/>
      <c r="AV378" s="441"/>
      <c r="AW378" s="441"/>
      <c r="AX378" s="441"/>
      <c r="AY378" s="441"/>
      <c r="AZ378" s="441"/>
      <c r="BA378" s="441"/>
      <c r="BB378" s="441"/>
      <c r="BC378" s="441"/>
      <c r="BD378" s="441"/>
      <c r="BE378" s="441"/>
      <c r="BF378" s="441"/>
      <c r="BG378" s="441"/>
      <c r="BH378" s="441"/>
      <c r="BI378" s="441"/>
      <c r="BJ378" s="441"/>
      <c r="BK378" s="441"/>
      <c r="BL378" s="441"/>
      <c r="BM378" s="441"/>
      <c r="BN378" s="441"/>
      <c r="BO378" s="441"/>
      <c r="BP378" s="441"/>
      <c r="BQ378" s="441"/>
      <c r="BR378" s="441"/>
      <c r="BS378" s="441"/>
      <c r="BT378" s="277"/>
      <c r="BU378" s="277"/>
      <c r="BV378" s="277"/>
      <c r="BW378" s="277"/>
      <c r="BX378" s="277"/>
      <c r="BY378" s="277"/>
      <c r="BZ378" s="277"/>
      <c r="CA378" s="277"/>
      <c r="CB378" s="277"/>
      <c r="CC378" s="277"/>
      <c r="CD378" s="277"/>
      <c r="CE378" s="277"/>
      <c r="CF378" s="277"/>
      <c r="CG378" s="278"/>
    </row>
    <row r="379" spans="3:85" s="279" customFormat="1" ht="16.5" customHeight="1" x14ac:dyDescent="0.15">
      <c r="C379" s="274"/>
      <c r="D379" s="277"/>
      <c r="E379" s="276"/>
      <c r="F379" s="277"/>
      <c r="G379" s="277"/>
      <c r="H379" s="277"/>
      <c r="I379" s="277"/>
      <c r="J379" s="277"/>
      <c r="K379" s="441"/>
      <c r="L379" s="441"/>
      <c r="M379" s="441"/>
      <c r="N379" s="441"/>
      <c r="O379" s="441"/>
      <c r="P379" s="441"/>
      <c r="Q379" s="441"/>
      <c r="R379" s="441"/>
      <c r="S379" s="441"/>
      <c r="T379" s="441"/>
      <c r="U379" s="441"/>
      <c r="V379" s="441"/>
      <c r="W379" s="441"/>
      <c r="X379" s="441"/>
      <c r="Y379" s="441"/>
      <c r="Z379" s="441"/>
      <c r="AA379" s="441"/>
      <c r="AB379" s="441"/>
      <c r="AC379" s="441"/>
      <c r="AD379" s="441"/>
      <c r="AE379" s="441"/>
      <c r="AF379" s="441"/>
      <c r="AG379" s="441"/>
      <c r="AH379" s="441"/>
      <c r="AI379" s="441"/>
      <c r="AJ379" s="441"/>
      <c r="AK379" s="441"/>
      <c r="AL379" s="441"/>
      <c r="AM379" s="441"/>
      <c r="AN379" s="441"/>
      <c r="AO379" s="441"/>
      <c r="AP379" s="441"/>
      <c r="AQ379" s="441"/>
      <c r="AR379" s="441"/>
      <c r="AS379" s="441"/>
      <c r="AT379" s="441"/>
      <c r="AU379" s="441"/>
      <c r="AV379" s="441"/>
      <c r="AW379" s="441"/>
      <c r="AX379" s="441"/>
      <c r="AY379" s="441"/>
      <c r="AZ379" s="441"/>
      <c r="BA379" s="441"/>
      <c r="BB379" s="441"/>
      <c r="BC379" s="441"/>
      <c r="BD379" s="441"/>
      <c r="BE379" s="441"/>
      <c r="BF379" s="441"/>
      <c r="BG379" s="441"/>
      <c r="BH379" s="441"/>
      <c r="BI379" s="441"/>
      <c r="BJ379" s="441"/>
      <c r="BK379" s="441"/>
      <c r="BL379" s="441"/>
      <c r="BM379" s="441"/>
      <c r="BN379" s="441"/>
      <c r="BO379" s="441"/>
      <c r="BP379" s="441"/>
      <c r="BQ379" s="441"/>
      <c r="BR379" s="441"/>
      <c r="BS379" s="441"/>
      <c r="BT379" s="277"/>
      <c r="BU379" s="277"/>
      <c r="BV379" s="277"/>
      <c r="BW379" s="277"/>
      <c r="BX379" s="277"/>
      <c r="BY379" s="277"/>
      <c r="BZ379" s="277"/>
      <c r="CA379" s="277"/>
      <c r="CB379" s="277"/>
      <c r="CC379" s="277"/>
      <c r="CD379" s="277"/>
      <c r="CE379" s="277"/>
      <c r="CF379" s="277"/>
      <c r="CG379" s="278"/>
    </row>
    <row r="380" spans="3:85" s="279" customFormat="1" ht="16.5" customHeight="1" x14ac:dyDescent="0.15">
      <c r="C380" s="274"/>
      <c r="D380" s="277"/>
      <c r="E380" s="277"/>
      <c r="F380" s="277"/>
      <c r="G380" s="277"/>
      <c r="H380" s="277"/>
      <c r="I380" s="277"/>
      <c r="J380" s="277"/>
      <c r="K380" s="441"/>
      <c r="L380" s="441"/>
      <c r="M380" s="441"/>
      <c r="N380" s="441"/>
      <c r="O380" s="441"/>
      <c r="P380" s="441"/>
      <c r="Q380" s="441"/>
      <c r="R380" s="441"/>
      <c r="S380" s="441"/>
      <c r="T380" s="441"/>
      <c r="U380" s="441"/>
      <c r="V380" s="441"/>
      <c r="W380" s="441"/>
      <c r="X380" s="441"/>
      <c r="Y380" s="441"/>
      <c r="Z380" s="441"/>
      <c r="AA380" s="441"/>
      <c r="AB380" s="441"/>
      <c r="AC380" s="441"/>
      <c r="AD380" s="441"/>
      <c r="AE380" s="441"/>
      <c r="AF380" s="441"/>
      <c r="AG380" s="441"/>
      <c r="AH380" s="441"/>
      <c r="AI380" s="441"/>
      <c r="AJ380" s="441"/>
      <c r="AK380" s="441"/>
      <c r="AL380" s="441"/>
      <c r="AM380" s="441"/>
      <c r="AN380" s="441"/>
      <c r="AO380" s="441"/>
      <c r="AP380" s="441"/>
      <c r="AQ380" s="441"/>
      <c r="AR380" s="441"/>
      <c r="AS380" s="441"/>
      <c r="AT380" s="441"/>
      <c r="AU380" s="441"/>
      <c r="AV380" s="441"/>
      <c r="AW380" s="441"/>
      <c r="AX380" s="441"/>
      <c r="AY380" s="441"/>
      <c r="AZ380" s="441"/>
      <c r="BA380" s="441"/>
      <c r="BB380" s="441"/>
      <c r="BC380" s="441"/>
      <c r="BD380" s="441"/>
      <c r="BE380" s="441"/>
      <c r="BF380" s="441"/>
      <c r="BG380" s="441"/>
      <c r="BH380" s="441"/>
      <c r="BI380" s="441"/>
      <c r="BJ380" s="441"/>
      <c r="BK380" s="441"/>
      <c r="BL380" s="441"/>
      <c r="BM380" s="441"/>
      <c r="BN380" s="441"/>
      <c r="BO380" s="441"/>
      <c r="BP380" s="441"/>
      <c r="BQ380" s="441"/>
      <c r="BR380" s="441"/>
      <c r="BS380" s="441"/>
      <c r="BT380" s="277"/>
      <c r="BU380" s="277"/>
      <c r="BV380" s="277"/>
      <c r="BW380" s="277"/>
      <c r="BX380" s="277"/>
      <c r="BY380" s="277"/>
      <c r="BZ380" s="277"/>
      <c r="CA380" s="277"/>
      <c r="CB380" s="277"/>
      <c r="CC380" s="277"/>
      <c r="CD380" s="277"/>
      <c r="CE380" s="277"/>
      <c r="CF380" s="277"/>
      <c r="CG380" s="278"/>
    </row>
    <row r="381" spans="3:85" s="279" customFormat="1" ht="16.5" customHeight="1" x14ac:dyDescent="0.15">
      <c r="C381" s="274"/>
      <c r="D381" s="277"/>
      <c r="E381" s="277"/>
      <c r="F381" s="277"/>
      <c r="G381" s="277"/>
      <c r="H381" s="277"/>
      <c r="I381" s="277"/>
      <c r="J381" s="277"/>
      <c r="K381" s="441"/>
      <c r="L381" s="441"/>
      <c r="M381" s="441"/>
      <c r="N381" s="441"/>
      <c r="O381" s="441"/>
      <c r="P381" s="441"/>
      <c r="Q381" s="441"/>
      <c r="R381" s="441"/>
      <c r="S381" s="441"/>
      <c r="T381" s="441"/>
      <c r="U381" s="441"/>
      <c r="V381" s="441"/>
      <c r="W381" s="441"/>
      <c r="X381" s="441"/>
      <c r="Y381" s="441"/>
      <c r="Z381" s="441"/>
      <c r="AA381" s="441"/>
      <c r="AB381" s="441"/>
      <c r="AC381" s="441"/>
      <c r="AD381" s="441"/>
      <c r="AE381" s="441"/>
      <c r="AF381" s="441"/>
      <c r="AG381" s="441"/>
      <c r="AH381" s="441"/>
      <c r="AI381" s="441"/>
      <c r="AJ381" s="441"/>
      <c r="AK381" s="441"/>
      <c r="AL381" s="441"/>
      <c r="AM381" s="441"/>
      <c r="AN381" s="441"/>
      <c r="AO381" s="441"/>
      <c r="AP381" s="441"/>
      <c r="AQ381" s="441"/>
      <c r="AR381" s="441"/>
      <c r="AS381" s="441"/>
      <c r="AT381" s="441"/>
      <c r="AU381" s="441"/>
      <c r="AV381" s="441"/>
      <c r="AW381" s="441"/>
      <c r="AX381" s="441"/>
      <c r="AY381" s="441"/>
      <c r="AZ381" s="441"/>
      <c r="BA381" s="441"/>
      <c r="BB381" s="441"/>
      <c r="BC381" s="441"/>
      <c r="BD381" s="441"/>
      <c r="BE381" s="441"/>
      <c r="BF381" s="441"/>
      <c r="BG381" s="441"/>
      <c r="BH381" s="441"/>
      <c r="BI381" s="441"/>
      <c r="BJ381" s="441"/>
      <c r="BK381" s="441"/>
      <c r="BL381" s="441"/>
      <c r="BM381" s="441"/>
      <c r="BN381" s="441"/>
      <c r="BO381" s="441"/>
      <c r="BP381" s="441"/>
      <c r="BQ381" s="441"/>
      <c r="BR381" s="441"/>
      <c r="BS381" s="441"/>
      <c r="BT381" s="277"/>
      <c r="BU381" s="277"/>
      <c r="BV381" s="277"/>
      <c r="BW381" s="277"/>
      <c r="BX381" s="277"/>
      <c r="BY381" s="277"/>
      <c r="BZ381" s="277"/>
      <c r="CA381" s="277"/>
      <c r="CB381" s="277"/>
      <c r="CC381" s="277"/>
      <c r="CD381" s="277"/>
      <c r="CE381" s="277"/>
      <c r="CF381" s="277"/>
      <c r="CG381" s="278"/>
    </row>
    <row r="382" spans="3:85" s="279" customFormat="1" ht="16.5" customHeight="1" x14ac:dyDescent="0.15">
      <c r="C382" s="274"/>
      <c r="D382" s="277"/>
      <c r="E382" s="277"/>
      <c r="F382" s="277"/>
      <c r="G382" s="277"/>
      <c r="H382" s="277"/>
      <c r="I382" s="277"/>
      <c r="J382" s="277"/>
      <c r="K382" s="441"/>
      <c r="L382" s="441"/>
      <c r="M382" s="441"/>
      <c r="N382" s="441"/>
      <c r="O382" s="441"/>
      <c r="P382" s="441"/>
      <c r="Q382" s="441"/>
      <c r="R382" s="441"/>
      <c r="S382" s="441"/>
      <c r="T382" s="441"/>
      <c r="U382" s="441"/>
      <c r="V382" s="441"/>
      <c r="W382" s="441"/>
      <c r="X382" s="441"/>
      <c r="Y382" s="441"/>
      <c r="Z382" s="441"/>
      <c r="AA382" s="441"/>
      <c r="AB382" s="441"/>
      <c r="AC382" s="441"/>
      <c r="AD382" s="441"/>
      <c r="AE382" s="441"/>
      <c r="AF382" s="441"/>
      <c r="AG382" s="441"/>
      <c r="AH382" s="441"/>
      <c r="AI382" s="441"/>
      <c r="AJ382" s="441"/>
      <c r="AK382" s="441"/>
      <c r="AL382" s="441"/>
      <c r="AM382" s="441"/>
      <c r="AN382" s="441"/>
      <c r="AO382" s="441"/>
      <c r="AP382" s="441"/>
      <c r="AQ382" s="441"/>
      <c r="AR382" s="441"/>
      <c r="AS382" s="441"/>
      <c r="AT382" s="441"/>
      <c r="AU382" s="441"/>
      <c r="AV382" s="441"/>
      <c r="AW382" s="441"/>
      <c r="AX382" s="441"/>
      <c r="AY382" s="441"/>
      <c r="AZ382" s="441"/>
      <c r="BA382" s="441"/>
      <c r="BB382" s="441"/>
      <c r="BC382" s="441"/>
      <c r="BD382" s="441"/>
      <c r="BE382" s="441"/>
      <c r="BF382" s="441"/>
      <c r="BG382" s="441"/>
      <c r="BH382" s="441"/>
      <c r="BI382" s="441"/>
      <c r="BJ382" s="441"/>
      <c r="BK382" s="441"/>
      <c r="BL382" s="441"/>
      <c r="BM382" s="441"/>
      <c r="BN382" s="441"/>
      <c r="BO382" s="441"/>
      <c r="BP382" s="441"/>
      <c r="BQ382" s="441"/>
      <c r="BR382" s="441"/>
      <c r="BS382" s="441"/>
      <c r="BT382" s="277"/>
      <c r="BU382" s="277"/>
      <c r="BV382" s="277"/>
      <c r="BW382" s="277"/>
      <c r="BX382" s="277"/>
      <c r="BY382" s="277"/>
      <c r="BZ382" s="277"/>
      <c r="CA382" s="277"/>
      <c r="CB382" s="277"/>
      <c r="CC382" s="277"/>
      <c r="CD382" s="277"/>
      <c r="CE382" s="277"/>
      <c r="CF382" s="277"/>
      <c r="CG382" s="278"/>
    </row>
    <row r="383" spans="3:85" s="279" customFormat="1" ht="16.5" customHeight="1" x14ac:dyDescent="0.15">
      <c r="C383" s="274"/>
      <c r="D383" s="277"/>
      <c r="E383" s="277"/>
      <c r="F383" s="277"/>
      <c r="G383" s="277"/>
      <c r="H383" s="277"/>
      <c r="I383" s="277"/>
      <c r="J383" s="277"/>
      <c r="K383" s="441"/>
      <c r="L383" s="441"/>
      <c r="M383" s="441"/>
      <c r="N383" s="441"/>
      <c r="O383" s="441"/>
      <c r="P383" s="441"/>
      <c r="Q383" s="441"/>
      <c r="R383" s="441"/>
      <c r="S383" s="441"/>
      <c r="T383" s="441"/>
      <c r="U383" s="441"/>
      <c r="V383" s="441"/>
      <c r="W383" s="441"/>
      <c r="X383" s="441"/>
      <c r="Y383" s="441"/>
      <c r="Z383" s="441"/>
      <c r="AA383" s="441"/>
      <c r="AB383" s="441"/>
      <c r="AC383" s="441"/>
      <c r="AD383" s="441"/>
      <c r="AE383" s="441"/>
      <c r="AF383" s="441"/>
      <c r="AG383" s="441"/>
      <c r="AH383" s="441"/>
      <c r="AI383" s="441"/>
      <c r="AJ383" s="441"/>
      <c r="AK383" s="441"/>
      <c r="AL383" s="441"/>
      <c r="AM383" s="441"/>
      <c r="AN383" s="441"/>
      <c r="AO383" s="441"/>
      <c r="AP383" s="441"/>
      <c r="AQ383" s="441"/>
      <c r="AR383" s="441"/>
      <c r="AS383" s="441"/>
      <c r="AT383" s="441"/>
      <c r="AU383" s="441"/>
      <c r="AV383" s="441"/>
      <c r="AW383" s="441"/>
      <c r="AX383" s="441"/>
      <c r="AY383" s="441"/>
      <c r="AZ383" s="441"/>
      <c r="BA383" s="441"/>
      <c r="BB383" s="441"/>
      <c r="BC383" s="441"/>
      <c r="BD383" s="441"/>
      <c r="BE383" s="441"/>
      <c r="BF383" s="441"/>
      <c r="BG383" s="441"/>
      <c r="BH383" s="441"/>
      <c r="BI383" s="441"/>
      <c r="BJ383" s="441"/>
      <c r="BK383" s="441"/>
      <c r="BL383" s="441"/>
      <c r="BM383" s="441"/>
      <c r="BN383" s="441"/>
      <c r="BO383" s="441"/>
      <c r="BP383" s="441"/>
      <c r="BQ383" s="441"/>
      <c r="BR383" s="441"/>
      <c r="BS383" s="441"/>
      <c r="BT383" s="277"/>
      <c r="BU383" s="277"/>
      <c r="BV383" s="277"/>
      <c r="BW383" s="277"/>
      <c r="BX383" s="277"/>
      <c r="BY383" s="277"/>
      <c r="BZ383" s="277"/>
      <c r="CA383" s="277"/>
      <c r="CB383" s="277"/>
      <c r="CC383" s="277"/>
      <c r="CD383" s="277"/>
      <c r="CE383" s="277"/>
      <c r="CF383" s="277"/>
      <c r="CG383" s="278"/>
    </row>
    <row r="384" spans="3:85" s="279" customFormat="1" ht="16.5" customHeight="1" x14ac:dyDescent="0.15">
      <c r="C384" s="274"/>
      <c r="D384" s="277"/>
      <c r="E384" s="277"/>
      <c r="F384" s="277"/>
      <c r="G384" s="277"/>
      <c r="H384" s="277"/>
      <c r="I384" s="277"/>
      <c r="J384" s="277"/>
      <c r="K384" s="441"/>
      <c r="L384" s="441"/>
      <c r="M384" s="441"/>
      <c r="N384" s="441"/>
      <c r="O384" s="441"/>
      <c r="P384" s="441"/>
      <c r="Q384" s="441"/>
      <c r="R384" s="441"/>
      <c r="S384" s="441"/>
      <c r="T384" s="441"/>
      <c r="U384" s="441"/>
      <c r="V384" s="441"/>
      <c r="W384" s="441"/>
      <c r="X384" s="441"/>
      <c r="Y384" s="441"/>
      <c r="Z384" s="441"/>
      <c r="AA384" s="441"/>
      <c r="AB384" s="441"/>
      <c r="AC384" s="441"/>
      <c r="AD384" s="441"/>
      <c r="AE384" s="441"/>
      <c r="AF384" s="441"/>
      <c r="AG384" s="441"/>
      <c r="AH384" s="441"/>
      <c r="AI384" s="441"/>
      <c r="AJ384" s="441"/>
      <c r="AK384" s="441"/>
      <c r="AL384" s="441"/>
      <c r="AM384" s="441"/>
      <c r="AN384" s="441"/>
      <c r="AO384" s="441"/>
      <c r="AP384" s="441"/>
      <c r="AQ384" s="441"/>
      <c r="AR384" s="441"/>
      <c r="AS384" s="441"/>
      <c r="AT384" s="441"/>
      <c r="AU384" s="441"/>
      <c r="AV384" s="441"/>
      <c r="AW384" s="441"/>
      <c r="AX384" s="441"/>
      <c r="AY384" s="441"/>
      <c r="AZ384" s="441"/>
      <c r="BA384" s="441"/>
      <c r="BB384" s="441"/>
      <c r="BC384" s="441"/>
      <c r="BD384" s="441"/>
      <c r="BE384" s="441"/>
      <c r="BF384" s="441"/>
      <c r="BG384" s="441"/>
      <c r="BH384" s="441"/>
      <c r="BI384" s="441"/>
      <c r="BJ384" s="441"/>
      <c r="BK384" s="441"/>
      <c r="BL384" s="441"/>
      <c r="BM384" s="441"/>
      <c r="BN384" s="441"/>
      <c r="BO384" s="441"/>
      <c r="BP384" s="441"/>
      <c r="BQ384" s="441"/>
      <c r="BR384" s="441"/>
      <c r="BS384" s="441"/>
      <c r="BT384" s="277"/>
      <c r="BU384" s="277"/>
      <c r="BV384" s="277"/>
      <c r="BW384" s="277"/>
      <c r="BX384" s="277"/>
      <c r="BY384" s="277"/>
      <c r="BZ384" s="277"/>
      <c r="CA384" s="277"/>
      <c r="CB384" s="277"/>
      <c r="CC384" s="277"/>
      <c r="CD384" s="277"/>
      <c r="CE384" s="277"/>
      <c r="CF384" s="277"/>
      <c r="CG384" s="278"/>
    </row>
    <row r="385" spans="3:85" s="279" customFormat="1" ht="16.5" customHeight="1" x14ac:dyDescent="0.15">
      <c r="C385" s="274"/>
      <c r="D385" s="277"/>
      <c r="E385" s="277"/>
      <c r="F385" s="277"/>
      <c r="G385" s="277"/>
      <c r="H385" s="277"/>
      <c r="I385" s="277"/>
      <c r="J385" s="277"/>
      <c r="K385" s="277"/>
      <c r="L385" s="277"/>
      <c r="M385" s="277"/>
      <c r="N385" s="277"/>
      <c r="O385" s="277"/>
      <c r="P385" s="277"/>
      <c r="Q385" s="277"/>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7"/>
      <c r="AR385" s="277"/>
      <c r="AS385" s="277"/>
      <c r="AT385" s="277"/>
      <c r="AU385" s="277"/>
      <c r="AV385" s="277"/>
      <c r="AW385" s="277"/>
      <c r="AX385" s="277"/>
      <c r="AY385" s="277"/>
      <c r="AZ385" s="277"/>
      <c r="BA385" s="277"/>
      <c r="BB385" s="277"/>
      <c r="BC385" s="277"/>
      <c r="BD385" s="277"/>
      <c r="BE385" s="277"/>
      <c r="BF385" s="277"/>
      <c r="BG385" s="277"/>
      <c r="BH385" s="277"/>
      <c r="BI385" s="277"/>
      <c r="BJ385" s="277"/>
      <c r="BK385" s="277"/>
      <c r="BL385" s="277"/>
      <c r="BM385" s="277"/>
      <c r="BN385" s="277"/>
      <c r="BO385" s="277"/>
      <c r="BP385" s="277"/>
      <c r="BQ385" s="277"/>
      <c r="BR385" s="277"/>
      <c r="BS385" s="277"/>
      <c r="BT385" s="277"/>
      <c r="BU385" s="277"/>
      <c r="BV385" s="277"/>
      <c r="BW385" s="277"/>
      <c r="BX385" s="277"/>
      <c r="BY385" s="277"/>
      <c r="BZ385" s="277"/>
      <c r="CA385" s="277"/>
      <c r="CB385" s="277"/>
      <c r="CC385" s="277"/>
      <c r="CD385" s="277"/>
      <c r="CE385" s="277"/>
      <c r="CF385" s="277"/>
      <c r="CG385" s="278"/>
    </row>
    <row r="386" spans="3:85" s="279" customFormat="1" ht="16.5" customHeight="1" x14ac:dyDescent="0.15">
      <c r="C386" s="274"/>
      <c r="D386" s="277"/>
      <c r="E386" s="277"/>
      <c r="F386" s="277"/>
      <c r="G386" s="277"/>
      <c r="H386" s="277" t="s">
        <v>1139</v>
      </c>
      <c r="I386" s="277"/>
      <c r="J386" s="277" t="s">
        <v>34</v>
      </c>
      <c r="K386" s="277"/>
      <c r="L386" s="277"/>
      <c r="M386" s="277"/>
      <c r="N386" s="277"/>
      <c r="O386" s="277"/>
      <c r="P386" s="277"/>
      <c r="Q386" s="277"/>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7"/>
      <c r="AR386" s="277"/>
      <c r="AS386" s="277"/>
      <c r="AT386" s="277"/>
      <c r="AU386" s="277"/>
      <c r="AV386" s="277"/>
      <c r="AW386" s="277"/>
      <c r="AX386" s="277"/>
      <c r="AY386" s="277"/>
      <c r="AZ386" s="277"/>
      <c r="BA386" s="277"/>
      <c r="BB386" s="277"/>
      <c r="BC386" s="277"/>
      <c r="BD386" s="277"/>
      <c r="BE386" s="277"/>
      <c r="BF386" s="277"/>
      <c r="BG386" s="277"/>
      <c r="BH386" s="277"/>
      <c r="BI386" s="277"/>
      <c r="BJ386" s="277"/>
      <c r="BK386" s="277"/>
      <c r="BL386" s="277"/>
      <c r="BM386" s="277"/>
      <c r="BN386" s="277"/>
      <c r="BO386" s="277"/>
      <c r="BP386" s="277"/>
      <c r="BQ386" s="277"/>
      <c r="BR386" s="277"/>
      <c r="BS386" s="277"/>
      <c r="BT386" s="277"/>
      <c r="BU386" s="277"/>
      <c r="BV386" s="277"/>
      <c r="BW386" s="277"/>
      <c r="BX386" s="277"/>
      <c r="BY386" s="277"/>
      <c r="BZ386" s="277"/>
      <c r="CA386" s="277"/>
      <c r="CB386" s="277"/>
      <c r="CC386" s="277"/>
      <c r="CD386" s="277"/>
      <c r="CE386" s="277"/>
      <c r="CF386" s="277"/>
      <c r="CG386" s="278"/>
    </row>
    <row r="387" spans="3:85" s="279" customFormat="1" ht="16.5" customHeight="1" x14ac:dyDescent="0.15">
      <c r="C387" s="274"/>
      <c r="D387" s="277"/>
      <c r="E387" s="277"/>
      <c r="F387" s="277"/>
      <c r="G387" s="277"/>
      <c r="H387" s="277"/>
      <c r="I387" s="277"/>
      <c r="J387" s="277"/>
      <c r="K387" s="277"/>
      <c r="L387" s="277"/>
      <c r="M387" s="277"/>
      <c r="N387" s="277"/>
      <c r="O387" s="277"/>
      <c r="P387" s="277"/>
      <c r="Q387" s="277"/>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7"/>
      <c r="AR387" s="277"/>
      <c r="AS387" s="277"/>
      <c r="AT387" s="277"/>
      <c r="AU387" s="277"/>
      <c r="AV387" s="277"/>
      <c r="AW387" s="277"/>
      <c r="AX387" s="277"/>
      <c r="AY387" s="277"/>
      <c r="AZ387" s="277"/>
      <c r="BA387" s="277"/>
      <c r="BB387" s="277"/>
      <c r="BC387" s="277"/>
      <c r="BD387" s="277"/>
      <c r="BE387" s="277"/>
      <c r="BF387" s="277"/>
      <c r="BG387" s="277"/>
      <c r="BH387" s="277"/>
      <c r="BI387" s="277"/>
      <c r="BJ387" s="277"/>
      <c r="BK387" s="277"/>
      <c r="BL387" s="277"/>
      <c r="BM387" s="277"/>
      <c r="BN387" s="277"/>
      <c r="BO387" s="277"/>
      <c r="BP387" s="277"/>
      <c r="BQ387" s="277"/>
      <c r="BR387" s="277"/>
      <c r="BS387" s="277"/>
      <c r="BT387" s="277"/>
      <c r="BU387" s="277"/>
      <c r="BV387" s="277"/>
      <c r="BW387" s="277"/>
      <c r="BX387" s="277"/>
      <c r="BY387" s="277"/>
      <c r="BZ387" s="277"/>
      <c r="CA387" s="277"/>
      <c r="CB387" s="277"/>
      <c r="CC387" s="277"/>
      <c r="CD387" s="277"/>
      <c r="CE387" s="277"/>
      <c r="CF387" s="277"/>
      <c r="CG387" s="278"/>
    </row>
    <row r="388" spans="3:85" s="279" customFormat="1" ht="16.5" customHeight="1" x14ac:dyDescent="0.15">
      <c r="C388" s="274"/>
      <c r="D388" s="277"/>
      <c r="E388" s="277"/>
      <c r="F388" s="277"/>
      <c r="G388" s="277"/>
      <c r="H388" s="277"/>
      <c r="I388" s="281"/>
      <c r="J388" s="283"/>
      <c r="K388" s="281"/>
      <c r="L388" s="282"/>
      <c r="M388" s="282"/>
      <c r="N388" s="282"/>
      <c r="O388" s="282"/>
      <c r="P388" s="282"/>
      <c r="Q388" s="282"/>
      <c r="R388" s="282"/>
      <c r="S388" s="283"/>
      <c r="T388" s="281" t="s">
        <v>23</v>
      </c>
      <c r="U388" s="282"/>
      <c r="V388" s="282"/>
      <c r="W388" s="282"/>
      <c r="X388" s="282"/>
      <c r="Y388" s="283"/>
      <c r="Z388" s="281"/>
      <c r="AA388" s="282"/>
      <c r="AB388" s="282"/>
      <c r="AC388" s="282"/>
      <c r="AD388" s="282"/>
      <c r="AE388" s="282"/>
      <c r="AF388" s="282"/>
      <c r="AG388" s="282"/>
      <c r="AH388" s="282"/>
      <c r="AI388" s="282"/>
      <c r="AJ388" s="282"/>
      <c r="AK388" s="282"/>
      <c r="AL388" s="282"/>
      <c r="AM388" s="282"/>
      <c r="AN388" s="282"/>
      <c r="AO388" s="282"/>
      <c r="AP388" s="282"/>
      <c r="AQ388" s="282"/>
      <c r="AR388" s="282"/>
      <c r="AS388" s="282"/>
      <c r="AT388" s="282"/>
      <c r="AU388" s="282"/>
      <c r="AV388" s="282"/>
      <c r="AW388" s="282"/>
      <c r="AX388" s="282"/>
      <c r="AY388" s="282"/>
      <c r="AZ388" s="282"/>
      <c r="BA388" s="282"/>
      <c r="BB388" s="282"/>
      <c r="BC388" s="282"/>
      <c r="BD388" s="282"/>
      <c r="BE388" s="282"/>
      <c r="BF388" s="282"/>
      <c r="BG388" s="282"/>
      <c r="BH388" s="282"/>
      <c r="BI388" s="283"/>
      <c r="BJ388" s="281"/>
      <c r="BK388" s="282"/>
      <c r="BL388" s="282"/>
      <c r="BM388" s="282"/>
      <c r="BN388" s="282"/>
      <c r="BO388" s="282"/>
      <c r="BP388" s="282"/>
      <c r="BQ388" s="282"/>
      <c r="BR388" s="282"/>
      <c r="BS388" s="282"/>
      <c r="BT388" s="282"/>
      <c r="BU388" s="282"/>
      <c r="BV388" s="282"/>
      <c r="BW388" s="282"/>
      <c r="BX388" s="282"/>
      <c r="BY388" s="282"/>
      <c r="BZ388" s="282"/>
      <c r="CA388" s="282"/>
      <c r="CB388" s="282"/>
      <c r="CC388" s="282"/>
      <c r="CD388" s="282"/>
      <c r="CE388" s="282"/>
      <c r="CF388" s="283"/>
      <c r="CG388" s="278"/>
    </row>
    <row r="389" spans="3:85" s="279" customFormat="1" ht="16.5" customHeight="1" x14ac:dyDescent="0.15">
      <c r="C389" s="274"/>
      <c r="D389" s="277"/>
      <c r="E389" s="277"/>
      <c r="F389" s="277"/>
      <c r="G389" s="277"/>
      <c r="H389" s="277"/>
      <c r="I389" s="287" t="s">
        <v>1103</v>
      </c>
      <c r="J389" s="289"/>
      <c r="K389" s="287" t="s">
        <v>36</v>
      </c>
      <c r="L389" s="288"/>
      <c r="M389" s="288"/>
      <c r="N389" s="288"/>
      <c r="O389" s="288"/>
      <c r="P389" s="288"/>
      <c r="Q389" s="288"/>
      <c r="R389" s="288"/>
      <c r="S389" s="289"/>
      <c r="T389" s="335" t="s">
        <v>26</v>
      </c>
      <c r="U389" s="336"/>
      <c r="V389" s="337"/>
      <c r="W389" s="338" t="s">
        <v>27</v>
      </c>
      <c r="X389" s="336"/>
      <c r="Y389" s="339"/>
      <c r="Z389" s="287" t="s">
        <v>432</v>
      </c>
      <c r="AA389" s="288"/>
      <c r="AB389" s="288"/>
      <c r="AC389" s="288"/>
      <c r="AD389" s="288"/>
      <c r="AE389" s="288"/>
      <c r="AF389" s="288"/>
      <c r="AG389" s="288"/>
      <c r="AH389" s="288"/>
      <c r="AI389" s="288"/>
      <c r="AJ389" s="288"/>
      <c r="AK389" s="288"/>
      <c r="AL389" s="288"/>
      <c r="AM389" s="288"/>
      <c r="AN389" s="288"/>
      <c r="AO389" s="288"/>
      <c r="AP389" s="288"/>
      <c r="AQ389" s="288"/>
      <c r="AR389" s="288"/>
      <c r="AS389" s="288"/>
      <c r="AT389" s="288"/>
      <c r="AU389" s="288"/>
      <c r="AV389" s="288"/>
      <c r="AW389" s="288"/>
      <c r="AX389" s="288"/>
      <c r="AY389" s="288"/>
      <c r="AZ389" s="288"/>
      <c r="BA389" s="288"/>
      <c r="BB389" s="288"/>
      <c r="BC389" s="288"/>
      <c r="BD389" s="288"/>
      <c r="BE389" s="288"/>
      <c r="BF389" s="288"/>
      <c r="BG389" s="288"/>
      <c r="BH389" s="288"/>
      <c r="BI389" s="289"/>
      <c r="BJ389" s="287" t="s">
        <v>39</v>
      </c>
      <c r="BK389" s="288"/>
      <c r="BL389" s="288"/>
      <c r="BM389" s="288"/>
      <c r="BN389" s="288"/>
      <c r="BO389" s="288"/>
      <c r="BP389" s="288"/>
      <c r="BQ389" s="288"/>
      <c r="BR389" s="288"/>
      <c r="BS389" s="288"/>
      <c r="BT389" s="288"/>
      <c r="BU389" s="288"/>
      <c r="BV389" s="288"/>
      <c r="BW389" s="288"/>
      <c r="BX389" s="288"/>
      <c r="BY389" s="288"/>
      <c r="BZ389" s="288"/>
      <c r="CA389" s="288"/>
      <c r="CB389" s="288"/>
      <c r="CC389" s="288"/>
      <c r="CD389" s="288"/>
      <c r="CE389" s="288"/>
      <c r="CF389" s="289"/>
      <c r="CG389" s="278"/>
    </row>
    <row r="390" spans="3:85" s="279" customFormat="1" ht="16.5" customHeight="1" x14ac:dyDescent="0.15">
      <c r="C390" s="274"/>
      <c r="D390" s="277"/>
      <c r="E390" s="277"/>
      <c r="F390" s="277"/>
      <c r="G390" s="277"/>
      <c r="H390" s="277"/>
      <c r="I390" s="329"/>
      <c r="J390" s="291" t="s">
        <v>1104</v>
      </c>
      <c r="K390" s="290" t="s">
        <v>186</v>
      </c>
      <c r="L390" s="291"/>
      <c r="M390" s="291"/>
      <c r="N390" s="291"/>
      <c r="O390" s="291"/>
      <c r="P390" s="291"/>
      <c r="Q390" s="291"/>
      <c r="R390" s="291"/>
      <c r="S390" s="292"/>
      <c r="T390" s="291"/>
      <c r="U390" s="291"/>
      <c r="V390" s="330"/>
      <c r="W390" s="331"/>
      <c r="X390" s="291" t="s">
        <v>439</v>
      </c>
      <c r="Y390" s="292"/>
      <c r="Z390" s="291" t="s">
        <v>454</v>
      </c>
      <c r="AA390" s="291"/>
      <c r="AB390" s="291"/>
      <c r="AC390" s="291"/>
      <c r="AD390" s="291"/>
      <c r="AE390" s="291"/>
      <c r="AF390" s="291"/>
      <c r="AG390" s="291"/>
      <c r="AH390" s="291"/>
      <c r="AI390" s="291"/>
      <c r="AJ390" s="291"/>
      <c r="AK390" s="291"/>
      <c r="AL390" s="291"/>
      <c r="AM390" s="291"/>
      <c r="AN390" s="291"/>
      <c r="AO390" s="291"/>
      <c r="AP390" s="291"/>
      <c r="AQ390" s="291"/>
      <c r="AR390" s="291"/>
      <c r="AS390" s="291"/>
      <c r="AT390" s="291"/>
      <c r="AU390" s="291"/>
      <c r="AV390" s="291"/>
      <c r="AW390" s="291"/>
      <c r="AX390" s="291"/>
      <c r="AY390" s="291"/>
      <c r="AZ390" s="291"/>
      <c r="BA390" s="291"/>
      <c r="BB390" s="291"/>
      <c r="BC390" s="291"/>
      <c r="BD390" s="291"/>
      <c r="BE390" s="291"/>
      <c r="BF390" s="291"/>
      <c r="BG390" s="291"/>
      <c r="BH390" s="291"/>
      <c r="BI390" s="291"/>
      <c r="BJ390" s="290"/>
      <c r="BK390" s="291"/>
      <c r="BL390" s="291"/>
      <c r="BM390" s="291"/>
      <c r="BN390" s="291"/>
      <c r="BO390" s="291"/>
      <c r="BP390" s="291"/>
      <c r="BQ390" s="291"/>
      <c r="BR390" s="291"/>
      <c r="BS390" s="291"/>
      <c r="BT390" s="291"/>
      <c r="BU390" s="291"/>
      <c r="BV390" s="291"/>
      <c r="BW390" s="291"/>
      <c r="BX390" s="291"/>
      <c r="BY390" s="291"/>
      <c r="BZ390" s="291"/>
      <c r="CA390" s="291"/>
      <c r="CB390" s="291"/>
      <c r="CC390" s="291"/>
      <c r="CD390" s="291"/>
      <c r="CE390" s="291"/>
      <c r="CF390" s="292"/>
      <c r="CG390" s="278"/>
    </row>
    <row r="391" spans="3:85" s="279" customFormat="1" ht="16.5" customHeight="1" x14ac:dyDescent="0.15">
      <c r="C391" s="274"/>
      <c r="D391" s="277"/>
      <c r="E391" s="277"/>
      <c r="F391" s="277"/>
      <c r="G391" s="277"/>
      <c r="H391" s="277"/>
      <c r="I391" s="332"/>
      <c r="J391" s="277"/>
      <c r="K391" s="293"/>
      <c r="L391" s="277"/>
      <c r="M391" s="277"/>
      <c r="N391" s="277"/>
      <c r="O391" s="277"/>
      <c r="P391" s="277"/>
      <c r="Q391" s="277"/>
      <c r="R391" s="277"/>
      <c r="S391" s="294"/>
      <c r="T391" s="277"/>
      <c r="U391" s="277"/>
      <c r="V391" s="333"/>
      <c r="W391" s="334"/>
      <c r="X391" s="277"/>
      <c r="Y391" s="294"/>
      <c r="Z391" s="277" t="s">
        <v>455</v>
      </c>
      <c r="AA391" s="277"/>
      <c r="AB391" s="277"/>
      <c r="AC391" s="277"/>
      <c r="AD391" s="277"/>
      <c r="AE391" s="277"/>
      <c r="AF391" s="277"/>
      <c r="AG391" s="277"/>
      <c r="AH391" s="277"/>
      <c r="AI391" s="277"/>
      <c r="AJ391" s="277"/>
      <c r="AK391" s="277"/>
      <c r="AL391" s="277"/>
      <c r="AM391" s="277"/>
      <c r="AN391" s="277"/>
      <c r="AO391" s="277"/>
      <c r="AP391" s="277"/>
      <c r="AQ391" s="277"/>
      <c r="AR391" s="277"/>
      <c r="AS391" s="277"/>
      <c r="AT391" s="277"/>
      <c r="AU391" s="277"/>
      <c r="AV391" s="277"/>
      <c r="AW391" s="277"/>
      <c r="AX391" s="277"/>
      <c r="AY391" s="277"/>
      <c r="AZ391" s="277"/>
      <c r="BA391" s="277"/>
      <c r="BB391" s="277"/>
      <c r="BC391" s="277"/>
      <c r="BD391" s="277"/>
      <c r="BE391" s="277"/>
      <c r="BF391" s="277"/>
      <c r="BG391" s="277"/>
      <c r="BH391" s="277"/>
      <c r="BI391" s="277"/>
      <c r="BJ391" s="293"/>
      <c r="BK391" s="277"/>
      <c r="BL391" s="277"/>
      <c r="BM391" s="277"/>
      <c r="BN391" s="277"/>
      <c r="BO391" s="277"/>
      <c r="BP391" s="277"/>
      <c r="BQ391" s="277"/>
      <c r="BR391" s="277"/>
      <c r="BS391" s="277"/>
      <c r="BT391" s="277"/>
      <c r="BU391" s="277"/>
      <c r="BV391" s="277"/>
      <c r="BW391" s="277"/>
      <c r="BX391" s="277"/>
      <c r="BY391" s="277"/>
      <c r="BZ391" s="277"/>
      <c r="CA391" s="277"/>
      <c r="CB391" s="277"/>
      <c r="CC391" s="277"/>
      <c r="CD391" s="277"/>
      <c r="CE391" s="277"/>
      <c r="CF391" s="294"/>
      <c r="CG391" s="278"/>
    </row>
    <row r="392" spans="3:85" s="279" customFormat="1" ht="16.5" customHeight="1" x14ac:dyDescent="0.15">
      <c r="C392" s="274"/>
      <c r="D392" s="277"/>
      <c r="E392" s="277"/>
      <c r="F392" s="277"/>
      <c r="G392" s="277"/>
      <c r="H392" s="277"/>
      <c r="I392" s="332"/>
      <c r="J392" s="277"/>
      <c r="K392" s="293"/>
      <c r="L392" s="277"/>
      <c r="M392" s="277"/>
      <c r="N392" s="277"/>
      <c r="O392" s="277"/>
      <c r="P392" s="277"/>
      <c r="Q392" s="277"/>
      <c r="R392" s="277"/>
      <c r="S392" s="294"/>
      <c r="T392" s="277"/>
      <c r="U392" s="277"/>
      <c r="V392" s="333"/>
      <c r="W392" s="334"/>
      <c r="X392" s="277"/>
      <c r="Y392" s="294"/>
      <c r="Z392" s="277" t="s">
        <v>1395</v>
      </c>
      <c r="AA392" s="277"/>
      <c r="AB392" s="277"/>
      <c r="AC392" s="277"/>
      <c r="AD392" s="277"/>
      <c r="AE392" s="277"/>
      <c r="AF392" s="277"/>
      <c r="AG392" s="277"/>
      <c r="AH392" s="277"/>
      <c r="AI392" s="277"/>
      <c r="AJ392" s="277"/>
      <c r="AK392" s="277"/>
      <c r="AL392" s="277"/>
      <c r="AM392" s="277"/>
      <c r="AN392" s="277"/>
      <c r="AO392" s="277"/>
      <c r="AP392" s="277"/>
      <c r="AQ392" s="277"/>
      <c r="AR392" s="277"/>
      <c r="AS392" s="277"/>
      <c r="AT392" s="277"/>
      <c r="AU392" s="277"/>
      <c r="AV392" s="277"/>
      <c r="AW392" s="277"/>
      <c r="AX392" s="277"/>
      <c r="AY392" s="277"/>
      <c r="AZ392" s="277"/>
      <c r="BA392" s="277"/>
      <c r="BB392" s="277"/>
      <c r="BC392" s="277"/>
      <c r="BD392" s="277"/>
      <c r="BE392" s="277"/>
      <c r="BF392" s="277"/>
      <c r="BG392" s="277"/>
      <c r="BH392" s="277"/>
      <c r="BI392" s="277"/>
      <c r="BJ392" s="293"/>
      <c r="BK392" s="277"/>
      <c r="BL392" s="277"/>
      <c r="BM392" s="277"/>
      <c r="BN392" s="277"/>
      <c r="BO392" s="277"/>
      <c r="BP392" s="277"/>
      <c r="BQ392" s="277"/>
      <c r="BR392" s="277"/>
      <c r="BS392" s="277"/>
      <c r="BT392" s="277"/>
      <c r="BU392" s="277"/>
      <c r="BV392" s="277"/>
      <c r="BW392" s="277"/>
      <c r="BX392" s="277"/>
      <c r="BY392" s="277"/>
      <c r="BZ392" s="277"/>
      <c r="CA392" s="277"/>
      <c r="CB392" s="277"/>
      <c r="CC392" s="277"/>
      <c r="CD392" s="277"/>
      <c r="CE392" s="277"/>
      <c r="CF392" s="294"/>
      <c r="CG392" s="278"/>
    </row>
    <row r="393" spans="3:85" s="279" customFormat="1" ht="16.5" customHeight="1" x14ac:dyDescent="0.15">
      <c r="C393" s="274"/>
      <c r="D393" s="277"/>
      <c r="E393" s="277"/>
      <c r="F393" s="277"/>
      <c r="G393" s="277"/>
      <c r="H393" s="277"/>
      <c r="I393" s="295"/>
      <c r="J393" s="296"/>
      <c r="K393" s="295"/>
      <c r="L393" s="296"/>
      <c r="M393" s="296"/>
      <c r="N393" s="296"/>
      <c r="O393" s="296"/>
      <c r="P393" s="296"/>
      <c r="Q393" s="296"/>
      <c r="R393" s="296"/>
      <c r="S393" s="297"/>
      <c r="T393" s="296"/>
      <c r="U393" s="296"/>
      <c r="V393" s="341"/>
      <c r="W393" s="342"/>
      <c r="X393" s="296"/>
      <c r="Y393" s="297"/>
      <c r="Z393" s="296"/>
      <c r="AA393" s="296"/>
      <c r="AB393" s="296"/>
      <c r="AC393" s="296"/>
      <c r="AD393" s="296"/>
      <c r="AE393" s="296"/>
      <c r="AF393" s="296"/>
      <c r="AG393" s="296"/>
      <c r="AH393" s="296"/>
      <c r="AI393" s="296"/>
      <c r="AJ393" s="296"/>
      <c r="AK393" s="296"/>
      <c r="AL393" s="296"/>
      <c r="AM393" s="296"/>
      <c r="AN393" s="296"/>
      <c r="AO393" s="296"/>
      <c r="AP393" s="296"/>
      <c r="AQ393" s="296"/>
      <c r="AR393" s="296"/>
      <c r="AS393" s="296"/>
      <c r="AT393" s="296"/>
      <c r="AU393" s="296"/>
      <c r="AV393" s="296"/>
      <c r="AW393" s="296"/>
      <c r="AX393" s="296"/>
      <c r="AY393" s="296"/>
      <c r="AZ393" s="296"/>
      <c r="BA393" s="296"/>
      <c r="BB393" s="296"/>
      <c r="BC393" s="296"/>
      <c r="BD393" s="296"/>
      <c r="BE393" s="296"/>
      <c r="BF393" s="296"/>
      <c r="BG393" s="296"/>
      <c r="BH393" s="296"/>
      <c r="BI393" s="296"/>
      <c r="BJ393" s="295"/>
      <c r="BK393" s="296"/>
      <c r="BL393" s="296"/>
      <c r="BM393" s="296"/>
      <c r="BN393" s="296"/>
      <c r="BO393" s="296"/>
      <c r="BP393" s="296"/>
      <c r="BQ393" s="296"/>
      <c r="BR393" s="296"/>
      <c r="BS393" s="296"/>
      <c r="BT393" s="296"/>
      <c r="BU393" s="296"/>
      <c r="BV393" s="296"/>
      <c r="BW393" s="296"/>
      <c r="BX393" s="296"/>
      <c r="BY393" s="296"/>
      <c r="BZ393" s="296"/>
      <c r="CA393" s="296"/>
      <c r="CB393" s="296"/>
      <c r="CC393" s="296"/>
      <c r="CD393" s="296"/>
      <c r="CE393" s="296"/>
      <c r="CF393" s="297"/>
      <c r="CG393" s="278"/>
    </row>
    <row r="394" spans="3:85" s="279" customFormat="1" ht="16.5" customHeight="1" x14ac:dyDescent="0.15">
      <c r="C394" s="274"/>
      <c r="D394" s="277"/>
      <c r="E394" s="277"/>
      <c r="F394" s="277"/>
      <c r="G394" s="277"/>
      <c r="H394" s="323"/>
      <c r="I394" s="329"/>
      <c r="J394" s="291" t="s">
        <v>316</v>
      </c>
      <c r="K394" s="290" t="s">
        <v>201</v>
      </c>
      <c r="L394" s="291"/>
      <c r="M394" s="291"/>
      <c r="N394" s="291"/>
      <c r="O394" s="291"/>
      <c r="P394" s="291"/>
      <c r="Q394" s="291"/>
      <c r="R394" s="291"/>
      <c r="S394" s="292"/>
      <c r="T394" s="291"/>
      <c r="U394" s="291"/>
      <c r="V394" s="330"/>
      <c r="W394" s="331"/>
      <c r="X394" s="291" t="s">
        <v>439</v>
      </c>
      <c r="Y394" s="292"/>
      <c r="Z394" s="291" t="s">
        <v>1397</v>
      </c>
      <c r="AA394" s="291"/>
      <c r="AB394" s="291"/>
      <c r="AC394" s="291"/>
      <c r="AD394" s="291"/>
      <c r="AE394" s="291"/>
      <c r="AF394" s="291"/>
      <c r="AG394" s="291"/>
      <c r="AH394" s="291"/>
      <c r="AI394" s="291"/>
      <c r="AJ394" s="291"/>
      <c r="AK394" s="291"/>
      <c r="AL394" s="291"/>
      <c r="AM394" s="291"/>
      <c r="AN394" s="291"/>
      <c r="AO394" s="291"/>
      <c r="AP394" s="291"/>
      <c r="AQ394" s="291"/>
      <c r="AR394" s="291"/>
      <c r="AS394" s="291"/>
      <c r="AT394" s="291"/>
      <c r="AU394" s="291"/>
      <c r="AV394" s="291"/>
      <c r="AW394" s="291"/>
      <c r="AX394" s="291"/>
      <c r="AY394" s="291"/>
      <c r="AZ394" s="291"/>
      <c r="BA394" s="291"/>
      <c r="BB394" s="291"/>
      <c r="BC394" s="291"/>
      <c r="BD394" s="291"/>
      <c r="BE394" s="291"/>
      <c r="BF394" s="291"/>
      <c r="BG394" s="291"/>
      <c r="BH394" s="291"/>
      <c r="BI394" s="291"/>
      <c r="BJ394" s="290"/>
      <c r="BK394" s="291"/>
      <c r="BL394" s="291"/>
      <c r="BM394" s="291"/>
      <c r="BN394" s="291"/>
      <c r="BO394" s="291"/>
      <c r="BP394" s="291"/>
      <c r="BQ394" s="291"/>
      <c r="BR394" s="291"/>
      <c r="BS394" s="291"/>
      <c r="BT394" s="291"/>
      <c r="BU394" s="291"/>
      <c r="BV394" s="291"/>
      <c r="BW394" s="291"/>
      <c r="BX394" s="291"/>
      <c r="BY394" s="291"/>
      <c r="BZ394" s="291"/>
      <c r="CA394" s="291"/>
      <c r="CB394" s="291"/>
      <c r="CC394" s="291"/>
      <c r="CD394" s="291"/>
      <c r="CE394" s="291"/>
      <c r="CF394" s="292"/>
      <c r="CG394" s="468"/>
    </row>
    <row r="395" spans="3:85" s="279" customFormat="1" ht="16.5" customHeight="1" x14ac:dyDescent="0.15">
      <c r="C395" s="274"/>
      <c r="D395" s="277"/>
      <c r="E395" s="277"/>
      <c r="F395" s="277"/>
      <c r="G395" s="277"/>
      <c r="H395" s="277"/>
      <c r="I395" s="332"/>
      <c r="J395" s="277"/>
      <c r="K395" s="293"/>
      <c r="L395" s="277"/>
      <c r="M395" s="277"/>
      <c r="N395" s="277"/>
      <c r="O395" s="277"/>
      <c r="P395" s="277"/>
      <c r="Q395" s="277"/>
      <c r="R395" s="277"/>
      <c r="S395" s="294"/>
      <c r="T395" s="277"/>
      <c r="U395" s="277"/>
      <c r="V395" s="333"/>
      <c r="W395" s="334"/>
      <c r="X395" s="277"/>
      <c r="Y395" s="294"/>
      <c r="Z395" s="277"/>
      <c r="AA395" s="277"/>
      <c r="AB395" s="277"/>
      <c r="AC395" s="277"/>
      <c r="AD395" s="277"/>
      <c r="AE395" s="277"/>
      <c r="AF395" s="277"/>
      <c r="AG395" s="277"/>
      <c r="AH395" s="277"/>
      <c r="AI395" s="277"/>
      <c r="AJ395" s="277"/>
      <c r="AK395" s="277"/>
      <c r="AL395" s="277"/>
      <c r="AM395" s="277"/>
      <c r="AN395" s="277"/>
      <c r="AO395" s="277"/>
      <c r="AP395" s="277"/>
      <c r="AQ395" s="277"/>
      <c r="AR395" s="277"/>
      <c r="AS395" s="277"/>
      <c r="AT395" s="277"/>
      <c r="AU395" s="277"/>
      <c r="AV395" s="277"/>
      <c r="AW395" s="277"/>
      <c r="AX395" s="277"/>
      <c r="AY395" s="277"/>
      <c r="AZ395" s="277"/>
      <c r="BA395" s="277"/>
      <c r="BB395" s="277"/>
      <c r="BC395" s="277"/>
      <c r="BD395" s="277"/>
      <c r="BE395" s="277"/>
      <c r="BF395" s="277"/>
      <c r="BG395" s="277"/>
      <c r="BH395" s="277"/>
      <c r="BI395" s="277"/>
      <c r="BJ395" s="293"/>
      <c r="BK395" s="277"/>
      <c r="BL395" s="277"/>
      <c r="BM395" s="277"/>
      <c r="BN395" s="277"/>
      <c r="BO395" s="277"/>
      <c r="BP395" s="277"/>
      <c r="BQ395" s="277"/>
      <c r="BR395" s="277"/>
      <c r="BS395" s="277"/>
      <c r="BT395" s="277"/>
      <c r="BU395" s="277"/>
      <c r="BV395" s="277"/>
      <c r="BW395" s="277"/>
      <c r="BX395" s="277"/>
      <c r="BY395" s="277"/>
      <c r="BZ395" s="277"/>
      <c r="CA395" s="277"/>
      <c r="CB395" s="277"/>
      <c r="CC395" s="277"/>
      <c r="CD395" s="277"/>
      <c r="CE395" s="277"/>
      <c r="CF395" s="294"/>
      <c r="CG395" s="468"/>
    </row>
    <row r="396" spans="3:85" s="279" customFormat="1" ht="16.5" customHeight="1" x14ac:dyDescent="0.15">
      <c r="C396" s="274"/>
      <c r="D396" s="277"/>
      <c r="E396" s="277"/>
      <c r="F396" s="277"/>
      <c r="G396" s="277"/>
      <c r="H396" s="277"/>
      <c r="I396" s="329"/>
      <c r="J396" s="291" t="s">
        <v>299</v>
      </c>
      <c r="K396" s="290" t="s">
        <v>1396</v>
      </c>
      <c r="L396" s="291"/>
      <c r="M396" s="291"/>
      <c r="N396" s="291"/>
      <c r="O396" s="291"/>
      <c r="P396" s="291"/>
      <c r="Q396" s="291"/>
      <c r="R396" s="291"/>
      <c r="S396" s="292"/>
      <c r="T396" s="291"/>
      <c r="U396" s="291"/>
      <c r="V396" s="330"/>
      <c r="W396" s="331"/>
      <c r="X396" s="291" t="s">
        <v>439</v>
      </c>
      <c r="Y396" s="292"/>
      <c r="Z396" s="291" t="s">
        <v>1398</v>
      </c>
      <c r="AA396" s="291"/>
      <c r="AB396" s="291"/>
      <c r="AC396" s="291"/>
      <c r="AD396" s="291"/>
      <c r="AE396" s="291"/>
      <c r="AF396" s="291"/>
      <c r="AG396" s="291"/>
      <c r="AH396" s="291"/>
      <c r="AI396" s="291"/>
      <c r="AJ396" s="291"/>
      <c r="AK396" s="291"/>
      <c r="AL396" s="291"/>
      <c r="AM396" s="291"/>
      <c r="AN396" s="291"/>
      <c r="AO396" s="291"/>
      <c r="AP396" s="291"/>
      <c r="AQ396" s="291"/>
      <c r="AR396" s="291"/>
      <c r="AS396" s="291"/>
      <c r="AT396" s="291"/>
      <c r="AU396" s="291"/>
      <c r="AV396" s="291"/>
      <c r="AW396" s="291"/>
      <c r="AX396" s="291"/>
      <c r="AY396" s="291"/>
      <c r="AZ396" s="291"/>
      <c r="BA396" s="291"/>
      <c r="BB396" s="291"/>
      <c r="BC396" s="291"/>
      <c r="BD396" s="291"/>
      <c r="BE396" s="291"/>
      <c r="BF396" s="291"/>
      <c r="BG396" s="291"/>
      <c r="BH396" s="291"/>
      <c r="BI396" s="291"/>
      <c r="BJ396" s="290"/>
      <c r="BK396" s="291"/>
      <c r="BL396" s="291"/>
      <c r="BM396" s="291"/>
      <c r="BN396" s="291"/>
      <c r="BO396" s="291"/>
      <c r="BP396" s="291"/>
      <c r="BQ396" s="291"/>
      <c r="BR396" s="291"/>
      <c r="BS396" s="291"/>
      <c r="BT396" s="291"/>
      <c r="BU396" s="291"/>
      <c r="BV396" s="291"/>
      <c r="BW396" s="291"/>
      <c r="BX396" s="291"/>
      <c r="BY396" s="291"/>
      <c r="BZ396" s="291"/>
      <c r="CA396" s="291"/>
      <c r="CB396" s="291"/>
      <c r="CC396" s="291"/>
      <c r="CD396" s="291"/>
      <c r="CE396" s="291"/>
      <c r="CF396" s="292"/>
      <c r="CG396" s="468"/>
    </row>
    <row r="397" spans="3:85" s="279" customFormat="1" ht="16.5" customHeight="1" x14ac:dyDescent="0.15">
      <c r="C397" s="274"/>
      <c r="D397" s="277"/>
      <c r="E397" s="277"/>
      <c r="F397" s="277"/>
      <c r="G397" s="277"/>
      <c r="H397" s="277"/>
      <c r="I397" s="401"/>
      <c r="J397" s="296"/>
      <c r="K397" s="295"/>
      <c r="L397" s="296"/>
      <c r="M397" s="296"/>
      <c r="N397" s="296"/>
      <c r="O397" s="296"/>
      <c r="P397" s="296"/>
      <c r="Q397" s="296"/>
      <c r="R397" s="296"/>
      <c r="S397" s="297"/>
      <c r="T397" s="296"/>
      <c r="U397" s="296"/>
      <c r="V397" s="341"/>
      <c r="W397" s="342"/>
      <c r="X397" s="296"/>
      <c r="Y397" s="297"/>
      <c r="Z397" s="296"/>
      <c r="AA397" s="296"/>
      <c r="AB397" s="296"/>
      <c r="AC397" s="296"/>
      <c r="AD397" s="296"/>
      <c r="AE397" s="296"/>
      <c r="AF397" s="296"/>
      <c r="AG397" s="296"/>
      <c r="AH397" s="296"/>
      <c r="AI397" s="296"/>
      <c r="AJ397" s="296"/>
      <c r="AK397" s="296"/>
      <c r="AL397" s="296"/>
      <c r="AM397" s="296"/>
      <c r="AN397" s="296"/>
      <c r="AO397" s="296"/>
      <c r="AP397" s="296"/>
      <c r="AQ397" s="296"/>
      <c r="AR397" s="296"/>
      <c r="AS397" s="296"/>
      <c r="AT397" s="296"/>
      <c r="AU397" s="296"/>
      <c r="AV397" s="296"/>
      <c r="AW397" s="296"/>
      <c r="AX397" s="296"/>
      <c r="AY397" s="296"/>
      <c r="AZ397" s="296"/>
      <c r="BA397" s="296"/>
      <c r="BB397" s="296"/>
      <c r="BC397" s="296"/>
      <c r="BD397" s="296"/>
      <c r="BE397" s="296"/>
      <c r="BF397" s="296"/>
      <c r="BG397" s="296"/>
      <c r="BH397" s="296"/>
      <c r="BI397" s="296"/>
      <c r="BJ397" s="295"/>
      <c r="BK397" s="296"/>
      <c r="BL397" s="296"/>
      <c r="BM397" s="296"/>
      <c r="BN397" s="296"/>
      <c r="BO397" s="296"/>
      <c r="BP397" s="296"/>
      <c r="BQ397" s="296"/>
      <c r="BR397" s="296"/>
      <c r="BS397" s="296"/>
      <c r="BT397" s="296"/>
      <c r="BU397" s="296"/>
      <c r="BV397" s="296"/>
      <c r="BW397" s="296"/>
      <c r="BX397" s="296"/>
      <c r="BY397" s="296"/>
      <c r="BZ397" s="296"/>
      <c r="CA397" s="296"/>
      <c r="CB397" s="296"/>
      <c r="CC397" s="296"/>
      <c r="CD397" s="296"/>
      <c r="CE397" s="296"/>
      <c r="CF397" s="297"/>
      <c r="CG397" s="468"/>
    </row>
    <row r="398" spans="3:85" s="279" customFormat="1" ht="16.5" customHeight="1" x14ac:dyDescent="0.15">
      <c r="C398" s="274"/>
      <c r="D398" s="277"/>
      <c r="E398" s="277"/>
      <c r="F398" s="277"/>
      <c r="G398" s="277"/>
      <c r="H398" s="277"/>
      <c r="I398" s="277"/>
      <c r="J398" s="277"/>
      <c r="K398" s="277"/>
      <c r="L398" s="277"/>
      <c r="M398" s="277"/>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7"/>
      <c r="AR398" s="277"/>
      <c r="AS398" s="277"/>
      <c r="AT398" s="277"/>
      <c r="AU398" s="277"/>
      <c r="AV398" s="277"/>
      <c r="AW398" s="277"/>
      <c r="AX398" s="277"/>
      <c r="AY398" s="277"/>
      <c r="AZ398" s="277"/>
      <c r="BA398" s="277"/>
      <c r="BB398" s="323"/>
      <c r="BC398" s="323"/>
      <c r="BD398" s="323"/>
      <c r="BE398" s="323"/>
      <c r="BF398" s="323"/>
      <c r="BG398" s="323"/>
      <c r="BH398" s="323"/>
      <c r="BI398" s="323"/>
      <c r="BJ398" s="323"/>
      <c r="BK398" s="323"/>
      <c r="BL398" s="323"/>
      <c r="BM398" s="323"/>
      <c r="BN398" s="323"/>
      <c r="BO398" s="323"/>
      <c r="BP398" s="323"/>
      <c r="BQ398" s="323"/>
      <c r="BR398" s="323"/>
      <c r="BS398" s="323"/>
      <c r="BT398" s="323"/>
      <c r="BU398" s="323"/>
      <c r="BV398" s="323"/>
      <c r="BW398" s="323"/>
      <c r="BX398" s="323"/>
      <c r="BY398" s="323"/>
      <c r="BZ398" s="323"/>
      <c r="CA398" s="323"/>
      <c r="CB398" s="323"/>
      <c r="CC398" s="323"/>
      <c r="CD398" s="323"/>
      <c r="CE398" s="323"/>
      <c r="CF398" s="323"/>
      <c r="CG398" s="468"/>
    </row>
    <row r="399" spans="3:85" s="279" customFormat="1" ht="16.5" customHeight="1" x14ac:dyDescent="0.15">
      <c r="C399" s="274"/>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323"/>
      <c r="BC399" s="323"/>
      <c r="BD399" s="323"/>
      <c r="BE399" s="323"/>
      <c r="BF399" s="323"/>
      <c r="BG399" s="323"/>
      <c r="BH399" s="323"/>
      <c r="BI399" s="323"/>
      <c r="BJ399" s="323"/>
      <c r="BK399" s="323"/>
      <c r="BL399" s="323"/>
      <c r="BM399" s="323"/>
      <c r="BN399" s="323"/>
      <c r="BO399" s="323"/>
      <c r="BP399" s="323"/>
      <c r="BQ399" s="323"/>
      <c r="BR399" s="323"/>
      <c r="BS399" s="323"/>
      <c r="BT399" s="323"/>
      <c r="BU399" s="323"/>
      <c r="BV399" s="323"/>
      <c r="BW399" s="323"/>
      <c r="BX399" s="323"/>
      <c r="BY399" s="323"/>
      <c r="BZ399" s="323"/>
      <c r="CA399" s="323"/>
      <c r="CB399" s="323"/>
      <c r="CC399" s="323"/>
      <c r="CD399" s="323"/>
      <c r="CE399" s="323"/>
      <c r="CF399" s="323"/>
      <c r="CG399" s="468"/>
    </row>
    <row r="400" spans="3:85" s="279" customFormat="1" ht="16.5" customHeight="1" thickBot="1" x14ac:dyDescent="0.2">
      <c r="C400" s="438"/>
      <c r="D400" s="439"/>
      <c r="E400" s="439"/>
      <c r="F400" s="439"/>
      <c r="G400" s="439"/>
      <c r="H400" s="439"/>
      <c r="I400" s="439"/>
      <c r="J400" s="439"/>
      <c r="K400" s="439"/>
      <c r="L400" s="439"/>
      <c r="M400" s="439"/>
      <c r="N400" s="439"/>
      <c r="O400" s="439"/>
      <c r="P400" s="439"/>
      <c r="Q400" s="439"/>
      <c r="R400" s="439"/>
      <c r="S400" s="439"/>
      <c r="T400" s="439"/>
      <c r="U400" s="439"/>
      <c r="V400" s="439"/>
      <c r="W400" s="439"/>
      <c r="X400" s="439"/>
      <c r="Y400" s="439"/>
      <c r="Z400" s="439"/>
      <c r="AA400" s="439"/>
      <c r="AB400" s="439"/>
      <c r="AC400" s="439"/>
      <c r="AD400" s="439"/>
      <c r="AE400" s="439"/>
      <c r="AF400" s="439"/>
      <c r="AG400" s="439"/>
      <c r="AH400" s="439"/>
      <c r="AI400" s="439"/>
      <c r="AJ400" s="439"/>
      <c r="AK400" s="439"/>
      <c r="AL400" s="439"/>
      <c r="AM400" s="439"/>
      <c r="AN400" s="439"/>
      <c r="AO400" s="439"/>
      <c r="AP400" s="439"/>
      <c r="AQ400" s="439"/>
      <c r="AR400" s="439"/>
      <c r="AS400" s="439"/>
      <c r="AT400" s="439"/>
      <c r="AU400" s="439"/>
      <c r="AV400" s="439"/>
      <c r="AW400" s="439"/>
      <c r="AX400" s="439"/>
      <c r="AY400" s="439"/>
      <c r="AZ400" s="439"/>
      <c r="BA400" s="439"/>
      <c r="BB400" s="439"/>
      <c r="BC400" s="439"/>
      <c r="BD400" s="439"/>
      <c r="BE400" s="439"/>
      <c r="BF400" s="439"/>
      <c r="BG400" s="439"/>
      <c r="BH400" s="439"/>
      <c r="BI400" s="439"/>
      <c r="BJ400" s="439"/>
      <c r="BK400" s="439"/>
      <c r="BL400" s="439"/>
      <c r="BM400" s="439"/>
      <c r="BN400" s="439"/>
      <c r="BO400" s="439"/>
      <c r="BP400" s="439"/>
      <c r="BQ400" s="439"/>
      <c r="BR400" s="439"/>
      <c r="BS400" s="439"/>
      <c r="BT400" s="439"/>
      <c r="BU400" s="439"/>
      <c r="BV400" s="439"/>
      <c r="BW400" s="439"/>
      <c r="BX400" s="439"/>
      <c r="BY400" s="439"/>
      <c r="BZ400" s="439"/>
      <c r="CA400" s="439"/>
      <c r="CB400" s="439"/>
      <c r="CC400" s="439"/>
      <c r="CD400" s="439"/>
      <c r="CE400" s="439"/>
      <c r="CF400" s="439"/>
      <c r="CG400" s="440"/>
    </row>
    <row r="401" spans="3:91" s="279" customFormat="1" ht="16.5" customHeight="1" x14ac:dyDescent="0.15">
      <c r="C401" s="343"/>
      <c r="D401" s="344"/>
      <c r="E401" s="344"/>
      <c r="F401" s="344"/>
      <c r="G401" s="344"/>
      <c r="H401" s="344"/>
      <c r="I401" s="448"/>
      <c r="J401" s="448"/>
      <c r="K401" s="448"/>
      <c r="L401" s="448"/>
      <c r="M401" s="448"/>
      <c r="N401" s="448"/>
      <c r="O401" s="448"/>
      <c r="P401" s="448"/>
      <c r="Q401" s="448"/>
      <c r="R401" s="448"/>
      <c r="S401" s="448"/>
      <c r="T401" s="448"/>
      <c r="U401" s="448"/>
      <c r="V401" s="448"/>
      <c r="W401" s="448"/>
      <c r="X401" s="448"/>
      <c r="Y401" s="448"/>
      <c r="Z401" s="448"/>
      <c r="AA401" s="448"/>
      <c r="AB401" s="448"/>
      <c r="AC401" s="448"/>
      <c r="AD401" s="448"/>
      <c r="AE401" s="448"/>
      <c r="AF401" s="448"/>
      <c r="AG401" s="448"/>
      <c r="AH401" s="448"/>
      <c r="AI401" s="448"/>
      <c r="AJ401" s="448"/>
      <c r="AK401" s="448"/>
      <c r="AL401" s="448"/>
      <c r="AM401" s="448"/>
      <c r="AN401" s="448"/>
      <c r="AO401" s="448"/>
      <c r="AP401" s="448"/>
      <c r="AQ401" s="448"/>
      <c r="AR401" s="448"/>
      <c r="AS401" s="448"/>
      <c r="AT401" s="448"/>
      <c r="AU401" s="448"/>
      <c r="AV401" s="448"/>
      <c r="AW401" s="448"/>
      <c r="AX401" s="448"/>
      <c r="AY401" s="448"/>
      <c r="AZ401" s="448"/>
      <c r="BA401" s="448"/>
      <c r="BB401" s="448"/>
      <c r="BC401" s="448"/>
      <c r="BD401" s="344"/>
      <c r="BE401" s="344"/>
      <c r="BF401" s="344"/>
      <c r="BG401" s="344"/>
      <c r="BH401" s="344"/>
      <c r="BI401" s="344"/>
      <c r="BJ401" s="344"/>
      <c r="BK401" s="344"/>
      <c r="BL401" s="344"/>
      <c r="BM401" s="344"/>
      <c r="BN401" s="344"/>
      <c r="BO401" s="344"/>
      <c r="BP401" s="344"/>
      <c r="BQ401" s="344"/>
      <c r="BR401" s="344"/>
      <c r="BS401" s="344"/>
      <c r="BT401" s="344"/>
      <c r="BU401" s="344"/>
      <c r="BV401" s="344"/>
      <c r="BW401" s="344"/>
      <c r="BX401" s="344"/>
      <c r="BY401" s="344"/>
      <c r="BZ401" s="344"/>
      <c r="CA401" s="344"/>
      <c r="CB401" s="344"/>
      <c r="CC401" s="344"/>
      <c r="CD401" s="344"/>
      <c r="CE401" s="344"/>
      <c r="CF401" s="344"/>
      <c r="CG401" s="345"/>
      <c r="CM401" s="464"/>
    </row>
    <row r="402" spans="3:91" s="279" customFormat="1" ht="16.5" customHeight="1" x14ac:dyDescent="0.15">
      <c r="C402" s="274"/>
      <c r="D402" s="277"/>
      <c r="E402" s="276"/>
      <c r="F402" s="277"/>
      <c r="G402" s="277" t="s">
        <v>1140</v>
      </c>
      <c r="H402" s="277" t="s">
        <v>1046</v>
      </c>
      <c r="I402" s="277"/>
      <c r="J402" s="277"/>
      <c r="K402" s="277"/>
      <c r="L402" s="277"/>
      <c r="M402" s="277"/>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7"/>
      <c r="AR402" s="277"/>
      <c r="AS402" s="277"/>
      <c r="AT402" s="277"/>
      <c r="AU402" s="277"/>
      <c r="AV402" s="277"/>
      <c r="AW402" s="277"/>
      <c r="AX402" s="277"/>
      <c r="AY402" s="277"/>
      <c r="AZ402" s="277"/>
      <c r="BA402" s="277"/>
      <c r="BB402" s="277"/>
      <c r="BC402" s="277"/>
      <c r="BD402" s="277"/>
      <c r="BE402" s="277"/>
      <c r="BF402" s="277"/>
      <c r="BG402" s="277"/>
      <c r="BH402" s="277"/>
      <c r="BI402" s="277"/>
      <c r="BJ402" s="277"/>
      <c r="BK402" s="277"/>
      <c r="BL402" s="277"/>
      <c r="BM402" s="277"/>
      <c r="BN402" s="277"/>
      <c r="BO402" s="277"/>
      <c r="BP402" s="277"/>
      <c r="BQ402" s="277"/>
      <c r="BR402" s="277"/>
      <c r="BS402" s="277"/>
      <c r="BT402" s="277"/>
      <c r="BU402" s="277"/>
      <c r="BV402" s="277"/>
      <c r="BW402" s="277"/>
      <c r="BX402" s="277"/>
      <c r="BY402" s="277"/>
      <c r="BZ402" s="277"/>
      <c r="CA402" s="277"/>
      <c r="CB402" s="277"/>
      <c r="CC402" s="277"/>
      <c r="CD402" s="277"/>
      <c r="CE402" s="277"/>
      <c r="CF402" s="277"/>
      <c r="CG402" s="278"/>
    </row>
    <row r="403" spans="3:91" s="279" customFormat="1" ht="16.5" customHeight="1" x14ac:dyDescent="0.15">
      <c r="C403" s="274"/>
      <c r="D403" s="277"/>
      <c r="E403" s="277"/>
      <c r="F403" s="277"/>
      <c r="G403" s="277"/>
      <c r="H403" s="277"/>
      <c r="I403" s="277"/>
      <c r="J403" s="277"/>
      <c r="K403" s="277"/>
      <c r="L403" s="277"/>
      <c r="M403" s="277"/>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7"/>
      <c r="AR403" s="277"/>
      <c r="AS403" s="277"/>
      <c r="AT403" s="277"/>
      <c r="AU403" s="277"/>
      <c r="AV403" s="277"/>
      <c r="AW403" s="277"/>
      <c r="AX403" s="277"/>
      <c r="AY403" s="277"/>
      <c r="AZ403" s="277"/>
      <c r="BA403" s="277"/>
      <c r="BB403" s="277"/>
      <c r="BC403" s="277"/>
      <c r="BD403" s="277"/>
      <c r="BE403" s="277"/>
      <c r="BF403" s="277"/>
      <c r="BG403" s="277"/>
      <c r="BH403" s="277"/>
      <c r="BI403" s="277"/>
      <c r="BJ403" s="277"/>
      <c r="BK403" s="277"/>
      <c r="BL403" s="277"/>
      <c r="BM403" s="277"/>
      <c r="BN403" s="277"/>
      <c r="BO403" s="277"/>
      <c r="BP403" s="277"/>
      <c r="BQ403" s="277"/>
      <c r="BR403" s="277"/>
      <c r="BS403" s="277"/>
      <c r="BT403" s="277"/>
      <c r="BU403" s="277"/>
      <c r="BV403" s="277"/>
      <c r="BW403" s="277"/>
      <c r="BX403" s="277"/>
      <c r="BY403" s="277"/>
      <c r="BZ403" s="277"/>
      <c r="CA403" s="277"/>
      <c r="CB403" s="277"/>
      <c r="CC403" s="277"/>
      <c r="CD403" s="277"/>
      <c r="CE403" s="277"/>
      <c r="CF403" s="277"/>
      <c r="CG403" s="278"/>
    </row>
    <row r="404" spans="3:91" s="279" customFormat="1" ht="16.5" customHeight="1" x14ac:dyDescent="0.15">
      <c r="C404" s="274"/>
      <c r="D404" s="277"/>
      <c r="E404" s="277"/>
      <c r="F404" s="277"/>
      <c r="G404" s="277"/>
      <c r="H404" s="323" t="s">
        <v>1141</v>
      </c>
      <c r="I404" s="277"/>
      <c r="J404" s="277" t="s">
        <v>422</v>
      </c>
      <c r="K404" s="277"/>
      <c r="L404" s="277"/>
      <c r="M404" s="277"/>
      <c r="N404" s="277"/>
      <c r="O404" s="277"/>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7"/>
      <c r="AR404" s="277"/>
      <c r="AS404" s="277"/>
      <c r="AT404" s="277"/>
      <c r="AU404" s="277"/>
      <c r="AV404" s="277"/>
      <c r="AW404" s="277"/>
      <c r="AX404" s="277"/>
      <c r="AY404" s="277"/>
      <c r="AZ404" s="277"/>
      <c r="BA404" s="277"/>
      <c r="BB404" s="277"/>
      <c r="BC404" s="277"/>
      <c r="BD404" s="277"/>
      <c r="BE404" s="277"/>
      <c r="BF404" s="277"/>
      <c r="BG404" s="277"/>
      <c r="BH404" s="277"/>
      <c r="BI404" s="277"/>
      <c r="BJ404" s="277"/>
      <c r="BK404" s="277"/>
      <c r="BL404" s="277"/>
      <c r="BM404" s="277"/>
      <c r="BN404" s="277"/>
      <c r="BO404" s="277"/>
      <c r="BP404" s="277"/>
      <c r="BQ404" s="277"/>
      <c r="BR404" s="277"/>
      <c r="BS404" s="277"/>
      <c r="BT404" s="277"/>
      <c r="BU404" s="277"/>
      <c r="BV404" s="277"/>
      <c r="BW404" s="277"/>
      <c r="BX404" s="277"/>
      <c r="BY404" s="277"/>
      <c r="BZ404" s="277"/>
      <c r="CA404" s="277"/>
      <c r="CB404" s="277"/>
      <c r="CC404" s="277"/>
      <c r="CD404" s="277"/>
      <c r="CE404" s="277"/>
      <c r="CF404" s="277"/>
      <c r="CG404" s="278"/>
    </row>
    <row r="405" spans="3:91" s="279" customFormat="1" ht="16.5" customHeight="1" x14ac:dyDescent="0.15">
      <c r="C405" s="274"/>
      <c r="D405" s="277"/>
      <c r="E405" s="277"/>
      <c r="F405" s="277"/>
      <c r="G405" s="277"/>
      <c r="H405" s="277"/>
      <c r="I405" s="277"/>
      <c r="J405" s="277"/>
      <c r="K405" s="277"/>
      <c r="L405" s="277"/>
      <c r="M405" s="277"/>
      <c r="N405" s="277"/>
      <c r="O405" s="277"/>
      <c r="P405" s="277"/>
      <c r="Q405" s="277"/>
      <c r="R405" s="277"/>
      <c r="S405" s="277"/>
      <c r="T405" s="277"/>
      <c r="U405" s="277"/>
      <c r="V405" s="277"/>
      <c r="W405" s="277"/>
      <c r="X405" s="277"/>
      <c r="Y405" s="277"/>
      <c r="Z405" s="277"/>
      <c r="AA405" s="277"/>
      <c r="AB405" s="277"/>
      <c r="AC405" s="277"/>
      <c r="AD405" s="277"/>
      <c r="AE405" s="277"/>
      <c r="AF405" s="277"/>
      <c r="AG405" s="277"/>
      <c r="AH405" s="277"/>
      <c r="AI405" s="277"/>
      <c r="AJ405" s="277"/>
      <c r="AK405" s="277"/>
      <c r="AL405" s="277"/>
      <c r="AM405" s="277"/>
      <c r="AN405" s="277"/>
      <c r="AO405" s="277"/>
      <c r="AP405" s="277"/>
      <c r="AQ405" s="277"/>
      <c r="AR405" s="277"/>
      <c r="AS405" s="277"/>
      <c r="AT405" s="277"/>
      <c r="AU405" s="277"/>
      <c r="AV405" s="277"/>
      <c r="AW405" s="277"/>
      <c r="AX405" s="277"/>
      <c r="AY405" s="277"/>
      <c r="AZ405" s="277"/>
      <c r="BA405" s="277"/>
      <c r="BB405" s="277"/>
      <c r="BC405" s="277"/>
      <c r="BD405" s="277"/>
      <c r="BE405" s="277"/>
      <c r="BF405" s="277"/>
      <c r="BG405" s="277"/>
      <c r="BH405" s="277"/>
      <c r="BI405" s="277"/>
      <c r="BJ405" s="277"/>
      <c r="BK405" s="277"/>
      <c r="BL405" s="277"/>
      <c r="BM405" s="277"/>
      <c r="BN405" s="277"/>
      <c r="BO405" s="277"/>
      <c r="BP405" s="277"/>
      <c r="BQ405" s="277"/>
      <c r="BR405" s="277"/>
      <c r="BS405" s="277"/>
      <c r="BT405" s="277"/>
      <c r="BU405" s="277"/>
      <c r="BV405" s="277"/>
      <c r="BW405" s="277"/>
      <c r="BX405" s="277"/>
      <c r="BY405" s="277"/>
      <c r="BZ405" s="277"/>
      <c r="CA405" s="277"/>
      <c r="CB405" s="277"/>
      <c r="CC405" s="277"/>
      <c r="CD405" s="277"/>
      <c r="CE405" s="277"/>
      <c r="CF405" s="277"/>
      <c r="CG405" s="278"/>
    </row>
    <row r="406" spans="3:91" s="279" customFormat="1" ht="16.5" customHeight="1" x14ac:dyDescent="0.15">
      <c r="C406" s="274"/>
      <c r="D406" s="277"/>
      <c r="E406" s="277"/>
      <c r="F406" s="277"/>
      <c r="G406" s="277"/>
      <c r="H406" s="277"/>
      <c r="I406" s="323"/>
      <c r="J406" s="323"/>
      <c r="K406" s="441" t="s">
        <v>423</v>
      </c>
      <c r="L406" s="441"/>
      <c r="M406" s="442"/>
      <c r="N406" s="441"/>
      <c r="O406" s="441"/>
      <c r="P406" s="441"/>
      <c r="Q406" s="441"/>
      <c r="R406" s="442"/>
      <c r="S406" s="442"/>
      <c r="T406" s="442"/>
      <c r="U406" s="442"/>
      <c r="V406" s="442"/>
      <c r="W406" s="442"/>
      <c r="X406" s="442"/>
      <c r="Y406" s="442"/>
      <c r="Z406" s="442"/>
      <c r="AA406" s="442"/>
      <c r="AB406" s="442"/>
      <c r="AC406" s="442"/>
      <c r="AD406" s="442"/>
      <c r="AE406" s="442"/>
      <c r="AF406" s="442"/>
      <c r="AG406" s="442"/>
      <c r="AH406" s="442"/>
      <c r="AI406" s="442"/>
      <c r="AJ406" s="442"/>
      <c r="AK406" s="442"/>
      <c r="AL406" s="442"/>
      <c r="AM406" s="442"/>
      <c r="AN406" s="442"/>
      <c r="AO406" s="442"/>
      <c r="AP406" s="442"/>
      <c r="AQ406" s="442"/>
      <c r="AR406" s="442"/>
      <c r="AS406" s="442"/>
      <c r="AT406" s="442"/>
      <c r="AU406" s="442"/>
      <c r="AV406" s="442"/>
      <c r="AW406" s="442"/>
      <c r="AX406" s="442"/>
      <c r="AY406" s="442"/>
      <c r="AZ406" s="442"/>
      <c r="BA406" s="442"/>
      <c r="BB406" s="442"/>
      <c r="BC406" s="442"/>
      <c r="BD406" s="441"/>
      <c r="BE406" s="441"/>
      <c r="BF406" s="441"/>
      <c r="BG406" s="441"/>
      <c r="BH406" s="441"/>
      <c r="BI406" s="441"/>
      <c r="BJ406" s="441"/>
      <c r="BK406" s="441"/>
      <c r="BL406" s="441"/>
      <c r="BM406" s="441"/>
      <c r="BN406" s="441"/>
      <c r="BO406" s="441"/>
      <c r="BP406" s="441"/>
      <c r="BQ406" s="441"/>
      <c r="BR406" s="441"/>
      <c r="BS406" s="441"/>
      <c r="BT406" s="277"/>
      <c r="BU406" s="277"/>
      <c r="BV406" s="277"/>
      <c r="BW406" s="277"/>
      <c r="BX406" s="277"/>
      <c r="BY406" s="277"/>
      <c r="BZ406" s="277"/>
      <c r="CA406" s="277"/>
      <c r="CB406" s="277"/>
      <c r="CC406" s="277"/>
      <c r="CD406" s="277"/>
      <c r="CE406" s="277"/>
      <c r="CF406" s="277"/>
      <c r="CG406" s="278"/>
      <c r="CM406" s="464"/>
    </row>
    <row r="407" spans="3:91" s="279" customFormat="1" ht="16.5" customHeight="1" x14ac:dyDescent="0.15">
      <c r="C407" s="274"/>
      <c r="D407" s="277"/>
      <c r="E407" s="277"/>
      <c r="F407" s="277"/>
      <c r="G407" s="277"/>
      <c r="H407" s="277"/>
      <c r="I407" s="277"/>
      <c r="J407" s="277"/>
      <c r="K407" s="441"/>
      <c r="L407" s="441"/>
      <c r="M407" s="441"/>
      <c r="N407" s="441"/>
      <c r="O407" s="441"/>
      <c r="P407" s="441"/>
      <c r="Q407" s="441"/>
      <c r="R407" s="441"/>
      <c r="S407" s="441"/>
      <c r="T407" s="441"/>
      <c r="U407" s="441"/>
      <c r="V407" s="442"/>
      <c r="W407" s="441"/>
      <c r="X407" s="441"/>
      <c r="Y407" s="441"/>
      <c r="Z407" s="441"/>
      <c r="AA407" s="441"/>
      <c r="AB407" s="441"/>
      <c r="AC407" s="441"/>
      <c r="AD407" s="441"/>
      <c r="AE407" s="441"/>
      <c r="AF407" s="441"/>
      <c r="AG407" s="441"/>
      <c r="AH407" s="441"/>
      <c r="AI407" s="441"/>
      <c r="AJ407" s="441"/>
      <c r="AK407" s="441"/>
      <c r="AL407" s="441"/>
      <c r="AM407" s="441"/>
      <c r="AN407" s="441"/>
      <c r="AO407" s="441"/>
      <c r="AP407" s="441"/>
      <c r="AQ407" s="441"/>
      <c r="AR407" s="441"/>
      <c r="AS407" s="441"/>
      <c r="AT407" s="441"/>
      <c r="AU407" s="441"/>
      <c r="AV407" s="441"/>
      <c r="AW407" s="441"/>
      <c r="AX407" s="441"/>
      <c r="AY407" s="441"/>
      <c r="AZ407" s="441"/>
      <c r="BA407" s="441"/>
      <c r="BB407" s="441"/>
      <c r="BC407" s="441"/>
      <c r="BD407" s="441"/>
      <c r="BE407" s="441"/>
      <c r="BF407" s="441"/>
      <c r="BG407" s="441"/>
      <c r="BH407" s="441"/>
      <c r="BI407" s="441"/>
      <c r="BJ407" s="441"/>
      <c r="BK407" s="441"/>
      <c r="BL407" s="441"/>
      <c r="BM407" s="441"/>
      <c r="BN407" s="441"/>
      <c r="BO407" s="441"/>
      <c r="BP407" s="441"/>
      <c r="BQ407" s="441"/>
      <c r="BR407" s="441"/>
      <c r="BS407" s="441"/>
      <c r="BT407" s="277"/>
      <c r="BU407" s="277"/>
      <c r="BV407" s="277"/>
      <c r="BW407" s="323"/>
      <c r="BX407" s="277"/>
      <c r="BY407" s="277"/>
      <c r="BZ407" s="277"/>
      <c r="CA407" s="277"/>
      <c r="CB407" s="277"/>
      <c r="CC407" s="277"/>
      <c r="CD407" s="277"/>
      <c r="CE407" s="277"/>
      <c r="CF407" s="277"/>
      <c r="CG407" s="278"/>
    </row>
    <row r="408" spans="3:91" s="279" customFormat="1" ht="16.5" customHeight="1" x14ac:dyDescent="0.15">
      <c r="C408" s="274"/>
      <c r="D408" s="277"/>
      <c r="E408" s="277"/>
      <c r="F408" s="277"/>
      <c r="G408" s="277"/>
      <c r="H408" s="277"/>
      <c r="I408" s="277"/>
      <c r="J408" s="277"/>
      <c r="K408" s="441"/>
      <c r="L408" s="441"/>
      <c r="M408" s="441" t="s">
        <v>456</v>
      </c>
      <c r="N408" s="441"/>
      <c r="O408" s="441"/>
      <c r="P408" s="441"/>
      <c r="Q408" s="441"/>
      <c r="R408" s="441"/>
      <c r="S408" s="441"/>
      <c r="T408" s="441"/>
      <c r="U408" s="441"/>
      <c r="V408" s="442"/>
      <c r="W408" s="441"/>
      <c r="X408" s="441"/>
      <c r="Y408" s="441"/>
      <c r="Z408" s="441"/>
      <c r="AA408" s="441"/>
      <c r="AB408" s="441"/>
      <c r="AC408" s="441"/>
      <c r="AD408" s="441"/>
      <c r="AE408" s="441"/>
      <c r="AF408" s="441"/>
      <c r="AG408" s="441"/>
      <c r="AH408" s="441"/>
      <c r="AI408" s="441"/>
      <c r="AJ408" s="441"/>
      <c r="AK408" s="441"/>
      <c r="AL408" s="441"/>
      <c r="AM408" s="441"/>
      <c r="AN408" s="441"/>
      <c r="AO408" s="441"/>
      <c r="AP408" s="441"/>
      <c r="AQ408" s="441"/>
      <c r="AR408" s="441"/>
      <c r="AS408" s="441"/>
      <c r="AT408" s="441"/>
      <c r="AU408" s="441"/>
      <c r="AV408" s="441"/>
      <c r="AW408" s="441"/>
      <c r="AX408" s="441"/>
      <c r="AY408" s="441"/>
      <c r="AZ408" s="441"/>
      <c r="BA408" s="441"/>
      <c r="BB408" s="441"/>
      <c r="BC408" s="441"/>
      <c r="BD408" s="441"/>
      <c r="BE408" s="441"/>
      <c r="BF408" s="441"/>
      <c r="BG408" s="441"/>
      <c r="BH408" s="441"/>
      <c r="BI408" s="441"/>
      <c r="BJ408" s="441"/>
      <c r="BK408" s="441"/>
      <c r="BL408" s="441"/>
      <c r="BM408" s="441"/>
      <c r="BN408" s="441"/>
      <c r="BO408" s="441"/>
      <c r="BP408" s="441"/>
      <c r="BQ408" s="441"/>
      <c r="BR408" s="441"/>
      <c r="BS408" s="441"/>
      <c r="BT408" s="277"/>
      <c r="BU408" s="277"/>
      <c r="BV408" s="277"/>
      <c r="BW408" s="323"/>
      <c r="BX408" s="277"/>
      <c r="BY408" s="277"/>
      <c r="BZ408" s="277"/>
      <c r="CA408" s="277"/>
      <c r="CB408" s="277"/>
      <c r="CC408" s="277"/>
      <c r="CD408" s="277"/>
      <c r="CE408" s="277"/>
      <c r="CF408" s="277"/>
      <c r="CG408" s="278"/>
    </row>
    <row r="409" spans="3:91" s="279" customFormat="1" ht="16.5" customHeight="1" x14ac:dyDescent="0.15">
      <c r="C409" s="274"/>
      <c r="D409" s="277"/>
      <c r="E409" s="277"/>
      <c r="F409" s="277"/>
      <c r="G409" s="277"/>
      <c r="H409" s="277"/>
      <c r="I409" s="277"/>
      <c r="J409" s="277"/>
      <c r="K409" s="441"/>
      <c r="L409" s="441"/>
      <c r="M409" s="441" t="s">
        <v>893</v>
      </c>
      <c r="N409" s="441"/>
      <c r="O409" s="441"/>
      <c r="P409" s="441"/>
      <c r="Q409" s="441"/>
      <c r="R409" s="441"/>
      <c r="S409" s="441"/>
      <c r="T409" s="441"/>
      <c r="U409" s="441"/>
      <c r="V409" s="442"/>
      <c r="W409" s="441"/>
      <c r="X409" s="441"/>
      <c r="Y409" s="441"/>
      <c r="Z409" s="441"/>
      <c r="AA409" s="441"/>
      <c r="AB409" s="441"/>
      <c r="AC409" s="441"/>
      <c r="AD409" s="441"/>
      <c r="AE409" s="441"/>
      <c r="AF409" s="441"/>
      <c r="AG409" s="441"/>
      <c r="AH409" s="441"/>
      <c r="AI409" s="441"/>
      <c r="AJ409" s="441"/>
      <c r="AK409" s="441"/>
      <c r="AL409" s="441"/>
      <c r="AM409" s="441"/>
      <c r="AN409" s="441"/>
      <c r="AO409" s="441"/>
      <c r="AP409" s="441"/>
      <c r="AQ409" s="441"/>
      <c r="AR409" s="441"/>
      <c r="AS409" s="441"/>
      <c r="AT409" s="441"/>
      <c r="AU409" s="441"/>
      <c r="AV409" s="441"/>
      <c r="AW409" s="441"/>
      <c r="AX409" s="441"/>
      <c r="AY409" s="441"/>
      <c r="AZ409" s="441"/>
      <c r="BA409" s="441"/>
      <c r="BB409" s="441"/>
      <c r="BC409" s="441"/>
      <c r="BD409" s="441"/>
      <c r="BE409" s="441"/>
      <c r="BF409" s="441"/>
      <c r="BG409" s="441"/>
      <c r="BH409" s="441"/>
      <c r="BI409" s="441"/>
      <c r="BJ409" s="441"/>
      <c r="BK409" s="441"/>
      <c r="BL409" s="441"/>
      <c r="BM409" s="441"/>
      <c r="BN409" s="441"/>
      <c r="BO409" s="441"/>
      <c r="BP409" s="441"/>
      <c r="BQ409" s="441"/>
      <c r="BR409" s="441"/>
      <c r="BS409" s="441"/>
      <c r="BT409" s="277"/>
      <c r="BU409" s="277"/>
      <c r="BV409" s="277"/>
      <c r="BW409" s="323"/>
      <c r="BX409" s="277"/>
      <c r="BY409" s="277"/>
      <c r="BZ409" s="277"/>
      <c r="CA409" s="277"/>
      <c r="CB409" s="277"/>
      <c r="CC409" s="277"/>
      <c r="CD409" s="277"/>
      <c r="CE409" s="277"/>
      <c r="CF409" s="277"/>
      <c r="CG409" s="278"/>
    </row>
    <row r="410" spans="3:91" s="279" customFormat="1" ht="16.5" customHeight="1" x14ac:dyDescent="0.15">
      <c r="C410" s="274"/>
      <c r="D410" s="277"/>
      <c r="E410" s="277"/>
      <c r="F410" s="277"/>
      <c r="G410" s="277"/>
      <c r="H410" s="277"/>
      <c r="I410" s="277"/>
      <c r="J410" s="277"/>
      <c r="K410" s="441"/>
      <c r="L410" s="441"/>
      <c r="M410" s="441"/>
      <c r="N410" s="441"/>
      <c r="O410" s="441"/>
      <c r="P410" s="441"/>
      <c r="Q410" s="441"/>
      <c r="R410" s="441"/>
      <c r="S410" s="441"/>
      <c r="T410" s="441"/>
      <c r="U410" s="441"/>
      <c r="V410" s="442"/>
      <c r="W410" s="441"/>
      <c r="X410" s="441"/>
      <c r="Y410" s="441"/>
      <c r="Z410" s="441"/>
      <c r="AA410" s="441"/>
      <c r="AB410" s="441"/>
      <c r="AC410" s="441"/>
      <c r="AD410" s="441"/>
      <c r="AE410" s="441"/>
      <c r="AF410" s="441"/>
      <c r="AG410" s="441"/>
      <c r="AH410" s="441"/>
      <c r="AI410" s="441"/>
      <c r="AJ410" s="441"/>
      <c r="AK410" s="441"/>
      <c r="AL410" s="441"/>
      <c r="AM410" s="441"/>
      <c r="AN410" s="441"/>
      <c r="AO410" s="441"/>
      <c r="AP410" s="441"/>
      <c r="AQ410" s="441"/>
      <c r="AR410" s="441"/>
      <c r="AS410" s="441"/>
      <c r="AT410" s="441"/>
      <c r="AU410" s="441"/>
      <c r="AV410" s="441"/>
      <c r="AW410" s="441"/>
      <c r="AX410" s="441"/>
      <c r="AY410" s="441"/>
      <c r="AZ410" s="441"/>
      <c r="BA410" s="441"/>
      <c r="BB410" s="441"/>
      <c r="BC410" s="441"/>
      <c r="BD410" s="441"/>
      <c r="BE410" s="441"/>
      <c r="BF410" s="441"/>
      <c r="BG410" s="441"/>
      <c r="BH410" s="441"/>
      <c r="BI410" s="441"/>
      <c r="BJ410" s="441"/>
      <c r="BK410" s="441"/>
      <c r="BL410" s="441"/>
      <c r="BM410" s="441"/>
      <c r="BN410" s="441"/>
      <c r="BO410" s="441"/>
      <c r="BP410" s="441"/>
      <c r="BQ410" s="441"/>
      <c r="BR410" s="441"/>
      <c r="BS410" s="441"/>
      <c r="BT410" s="277"/>
      <c r="BU410" s="277"/>
      <c r="BV410" s="277"/>
      <c r="BW410" s="323"/>
      <c r="BX410" s="277"/>
      <c r="BY410" s="277"/>
      <c r="BZ410" s="277"/>
      <c r="CA410" s="277"/>
      <c r="CB410" s="277"/>
      <c r="CC410" s="277"/>
      <c r="CD410" s="277"/>
      <c r="CE410" s="277"/>
      <c r="CF410" s="277"/>
      <c r="CG410" s="278"/>
    </row>
    <row r="411" spans="3:91" s="279" customFormat="1" ht="16.5" customHeight="1" x14ac:dyDescent="0.15">
      <c r="C411" s="274"/>
      <c r="D411" s="277"/>
      <c r="E411" s="277"/>
      <c r="F411" s="277"/>
      <c r="G411" s="277"/>
      <c r="H411" s="277"/>
      <c r="I411" s="277"/>
      <c r="J411" s="277"/>
      <c r="K411" s="441"/>
      <c r="L411" s="441"/>
      <c r="M411" s="441"/>
      <c r="N411" s="441"/>
      <c r="O411" s="441"/>
      <c r="P411" s="441"/>
      <c r="Q411" s="441"/>
      <c r="R411" s="441"/>
      <c r="S411" s="441"/>
      <c r="T411" s="441"/>
      <c r="U411" s="441"/>
      <c r="V411" s="441"/>
      <c r="W411" s="441"/>
      <c r="X411" s="441"/>
      <c r="Y411" s="441"/>
      <c r="Z411" s="441"/>
      <c r="AA411" s="441"/>
      <c r="AB411" s="441"/>
      <c r="AC411" s="441"/>
      <c r="AD411" s="441"/>
      <c r="AE411" s="441"/>
      <c r="AF411" s="441"/>
      <c r="AG411" s="441"/>
      <c r="AH411" s="441"/>
      <c r="AI411" s="441"/>
      <c r="AJ411" s="441"/>
      <c r="AK411" s="441"/>
      <c r="AL411" s="441"/>
      <c r="AM411" s="441"/>
      <c r="AN411" s="441"/>
      <c r="AO411" s="441"/>
      <c r="AP411" s="441"/>
      <c r="AQ411" s="441"/>
      <c r="AR411" s="441"/>
      <c r="AS411" s="441"/>
      <c r="AT411" s="441"/>
      <c r="AU411" s="441"/>
      <c r="AV411" s="441"/>
      <c r="AW411" s="441"/>
      <c r="AX411" s="441"/>
      <c r="AY411" s="441"/>
      <c r="AZ411" s="441"/>
      <c r="BA411" s="441"/>
      <c r="BB411" s="441"/>
      <c r="BC411" s="441"/>
      <c r="BD411" s="441"/>
      <c r="BE411" s="441"/>
      <c r="BF411" s="441"/>
      <c r="BG411" s="441"/>
      <c r="BH411" s="441"/>
      <c r="BI411" s="441"/>
      <c r="BJ411" s="441"/>
      <c r="BK411" s="441"/>
      <c r="BL411" s="441"/>
      <c r="BM411" s="441"/>
      <c r="BN411" s="441"/>
      <c r="BO411" s="441"/>
      <c r="BP411" s="441"/>
      <c r="BQ411" s="441"/>
      <c r="BR411" s="441"/>
      <c r="BS411" s="442"/>
      <c r="BT411" s="323"/>
      <c r="BU411" s="277"/>
      <c r="BV411" s="277"/>
      <c r="BW411" s="323"/>
      <c r="BX411" s="277"/>
      <c r="BY411" s="277"/>
      <c r="BZ411" s="277"/>
      <c r="CA411" s="277"/>
      <c r="CB411" s="277"/>
      <c r="CC411" s="277"/>
      <c r="CD411" s="277"/>
      <c r="CE411" s="277"/>
      <c r="CF411" s="277"/>
      <c r="CG411" s="278"/>
    </row>
    <row r="412" spans="3:91" s="279" customFormat="1" ht="16.5" customHeight="1" x14ac:dyDescent="0.15">
      <c r="C412" s="274"/>
      <c r="D412" s="277"/>
      <c r="E412" s="276"/>
      <c r="F412" s="277"/>
      <c r="G412" s="277"/>
      <c r="H412" s="277"/>
      <c r="I412" s="277"/>
      <c r="J412" s="277"/>
      <c r="K412" s="441"/>
      <c r="L412" s="441"/>
      <c r="M412" s="441"/>
      <c r="N412" s="441"/>
      <c r="O412" s="441"/>
      <c r="P412" s="441"/>
      <c r="Q412" s="441"/>
      <c r="R412" s="441"/>
      <c r="S412" s="441"/>
      <c r="T412" s="441"/>
      <c r="U412" s="441"/>
      <c r="V412" s="441"/>
      <c r="W412" s="441"/>
      <c r="X412" s="441"/>
      <c r="Y412" s="441"/>
      <c r="Z412" s="441"/>
      <c r="AA412" s="441"/>
      <c r="AB412" s="441"/>
      <c r="AC412" s="441"/>
      <c r="AD412" s="441"/>
      <c r="AE412" s="441"/>
      <c r="AF412" s="441"/>
      <c r="AG412" s="441"/>
      <c r="AH412" s="441"/>
      <c r="AI412" s="441"/>
      <c r="AJ412" s="441"/>
      <c r="AK412" s="441"/>
      <c r="AL412" s="441"/>
      <c r="AM412" s="441"/>
      <c r="AN412" s="441"/>
      <c r="AO412" s="441"/>
      <c r="AP412" s="441"/>
      <c r="AQ412" s="441"/>
      <c r="AR412" s="441"/>
      <c r="AS412" s="441"/>
      <c r="AT412" s="441"/>
      <c r="AU412" s="441"/>
      <c r="AV412" s="441"/>
      <c r="AW412" s="441"/>
      <c r="AX412" s="441"/>
      <c r="AY412" s="441"/>
      <c r="AZ412" s="441"/>
      <c r="BA412" s="441"/>
      <c r="BB412" s="441"/>
      <c r="BC412" s="441"/>
      <c r="BD412" s="441"/>
      <c r="BE412" s="441"/>
      <c r="BF412" s="441"/>
      <c r="BG412" s="441"/>
      <c r="BH412" s="441"/>
      <c r="BI412" s="441"/>
      <c r="BJ412" s="441"/>
      <c r="BK412" s="441"/>
      <c r="BL412" s="441"/>
      <c r="BM412" s="441"/>
      <c r="BN412" s="441"/>
      <c r="BO412" s="441"/>
      <c r="BP412" s="441"/>
      <c r="BQ412" s="441"/>
      <c r="BR412" s="441"/>
      <c r="BS412" s="441"/>
      <c r="BT412" s="277"/>
      <c r="BU412" s="277"/>
      <c r="BV412" s="277"/>
      <c r="BW412" s="323"/>
      <c r="BX412" s="277"/>
      <c r="BY412" s="277"/>
      <c r="BZ412" s="277"/>
      <c r="CA412" s="277"/>
      <c r="CB412" s="277"/>
      <c r="CC412" s="277"/>
      <c r="CD412" s="277"/>
      <c r="CE412" s="277"/>
      <c r="CF412" s="277"/>
      <c r="CG412" s="278"/>
    </row>
    <row r="413" spans="3:91" s="279" customFormat="1" ht="16.5" customHeight="1" x14ac:dyDescent="0.15">
      <c r="C413" s="274"/>
      <c r="D413" s="277"/>
      <c r="E413" s="276"/>
      <c r="F413" s="277"/>
      <c r="G413" s="277"/>
      <c r="H413" s="277"/>
      <c r="I413" s="277"/>
      <c r="J413" s="277"/>
      <c r="K413" s="441"/>
      <c r="L413" s="441"/>
      <c r="M413" s="441"/>
      <c r="N413" s="441"/>
      <c r="O413" s="441"/>
      <c r="P413" s="441"/>
      <c r="Q413" s="441"/>
      <c r="R413" s="441"/>
      <c r="S413" s="441"/>
      <c r="T413" s="441"/>
      <c r="U413" s="441"/>
      <c r="V413" s="441"/>
      <c r="W413" s="441"/>
      <c r="X413" s="441"/>
      <c r="Y413" s="441"/>
      <c r="Z413" s="441"/>
      <c r="AA413" s="441"/>
      <c r="AB413" s="441"/>
      <c r="AC413" s="441"/>
      <c r="AD413" s="441"/>
      <c r="AE413" s="441"/>
      <c r="AF413" s="441"/>
      <c r="AG413" s="441"/>
      <c r="AH413" s="441"/>
      <c r="AI413" s="441"/>
      <c r="AJ413" s="441"/>
      <c r="AK413" s="441"/>
      <c r="AL413" s="441"/>
      <c r="AM413" s="441"/>
      <c r="AN413" s="441"/>
      <c r="AO413" s="441"/>
      <c r="AP413" s="441"/>
      <c r="AQ413" s="441"/>
      <c r="AR413" s="441"/>
      <c r="AS413" s="441"/>
      <c r="AT413" s="441"/>
      <c r="AU413" s="441"/>
      <c r="AV413" s="441"/>
      <c r="AW413" s="441"/>
      <c r="AX413" s="441"/>
      <c r="AY413" s="441"/>
      <c r="AZ413" s="441"/>
      <c r="BA413" s="441"/>
      <c r="BB413" s="441"/>
      <c r="BC413" s="441"/>
      <c r="BD413" s="441"/>
      <c r="BE413" s="441"/>
      <c r="BF413" s="441"/>
      <c r="BG413" s="441"/>
      <c r="BH413" s="441"/>
      <c r="BI413" s="441"/>
      <c r="BJ413" s="441"/>
      <c r="BK413" s="441"/>
      <c r="BL413" s="441"/>
      <c r="BM413" s="441"/>
      <c r="BN413" s="441"/>
      <c r="BO413" s="441"/>
      <c r="BP413" s="441"/>
      <c r="BQ413" s="441"/>
      <c r="BR413" s="441"/>
      <c r="BS413" s="441"/>
      <c r="BT413" s="277"/>
      <c r="BU413" s="277"/>
      <c r="BV413" s="277"/>
      <c r="BW413" s="277"/>
      <c r="BX413" s="277"/>
      <c r="BY413" s="277"/>
      <c r="BZ413" s="277"/>
      <c r="CA413" s="277"/>
      <c r="CB413" s="277"/>
      <c r="CC413" s="277"/>
      <c r="CD413" s="277"/>
      <c r="CE413" s="277"/>
      <c r="CF413" s="277"/>
      <c r="CG413" s="278"/>
    </row>
    <row r="414" spans="3:91" s="279" customFormat="1" ht="16.5" customHeight="1" x14ac:dyDescent="0.15">
      <c r="C414" s="274"/>
      <c r="D414" s="277"/>
      <c r="E414" s="276"/>
      <c r="F414" s="277"/>
      <c r="G414" s="277"/>
      <c r="H414" s="277"/>
      <c r="I414" s="277"/>
      <c r="J414" s="277"/>
      <c r="K414" s="441"/>
      <c r="L414" s="441"/>
      <c r="M414" s="441"/>
      <c r="N414" s="441"/>
      <c r="O414" s="441"/>
      <c r="P414" s="441"/>
      <c r="Q414" s="441"/>
      <c r="R414" s="441"/>
      <c r="S414" s="441"/>
      <c r="T414" s="441"/>
      <c r="U414" s="441"/>
      <c r="V414" s="441"/>
      <c r="W414" s="441"/>
      <c r="X414" s="441"/>
      <c r="Y414" s="441"/>
      <c r="Z414" s="441"/>
      <c r="AA414" s="441"/>
      <c r="AB414" s="441"/>
      <c r="AC414" s="441"/>
      <c r="AD414" s="441"/>
      <c r="AE414" s="441"/>
      <c r="AF414" s="441"/>
      <c r="AG414" s="441"/>
      <c r="AH414" s="441"/>
      <c r="AI414" s="441"/>
      <c r="AJ414" s="441"/>
      <c r="AK414" s="441"/>
      <c r="AL414" s="441"/>
      <c r="AM414" s="441"/>
      <c r="AN414" s="441"/>
      <c r="AO414" s="441"/>
      <c r="AP414" s="441"/>
      <c r="AQ414" s="441"/>
      <c r="AR414" s="441"/>
      <c r="AS414" s="441"/>
      <c r="AT414" s="441"/>
      <c r="AU414" s="441"/>
      <c r="AV414" s="441"/>
      <c r="AW414" s="441"/>
      <c r="AX414" s="441"/>
      <c r="AY414" s="441"/>
      <c r="AZ414" s="441"/>
      <c r="BA414" s="441"/>
      <c r="BB414" s="441"/>
      <c r="BC414" s="441"/>
      <c r="BD414" s="441"/>
      <c r="BE414" s="441"/>
      <c r="BF414" s="441"/>
      <c r="BG414" s="441"/>
      <c r="BH414" s="441"/>
      <c r="BI414" s="441"/>
      <c r="BJ414" s="441"/>
      <c r="BK414" s="441"/>
      <c r="BL414" s="441"/>
      <c r="BM414" s="441"/>
      <c r="BN414" s="441"/>
      <c r="BO414" s="441"/>
      <c r="BP414" s="441"/>
      <c r="BQ414" s="441"/>
      <c r="BR414" s="441"/>
      <c r="BS414" s="441"/>
      <c r="BT414" s="277"/>
      <c r="BU414" s="277"/>
      <c r="BV414" s="277"/>
      <c r="BW414" s="277"/>
      <c r="BX414" s="277"/>
      <c r="BY414" s="277"/>
      <c r="BZ414" s="277"/>
      <c r="CA414" s="277"/>
      <c r="CB414" s="277"/>
      <c r="CC414" s="277"/>
      <c r="CD414" s="277"/>
      <c r="CE414" s="277"/>
      <c r="CF414" s="277"/>
      <c r="CG414" s="278"/>
    </row>
    <row r="415" spans="3:91" s="279" customFormat="1" ht="16.5" customHeight="1" x14ac:dyDescent="0.15">
      <c r="C415" s="274"/>
      <c r="D415" s="277"/>
      <c r="E415" s="276"/>
      <c r="F415" s="277"/>
      <c r="G415" s="277"/>
      <c r="H415" s="277"/>
      <c r="I415" s="277"/>
      <c r="J415" s="277"/>
      <c r="K415" s="441"/>
      <c r="L415" s="441"/>
      <c r="M415" s="441"/>
      <c r="N415" s="441"/>
      <c r="O415" s="441"/>
      <c r="P415" s="441"/>
      <c r="Q415" s="441"/>
      <c r="R415" s="441"/>
      <c r="S415" s="441"/>
      <c r="T415" s="441"/>
      <c r="U415" s="441"/>
      <c r="V415" s="441"/>
      <c r="W415" s="441"/>
      <c r="X415" s="441"/>
      <c r="Y415" s="441"/>
      <c r="Z415" s="441"/>
      <c r="AA415" s="441"/>
      <c r="AB415" s="441"/>
      <c r="AC415" s="441"/>
      <c r="AD415" s="441"/>
      <c r="AE415" s="441"/>
      <c r="AF415" s="441"/>
      <c r="AG415" s="441"/>
      <c r="AH415" s="441"/>
      <c r="AI415" s="441"/>
      <c r="AJ415" s="441"/>
      <c r="AK415" s="441"/>
      <c r="AL415" s="441"/>
      <c r="AM415" s="441"/>
      <c r="AN415" s="441"/>
      <c r="AO415" s="441"/>
      <c r="AP415" s="441"/>
      <c r="AQ415" s="441"/>
      <c r="AR415" s="441"/>
      <c r="AS415" s="441"/>
      <c r="AT415" s="441"/>
      <c r="AU415" s="441"/>
      <c r="AV415" s="441"/>
      <c r="AW415" s="441"/>
      <c r="AX415" s="441"/>
      <c r="AY415" s="441"/>
      <c r="AZ415" s="441"/>
      <c r="BA415" s="441"/>
      <c r="BB415" s="441"/>
      <c r="BC415" s="441"/>
      <c r="BD415" s="441"/>
      <c r="BE415" s="441"/>
      <c r="BF415" s="441"/>
      <c r="BG415" s="441"/>
      <c r="BH415" s="441"/>
      <c r="BI415" s="441"/>
      <c r="BJ415" s="441"/>
      <c r="BK415" s="441"/>
      <c r="BL415" s="441"/>
      <c r="BM415" s="441" t="s">
        <v>1142</v>
      </c>
      <c r="BN415" s="441"/>
      <c r="BO415" s="441"/>
      <c r="BP415" s="441"/>
      <c r="BQ415" s="441"/>
      <c r="BR415" s="441"/>
      <c r="BS415" s="441"/>
      <c r="BT415" s="277"/>
      <c r="BU415" s="277"/>
      <c r="BV415" s="277"/>
      <c r="BW415" s="277"/>
      <c r="BX415" s="277"/>
      <c r="BY415" s="277"/>
      <c r="BZ415" s="277"/>
      <c r="CA415" s="277"/>
      <c r="CB415" s="277"/>
      <c r="CC415" s="277"/>
      <c r="CD415" s="277"/>
      <c r="CE415" s="277"/>
      <c r="CF415" s="277"/>
      <c r="CG415" s="278"/>
    </row>
    <row r="416" spans="3:91" s="279" customFormat="1" ht="16.5" customHeight="1" x14ac:dyDescent="0.15">
      <c r="C416" s="274"/>
      <c r="D416" s="277"/>
      <c r="E416" s="276"/>
      <c r="F416" s="277"/>
      <c r="G416" s="277"/>
      <c r="H416" s="277"/>
      <c r="I416" s="277"/>
      <c r="J416" s="277"/>
      <c r="K416" s="441"/>
      <c r="L416" s="441"/>
      <c r="M416" s="441"/>
      <c r="N416" s="441"/>
      <c r="O416" s="441"/>
      <c r="P416" s="441"/>
      <c r="Q416" s="441"/>
      <c r="R416" s="441"/>
      <c r="S416" s="441"/>
      <c r="T416" s="441"/>
      <c r="U416" s="441"/>
      <c r="V416" s="441"/>
      <c r="W416" s="441"/>
      <c r="X416" s="441"/>
      <c r="Y416" s="441"/>
      <c r="Z416" s="441"/>
      <c r="AA416" s="441"/>
      <c r="AB416" s="441"/>
      <c r="AC416" s="441"/>
      <c r="AD416" s="441"/>
      <c r="AE416" s="441"/>
      <c r="AF416" s="441"/>
      <c r="AG416" s="441"/>
      <c r="AH416" s="441"/>
      <c r="AI416" s="441"/>
      <c r="AJ416" s="441"/>
      <c r="AK416" s="441"/>
      <c r="AL416" s="441"/>
      <c r="AM416" s="441"/>
      <c r="AN416" s="441"/>
      <c r="AO416" s="441"/>
      <c r="AP416" s="441"/>
      <c r="AQ416" s="441"/>
      <c r="AR416" s="441"/>
      <c r="AS416" s="441"/>
      <c r="AT416" s="441"/>
      <c r="AU416" s="441"/>
      <c r="AV416" s="441"/>
      <c r="AW416" s="441"/>
      <c r="AX416" s="441"/>
      <c r="AY416" s="441"/>
      <c r="AZ416" s="441"/>
      <c r="BA416" s="441"/>
      <c r="BB416" s="441"/>
      <c r="BC416" s="441"/>
      <c r="BD416" s="441"/>
      <c r="BE416" s="441"/>
      <c r="BF416" s="441"/>
      <c r="BG416" s="441"/>
      <c r="BH416" s="441"/>
      <c r="BI416" s="441"/>
      <c r="BJ416" s="441"/>
      <c r="BK416" s="441"/>
      <c r="BL416" s="441"/>
      <c r="BM416" s="441"/>
      <c r="BN416" s="441"/>
      <c r="BO416" s="441"/>
      <c r="BP416" s="441"/>
      <c r="BQ416" s="441"/>
      <c r="BR416" s="441"/>
      <c r="BS416" s="441"/>
      <c r="BT416" s="277"/>
      <c r="BU416" s="277"/>
      <c r="BV416" s="277"/>
      <c r="BW416" s="277"/>
      <c r="BX416" s="277"/>
      <c r="BY416" s="277"/>
      <c r="BZ416" s="277"/>
      <c r="CA416" s="277"/>
      <c r="CB416" s="277"/>
      <c r="CC416" s="277"/>
      <c r="CD416" s="277"/>
      <c r="CE416" s="277"/>
      <c r="CF416" s="277"/>
      <c r="CG416" s="278"/>
    </row>
    <row r="417" spans="3:85" s="279" customFormat="1" ht="16.5" customHeight="1" x14ac:dyDescent="0.15">
      <c r="C417" s="274"/>
      <c r="D417" s="277"/>
      <c r="E417" s="276"/>
      <c r="F417" s="277"/>
      <c r="G417" s="277"/>
      <c r="H417" s="277"/>
      <c r="I417" s="277"/>
      <c r="J417" s="277"/>
      <c r="K417" s="441"/>
      <c r="L417" s="441"/>
      <c r="M417" s="441"/>
      <c r="N417" s="441"/>
      <c r="O417" s="441"/>
      <c r="P417" s="441"/>
      <c r="Q417" s="441"/>
      <c r="R417" s="441"/>
      <c r="S417" s="441"/>
      <c r="T417" s="441"/>
      <c r="U417" s="441"/>
      <c r="V417" s="441"/>
      <c r="W417" s="441"/>
      <c r="X417" s="441"/>
      <c r="Y417" s="441"/>
      <c r="Z417" s="441"/>
      <c r="AA417" s="441"/>
      <c r="AB417" s="441"/>
      <c r="AC417" s="441"/>
      <c r="AD417" s="441"/>
      <c r="AE417" s="441"/>
      <c r="AF417" s="441"/>
      <c r="AG417" s="441"/>
      <c r="AH417" s="441"/>
      <c r="AI417" s="441"/>
      <c r="AJ417" s="441"/>
      <c r="AK417" s="441"/>
      <c r="AL417" s="441"/>
      <c r="AM417" s="441"/>
      <c r="AN417" s="441"/>
      <c r="AO417" s="441"/>
      <c r="AP417" s="441"/>
      <c r="AQ417" s="441"/>
      <c r="AR417" s="441"/>
      <c r="AS417" s="441"/>
      <c r="AT417" s="441"/>
      <c r="AU417" s="441"/>
      <c r="AV417" s="441"/>
      <c r="AW417" s="441"/>
      <c r="AX417" s="441"/>
      <c r="AY417" s="441"/>
      <c r="AZ417" s="441"/>
      <c r="BA417" s="441"/>
      <c r="BB417" s="441"/>
      <c r="BC417" s="441"/>
      <c r="BD417" s="441"/>
      <c r="BE417" s="441"/>
      <c r="BF417" s="441"/>
      <c r="BG417" s="441"/>
      <c r="BH417" s="441"/>
      <c r="BI417" s="441"/>
      <c r="BJ417" s="441"/>
      <c r="BK417" s="441"/>
      <c r="BL417" s="441"/>
      <c r="BM417" s="441"/>
      <c r="BN417" s="442"/>
      <c r="BO417" s="441"/>
      <c r="BP417" s="441"/>
      <c r="BQ417" s="441"/>
      <c r="BR417" s="441"/>
      <c r="BS417" s="441"/>
      <c r="BT417" s="277"/>
      <c r="BU417" s="277"/>
      <c r="BV417" s="277"/>
      <c r="BW417" s="277"/>
      <c r="BX417" s="277"/>
      <c r="BY417" s="277"/>
      <c r="BZ417" s="277"/>
      <c r="CA417" s="277"/>
      <c r="CB417" s="277"/>
      <c r="CC417" s="277"/>
      <c r="CD417" s="277"/>
      <c r="CE417" s="277"/>
      <c r="CF417" s="277"/>
      <c r="CG417" s="278"/>
    </row>
    <row r="418" spans="3:85" s="279" customFormat="1" ht="16.5" customHeight="1" x14ac:dyDescent="0.15">
      <c r="C418" s="274"/>
      <c r="D418" s="277"/>
      <c r="E418" s="276"/>
      <c r="F418" s="277"/>
      <c r="G418" s="277"/>
      <c r="H418" s="277"/>
      <c r="I418" s="277"/>
      <c r="J418" s="277"/>
      <c r="K418" s="441"/>
      <c r="L418" s="441"/>
      <c r="M418" s="441"/>
      <c r="N418" s="441"/>
      <c r="O418" s="441"/>
      <c r="P418" s="441"/>
      <c r="Q418" s="441"/>
      <c r="R418" s="441"/>
      <c r="S418" s="441"/>
      <c r="T418" s="441"/>
      <c r="U418" s="441"/>
      <c r="V418" s="441"/>
      <c r="W418" s="441"/>
      <c r="X418" s="441"/>
      <c r="Y418" s="441"/>
      <c r="Z418" s="441"/>
      <c r="AA418" s="441"/>
      <c r="AB418" s="441"/>
      <c r="AC418" s="441"/>
      <c r="AD418" s="441"/>
      <c r="AE418" s="441"/>
      <c r="AF418" s="441"/>
      <c r="AG418" s="441"/>
      <c r="AH418" s="441"/>
      <c r="AI418" s="441"/>
      <c r="AJ418" s="441"/>
      <c r="AK418" s="441"/>
      <c r="AL418" s="441"/>
      <c r="AM418" s="441"/>
      <c r="AN418" s="441"/>
      <c r="AO418" s="441"/>
      <c r="AP418" s="441"/>
      <c r="AQ418" s="441"/>
      <c r="AR418" s="441"/>
      <c r="AS418" s="441"/>
      <c r="AT418" s="441"/>
      <c r="AU418" s="441"/>
      <c r="AV418" s="441"/>
      <c r="AW418" s="441"/>
      <c r="AX418" s="441"/>
      <c r="AY418" s="441"/>
      <c r="AZ418" s="441"/>
      <c r="BA418" s="441"/>
      <c r="BB418" s="441"/>
      <c r="BC418" s="441"/>
      <c r="BD418" s="441"/>
      <c r="BE418" s="441"/>
      <c r="BF418" s="441"/>
      <c r="BG418" s="441"/>
      <c r="BH418" s="441"/>
      <c r="BI418" s="441"/>
      <c r="BJ418" s="441"/>
      <c r="BK418" s="441"/>
      <c r="BL418" s="441"/>
      <c r="BM418" s="441"/>
      <c r="BN418" s="441"/>
      <c r="BO418" s="441"/>
      <c r="BP418" s="441"/>
      <c r="BQ418" s="441"/>
      <c r="BR418" s="441"/>
      <c r="BS418" s="441"/>
      <c r="BT418" s="277"/>
      <c r="BU418" s="277"/>
      <c r="BV418" s="277"/>
      <c r="BW418" s="277"/>
      <c r="BX418" s="277"/>
      <c r="BY418" s="277"/>
      <c r="BZ418" s="277"/>
      <c r="CA418" s="277"/>
      <c r="CB418" s="277"/>
      <c r="CC418" s="277"/>
      <c r="CD418" s="277"/>
      <c r="CE418" s="277"/>
      <c r="CF418" s="277"/>
      <c r="CG418" s="278"/>
    </row>
    <row r="419" spans="3:85" s="279" customFormat="1" ht="16.5" customHeight="1" x14ac:dyDescent="0.15">
      <c r="C419" s="274"/>
      <c r="D419" s="277"/>
      <c r="E419" s="276"/>
      <c r="F419" s="277"/>
      <c r="G419" s="277"/>
      <c r="H419" s="277"/>
      <c r="I419" s="277"/>
      <c r="J419" s="277"/>
      <c r="K419" s="441"/>
      <c r="L419" s="441"/>
      <c r="M419" s="441"/>
      <c r="N419" s="441"/>
      <c r="O419" s="441"/>
      <c r="P419" s="441"/>
      <c r="Q419" s="441"/>
      <c r="R419" s="441"/>
      <c r="S419" s="441"/>
      <c r="T419" s="441"/>
      <c r="U419" s="441"/>
      <c r="V419" s="441"/>
      <c r="W419" s="441"/>
      <c r="X419" s="441"/>
      <c r="Y419" s="441"/>
      <c r="Z419" s="441"/>
      <c r="AA419" s="441"/>
      <c r="AB419" s="441"/>
      <c r="AC419" s="441"/>
      <c r="AD419" s="441"/>
      <c r="AE419" s="441"/>
      <c r="AF419" s="441"/>
      <c r="AG419" s="441"/>
      <c r="AH419" s="441"/>
      <c r="AI419" s="441"/>
      <c r="AJ419" s="441"/>
      <c r="AK419" s="441"/>
      <c r="AL419" s="441"/>
      <c r="AM419" s="441"/>
      <c r="AN419" s="441"/>
      <c r="AO419" s="441"/>
      <c r="AP419" s="441"/>
      <c r="AQ419" s="441"/>
      <c r="AR419" s="441"/>
      <c r="AS419" s="441"/>
      <c r="AT419" s="441"/>
      <c r="AU419" s="441"/>
      <c r="AV419" s="441"/>
      <c r="AW419" s="441"/>
      <c r="AX419" s="441"/>
      <c r="AY419" s="441"/>
      <c r="AZ419" s="441"/>
      <c r="BA419" s="441"/>
      <c r="BB419" s="441"/>
      <c r="BC419" s="441"/>
      <c r="BD419" s="441"/>
      <c r="BE419" s="441"/>
      <c r="BF419" s="441"/>
      <c r="BG419" s="441"/>
      <c r="BH419" s="441"/>
      <c r="BI419" s="441"/>
      <c r="BJ419" s="441"/>
      <c r="BK419" s="441"/>
      <c r="BL419" s="441"/>
      <c r="BM419" s="441"/>
      <c r="BN419" s="441"/>
      <c r="BO419" s="441"/>
      <c r="BP419" s="441"/>
      <c r="BQ419" s="441"/>
      <c r="BR419" s="441"/>
      <c r="BS419" s="441"/>
      <c r="BT419" s="277"/>
      <c r="BU419" s="277"/>
      <c r="BV419" s="277"/>
      <c r="BW419" s="277"/>
      <c r="BX419" s="277"/>
      <c r="BY419" s="277"/>
      <c r="BZ419" s="277"/>
      <c r="CA419" s="277"/>
      <c r="CB419" s="277"/>
      <c r="CC419" s="277"/>
      <c r="CD419" s="277"/>
      <c r="CE419" s="277"/>
      <c r="CF419" s="277"/>
      <c r="CG419" s="278"/>
    </row>
    <row r="420" spans="3:85" s="279" customFormat="1" ht="16.5" customHeight="1" x14ac:dyDescent="0.15">
      <c r="C420" s="274"/>
      <c r="D420" s="277"/>
      <c r="E420" s="276"/>
      <c r="F420" s="277"/>
      <c r="G420" s="277"/>
      <c r="H420" s="277"/>
      <c r="I420" s="277"/>
      <c r="J420" s="277"/>
      <c r="K420" s="441"/>
      <c r="L420" s="441"/>
      <c r="M420" s="441"/>
      <c r="N420" s="441"/>
      <c r="O420" s="441"/>
      <c r="P420" s="441"/>
      <c r="Q420" s="441"/>
      <c r="R420" s="441"/>
      <c r="S420" s="441"/>
      <c r="T420" s="441"/>
      <c r="U420" s="441"/>
      <c r="V420" s="441"/>
      <c r="W420" s="441"/>
      <c r="X420" s="441"/>
      <c r="Y420" s="441"/>
      <c r="Z420" s="441"/>
      <c r="AA420" s="441"/>
      <c r="AB420" s="441"/>
      <c r="AC420" s="441"/>
      <c r="AD420" s="441"/>
      <c r="AE420" s="441"/>
      <c r="AF420" s="441"/>
      <c r="AG420" s="441"/>
      <c r="AH420" s="441"/>
      <c r="AI420" s="441"/>
      <c r="AJ420" s="441"/>
      <c r="AK420" s="441"/>
      <c r="AL420" s="441"/>
      <c r="AM420" s="441"/>
      <c r="AN420" s="441"/>
      <c r="AO420" s="441"/>
      <c r="AP420" s="441"/>
      <c r="AQ420" s="441"/>
      <c r="AR420" s="441"/>
      <c r="AS420" s="441"/>
      <c r="AT420" s="441"/>
      <c r="AU420" s="441"/>
      <c r="AV420" s="441"/>
      <c r="AW420" s="441"/>
      <c r="AX420" s="441"/>
      <c r="AY420" s="441"/>
      <c r="AZ420" s="441"/>
      <c r="BA420" s="441"/>
      <c r="BB420" s="441"/>
      <c r="BC420" s="441"/>
      <c r="BD420" s="441"/>
      <c r="BE420" s="441"/>
      <c r="BF420" s="441"/>
      <c r="BG420" s="441"/>
      <c r="BH420" s="441"/>
      <c r="BI420" s="441"/>
      <c r="BJ420" s="441"/>
      <c r="BK420" s="441"/>
      <c r="BL420" s="441"/>
      <c r="BM420" s="441"/>
      <c r="BN420" s="441"/>
      <c r="BO420" s="441"/>
      <c r="BP420" s="441"/>
      <c r="BQ420" s="441"/>
      <c r="BR420" s="441"/>
      <c r="BS420" s="441"/>
      <c r="BT420" s="277"/>
      <c r="BU420" s="277"/>
      <c r="BV420" s="277"/>
      <c r="BW420" s="277"/>
      <c r="BX420" s="277"/>
      <c r="BY420" s="277"/>
      <c r="BZ420" s="277"/>
      <c r="CA420" s="277"/>
      <c r="CB420" s="277"/>
      <c r="CC420" s="277"/>
      <c r="CD420" s="277"/>
      <c r="CE420" s="277"/>
      <c r="CF420" s="277"/>
      <c r="CG420" s="278"/>
    </row>
    <row r="421" spans="3:85" s="279" customFormat="1" ht="16.5" customHeight="1" x14ac:dyDescent="0.15">
      <c r="C421" s="274"/>
      <c r="D421" s="277"/>
      <c r="E421" s="276"/>
      <c r="F421" s="277"/>
      <c r="G421" s="277"/>
      <c r="H421" s="277"/>
      <c r="I421" s="277"/>
      <c r="J421" s="277"/>
      <c r="K421" s="441"/>
      <c r="L421" s="441"/>
      <c r="M421" s="441"/>
      <c r="N421" s="441"/>
      <c r="O421" s="441"/>
      <c r="P421" s="441"/>
      <c r="Q421" s="441"/>
      <c r="R421" s="441"/>
      <c r="S421" s="441"/>
      <c r="T421" s="441"/>
      <c r="U421" s="441"/>
      <c r="V421" s="441"/>
      <c r="W421" s="441"/>
      <c r="X421" s="441"/>
      <c r="Y421" s="441"/>
      <c r="Z421" s="441"/>
      <c r="AA421" s="441"/>
      <c r="AB421" s="441"/>
      <c r="AC421" s="441"/>
      <c r="AD421" s="441"/>
      <c r="AE421" s="441"/>
      <c r="AF421" s="441"/>
      <c r="AG421" s="441"/>
      <c r="AH421" s="441"/>
      <c r="AI421" s="441"/>
      <c r="AJ421" s="441"/>
      <c r="AK421" s="441"/>
      <c r="AL421" s="441"/>
      <c r="AM421" s="441"/>
      <c r="AN421" s="441"/>
      <c r="AO421" s="441"/>
      <c r="AP421" s="441"/>
      <c r="AQ421" s="441"/>
      <c r="AR421" s="441"/>
      <c r="AS421" s="441"/>
      <c r="AT421" s="441"/>
      <c r="AU421" s="441"/>
      <c r="AV421" s="441"/>
      <c r="AW421" s="441"/>
      <c r="AX421" s="441"/>
      <c r="AY421" s="441"/>
      <c r="AZ421" s="441"/>
      <c r="BA421" s="441"/>
      <c r="BB421" s="441"/>
      <c r="BC421" s="441"/>
      <c r="BD421" s="441"/>
      <c r="BE421" s="441"/>
      <c r="BF421" s="441"/>
      <c r="BG421" s="441"/>
      <c r="BH421" s="441"/>
      <c r="BI421" s="441"/>
      <c r="BJ421" s="441"/>
      <c r="BK421" s="441"/>
      <c r="BL421" s="441"/>
      <c r="BM421" s="441"/>
      <c r="BN421" s="441"/>
      <c r="BO421" s="441"/>
      <c r="BP421" s="441"/>
      <c r="BQ421" s="441"/>
      <c r="BR421" s="441"/>
      <c r="BS421" s="441"/>
      <c r="BT421" s="277"/>
      <c r="BU421" s="277"/>
      <c r="BV421" s="277"/>
      <c r="BW421" s="277"/>
      <c r="BX421" s="277"/>
      <c r="BY421" s="277"/>
      <c r="BZ421" s="277"/>
      <c r="CA421" s="277"/>
      <c r="CB421" s="277"/>
      <c r="CC421" s="277"/>
      <c r="CD421" s="277"/>
      <c r="CE421" s="277"/>
      <c r="CF421" s="277"/>
      <c r="CG421" s="278"/>
    </row>
    <row r="422" spans="3:85" s="279" customFormat="1" ht="16.5" customHeight="1" x14ac:dyDescent="0.15">
      <c r="C422" s="274"/>
      <c r="D422" s="277"/>
      <c r="E422" s="276"/>
      <c r="F422" s="277"/>
      <c r="G422" s="277"/>
      <c r="H422" s="277"/>
      <c r="I422" s="277"/>
      <c r="J422" s="277"/>
      <c r="K422" s="441"/>
      <c r="L422" s="441"/>
      <c r="M422" s="441"/>
      <c r="N422" s="441"/>
      <c r="O422" s="441"/>
      <c r="P422" s="441"/>
      <c r="Q422" s="441"/>
      <c r="R422" s="441"/>
      <c r="S422" s="441"/>
      <c r="T422" s="441"/>
      <c r="U422" s="441"/>
      <c r="V422" s="441"/>
      <c r="W422" s="441"/>
      <c r="X422" s="441"/>
      <c r="Y422" s="441"/>
      <c r="Z422" s="441"/>
      <c r="AA422" s="441"/>
      <c r="AB422" s="441"/>
      <c r="AC422" s="441"/>
      <c r="AD422" s="441"/>
      <c r="AE422" s="441"/>
      <c r="AF422" s="441"/>
      <c r="AG422" s="441"/>
      <c r="AH422" s="441"/>
      <c r="AI422" s="441"/>
      <c r="AJ422" s="441"/>
      <c r="AK422" s="441"/>
      <c r="AL422" s="441"/>
      <c r="AM422" s="441"/>
      <c r="AN422" s="441"/>
      <c r="AO422" s="441"/>
      <c r="AP422" s="441"/>
      <c r="AQ422" s="441"/>
      <c r="AR422" s="441"/>
      <c r="AS422" s="441"/>
      <c r="AT422" s="441"/>
      <c r="AU422" s="441"/>
      <c r="AV422" s="441"/>
      <c r="AW422" s="441"/>
      <c r="AX422" s="441"/>
      <c r="AY422" s="441"/>
      <c r="AZ422" s="441"/>
      <c r="BA422" s="441"/>
      <c r="BB422" s="441"/>
      <c r="BC422" s="441"/>
      <c r="BD422" s="441"/>
      <c r="BE422" s="441"/>
      <c r="BF422" s="441"/>
      <c r="BG422" s="441"/>
      <c r="BH422" s="441"/>
      <c r="BI422" s="441"/>
      <c r="BJ422" s="441"/>
      <c r="BK422" s="441"/>
      <c r="BL422" s="441"/>
      <c r="BM422" s="441"/>
      <c r="BN422" s="441"/>
      <c r="BO422" s="441"/>
      <c r="BP422" s="441"/>
      <c r="BQ422" s="441"/>
      <c r="BR422" s="441"/>
      <c r="BS422" s="441"/>
      <c r="BT422" s="277"/>
      <c r="BU422" s="277"/>
      <c r="BV422" s="277"/>
      <c r="BW422" s="277"/>
      <c r="BX422" s="277"/>
      <c r="BY422" s="277"/>
      <c r="BZ422" s="277"/>
      <c r="CA422" s="277"/>
      <c r="CB422" s="277"/>
      <c r="CC422" s="277"/>
      <c r="CD422" s="277"/>
      <c r="CE422" s="277"/>
      <c r="CF422" s="277"/>
      <c r="CG422" s="278"/>
    </row>
    <row r="423" spans="3:85" s="279" customFormat="1" ht="16.5" customHeight="1" x14ac:dyDescent="0.15">
      <c r="C423" s="274"/>
      <c r="D423" s="277"/>
      <c r="E423" s="276"/>
      <c r="F423" s="277"/>
      <c r="G423" s="277"/>
      <c r="H423" s="277"/>
      <c r="I423" s="277"/>
      <c r="J423" s="277"/>
      <c r="K423" s="441"/>
      <c r="L423" s="441"/>
      <c r="M423" s="441"/>
      <c r="N423" s="441"/>
      <c r="O423" s="441"/>
      <c r="P423" s="441"/>
      <c r="Q423" s="441"/>
      <c r="R423" s="441"/>
      <c r="S423" s="441"/>
      <c r="T423" s="441"/>
      <c r="U423" s="441"/>
      <c r="V423" s="441"/>
      <c r="W423" s="441"/>
      <c r="X423" s="441"/>
      <c r="Y423" s="441"/>
      <c r="Z423" s="441"/>
      <c r="AA423" s="441"/>
      <c r="AB423" s="441"/>
      <c r="AC423" s="441"/>
      <c r="AD423" s="441"/>
      <c r="AE423" s="441"/>
      <c r="AF423" s="441"/>
      <c r="AG423" s="441"/>
      <c r="AH423" s="441"/>
      <c r="AI423" s="441"/>
      <c r="AJ423" s="441"/>
      <c r="AK423" s="441"/>
      <c r="AL423" s="441"/>
      <c r="AM423" s="441"/>
      <c r="AN423" s="441"/>
      <c r="AO423" s="441"/>
      <c r="AP423" s="441"/>
      <c r="AQ423" s="441"/>
      <c r="AR423" s="441"/>
      <c r="AS423" s="441"/>
      <c r="AT423" s="441"/>
      <c r="AU423" s="441"/>
      <c r="AV423" s="441"/>
      <c r="AW423" s="441"/>
      <c r="AX423" s="441"/>
      <c r="AY423" s="441"/>
      <c r="AZ423" s="441"/>
      <c r="BA423" s="441"/>
      <c r="BB423" s="441"/>
      <c r="BC423" s="441"/>
      <c r="BD423" s="441"/>
      <c r="BE423" s="441"/>
      <c r="BF423" s="441"/>
      <c r="BG423" s="441"/>
      <c r="BH423" s="441"/>
      <c r="BI423" s="441"/>
      <c r="BJ423" s="441"/>
      <c r="BK423" s="441"/>
      <c r="BL423" s="441"/>
      <c r="BM423" s="441"/>
      <c r="BN423" s="441"/>
      <c r="BO423" s="441"/>
      <c r="BP423" s="441"/>
      <c r="BQ423" s="441"/>
      <c r="BR423" s="441"/>
      <c r="BS423" s="441"/>
      <c r="BT423" s="277"/>
      <c r="BU423" s="277"/>
      <c r="BV423" s="277"/>
      <c r="BW423" s="277"/>
      <c r="BX423" s="277"/>
      <c r="BY423" s="277"/>
      <c r="BZ423" s="277"/>
      <c r="CA423" s="277"/>
      <c r="CB423" s="277"/>
      <c r="CC423" s="277"/>
      <c r="CD423" s="277"/>
      <c r="CE423" s="277"/>
      <c r="CF423" s="277"/>
      <c r="CG423" s="278"/>
    </row>
    <row r="424" spans="3:85" s="279" customFormat="1" ht="16.5" customHeight="1" x14ac:dyDescent="0.15">
      <c r="C424" s="274"/>
      <c r="D424" s="277"/>
      <c r="E424" s="276"/>
      <c r="F424" s="277"/>
      <c r="G424" s="277"/>
      <c r="H424" s="277"/>
      <c r="I424" s="277"/>
      <c r="J424" s="277"/>
      <c r="K424" s="441"/>
      <c r="L424" s="441"/>
      <c r="M424" s="441"/>
      <c r="N424" s="441"/>
      <c r="O424" s="441"/>
      <c r="P424" s="441"/>
      <c r="Q424" s="441"/>
      <c r="R424" s="441"/>
      <c r="S424" s="441"/>
      <c r="T424" s="441"/>
      <c r="U424" s="441"/>
      <c r="V424" s="441"/>
      <c r="W424" s="441"/>
      <c r="X424" s="441"/>
      <c r="Y424" s="441"/>
      <c r="Z424" s="441"/>
      <c r="AA424" s="441"/>
      <c r="AB424" s="441"/>
      <c r="AC424" s="441"/>
      <c r="AD424" s="441"/>
      <c r="AE424" s="441"/>
      <c r="AF424" s="441"/>
      <c r="AG424" s="441"/>
      <c r="AH424" s="441"/>
      <c r="AI424" s="441"/>
      <c r="AJ424" s="441"/>
      <c r="AK424" s="441"/>
      <c r="AL424" s="441"/>
      <c r="AM424" s="441"/>
      <c r="AN424" s="441"/>
      <c r="AO424" s="441"/>
      <c r="AP424" s="441"/>
      <c r="AQ424" s="441"/>
      <c r="AR424" s="441"/>
      <c r="AS424" s="441"/>
      <c r="AT424" s="441"/>
      <c r="AU424" s="441"/>
      <c r="AV424" s="441"/>
      <c r="AW424" s="441"/>
      <c r="AX424" s="441"/>
      <c r="AY424" s="441"/>
      <c r="AZ424" s="441"/>
      <c r="BA424" s="441"/>
      <c r="BB424" s="441"/>
      <c r="BC424" s="441"/>
      <c r="BD424" s="441"/>
      <c r="BE424" s="441"/>
      <c r="BF424" s="441"/>
      <c r="BG424" s="441"/>
      <c r="BH424" s="441"/>
      <c r="BI424" s="441"/>
      <c r="BJ424" s="441"/>
      <c r="BK424" s="441"/>
      <c r="BL424" s="441"/>
      <c r="BM424" s="441"/>
      <c r="BN424" s="441"/>
      <c r="BO424" s="441"/>
      <c r="BP424" s="441"/>
      <c r="BQ424" s="441"/>
      <c r="BR424" s="441"/>
      <c r="BS424" s="441"/>
      <c r="BT424" s="277"/>
      <c r="BU424" s="277"/>
      <c r="BV424" s="277"/>
      <c r="BW424" s="277"/>
      <c r="BX424" s="277"/>
      <c r="BY424" s="277"/>
      <c r="BZ424" s="277"/>
      <c r="CA424" s="277"/>
      <c r="CB424" s="277"/>
      <c r="CC424" s="277"/>
      <c r="CD424" s="277"/>
      <c r="CE424" s="277"/>
      <c r="CF424" s="277"/>
      <c r="CG424" s="278"/>
    </row>
    <row r="425" spans="3:85" s="279" customFormat="1" ht="16.5" customHeight="1" x14ac:dyDescent="0.15">
      <c r="C425" s="274"/>
      <c r="D425" s="277"/>
      <c r="E425" s="276"/>
      <c r="F425" s="277"/>
      <c r="G425" s="277"/>
      <c r="H425" s="277"/>
      <c r="I425" s="277"/>
      <c r="J425" s="277"/>
      <c r="K425" s="441"/>
      <c r="L425" s="441"/>
      <c r="M425" s="441"/>
      <c r="N425" s="441"/>
      <c r="O425" s="441"/>
      <c r="P425" s="441"/>
      <c r="Q425" s="441"/>
      <c r="R425" s="441"/>
      <c r="S425" s="441"/>
      <c r="T425" s="441"/>
      <c r="U425" s="441"/>
      <c r="V425" s="441"/>
      <c r="W425" s="441"/>
      <c r="X425" s="441"/>
      <c r="Y425" s="441"/>
      <c r="Z425" s="441"/>
      <c r="AA425" s="441"/>
      <c r="AB425" s="441"/>
      <c r="AC425" s="441"/>
      <c r="AD425" s="441"/>
      <c r="AE425" s="441"/>
      <c r="AF425" s="441"/>
      <c r="AG425" s="441"/>
      <c r="AH425" s="441"/>
      <c r="AI425" s="441"/>
      <c r="AJ425" s="441"/>
      <c r="AK425" s="441"/>
      <c r="AL425" s="441"/>
      <c r="AM425" s="441"/>
      <c r="AN425" s="441"/>
      <c r="AO425" s="441"/>
      <c r="AP425" s="441"/>
      <c r="AQ425" s="441"/>
      <c r="AR425" s="441"/>
      <c r="AS425" s="441"/>
      <c r="AT425" s="441"/>
      <c r="AU425" s="441"/>
      <c r="AV425" s="441"/>
      <c r="AW425" s="441"/>
      <c r="AX425" s="441"/>
      <c r="AY425" s="441"/>
      <c r="AZ425" s="441"/>
      <c r="BA425" s="441"/>
      <c r="BB425" s="441"/>
      <c r="BC425" s="441"/>
      <c r="BD425" s="441"/>
      <c r="BE425" s="441"/>
      <c r="BF425" s="441"/>
      <c r="BG425" s="441"/>
      <c r="BH425" s="441"/>
      <c r="BI425" s="441"/>
      <c r="BJ425" s="441"/>
      <c r="BK425" s="441"/>
      <c r="BL425" s="441"/>
      <c r="BM425" s="441"/>
      <c r="BN425" s="441"/>
      <c r="BO425" s="441"/>
      <c r="BP425" s="441"/>
      <c r="BQ425" s="441"/>
      <c r="BR425" s="441"/>
      <c r="BS425" s="441"/>
      <c r="BT425" s="277"/>
      <c r="BU425" s="277"/>
      <c r="BV425" s="277"/>
      <c r="BW425" s="277"/>
      <c r="BX425" s="277"/>
      <c r="BY425" s="277"/>
      <c r="BZ425" s="277"/>
      <c r="CA425" s="277"/>
      <c r="CB425" s="277"/>
      <c r="CC425" s="277"/>
      <c r="CD425" s="277"/>
      <c r="CE425" s="277"/>
      <c r="CF425" s="277"/>
      <c r="CG425" s="278"/>
    </row>
    <row r="426" spans="3:85" s="279" customFormat="1" ht="16.5" customHeight="1" x14ac:dyDescent="0.15">
      <c r="C426" s="274"/>
      <c r="D426" s="277"/>
      <c r="E426" s="276"/>
      <c r="F426" s="277"/>
      <c r="G426" s="277"/>
      <c r="H426" s="277"/>
      <c r="I426" s="277"/>
      <c r="J426" s="277"/>
      <c r="K426" s="441"/>
      <c r="L426" s="441"/>
      <c r="M426" s="441"/>
      <c r="N426" s="441"/>
      <c r="O426" s="441"/>
      <c r="P426" s="441"/>
      <c r="Q426" s="441"/>
      <c r="R426" s="441"/>
      <c r="S426" s="441"/>
      <c r="T426" s="441"/>
      <c r="U426" s="441"/>
      <c r="V426" s="441"/>
      <c r="W426" s="441"/>
      <c r="X426" s="441"/>
      <c r="Y426" s="441"/>
      <c r="Z426" s="441"/>
      <c r="AA426" s="441"/>
      <c r="AB426" s="441"/>
      <c r="AC426" s="441"/>
      <c r="AD426" s="441"/>
      <c r="AE426" s="441"/>
      <c r="AF426" s="441"/>
      <c r="AG426" s="441"/>
      <c r="AH426" s="441"/>
      <c r="AI426" s="441"/>
      <c r="AJ426" s="441"/>
      <c r="AK426" s="441"/>
      <c r="AL426" s="441"/>
      <c r="AM426" s="441"/>
      <c r="AN426" s="441"/>
      <c r="AO426" s="441"/>
      <c r="AP426" s="441"/>
      <c r="AQ426" s="441"/>
      <c r="AR426" s="441"/>
      <c r="AS426" s="441"/>
      <c r="AT426" s="441"/>
      <c r="AU426" s="441"/>
      <c r="AV426" s="441"/>
      <c r="AW426" s="441"/>
      <c r="AX426" s="441"/>
      <c r="AY426" s="441"/>
      <c r="AZ426" s="441"/>
      <c r="BA426" s="441"/>
      <c r="BB426" s="441"/>
      <c r="BC426" s="441"/>
      <c r="BD426" s="441"/>
      <c r="BE426" s="441"/>
      <c r="BF426" s="441"/>
      <c r="BG426" s="441"/>
      <c r="BH426" s="441"/>
      <c r="BI426" s="441"/>
      <c r="BJ426" s="441"/>
      <c r="BK426" s="441"/>
      <c r="BL426" s="441"/>
      <c r="BM426" s="441"/>
      <c r="BN426" s="441"/>
      <c r="BO426" s="441"/>
      <c r="BP426" s="441"/>
      <c r="BQ426" s="441"/>
      <c r="BR426" s="441"/>
      <c r="BS426" s="441"/>
      <c r="BT426" s="277"/>
      <c r="BU426" s="277"/>
      <c r="BV426" s="277"/>
      <c r="BW426" s="277"/>
      <c r="BX426" s="277"/>
      <c r="BY426" s="277"/>
      <c r="BZ426" s="277"/>
      <c r="CA426" s="277"/>
      <c r="CB426" s="277"/>
      <c r="CC426" s="277"/>
      <c r="CD426" s="277"/>
      <c r="CE426" s="277"/>
      <c r="CF426" s="277"/>
      <c r="CG426" s="278"/>
    </row>
    <row r="427" spans="3:85" s="279" customFormat="1" ht="16.5" customHeight="1" x14ac:dyDescent="0.15">
      <c r="C427" s="274"/>
      <c r="D427" s="277"/>
      <c r="E427" s="277"/>
      <c r="F427" s="277"/>
      <c r="G427" s="277"/>
      <c r="H427" s="277"/>
      <c r="I427" s="277"/>
      <c r="J427" s="277"/>
      <c r="K427" s="441"/>
      <c r="L427" s="441"/>
      <c r="M427" s="441"/>
      <c r="N427" s="441"/>
      <c r="O427" s="441"/>
      <c r="P427" s="441"/>
      <c r="Q427" s="441"/>
      <c r="R427" s="441"/>
      <c r="S427" s="441"/>
      <c r="T427" s="441"/>
      <c r="U427" s="441"/>
      <c r="V427" s="441"/>
      <c r="W427" s="441"/>
      <c r="X427" s="441"/>
      <c r="Y427" s="441"/>
      <c r="Z427" s="441"/>
      <c r="AA427" s="441"/>
      <c r="AB427" s="441"/>
      <c r="AC427" s="441"/>
      <c r="AD427" s="441"/>
      <c r="AE427" s="441"/>
      <c r="AF427" s="441"/>
      <c r="AG427" s="441"/>
      <c r="AH427" s="441"/>
      <c r="AI427" s="441"/>
      <c r="AJ427" s="441"/>
      <c r="AK427" s="441"/>
      <c r="AL427" s="441"/>
      <c r="AM427" s="441"/>
      <c r="AN427" s="441"/>
      <c r="AO427" s="441"/>
      <c r="AP427" s="441"/>
      <c r="AQ427" s="441"/>
      <c r="AR427" s="441"/>
      <c r="AS427" s="441"/>
      <c r="AT427" s="441"/>
      <c r="AU427" s="441"/>
      <c r="AV427" s="441"/>
      <c r="AW427" s="441"/>
      <c r="AX427" s="441"/>
      <c r="AY427" s="441"/>
      <c r="AZ427" s="441"/>
      <c r="BA427" s="441"/>
      <c r="BB427" s="441"/>
      <c r="BC427" s="441"/>
      <c r="BD427" s="441"/>
      <c r="BE427" s="441"/>
      <c r="BF427" s="441"/>
      <c r="BG427" s="441"/>
      <c r="BH427" s="441"/>
      <c r="BI427" s="441"/>
      <c r="BJ427" s="441"/>
      <c r="BK427" s="441"/>
      <c r="BL427" s="441"/>
      <c r="BM427" s="441"/>
      <c r="BN427" s="441"/>
      <c r="BO427" s="441"/>
      <c r="BP427" s="441"/>
      <c r="BQ427" s="441"/>
      <c r="BR427" s="441"/>
      <c r="BS427" s="441"/>
      <c r="BT427" s="277"/>
      <c r="BU427" s="277"/>
      <c r="BV427" s="277"/>
      <c r="BW427" s="277"/>
      <c r="BX427" s="277"/>
      <c r="BY427" s="277"/>
      <c r="BZ427" s="277"/>
      <c r="CA427" s="277"/>
      <c r="CB427" s="277"/>
      <c r="CC427" s="277"/>
      <c r="CD427" s="277"/>
      <c r="CE427" s="277"/>
      <c r="CF427" s="277"/>
      <c r="CG427" s="278"/>
    </row>
    <row r="428" spans="3:85" s="279" customFormat="1" ht="16.5" customHeight="1" x14ac:dyDescent="0.15">
      <c r="C428" s="274"/>
      <c r="D428" s="277"/>
      <c r="E428" s="277"/>
      <c r="F428" s="277"/>
      <c r="G428" s="277"/>
      <c r="H428" s="277"/>
      <c r="I428" s="277"/>
      <c r="J428" s="277"/>
      <c r="K428" s="441"/>
      <c r="L428" s="441"/>
      <c r="M428" s="441"/>
      <c r="N428" s="441"/>
      <c r="O428" s="441"/>
      <c r="P428" s="441"/>
      <c r="Q428" s="441"/>
      <c r="R428" s="441"/>
      <c r="S428" s="441"/>
      <c r="T428" s="441"/>
      <c r="U428" s="441"/>
      <c r="V428" s="441"/>
      <c r="W428" s="441"/>
      <c r="X428" s="441"/>
      <c r="Y428" s="441"/>
      <c r="Z428" s="441"/>
      <c r="AA428" s="441"/>
      <c r="AB428" s="441"/>
      <c r="AC428" s="441"/>
      <c r="AD428" s="441"/>
      <c r="AE428" s="441"/>
      <c r="AF428" s="441"/>
      <c r="AG428" s="441"/>
      <c r="AH428" s="441"/>
      <c r="AI428" s="441"/>
      <c r="AJ428" s="441"/>
      <c r="AK428" s="441"/>
      <c r="AL428" s="441"/>
      <c r="AM428" s="441"/>
      <c r="AN428" s="441"/>
      <c r="AO428" s="441"/>
      <c r="AP428" s="441"/>
      <c r="AQ428" s="441"/>
      <c r="AR428" s="441"/>
      <c r="AS428" s="441"/>
      <c r="AT428" s="441"/>
      <c r="AU428" s="441"/>
      <c r="AV428" s="441"/>
      <c r="AW428" s="441"/>
      <c r="AX428" s="441"/>
      <c r="AY428" s="441"/>
      <c r="AZ428" s="441"/>
      <c r="BA428" s="441"/>
      <c r="BB428" s="441"/>
      <c r="BC428" s="441"/>
      <c r="BD428" s="441"/>
      <c r="BE428" s="441"/>
      <c r="BF428" s="441"/>
      <c r="BG428" s="441"/>
      <c r="BH428" s="441"/>
      <c r="BI428" s="441"/>
      <c r="BJ428" s="441"/>
      <c r="BK428" s="441"/>
      <c r="BL428" s="441"/>
      <c r="BM428" s="441"/>
      <c r="BN428" s="441"/>
      <c r="BO428" s="441"/>
      <c r="BP428" s="441"/>
      <c r="BQ428" s="441"/>
      <c r="BR428" s="441"/>
      <c r="BS428" s="441"/>
      <c r="BT428" s="277"/>
      <c r="BU428" s="277"/>
      <c r="BV428" s="277"/>
      <c r="BW428" s="277"/>
      <c r="BX428" s="277"/>
      <c r="BY428" s="277"/>
      <c r="BZ428" s="277"/>
      <c r="CA428" s="277"/>
      <c r="CB428" s="277"/>
      <c r="CC428" s="277"/>
      <c r="CD428" s="277"/>
      <c r="CE428" s="277"/>
      <c r="CF428" s="277"/>
      <c r="CG428" s="278"/>
    </row>
    <row r="429" spans="3:85" s="279" customFormat="1" ht="16.5" customHeight="1" x14ac:dyDescent="0.15">
      <c r="C429" s="274"/>
      <c r="D429" s="277"/>
      <c r="E429" s="277"/>
      <c r="F429" s="277"/>
      <c r="G429" s="277"/>
      <c r="H429" s="277"/>
      <c r="I429" s="277"/>
      <c r="J429" s="277"/>
      <c r="K429" s="441"/>
      <c r="L429" s="441"/>
      <c r="M429" s="441"/>
      <c r="N429" s="441"/>
      <c r="O429" s="441"/>
      <c r="P429" s="441"/>
      <c r="Q429" s="441"/>
      <c r="R429" s="441"/>
      <c r="S429" s="441"/>
      <c r="T429" s="441"/>
      <c r="U429" s="441"/>
      <c r="V429" s="441"/>
      <c r="W429" s="441"/>
      <c r="X429" s="441"/>
      <c r="Y429" s="441"/>
      <c r="Z429" s="441"/>
      <c r="AA429" s="441"/>
      <c r="AB429" s="441"/>
      <c r="AC429" s="441"/>
      <c r="AD429" s="441"/>
      <c r="AE429" s="441"/>
      <c r="AF429" s="441"/>
      <c r="AG429" s="441"/>
      <c r="AH429" s="441"/>
      <c r="AI429" s="441"/>
      <c r="AJ429" s="441"/>
      <c r="AK429" s="441"/>
      <c r="AL429" s="441"/>
      <c r="AM429" s="441"/>
      <c r="AN429" s="441"/>
      <c r="AO429" s="441"/>
      <c r="AP429" s="441"/>
      <c r="AQ429" s="441"/>
      <c r="AR429" s="441"/>
      <c r="AS429" s="441"/>
      <c r="AT429" s="441"/>
      <c r="AU429" s="441"/>
      <c r="AV429" s="441"/>
      <c r="AW429" s="441"/>
      <c r="AX429" s="441"/>
      <c r="AY429" s="441"/>
      <c r="AZ429" s="441"/>
      <c r="BA429" s="441"/>
      <c r="BB429" s="441"/>
      <c r="BC429" s="441"/>
      <c r="BD429" s="441"/>
      <c r="BE429" s="441"/>
      <c r="BF429" s="441"/>
      <c r="BG429" s="441"/>
      <c r="BH429" s="441"/>
      <c r="BI429" s="441"/>
      <c r="BJ429" s="441"/>
      <c r="BK429" s="441"/>
      <c r="BL429" s="441"/>
      <c r="BM429" s="441"/>
      <c r="BN429" s="441"/>
      <c r="BO429" s="441"/>
      <c r="BP429" s="441"/>
      <c r="BQ429" s="441"/>
      <c r="BR429" s="441"/>
      <c r="BS429" s="441"/>
      <c r="BT429" s="277"/>
      <c r="BU429" s="277"/>
      <c r="BV429" s="277"/>
      <c r="BW429" s="277"/>
      <c r="BX429" s="277"/>
      <c r="BY429" s="277"/>
      <c r="BZ429" s="277"/>
      <c r="CA429" s="277"/>
      <c r="CB429" s="277"/>
      <c r="CC429" s="277"/>
      <c r="CD429" s="277"/>
      <c r="CE429" s="277"/>
      <c r="CF429" s="277"/>
      <c r="CG429" s="278"/>
    </row>
    <row r="430" spans="3:85" s="279" customFormat="1" ht="16.5" customHeight="1" x14ac:dyDescent="0.15">
      <c r="C430" s="274"/>
      <c r="D430" s="277"/>
      <c r="E430" s="277"/>
      <c r="F430" s="277"/>
      <c r="G430" s="277"/>
      <c r="H430" s="277"/>
      <c r="I430" s="277"/>
      <c r="J430" s="277"/>
      <c r="K430" s="441"/>
      <c r="L430" s="441"/>
      <c r="M430" s="441"/>
      <c r="N430" s="441"/>
      <c r="O430" s="441"/>
      <c r="P430" s="441"/>
      <c r="Q430" s="441"/>
      <c r="R430" s="441"/>
      <c r="S430" s="441"/>
      <c r="T430" s="441"/>
      <c r="U430" s="441"/>
      <c r="V430" s="441"/>
      <c r="W430" s="441"/>
      <c r="X430" s="441"/>
      <c r="Y430" s="441"/>
      <c r="Z430" s="441"/>
      <c r="AA430" s="441"/>
      <c r="AB430" s="441"/>
      <c r="AC430" s="441"/>
      <c r="AD430" s="441"/>
      <c r="AE430" s="441"/>
      <c r="AF430" s="441"/>
      <c r="AG430" s="441"/>
      <c r="AH430" s="441"/>
      <c r="AI430" s="441"/>
      <c r="AJ430" s="441"/>
      <c r="AK430" s="441"/>
      <c r="AL430" s="441"/>
      <c r="AM430" s="441"/>
      <c r="AN430" s="441"/>
      <c r="AO430" s="441"/>
      <c r="AP430" s="441"/>
      <c r="AQ430" s="441"/>
      <c r="AR430" s="441"/>
      <c r="AS430" s="441"/>
      <c r="AT430" s="441"/>
      <c r="AU430" s="441"/>
      <c r="AV430" s="441"/>
      <c r="AW430" s="441"/>
      <c r="AX430" s="441"/>
      <c r="AY430" s="441"/>
      <c r="AZ430" s="441"/>
      <c r="BA430" s="441"/>
      <c r="BB430" s="441"/>
      <c r="BC430" s="441"/>
      <c r="BD430" s="441"/>
      <c r="BE430" s="441"/>
      <c r="BF430" s="441"/>
      <c r="BG430" s="441"/>
      <c r="BH430" s="441"/>
      <c r="BI430" s="441"/>
      <c r="BJ430" s="441"/>
      <c r="BK430" s="441"/>
      <c r="BL430" s="441"/>
      <c r="BM430" s="441"/>
      <c r="BN430" s="441"/>
      <c r="BO430" s="441"/>
      <c r="BP430" s="441"/>
      <c r="BQ430" s="441"/>
      <c r="BR430" s="441"/>
      <c r="BS430" s="441"/>
      <c r="BT430" s="277"/>
      <c r="BU430" s="277"/>
      <c r="BV430" s="277"/>
      <c r="BW430" s="277"/>
      <c r="BX430" s="277"/>
      <c r="BY430" s="277"/>
      <c r="BZ430" s="277"/>
      <c r="CA430" s="277"/>
      <c r="CB430" s="277"/>
      <c r="CC430" s="277"/>
      <c r="CD430" s="277"/>
      <c r="CE430" s="277"/>
      <c r="CF430" s="277"/>
      <c r="CG430" s="278"/>
    </row>
    <row r="431" spans="3:85" s="279" customFormat="1" ht="16.5" customHeight="1" x14ac:dyDescent="0.15">
      <c r="C431" s="274"/>
      <c r="D431" s="277"/>
      <c r="E431" s="277"/>
      <c r="F431" s="277"/>
      <c r="G431" s="277"/>
      <c r="H431" s="277"/>
      <c r="I431" s="277"/>
      <c r="J431" s="277"/>
      <c r="K431" s="441"/>
      <c r="L431" s="441"/>
      <c r="M431" s="441"/>
      <c r="N431" s="441"/>
      <c r="O431" s="441"/>
      <c r="P431" s="441"/>
      <c r="Q431" s="441"/>
      <c r="R431" s="441"/>
      <c r="S431" s="441"/>
      <c r="T431" s="441"/>
      <c r="U431" s="441"/>
      <c r="V431" s="441"/>
      <c r="W431" s="441"/>
      <c r="X431" s="441"/>
      <c r="Y431" s="441"/>
      <c r="Z431" s="441"/>
      <c r="AA431" s="441"/>
      <c r="AB431" s="441"/>
      <c r="AC431" s="441"/>
      <c r="AD431" s="441"/>
      <c r="AE431" s="441"/>
      <c r="AF431" s="441"/>
      <c r="AG431" s="441"/>
      <c r="AH431" s="441"/>
      <c r="AI431" s="441"/>
      <c r="AJ431" s="441"/>
      <c r="AK431" s="441"/>
      <c r="AL431" s="441"/>
      <c r="AM431" s="441"/>
      <c r="AN431" s="441"/>
      <c r="AO431" s="441"/>
      <c r="AP431" s="441"/>
      <c r="AQ431" s="441"/>
      <c r="AR431" s="441"/>
      <c r="AS431" s="441"/>
      <c r="AT431" s="441"/>
      <c r="AU431" s="441"/>
      <c r="AV431" s="441"/>
      <c r="AW431" s="441"/>
      <c r="AX431" s="441"/>
      <c r="AY431" s="441"/>
      <c r="AZ431" s="441"/>
      <c r="BA431" s="441"/>
      <c r="BB431" s="441"/>
      <c r="BC431" s="441"/>
      <c r="BD431" s="441"/>
      <c r="BE431" s="441"/>
      <c r="BF431" s="441"/>
      <c r="BG431" s="441"/>
      <c r="BH431" s="441"/>
      <c r="BI431" s="441"/>
      <c r="BJ431" s="441"/>
      <c r="BK431" s="441"/>
      <c r="BL431" s="441"/>
      <c r="BM431" s="441"/>
      <c r="BN431" s="441"/>
      <c r="BO431" s="441"/>
      <c r="BP431" s="441"/>
      <c r="BQ431" s="441"/>
      <c r="BR431" s="441"/>
      <c r="BS431" s="441"/>
      <c r="BT431" s="277"/>
      <c r="BU431" s="277"/>
      <c r="BV431" s="277"/>
      <c r="BW431" s="277"/>
      <c r="BX431" s="277"/>
      <c r="BY431" s="277"/>
      <c r="BZ431" s="277"/>
      <c r="CA431" s="277"/>
      <c r="CB431" s="277"/>
      <c r="CC431" s="277"/>
      <c r="CD431" s="277"/>
      <c r="CE431" s="277"/>
      <c r="CF431" s="277"/>
      <c r="CG431" s="278"/>
    </row>
    <row r="432" spans="3:85" s="279" customFormat="1" ht="16.5" customHeight="1" x14ac:dyDescent="0.15">
      <c r="C432" s="274"/>
      <c r="D432" s="277"/>
      <c r="E432" s="277"/>
      <c r="F432" s="277"/>
      <c r="G432" s="277"/>
      <c r="H432" s="277"/>
      <c r="I432" s="277"/>
      <c r="J432" s="277"/>
      <c r="K432" s="441"/>
      <c r="L432" s="441"/>
      <c r="M432" s="441"/>
      <c r="N432" s="441"/>
      <c r="O432" s="441"/>
      <c r="P432" s="441"/>
      <c r="Q432" s="441"/>
      <c r="R432" s="441"/>
      <c r="S432" s="441"/>
      <c r="T432" s="441"/>
      <c r="U432" s="441"/>
      <c r="V432" s="441"/>
      <c r="W432" s="441"/>
      <c r="X432" s="441"/>
      <c r="Y432" s="441"/>
      <c r="Z432" s="441"/>
      <c r="AA432" s="441"/>
      <c r="AB432" s="441"/>
      <c r="AC432" s="441"/>
      <c r="AD432" s="441"/>
      <c r="AE432" s="441"/>
      <c r="AF432" s="441"/>
      <c r="AG432" s="441"/>
      <c r="AH432" s="441"/>
      <c r="AI432" s="441"/>
      <c r="AJ432" s="441"/>
      <c r="AK432" s="441"/>
      <c r="AL432" s="441"/>
      <c r="AM432" s="441"/>
      <c r="AN432" s="441"/>
      <c r="AO432" s="441"/>
      <c r="AP432" s="441"/>
      <c r="AQ432" s="441"/>
      <c r="AR432" s="441"/>
      <c r="AS432" s="441"/>
      <c r="AT432" s="441"/>
      <c r="AU432" s="441"/>
      <c r="AV432" s="441"/>
      <c r="AW432" s="441"/>
      <c r="AX432" s="441"/>
      <c r="AY432" s="441"/>
      <c r="AZ432" s="441"/>
      <c r="BA432" s="441"/>
      <c r="BB432" s="441"/>
      <c r="BC432" s="441"/>
      <c r="BD432" s="441"/>
      <c r="BE432" s="441"/>
      <c r="BF432" s="441"/>
      <c r="BG432" s="441"/>
      <c r="BH432" s="441"/>
      <c r="BI432" s="441"/>
      <c r="BJ432" s="441"/>
      <c r="BK432" s="441"/>
      <c r="BL432" s="441"/>
      <c r="BM432" s="441"/>
      <c r="BN432" s="441"/>
      <c r="BO432" s="441"/>
      <c r="BP432" s="441"/>
      <c r="BQ432" s="441"/>
      <c r="BR432" s="441"/>
      <c r="BS432" s="441"/>
      <c r="BT432" s="277"/>
      <c r="BU432" s="277"/>
      <c r="BV432" s="277"/>
      <c r="BW432" s="277"/>
      <c r="BX432" s="277"/>
      <c r="BY432" s="277"/>
      <c r="BZ432" s="277"/>
      <c r="CA432" s="277"/>
      <c r="CB432" s="277"/>
      <c r="CC432" s="277"/>
      <c r="CD432" s="277"/>
      <c r="CE432" s="277"/>
      <c r="CF432" s="277"/>
      <c r="CG432" s="278"/>
    </row>
    <row r="433" spans="3:85" s="279" customFormat="1" ht="16.5" customHeight="1" x14ac:dyDescent="0.15">
      <c r="C433" s="274"/>
      <c r="D433" s="277"/>
      <c r="E433" s="277"/>
      <c r="F433" s="277"/>
      <c r="G433" s="277"/>
      <c r="H433" s="277"/>
      <c r="I433" s="277"/>
      <c r="J433" s="277"/>
      <c r="K433" s="441"/>
      <c r="L433" s="441"/>
      <c r="M433" s="441"/>
      <c r="N433" s="441"/>
      <c r="O433" s="441"/>
      <c r="P433" s="441"/>
      <c r="Q433" s="441"/>
      <c r="R433" s="441"/>
      <c r="S433" s="441"/>
      <c r="T433" s="441"/>
      <c r="U433" s="441"/>
      <c r="V433" s="441"/>
      <c r="W433" s="441"/>
      <c r="X433" s="441"/>
      <c r="Y433" s="441"/>
      <c r="Z433" s="441"/>
      <c r="AA433" s="441"/>
      <c r="AB433" s="441"/>
      <c r="AC433" s="441"/>
      <c r="AD433" s="441"/>
      <c r="AE433" s="441"/>
      <c r="AF433" s="441"/>
      <c r="AG433" s="441"/>
      <c r="AH433" s="441"/>
      <c r="AI433" s="441"/>
      <c r="AJ433" s="441"/>
      <c r="AK433" s="441"/>
      <c r="AL433" s="441"/>
      <c r="AM433" s="441"/>
      <c r="AN433" s="441"/>
      <c r="AO433" s="441"/>
      <c r="AP433" s="441"/>
      <c r="AQ433" s="441"/>
      <c r="AR433" s="441"/>
      <c r="AS433" s="441"/>
      <c r="AT433" s="441"/>
      <c r="AU433" s="441"/>
      <c r="AV433" s="441"/>
      <c r="AW433" s="441"/>
      <c r="AX433" s="441"/>
      <c r="AY433" s="441"/>
      <c r="AZ433" s="441"/>
      <c r="BA433" s="441"/>
      <c r="BB433" s="441"/>
      <c r="BC433" s="441"/>
      <c r="BD433" s="441"/>
      <c r="BE433" s="441"/>
      <c r="BF433" s="441"/>
      <c r="BG433" s="441"/>
      <c r="BH433" s="441"/>
      <c r="BI433" s="441"/>
      <c r="BJ433" s="441"/>
      <c r="BK433" s="441"/>
      <c r="BL433" s="441"/>
      <c r="BM433" s="441"/>
      <c r="BN433" s="441"/>
      <c r="BO433" s="441"/>
      <c r="BP433" s="441"/>
      <c r="BQ433" s="441"/>
      <c r="BR433" s="441"/>
      <c r="BS433" s="441"/>
      <c r="BT433" s="277"/>
      <c r="BU433" s="277"/>
      <c r="BV433" s="277"/>
      <c r="BW433" s="277"/>
      <c r="BX433" s="277"/>
      <c r="BY433" s="277"/>
      <c r="BZ433" s="277"/>
      <c r="CA433" s="277"/>
      <c r="CB433" s="277"/>
      <c r="CC433" s="277"/>
      <c r="CD433" s="277"/>
      <c r="CE433" s="277"/>
      <c r="CF433" s="277"/>
      <c r="CG433" s="278"/>
    </row>
    <row r="434" spans="3:85" s="279" customFormat="1" ht="16.5" customHeight="1" x14ac:dyDescent="0.15">
      <c r="C434" s="274"/>
      <c r="D434" s="277"/>
      <c r="E434" s="277"/>
      <c r="F434" s="277"/>
      <c r="G434" s="277"/>
      <c r="H434" s="277"/>
      <c r="I434" s="277"/>
      <c r="J434" s="277"/>
      <c r="K434" s="277"/>
      <c r="L434" s="277"/>
      <c r="M434" s="277"/>
      <c r="N434" s="277"/>
      <c r="O434" s="277"/>
      <c r="P434" s="277"/>
      <c r="Q434" s="277"/>
      <c r="R434" s="277"/>
      <c r="S434" s="277"/>
      <c r="T434" s="277"/>
      <c r="U434" s="277"/>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7"/>
      <c r="AR434" s="277"/>
      <c r="AS434" s="277"/>
      <c r="AT434" s="277"/>
      <c r="AU434" s="277"/>
      <c r="AV434" s="277"/>
      <c r="AW434" s="277"/>
      <c r="AX434" s="277"/>
      <c r="AY434" s="277"/>
      <c r="AZ434" s="277"/>
      <c r="BA434" s="277"/>
      <c r="BB434" s="277"/>
      <c r="BC434" s="277"/>
      <c r="BD434" s="277"/>
      <c r="BE434" s="277"/>
      <c r="BF434" s="277"/>
      <c r="BG434" s="277"/>
      <c r="BH434" s="277"/>
      <c r="BI434" s="277"/>
      <c r="BJ434" s="277"/>
      <c r="BK434" s="277"/>
      <c r="BL434" s="277"/>
      <c r="BM434" s="277"/>
      <c r="BN434" s="277"/>
      <c r="BO434" s="277"/>
      <c r="BP434" s="277"/>
      <c r="BQ434" s="277"/>
      <c r="BR434" s="277"/>
      <c r="BS434" s="277"/>
      <c r="BT434" s="277"/>
      <c r="BU434" s="277"/>
      <c r="BV434" s="277"/>
      <c r="BW434" s="277"/>
      <c r="BX434" s="277"/>
      <c r="BY434" s="277"/>
      <c r="BZ434" s="277"/>
      <c r="CA434" s="277"/>
      <c r="CB434" s="277"/>
      <c r="CC434" s="277"/>
      <c r="CD434" s="277"/>
      <c r="CE434" s="277"/>
      <c r="CF434" s="277"/>
      <c r="CG434" s="278"/>
    </row>
    <row r="435" spans="3:85" s="279" customFormat="1" ht="16.5" customHeight="1" x14ac:dyDescent="0.15">
      <c r="C435" s="274"/>
      <c r="D435" s="277"/>
      <c r="E435" s="277"/>
      <c r="F435" s="277"/>
      <c r="G435" s="277"/>
      <c r="H435" s="277"/>
      <c r="I435" s="277"/>
      <c r="J435" s="277"/>
      <c r="K435" s="277"/>
      <c r="L435" s="277"/>
      <c r="M435" s="277"/>
      <c r="N435" s="277"/>
      <c r="O435" s="277"/>
      <c r="P435" s="277"/>
      <c r="Q435" s="277"/>
      <c r="R435" s="277"/>
      <c r="S435" s="277"/>
      <c r="T435" s="277"/>
      <c r="U435" s="277"/>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7"/>
      <c r="AR435" s="277"/>
      <c r="AS435" s="277"/>
      <c r="AT435" s="277"/>
      <c r="AU435" s="277"/>
      <c r="AV435" s="277"/>
      <c r="AW435" s="277"/>
      <c r="AX435" s="277"/>
      <c r="AY435" s="277"/>
      <c r="AZ435" s="277"/>
      <c r="BA435" s="277"/>
      <c r="BB435" s="277"/>
      <c r="BC435" s="277"/>
      <c r="BD435" s="277"/>
      <c r="BE435" s="277"/>
      <c r="BF435" s="277"/>
      <c r="BG435" s="277"/>
      <c r="BH435" s="277"/>
      <c r="BI435" s="277"/>
      <c r="BJ435" s="277"/>
      <c r="BK435" s="277"/>
      <c r="BL435" s="277"/>
      <c r="BM435" s="277"/>
      <c r="BN435" s="277"/>
      <c r="BO435" s="277"/>
      <c r="BP435" s="277"/>
      <c r="BQ435" s="277"/>
      <c r="BR435" s="277"/>
      <c r="BS435" s="277"/>
      <c r="BT435" s="277"/>
      <c r="BU435" s="277"/>
      <c r="BV435" s="277"/>
      <c r="BW435" s="277"/>
      <c r="BX435" s="277"/>
      <c r="BY435" s="277"/>
      <c r="BZ435" s="277"/>
      <c r="CA435" s="277"/>
      <c r="CB435" s="277"/>
      <c r="CC435" s="277"/>
      <c r="CD435" s="277"/>
      <c r="CE435" s="277"/>
      <c r="CF435" s="277"/>
      <c r="CG435" s="278"/>
    </row>
    <row r="436" spans="3:85" s="279" customFormat="1" ht="16.5" customHeight="1" x14ac:dyDescent="0.15">
      <c r="C436" s="274"/>
      <c r="D436" s="277"/>
      <c r="E436" s="277"/>
      <c r="F436" s="277"/>
      <c r="G436" s="277"/>
      <c r="H436" s="277"/>
      <c r="I436" s="277"/>
      <c r="J436" s="277"/>
      <c r="K436" s="277"/>
      <c r="L436" s="277"/>
      <c r="M436" s="277"/>
      <c r="N436" s="277"/>
      <c r="O436" s="277"/>
      <c r="P436" s="277"/>
      <c r="Q436" s="277"/>
      <c r="R436" s="277"/>
      <c r="S436" s="277"/>
      <c r="T436" s="277"/>
      <c r="U436" s="277"/>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7"/>
      <c r="AR436" s="277"/>
      <c r="AS436" s="277"/>
      <c r="AT436" s="277"/>
      <c r="AU436" s="277"/>
      <c r="AV436" s="277"/>
      <c r="AW436" s="277"/>
      <c r="AX436" s="277"/>
      <c r="AY436" s="277"/>
      <c r="AZ436" s="277"/>
      <c r="BA436" s="277"/>
      <c r="BB436" s="277"/>
      <c r="BC436" s="277"/>
      <c r="BD436" s="277"/>
      <c r="BE436" s="277"/>
      <c r="BF436" s="277"/>
      <c r="BG436" s="277"/>
      <c r="BH436" s="277"/>
      <c r="BI436" s="277"/>
      <c r="BJ436" s="277"/>
      <c r="BK436" s="277"/>
      <c r="BL436" s="277"/>
      <c r="BM436" s="277"/>
      <c r="BN436" s="277"/>
      <c r="BO436" s="277"/>
      <c r="BP436" s="277"/>
      <c r="BQ436" s="277"/>
      <c r="BR436" s="277"/>
      <c r="BS436" s="277"/>
      <c r="BT436" s="277"/>
      <c r="BU436" s="277"/>
      <c r="BV436" s="277"/>
      <c r="BW436" s="277"/>
      <c r="BX436" s="277"/>
      <c r="BY436" s="277"/>
      <c r="BZ436" s="277"/>
      <c r="CA436" s="277"/>
      <c r="CB436" s="277"/>
      <c r="CC436" s="277"/>
      <c r="CD436" s="277"/>
      <c r="CE436" s="277"/>
      <c r="CF436" s="277"/>
      <c r="CG436" s="278"/>
    </row>
    <row r="437" spans="3:85" s="279" customFormat="1" ht="16.5" customHeight="1" x14ac:dyDescent="0.15">
      <c r="C437" s="274"/>
      <c r="D437" s="277"/>
      <c r="E437" s="277"/>
      <c r="F437" s="277"/>
      <c r="G437" s="277"/>
      <c r="H437" s="277"/>
      <c r="I437" s="277"/>
      <c r="J437" s="277"/>
      <c r="K437" s="277"/>
      <c r="L437" s="277"/>
      <c r="M437" s="277"/>
      <c r="N437" s="277"/>
      <c r="O437" s="277"/>
      <c r="P437" s="277"/>
      <c r="Q437" s="277"/>
      <c r="R437" s="277"/>
      <c r="S437" s="277"/>
      <c r="T437" s="277"/>
      <c r="U437" s="277"/>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7"/>
      <c r="AR437" s="277"/>
      <c r="AS437" s="277"/>
      <c r="AT437" s="277"/>
      <c r="AU437" s="277"/>
      <c r="AV437" s="277"/>
      <c r="AW437" s="277"/>
      <c r="AX437" s="277"/>
      <c r="AY437" s="277"/>
      <c r="AZ437" s="277"/>
      <c r="BA437" s="277"/>
      <c r="BB437" s="277"/>
      <c r="BC437" s="277"/>
      <c r="BD437" s="277"/>
      <c r="BE437" s="277"/>
      <c r="BF437" s="277"/>
      <c r="BG437" s="277"/>
      <c r="BH437" s="277"/>
      <c r="BI437" s="277"/>
      <c r="BJ437" s="277"/>
      <c r="BK437" s="277"/>
      <c r="BL437" s="277"/>
      <c r="BM437" s="277"/>
      <c r="BN437" s="277"/>
      <c r="BO437" s="277"/>
      <c r="BP437" s="277"/>
      <c r="BQ437" s="277"/>
      <c r="BR437" s="277"/>
      <c r="BS437" s="277"/>
      <c r="BT437" s="277"/>
      <c r="BU437" s="277"/>
      <c r="BV437" s="277"/>
      <c r="BW437" s="277"/>
      <c r="BX437" s="277"/>
      <c r="BY437" s="277"/>
      <c r="BZ437" s="277"/>
      <c r="CA437" s="277"/>
      <c r="CB437" s="277"/>
      <c r="CC437" s="277"/>
      <c r="CD437" s="277"/>
      <c r="CE437" s="277"/>
      <c r="CF437" s="277"/>
      <c r="CG437" s="278"/>
    </row>
    <row r="438" spans="3:85" s="279" customFormat="1" ht="16.5" customHeight="1" x14ac:dyDescent="0.15">
      <c r="C438" s="274"/>
      <c r="D438" s="277"/>
      <c r="E438" s="277"/>
      <c r="F438" s="277"/>
      <c r="G438" s="277"/>
      <c r="H438" s="277"/>
      <c r="I438" s="277"/>
      <c r="J438" s="277"/>
      <c r="K438" s="277"/>
      <c r="L438" s="277"/>
      <c r="M438" s="277"/>
      <c r="N438" s="277"/>
      <c r="O438" s="277"/>
      <c r="P438" s="277"/>
      <c r="Q438" s="277"/>
      <c r="R438" s="277"/>
      <c r="S438" s="277"/>
      <c r="T438" s="277"/>
      <c r="U438" s="277"/>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7"/>
      <c r="AR438" s="277"/>
      <c r="AS438" s="277"/>
      <c r="AT438" s="277"/>
      <c r="AU438" s="277"/>
      <c r="AV438" s="277"/>
      <c r="AW438" s="277"/>
      <c r="AX438" s="277"/>
      <c r="AY438" s="277"/>
      <c r="AZ438" s="277"/>
      <c r="BA438" s="277"/>
      <c r="BB438" s="277"/>
      <c r="BC438" s="277"/>
      <c r="BD438" s="277"/>
      <c r="BE438" s="277"/>
      <c r="BF438" s="277"/>
      <c r="BG438" s="277"/>
      <c r="BH438" s="277"/>
      <c r="BI438" s="277"/>
      <c r="BJ438" s="277"/>
      <c r="BK438" s="277"/>
      <c r="BL438" s="277"/>
      <c r="BM438" s="277"/>
      <c r="BN438" s="277"/>
      <c r="BO438" s="277"/>
      <c r="BP438" s="277"/>
      <c r="BQ438" s="277"/>
      <c r="BR438" s="277"/>
      <c r="BS438" s="277"/>
      <c r="BT438" s="277"/>
      <c r="BU438" s="277"/>
      <c r="BV438" s="277"/>
      <c r="BW438" s="277"/>
      <c r="BX438" s="277"/>
      <c r="BY438" s="277"/>
      <c r="BZ438" s="277"/>
      <c r="CA438" s="277"/>
      <c r="CB438" s="277"/>
      <c r="CC438" s="277"/>
      <c r="CD438" s="277"/>
      <c r="CE438" s="277"/>
      <c r="CF438" s="277"/>
      <c r="CG438" s="278"/>
    </row>
    <row r="439" spans="3:85" s="279" customFormat="1" ht="16.5" customHeight="1" x14ac:dyDescent="0.15">
      <c r="C439" s="274"/>
      <c r="D439" s="277"/>
      <c r="E439" s="277"/>
      <c r="F439" s="277"/>
      <c r="G439" s="277"/>
      <c r="H439" s="277"/>
      <c r="I439" s="277"/>
      <c r="J439" s="277"/>
      <c r="K439" s="277"/>
      <c r="L439" s="277"/>
      <c r="M439" s="277"/>
      <c r="N439" s="277"/>
      <c r="O439" s="277"/>
      <c r="P439" s="277"/>
      <c r="Q439" s="277"/>
      <c r="R439" s="277"/>
      <c r="S439" s="277"/>
      <c r="T439" s="277"/>
      <c r="U439" s="277"/>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7"/>
      <c r="AR439" s="277"/>
      <c r="AS439" s="277"/>
      <c r="AT439" s="277"/>
      <c r="AU439" s="277"/>
      <c r="AV439" s="277"/>
      <c r="AW439" s="277"/>
      <c r="AX439" s="277"/>
      <c r="AY439" s="277"/>
      <c r="AZ439" s="277"/>
      <c r="BA439" s="277"/>
      <c r="BB439" s="277"/>
      <c r="BC439" s="277"/>
      <c r="BD439" s="277"/>
      <c r="BE439" s="277"/>
      <c r="BF439" s="277"/>
      <c r="BG439" s="277"/>
      <c r="BH439" s="277"/>
      <c r="BI439" s="277"/>
      <c r="BJ439" s="277"/>
      <c r="BK439" s="277"/>
      <c r="BL439" s="277"/>
      <c r="BM439" s="277"/>
      <c r="BN439" s="277"/>
      <c r="BO439" s="277"/>
      <c r="BP439" s="277"/>
      <c r="BQ439" s="277"/>
      <c r="BR439" s="277"/>
      <c r="BS439" s="277"/>
      <c r="BT439" s="277"/>
      <c r="BU439" s="277"/>
      <c r="BV439" s="277"/>
      <c r="BW439" s="277"/>
      <c r="BX439" s="277"/>
      <c r="BY439" s="277"/>
      <c r="BZ439" s="277"/>
      <c r="CA439" s="277"/>
      <c r="CB439" s="277"/>
      <c r="CC439" s="277"/>
      <c r="CD439" s="277"/>
      <c r="CE439" s="277"/>
      <c r="CF439" s="277"/>
      <c r="CG439" s="278"/>
    </row>
    <row r="440" spans="3:85" s="279" customFormat="1" ht="16.5" customHeight="1" x14ac:dyDescent="0.15">
      <c r="C440" s="274"/>
      <c r="D440" s="277"/>
      <c r="E440" s="277"/>
      <c r="F440" s="277"/>
      <c r="G440" s="277"/>
      <c r="H440" s="277"/>
      <c r="I440" s="277"/>
      <c r="J440" s="277"/>
      <c r="K440" s="277"/>
      <c r="L440" s="277"/>
      <c r="M440" s="277"/>
      <c r="N440" s="277"/>
      <c r="O440" s="277"/>
      <c r="P440" s="277"/>
      <c r="Q440" s="277"/>
      <c r="R440" s="277"/>
      <c r="S440" s="277"/>
      <c r="T440" s="277"/>
      <c r="U440" s="277"/>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7"/>
      <c r="AR440" s="277"/>
      <c r="AS440" s="277"/>
      <c r="AT440" s="277"/>
      <c r="AU440" s="277"/>
      <c r="AV440" s="277"/>
      <c r="AW440" s="277"/>
      <c r="AX440" s="277"/>
      <c r="AY440" s="277"/>
      <c r="AZ440" s="277"/>
      <c r="BA440" s="277"/>
      <c r="BB440" s="277"/>
      <c r="BC440" s="277"/>
      <c r="BD440" s="277"/>
      <c r="BE440" s="277"/>
      <c r="BF440" s="277"/>
      <c r="BG440" s="277"/>
      <c r="BH440" s="277"/>
      <c r="BI440" s="277"/>
      <c r="BJ440" s="277"/>
      <c r="BK440" s="277"/>
      <c r="BL440" s="277"/>
      <c r="BM440" s="277"/>
      <c r="BN440" s="277"/>
      <c r="BO440" s="277"/>
      <c r="BP440" s="277"/>
      <c r="BQ440" s="277"/>
      <c r="BR440" s="277"/>
      <c r="BS440" s="277"/>
      <c r="BT440" s="277"/>
      <c r="BU440" s="277"/>
      <c r="BV440" s="277"/>
      <c r="BW440" s="277"/>
      <c r="BX440" s="277"/>
      <c r="BY440" s="277"/>
      <c r="BZ440" s="277"/>
      <c r="CA440" s="277"/>
      <c r="CB440" s="277"/>
      <c r="CC440" s="277"/>
      <c r="CD440" s="277"/>
      <c r="CE440" s="277"/>
      <c r="CF440" s="277"/>
      <c r="CG440" s="278"/>
    </row>
    <row r="441" spans="3:85" s="279" customFormat="1" ht="16.5" customHeight="1" x14ac:dyDescent="0.15">
      <c r="C441" s="274"/>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7"/>
      <c r="AR441" s="277"/>
      <c r="AS441" s="277"/>
      <c r="AT441" s="277"/>
      <c r="AU441" s="277"/>
      <c r="AV441" s="277"/>
      <c r="AW441" s="277"/>
      <c r="AX441" s="277"/>
      <c r="AY441" s="277"/>
      <c r="AZ441" s="277"/>
      <c r="BA441" s="277"/>
      <c r="BB441" s="277"/>
      <c r="BC441" s="277"/>
      <c r="BD441" s="277"/>
      <c r="BE441" s="277"/>
      <c r="BF441" s="277"/>
      <c r="BG441" s="277"/>
      <c r="BH441" s="277"/>
      <c r="BI441" s="277"/>
      <c r="BJ441" s="277"/>
      <c r="BK441" s="277"/>
      <c r="BL441" s="277"/>
      <c r="BM441" s="277"/>
      <c r="BN441" s="277"/>
      <c r="BO441" s="277"/>
      <c r="BP441" s="277"/>
      <c r="BQ441" s="277"/>
      <c r="BR441" s="277"/>
      <c r="BS441" s="277"/>
      <c r="BT441" s="277"/>
      <c r="BU441" s="277"/>
      <c r="BV441" s="277"/>
      <c r="BW441" s="277"/>
      <c r="BX441" s="277"/>
      <c r="BY441" s="277"/>
      <c r="BZ441" s="277"/>
      <c r="CA441" s="277"/>
      <c r="CB441" s="277"/>
      <c r="CC441" s="277"/>
      <c r="CD441" s="277"/>
      <c r="CE441" s="277"/>
      <c r="CF441" s="277"/>
      <c r="CG441" s="278"/>
    </row>
    <row r="442" spans="3:85" s="279" customFormat="1" ht="16.5" customHeight="1" x14ac:dyDescent="0.15">
      <c r="C442" s="274"/>
      <c r="D442" s="277"/>
      <c r="E442" s="277"/>
      <c r="F442" s="277"/>
      <c r="G442" s="277"/>
      <c r="H442" s="277"/>
      <c r="I442" s="277"/>
      <c r="J442" s="277"/>
      <c r="K442" s="277"/>
      <c r="L442" s="277"/>
      <c r="M442" s="277"/>
      <c r="N442" s="277"/>
      <c r="O442" s="277"/>
      <c r="P442" s="277"/>
      <c r="Q442" s="277"/>
      <c r="R442" s="277"/>
      <c r="S442" s="277"/>
      <c r="T442" s="277"/>
      <c r="U442" s="277"/>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7"/>
      <c r="AR442" s="277"/>
      <c r="AS442" s="277"/>
      <c r="AT442" s="277"/>
      <c r="AU442" s="277"/>
      <c r="AV442" s="277"/>
      <c r="AW442" s="277"/>
      <c r="AX442" s="277"/>
      <c r="AY442" s="277"/>
      <c r="AZ442" s="277"/>
      <c r="BA442" s="277"/>
      <c r="BB442" s="277"/>
      <c r="BC442" s="277"/>
      <c r="BD442" s="277"/>
      <c r="BE442" s="277"/>
      <c r="BF442" s="277"/>
      <c r="BG442" s="277"/>
      <c r="BH442" s="277"/>
      <c r="BI442" s="277"/>
      <c r="BJ442" s="277"/>
      <c r="BK442" s="277"/>
      <c r="BL442" s="277"/>
      <c r="BM442" s="277"/>
      <c r="BN442" s="277"/>
      <c r="BO442" s="277"/>
      <c r="BP442" s="277"/>
      <c r="BQ442" s="277"/>
      <c r="BR442" s="277"/>
      <c r="BS442" s="277"/>
      <c r="BT442" s="277"/>
      <c r="BU442" s="277"/>
      <c r="BV442" s="277"/>
      <c r="BW442" s="277"/>
      <c r="BX442" s="277"/>
      <c r="BY442" s="277"/>
      <c r="BZ442" s="277"/>
      <c r="CA442" s="277"/>
      <c r="CB442" s="277"/>
      <c r="CC442" s="277"/>
      <c r="CD442" s="277"/>
      <c r="CE442" s="277"/>
      <c r="CF442" s="277"/>
      <c r="CG442" s="278"/>
    </row>
    <row r="443" spans="3:85" s="279" customFormat="1" ht="16.5" customHeight="1" x14ac:dyDescent="0.15">
      <c r="C443" s="274"/>
      <c r="D443" s="277"/>
      <c r="E443" s="277"/>
      <c r="F443" s="277"/>
      <c r="G443" s="277"/>
      <c r="H443" s="277"/>
      <c r="I443" s="277"/>
      <c r="J443" s="277"/>
      <c r="K443" s="277"/>
      <c r="L443" s="277"/>
      <c r="M443" s="277"/>
      <c r="N443" s="277"/>
      <c r="O443" s="277"/>
      <c r="P443" s="277"/>
      <c r="Q443" s="277"/>
      <c r="R443" s="277"/>
      <c r="S443" s="277"/>
      <c r="T443" s="277"/>
      <c r="U443" s="277"/>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7"/>
      <c r="AR443" s="277"/>
      <c r="AS443" s="277"/>
      <c r="AT443" s="277"/>
      <c r="AU443" s="277"/>
      <c r="AV443" s="277"/>
      <c r="AW443" s="277"/>
      <c r="AX443" s="277"/>
      <c r="AY443" s="277"/>
      <c r="AZ443" s="277"/>
      <c r="BA443" s="277"/>
      <c r="BB443" s="277"/>
      <c r="BC443" s="277"/>
      <c r="BD443" s="277"/>
      <c r="BE443" s="277"/>
      <c r="BF443" s="277"/>
      <c r="BG443" s="277"/>
      <c r="BH443" s="277"/>
      <c r="BI443" s="277"/>
      <c r="BJ443" s="277"/>
      <c r="BK443" s="277"/>
      <c r="BL443" s="277"/>
      <c r="BM443" s="277"/>
      <c r="BN443" s="277"/>
      <c r="BO443" s="277"/>
      <c r="BP443" s="277"/>
      <c r="BQ443" s="277"/>
      <c r="BR443" s="277"/>
      <c r="BS443" s="277"/>
      <c r="BT443" s="277"/>
      <c r="BU443" s="277"/>
      <c r="BV443" s="277"/>
      <c r="BW443" s="277"/>
      <c r="BX443" s="277"/>
      <c r="BY443" s="277"/>
      <c r="BZ443" s="277"/>
      <c r="CA443" s="277"/>
      <c r="CB443" s="277"/>
      <c r="CC443" s="277"/>
      <c r="CD443" s="277"/>
      <c r="CE443" s="277"/>
      <c r="CF443" s="277"/>
      <c r="CG443" s="278"/>
    </row>
    <row r="444" spans="3:85" s="279" customFormat="1" ht="16.5" customHeight="1" thickBot="1" x14ac:dyDescent="0.2">
      <c r="C444" s="438"/>
      <c r="D444" s="439"/>
      <c r="E444" s="439"/>
      <c r="F444" s="439"/>
      <c r="G444" s="439"/>
      <c r="H444" s="439"/>
      <c r="I444" s="439"/>
      <c r="J444" s="439"/>
      <c r="K444" s="439"/>
      <c r="L444" s="439"/>
      <c r="M444" s="439"/>
      <c r="N444" s="439"/>
      <c r="O444" s="439"/>
      <c r="P444" s="439"/>
      <c r="Q444" s="439"/>
      <c r="R444" s="439"/>
      <c r="S444" s="439"/>
      <c r="T444" s="439"/>
      <c r="U444" s="439"/>
      <c r="V444" s="439"/>
      <c r="W444" s="439"/>
      <c r="X444" s="439"/>
      <c r="Y444" s="439"/>
      <c r="Z444" s="439"/>
      <c r="AA444" s="439"/>
      <c r="AB444" s="439"/>
      <c r="AC444" s="439"/>
      <c r="AD444" s="439"/>
      <c r="AE444" s="439"/>
      <c r="AF444" s="439"/>
      <c r="AG444" s="439"/>
      <c r="AH444" s="439"/>
      <c r="AI444" s="439"/>
      <c r="AJ444" s="439"/>
      <c r="AK444" s="439"/>
      <c r="AL444" s="439"/>
      <c r="AM444" s="439"/>
      <c r="AN444" s="439"/>
      <c r="AO444" s="439"/>
      <c r="AP444" s="439"/>
      <c r="AQ444" s="439"/>
      <c r="AR444" s="439"/>
      <c r="AS444" s="439"/>
      <c r="AT444" s="439"/>
      <c r="AU444" s="439"/>
      <c r="AV444" s="439"/>
      <c r="AW444" s="439"/>
      <c r="AX444" s="439"/>
      <c r="AY444" s="439"/>
      <c r="AZ444" s="439"/>
      <c r="BA444" s="439"/>
      <c r="BB444" s="439"/>
      <c r="BC444" s="439"/>
      <c r="BD444" s="439"/>
      <c r="BE444" s="439"/>
      <c r="BF444" s="439"/>
      <c r="BG444" s="439"/>
      <c r="BH444" s="439"/>
      <c r="BI444" s="439"/>
      <c r="BJ444" s="439"/>
      <c r="BK444" s="439"/>
      <c r="BL444" s="439"/>
      <c r="BM444" s="439"/>
      <c r="BN444" s="439"/>
      <c r="BO444" s="439"/>
      <c r="BP444" s="439"/>
      <c r="BQ444" s="439"/>
      <c r="BR444" s="439"/>
      <c r="BS444" s="439"/>
      <c r="BT444" s="439"/>
      <c r="BU444" s="439"/>
      <c r="BV444" s="439"/>
      <c r="BW444" s="439"/>
      <c r="BX444" s="439"/>
      <c r="BY444" s="439"/>
      <c r="BZ444" s="439"/>
      <c r="CA444" s="439"/>
      <c r="CB444" s="439"/>
      <c r="CC444" s="439"/>
      <c r="CD444" s="439"/>
      <c r="CE444" s="439"/>
      <c r="CF444" s="439"/>
      <c r="CG444" s="440"/>
    </row>
    <row r="445" spans="3:85" s="279" customFormat="1" ht="16.5" customHeight="1" x14ac:dyDescent="0.15">
      <c r="C445" s="343"/>
      <c r="D445" s="344"/>
      <c r="E445" s="344"/>
      <c r="F445" s="344"/>
      <c r="G445" s="344"/>
      <c r="H445" s="344"/>
      <c r="I445" s="344"/>
      <c r="J445" s="344"/>
      <c r="K445" s="344"/>
      <c r="L445" s="344"/>
      <c r="M445" s="344"/>
      <c r="N445" s="344"/>
      <c r="O445" s="344"/>
      <c r="P445" s="344"/>
      <c r="Q445" s="344"/>
      <c r="R445" s="344"/>
      <c r="S445" s="344"/>
      <c r="T445" s="344"/>
      <c r="U445" s="344"/>
      <c r="V445" s="344"/>
      <c r="W445" s="344"/>
      <c r="X445" s="344"/>
      <c r="Y445" s="344"/>
      <c r="Z445" s="344"/>
      <c r="AA445" s="344"/>
      <c r="AB445" s="344"/>
      <c r="AC445" s="344"/>
      <c r="AD445" s="344"/>
      <c r="AE445" s="344"/>
      <c r="AF445" s="344"/>
      <c r="AG445" s="344"/>
      <c r="AH445" s="344"/>
      <c r="AI445" s="344"/>
      <c r="AJ445" s="344"/>
      <c r="AK445" s="344"/>
      <c r="AL445" s="344"/>
      <c r="AM445" s="344"/>
      <c r="AN445" s="344"/>
      <c r="AO445" s="344"/>
      <c r="AP445" s="344"/>
      <c r="AQ445" s="344"/>
      <c r="AR445" s="344"/>
      <c r="AS445" s="344"/>
      <c r="AT445" s="344"/>
      <c r="AU445" s="344"/>
      <c r="AV445" s="344"/>
      <c r="AW445" s="344"/>
      <c r="AX445" s="344"/>
      <c r="AY445" s="344"/>
      <c r="AZ445" s="344"/>
      <c r="BA445" s="344"/>
      <c r="BB445" s="344"/>
      <c r="BC445" s="344"/>
      <c r="BD445" s="344"/>
      <c r="BE445" s="344"/>
      <c r="BF445" s="344"/>
      <c r="BG445" s="344"/>
      <c r="BH445" s="344"/>
      <c r="BI445" s="344"/>
      <c r="BJ445" s="344"/>
      <c r="BK445" s="344"/>
      <c r="BL445" s="344"/>
      <c r="BM445" s="344"/>
      <c r="BN445" s="344"/>
      <c r="BO445" s="344"/>
      <c r="BP445" s="344"/>
      <c r="BQ445" s="344"/>
      <c r="BR445" s="344"/>
      <c r="BS445" s="344"/>
      <c r="BT445" s="344"/>
      <c r="BU445" s="344"/>
      <c r="BV445" s="344"/>
      <c r="BW445" s="344"/>
      <c r="BX445" s="344"/>
      <c r="BY445" s="344"/>
      <c r="BZ445" s="344"/>
      <c r="CA445" s="344"/>
      <c r="CB445" s="344"/>
      <c r="CC445" s="344"/>
      <c r="CD445" s="344"/>
      <c r="CE445" s="344"/>
      <c r="CF445" s="344"/>
      <c r="CG445" s="345"/>
    </row>
    <row r="446" spans="3:85" s="279" customFormat="1" ht="16.5" customHeight="1" x14ac:dyDescent="0.15">
      <c r="C446" s="274"/>
      <c r="D446" s="277"/>
      <c r="E446" s="277"/>
      <c r="F446" s="277"/>
      <c r="G446" s="277"/>
      <c r="H446" s="277"/>
      <c r="I446" s="277"/>
      <c r="J446" s="277"/>
      <c r="K446" s="441" t="s">
        <v>457</v>
      </c>
      <c r="L446" s="441"/>
      <c r="M446" s="442"/>
      <c r="N446" s="441"/>
      <c r="O446" s="441"/>
      <c r="P446" s="441"/>
      <c r="Q446" s="441"/>
      <c r="R446" s="441"/>
      <c r="S446" s="441"/>
      <c r="T446" s="441"/>
      <c r="U446" s="441"/>
      <c r="V446" s="442"/>
      <c r="W446" s="441"/>
      <c r="X446" s="441"/>
      <c r="Y446" s="441"/>
      <c r="Z446" s="441"/>
      <c r="AA446" s="441"/>
      <c r="AB446" s="441"/>
      <c r="AC446" s="441"/>
      <c r="AD446" s="441"/>
      <c r="AE446" s="441"/>
      <c r="AF446" s="441"/>
      <c r="AG446" s="441"/>
      <c r="AH446" s="441"/>
      <c r="AI446" s="441"/>
      <c r="AJ446" s="441"/>
      <c r="AK446" s="441"/>
      <c r="AL446" s="441"/>
      <c r="AM446" s="441"/>
      <c r="AN446" s="441"/>
      <c r="AO446" s="441"/>
      <c r="AP446" s="441"/>
      <c r="AQ446" s="441"/>
      <c r="AR446" s="441"/>
      <c r="AS446" s="441"/>
      <c r="AT446" s="441"/>
      <c r="AU446" s="441"/>
      <c r="AV446" s="441"/>
      <c r="AW446" s="441"/>
      <c r="AX446" s="441"/>
      <c r="AY446" s="441"/>
      <c r="AZ446" s="441"/>
      <c r="BA446" s="441"/>
      <c r="BB446" s="441"/>
      <c r="BC446" s="441"/>
      <c r="BD446" s="441"/>
      <c r="BE446" s="441"/>
      <c r="BF446" s="441"/>
      <c r="BG446" s="441"/>
      <c r="BH446" s="441"/>
      <c r="BI446" s="441"/>
      <c r="BJ446" s="441"/>
      <c r="BK446" s="441"/>
      <c r="BL446" s="441"/>
      <c r="BM446" s="441"/>
      <c r="BN446" s="441"/>
      <c r="BO446" s="441"/>
      <c r="BP446" s="441"/>
      <c r="BQ446" s="441"/>
      <c r="BR446" s="441"/>
      <c r="BS446" s="441"/>
      <c r="BT446" s="277"/>
      <c r="BU446" s="277"/>
      <c r="BV446" s="277"/>
      <c r="BW446" s="323"/>
      <c r="BX446" s="277"/>
      <c r="BY446" s="277"/>
      <c r="BZ446" s="277"/>
      <c r="CA446" s="277"/>
      <c r="CB446" s="277"/>
      <c r="CC446" s="277"/>
      <c r="CD446" s="277"/>
      <c r="CE446" s="277"/>
      <c r="CF446" s="277"/>
      <c r="CG446" s="278"/>
    </row>
    <row r="447" spans="3:85" s="279" customFormat="1" ht="16.5" customHeight="1" x14ac:dyDescent="0.15">
      <c r="C447" s="274"/>
      <c r="D447" s="277"/>
      <c r="E447" s="277"/>
      <c r="F447" s="277"/>
      <c r="G447" s="277"/>
      <c r="H447" s="277"/>
      <c r="I447" s="277"/>
      <c r="J447" s="277"/>
      <c r="K447" s="441"/>
      <c r="L447" s="441"/>
      <c r="M447" s="442"/>
      <c r="N447" s="441"/>
      <c r="O447" s="441"/>
      <c r="P447" s="441"/>
      <c r="Q447" s="441"/>
      <c r="R447" s="441"/>
      <c r="S447" s="441"/>
      <c r="T447" s="441"/>
      <c r="U447" s="441"/>
      <c r="V447" s="442"/>
      <c r="W447" s="441"/>
      <c r="X447" s="441"/>
      <c r="Y447" s="441"/>
      <c r="Z447" s="441"/>
      <c r="AA447" s="441"/>
      <c r="AB447" s="441"/>
      <c r="AC447" s="441"/>
      <c r="AD447" s="441"/>
      <c r="AE447" s="441"/>
      <c r="AF447" s="441"/>
      <c r="AG447" s="441"/>
      <c r="AH447" s="441"/>
      <c r="AI447" s="441"/>
      <c r="AJ447" s="441"/>
      <c r="AK447" s="441"/>
      <c r="AL447" s="441"/>
      <c r="AM447" s="441"/>
      <c r="AN447" s="441"/>
      <c r="AO447" s="441"/>
      <c r="AP447" s="441"/>
      <c r="AQ447" s="441"/>
      <c r="AR447" s="441"/>
      <c r="AS447" s="441"/>
      <c r="AT447" s="441"/>
      <c r="AU447" s="441"/>
      <c r="AV447" s="441"/>
      <c r="AW447" s="441"/>
      <c r="AX447" s="441"/>
      <c r="AY447" s="441"/>
      <c r="AZ447" s="441"/>
      <c r="BA447" s="441"/>
      <c r="BB447" s="441"/>
      <c r="BC447" s="441"/>
      <c r="BD447" s="441"/>
      <c r="BE447" s="441"/>
      <c r="BF447" s="441"/>
      <c r="BG447" s="441"/>
      <c r="BH447" s="441"/>
      <c r="BI447" s="441"/>
      <c r="BJ447" s="441"/>
      <c r="BK447" s="441"/>
      <c r="BL447" s="441"/>
      <c r="BM447" s="441"/>
      <c r="BN447" s="441"/>
      <c r="BO447" s="441"/>
      <c r="BP447" s="441"/>
      <c r="BQ447" s="441"/>
      <c r="BR447" s="441"/>
      <c r="BS447" s="441"/>
      <c r="BT447" s="277"/>
      <c r="BU447" s="277"/>
      <c r="BV447" s="277"/>
      <c r="BW447" s="323"/>
      <c r="BX447" s="277"/>
      <c r="BY447" s="277"/>
      <c r="BZ447" s="277"/>
      <c r="CA447" s="277"/>
      <c r="CB447" s="277"/>
      <c r="CC447" s="277"/>
      <c r="CD447" s="277"/>
      <c r="CE447" s="277"/>
      <c r="CF447" s="277"/>
      <c r="CG447" s="278"/>
    </row>
    <row r="448" spans="3:85" s="279" customFormat="1" ht="16.5" customHeight="1" x14ac:dyDescent="0.15">
      <c r="C448" s="274"/>
      <c r="D448" s="277"/>
      <c r="E448" s="277"/>
      <c r="F448" s="277"/>
      <c r="G448" s="277"/>
      <c r="H448" s="277"/>
      <c r="I448" s="277"/>
      <c r="J448" s="277"/>
      <c r="K448" s="441"/>
      <c r="L448" s="441"/>
      <c r="M448" s="441" t="s">
        <v>458</v>
      </c>
      <c r="N448" s="441"/>
      <c r="O448" s="441"/>
      <c r="P448" s="441"/>
      <c r="Q448" s="441"/>
      <c r="R448" s="441"/>
      <c r="S448" s="441"/>
      <c r="T448" s="441"/>
      <c r="U448" s="441"/>
      <c r="V448" s="442"/>
      <c r="W448" s="441"/>
      <c r="X448" s="441"/>
      <c r="Y448" s="441"/>
      <c r="Z448" s="441"/>
      <c r="AA448" s="441"/>
      <c r="AB448" s="441"/>
      <c r="AC448" s="441"/>
      <c r="AD448" s="441"/>
      <c r="AE448" s="441"/>
      <c r="AF448" s="441"/>
      <c r="AG448" s="441"/>
      <c r="AH448" s="441"/>
      <c r="AI448" s="441"/>
      <c r="AJ448" s="441"/>
      <c r="AK448" s="441"/>
      <c r="AL448" s="441"/>
      <c r="AM448" s="441"/>
      <c r="AN448" s="441"/>
      <c r="AO448" s="441"/>
      <c r="AP448" s="441"/>
      <c r="AQ448" s="441"/>
      <c r="AR448" s="441"/>
      <c r="AS448" s="441"/>
      <c r="AT448" s="441"/>
      <c r="AU448" s="441"/>
      <c r="AV448" s="441"/>
      <c r="AW448" s="441"/>
      <c r="AX448" s="441"/>
      <c r="AY448" s="441"/>
      <c r="AZ448" s="441"/>
      <c r="BA448" s="441"/>
      <c r="BB448" s="441"/>
      <c r="BC448" s="441"/>
      <c r="BD448" s="441"/>
      <c r="BE448" s="441"/>
      <c r="BF448" s="441"/>
      <c r="BG448" s="441"/>
      <c r="BH448" s="441"/>
      <c r="BI448" s="441"/>
      <c r="BJ448" s="441"/>
      <c r="BK448" s="441"/>
      <c r="BL448" s="441"/>
      <c r="BM448" s="441"/>
      <c r="BN448" s="441"/>
      <c r="BO448" s="441"/>
      <c r="BP448" s="441"/>
      <c r="BQ448" s="441"/>
      <c r="BR448" s="441"/>
      <c r="BS448" s="441"/>
      <c r="BT448" s="277"/>
      <c r="BU448" s="277"/>
      <c r="BV448" s="277"/>
      <c r="BW448" s="323"/>
      <c r="BX448" s="277"/>
      <c r="BY448" s="277"/>
      <c r="BZ448" s="277"/>
      <c r="CA448" s="277"/>
      <c r="CB448" s="277"/>
      <c r="CC448" s="277"/>
      <c r="CD448" s="277"/>
      <c r="CE448" s="277"/>
      <c r="CF448" s="277"/>
      <c r="CG448" s="278"/>
    </row>
    <row r="449" spans="3:85" s="279" customFormat="1" ht="16.5" customHeight="1" x14ac:dyDescent="0.15">
      <c r="C449" s="274"/>
      <c r="D449" s="277"/>
      <c r="E449" s="277"/>
      <c r="F449" s="277"/>
      <c r="G449" s="277"/>
      <c r="H449" s="277"/>
      <c r="I449" s="277"/>
      <c r="J449" s="277"/>
      <c r="K449" s="441"/>
      <c r="L449" s="441"/>
      <c r="M449" s="442"/>
      <c r="N449" s="441"/>
      <c r="O449" s="441"/>
      <c r="P449" s="441"/>
      <c r="Q449" s="441"/>
      <c r="R449" s="441"/>
      <c r="S449" s="441"/>
      <c r="T449" s="441"/>
      <c r="U449" s="441"/>
      <c r="V449" s="442"/>
      <c r="W449" s="441"/>
      <c r="X449" s="441"/>
      <c r="Y449" s="441"/>
      <c r="Z449" s="441"/>
      <c r="AA449" s="441"/>
      <c r="AB449" s="441"/>
      <c r="AC449" s="441"/>
      <c r="AD449" s="441"/>
      <c r="AE449" s="441"/>
      <c r="AF449" s="441"/>
      <c r="AG449" s="441"/>
      <c r="AH449" s="441"/>
      <c r="AI449" s="441"/>
      <c r="AJ449" s="441"/>
      <c r="AK449" s="441"/>
      <c r="AL449" s="441"/>
      <c r="AM449" s="441"/>
      <c r="AN449" s="441"/>
      <c r="AO449" s="441"/>
      <c r="AP449" s="441"/>
      <c r="AQ449" s="441"/>
      <c r="AR449" s="441"/>
      <c r="AS449" s="441"/>
      <c r="AT449" s="441"/>
      <c r="AU449" s="441"/>
      <c r="AV449" s="441"/>
      <c r="AW449" s="441"/>
      <c r="AX449" s="441"/>
      <c r="AY449" s="441"/>
      <c r="AZ449" s="441"/>
      <c r="BA449" s="441"/>
      <c r="BB449" s="441"/>
      <c r="BC449" s="441"/>
      <c r="BD449" s="441"/>
      <c r="BE449" s="441"/>
      <c r="BF449" s="441"/>
      <c r="BG449" s="441"/>
      <c r="BH449" s="441"/>
      <c r="BI449" s="441"/>
      <c r="BJ449" s="441"/>
      <c r="BK449" s="441"/>
      <c r="BL449" s="441"/>
      <c r="BM449" s="441"/>
      <c r="BN449" s="441"/>
      <c r="BO449" s="441"/>
      <c r="BP449" s="441"/>
      <c r="BQ449" s="441"/>
      <c r="BR449" s="441"/>
      <c r="BS449" s="441"/>
      <c r="BT449" s="277"/>
      <c r="BU449" s="277"/>
      <c r="BV449" s="277"/>
      <c r="BW449" s="323"/>
      <c r="BX449" s="277"/>
      <c r="BY449" s="277"/>
      <c r="BZ449" s="277"/>
      <c r="CA449" s="277"/>
      <c r="CB449" s="277"/>
      <c r="CC449" s="277"/>
      <c r="CD449" s="277"/>
      <c r="CE449" s="277"/>
      <c r="CF449" s="277"/>
      <c r="CG449" s="278"/>
    </row>
    <row r="450" spans="3:85" s="279" customFormat="1" ht="16.5" customHeight="1" x14ac:dyDescent="0.15">
      <c r="C450" s="274"/>
      <c r="D450" s="277"/>
      <c r="E450" s="277"/>
      <c r="F450" s="277"/>
      <c r="G450" s="277"/>
      <c r="H450" s="277"/>
      <c r="I450" s="277"/>
      <c r="J450" s="277"/>
      <c r="K450" s="441"/>
      <c r="L450" s="441"/>
      <c r="M450" s="442"/>
      <c r="N450" s="441"/>
      <c r="O450" s="441"/>
      <c r="P450" s="441"/>
      <c r="Q450" s="441"/>
      <c r="R450" s="441"/>
      <c r="S450" s="441"/>
      <c r="T450" s="441"/>
      <c r="U450" s="441"/>
      <c r="V450" s="442"/>
      <c r="W450" s="441"/>
      <c r="X450" s="441"/>
      <c r="Y450" s="441"/>
      <c r="Z450" s="441"/>
      <c r="AA450" s="441"/>
      <c r="AB450" s="441"/>
      <c r="AC450" s="441"/>
      <c r="AD450" s="441"/>
      <c r="AE450" s="441"/>
      <c r="AF450" s="441"/>
      <c r="AG450" s="441"/>
      <c r="AH450" s="441"/>
      <c r="AI450" s="441"/>
      <c r="AJ450" s="441"/>
      <c r="AK450" s="441"/>
      <c r="AL450" s="441"/>
      <c r="AM450" s="441"/>
      <c r="AN450" s="441"/>
      <c r="AO450" s="441"/>
      <c r="AP450" s="441"/>
      <c r="AQ450" s="441"/>
      <c r="AR450" s="441"/>
      <c r="AS450" s="441"/>
      <c r="AT450" s="441"/>
      <c r="AU450" s="441"/>
      <c r="AV450" s="441"/>
      <c r="AW450" s="441"/>
      <c r="AX450" s="441"/>
      <c r="AY450" s="441"/>
      <c r="AZ450" s="441"/>
      <c r="BA450" s="441"/>
      <c r="BB450" s="441"/>
      <c r="BC450" s="441"/>
      <c r="BD450" s="441"/>
      <c r="BE450" s="441"/>
      <c r="BF450" s="441"/>
      <c r="BG450" s="441"/>
      <c r="BH450" s="441"/>
      <c r="BI450" s="441"/>
      <c r="BJ450" s="441"/>
      <c r="BK450" s="441"/>
      <c r="BL450" s="441"/>
      <c r="BM450" s="441"/>
      <c r="BN450" s="441"/>
      <c r="BO450" s="441"/>
      <c r="BP450" s="441"/>
      <c r="BQ450" s="441"/>
      <c r="BR450" s="441"/>
      <c r="BS450" s="441"/>
      <c r="BT450" s="277"/>
      <c r="BU450" s="277"/>
      <c r="BV450" s="277"/>
      <c r="BW450" s="323"/>
      <c r="BX450" s="277"/>
      <c r="BY450" s="277"/>
      <c r="BZ450" s="277"/>
      <c r="CA450" s="277"/>
      <c r="CB450" s="277"/>
      <c r="CC450" s="277"/>
      <c r="CD450" s="277"/>
      <c r="CE450" s="277"/>
      <c r="CF450" s="277"/>
      <c r="CG450" s="278"/>
    </row>
    <row r="451" spans="3:85" s="279" customFormat="1" ht="16.5" customHeight="1" x14ac:dyDescent="0.15">
      <c r="C451" s="274"/>
      <c r="D451" s="277"/>
      <c r="E451" s="277"/>
      <c r="F451" s="277"/>
      <c r="G451" s="277"/>
      <c r="H451" s="277"/>
      <c r="I451" s="277"/>
      <c r="J451" s="277"/>
      <c r="K451" s="441"/>
      <c r="L451" s="441"/>
      <c r="M451" s="442"/>
      <c r="N451" s="441"/>
      <c r="O451" s="441"/>
      <c r="P451" s="441"/>
      <c r="Q451" s="441"/>
      <c r="R451" s="441"/>
      <c r="S451" s="441"/>
      <c r="T451" s="441"/>
      <c r="U451" s="441"/>
      <c r="V451" s="442"/>
      <c r="W451" s="441"/>
      <c r="X451" s="441"/>
      <c r="Y451" s="441"/>
      <c r="Z451" s="441"/>
      <c r="AA451" s="441"/>
      <c r="AB451" s="441"/>
      <c r="AC451" s="441"/>
      <c r="AD451" s="441"/>
      <c r="AE451" s="441"/>
      <c r="AF451" s="441"/>
      <c r="AG451" s="441"/>
      <c r="AH451" s="441"/>
      <c r="AI451" s="441"/>
      <c r="AJ451" s="441"/>
      <c r="AK451" s="441"/>
      <c r="AL451" s="441"/>
      <c r="AM451" s="441"/>
      <c r="AN451" s="441"/>
      <c r="AO451" s="441"/>
      <c r="AP451" s="441"/>
      <c r="AQ451" s="441"/>
      <c r="AR451" s="441"/>
      <c r="AS451" s="441"/>
      <c r="AT451" s="441"/>
      <c r="AU451" s="441"/>
      <c r="AV451" s="441"/>
      <c r="AW451" s="441"/>
      <c r="AX451" s="441"/>
      <c r="AY451" s="441"/>
      <c r="AZ451" s="441"/>
      <c r="BA451" s="441"/>
      <c r="BB451" s="441"/>
      <c r="BC451" s="441"/>
      <c r="BD451" s="441"/>
      <c r="BE451" s="441"/>
      <c r="BF451" s="441"/>
      <c r="BG451" s="441"/>
      <c r="BH451" s="441"/>
      <c r="BI451" s="441"/>
      <c r="BJ451" s="441"/>
      <c r="BK451" s="441"/>
      <c r="BL451" s="441"/>
      <c r="BM451" s="441"/>
      <c r="BN451" s="441"/>
      <c r="BO451" s="441"/>
      <c r="BP451" s="441"/>
      <c r="BQ451" s="441"/>
      <c r="BR451" s="441"/>
      <c r="BS451" s="441"/>
      <c r="BT451" s="277"/>
      <c r="BU451" s="277"/>
      <c r="BV451" s="277"/>
      <c r="BW451" s="323"/>
      <c r="BX451" s="277"/>
      <c r="BY451" s="277"/>
      <c r="BZ451" s="277"/>
      <c r="CA451" s="277"/>
      <c r="CB451" s="277"/>
      <c r="CC451" s="277"/>
      <c r="CD451" s="277"/>
      <c r="CE451" s="277"/>
      <c r="CF451" s="277"/>
      <c r="CG451" s="278"/>
    </row>
    <row r="452" spans="3:85" s="279" customFormat="1" ht="16.5" customHeight="1" x14ac:dyDescent="0.15">
      <c r="C452" s="274"/>
      <c r="D452" s="277"/>
      <c r="E452" s="277"/>
      <c r="F452" s="277"/>
      <c r="G452" s="277"/>
      <c r="H452" s="277"/>
      <c r="I452" s="277"/>
      <c r="J452" s="277"/>
      <c r="K452" s="441"/>
      <c r="L452" s="441"/>
      <c r="M452" s="442"/>
      <c r="N452" s="441"/>
      <c r="O452" s="441"/>
      <c r="P452" s="441"/>
      <c r="Q452" s="441"/>
      <c r="R452" s="441"/>
      <c r="S452" s="441"/>
      <c r="T452" s="441"/>
      <c r="U452" s="441"/>
      <c r="V452" s="442"/>
      <c r="W452" s="441"/>
      <c r="X452" s="441"/>
      <c r="Y452" s="441"/>
      <c r="Z452" s="441"/>
      <c r="AA452" s="441"/>
      <c r="AB452" s="441"/>
      <c r="AC452" s="441"/>
      <c r="AD452" s="441"/>
      <c r="AE452" s="441"/>
      <c r="AF452" s="441"/>
      <c r="AG452" s="441"/>
      <c r="AH452" s="441"/>
      <c r="AI452" s="441"/>
      <c r="AJ452" s="441"/>
      <c r="AK452" s="441"/>
      <c r="AL452" s="441"/>
      <c r="AM452" s="441"/>
      <c r="AN452" s="441"/>
      <c r="AO452" s="441"/>
      <c r="AP452" s="441"/>
      <c r="AQ452" s="441"/>
      <c r="AR452" s="441"/>
      <c r="AS452" s="441"/>
      <c r="AT452" s="441"/>
      <c r="AU452" s="441"/>
      <c r="AV452" s="441"/>
      <c r="AW452" s="441"/>
      <c r="AX452" s="441"/>
      <c r="AY452" s="441"/>
      <c r="AZ452" s="441"/>
      <c r="BA452" s="441"/>
      <c r="BB452" s="441"/>
      <c r="BC452" s="441"/>
      <c r="BD452" s="441"/>
      <c r="BE452" s="441"/>
      <c r="BF452" s="441"/>
      <c r="BG452" s="441"/>
      <c r="BH452" s="441"/>
      <c r="BI452" s="441"/>
      <c r="BJ452" s="441"/>
      <c r="BK452" s="441"/>
      <c r="BL452" s="441"/>
      <c r="BM452" s="441"/>
      <c r="BN452" s="441"/>
      <c r="BO452" s="441"/>
      <c r="BP452" s="441"/>
      <c r="BQ452" s="441"/>
      <c r="BR452" s="441"/>
      <c r="BS452" s="441"/>
      <c r="BT452" s="277"/>
      <c r="BU452" s="277"/>
      <c r="BV452" s="277"/>
      <c r="BW452" s="323"/>
      <c r="BX452" s="277"/>
      <c r="BY452" s="277"/>
      <c r="BZ452" s="277"/>
      <c r="CA452" s="277"/>
      <c r="CB452" s="277"/>
      <c r="CC452" s="277"/>
      <c r="CD452" s="277"/>
      <c r="CE452" s="277"/>
      <c r="CF452" s="277"/>
      <c r="CG452" s="278"/>
    </row>
    <row r="453" spans="3:85" s="279" customFormat="1" ht="16.5" customHeight="1" x14ac:dyDescent="0.15">
      <c r="C453" s="274"/>
      <c r="D453" s="277"/>
      <c r="E453" s="277"/>
      <c r="F453" s="277"/>
      <c r="G453" s="277"/>
      <c r="H453" s="277"/>
      <c r="I453" s="277"/>
      <c r="J453" s="277"/>
      <c r="K453" s="441"/>
      <c r="L453" s="441"/>
      <c r="M453" s="442"/>
      <c r="N453" s="441"/>
      <c r="O453" s="441"/>
      <c r="P453" s="441"/>
      <c r="Q453" s="441"/>
      <c r="R453" s="441"/>
      <c r="S453" s="441"/>
      <c r="T453" s="441"/>
      <c r="U453" s="441"/>
      <c r="V453" s="442"/>
      <c r="W453" s="441"/>
      <c r="X453" s="441"/>
      <c r="Y453" s="441"/>
      <c r="Z453" s="441"/>
      <c r="AA453" s="441"/>
      <c r="AB453" s="441"/>
      <c r="AC453" s="441"/>
      <c r="AD453" s="441"/>
      <c r="AE453" s="441"/>
      <c r="AF453" s="441"/>
      <c r="AG453" s="441"/>
      <c r="AH453" s="441"/>
      <c r="AI453" s="441"/>
      <c r="AJ453" s="441"/>
      <c r="AK453" s="441"/>
      <c r="AL453" s="441"/>
      <c r="AM453" s="441"/>
      <c r="AN453" s="441"/>
      <c r="AO453" s="441"/>
      <c r="AP453" s="441"/>
      <c r="AQ453" s="441"/>
      <c r="AR453" s="441"/>
      <c r="AS453" s="441"/>
      <c r="AT453" s="441"/>
      <c r="AU453" s="441"/>
      <c r="AV453" s="441"/>
      <c r="AW453" s="441"/>
      <c r="AX453" s="441"/>
      <c r="AY453" s="441"/>
      <c r="AZ453" s="441"/>
      <c r="BA453" s="441"/>
      <c r="BB453" s="441"/>
      <c r="BC453" s="441"/>
      <c r="BD453" s="441"/>
      <c r="BE453" s="441"/>
      <c r="BF453" s="441"/>
      <c r="BG453" s="441"/>
      <c r="BH453" s="441"/>
      <c r="BI453" s="441"/>
      <c r="BJ453" s="441"/>
      <c r="BK453" s="441"/>
      <c r="BL453" s="441"/>
      <c r="BM453" s="441"/>
      <c r="BN453" s="441"/>
      <c r="BO453" s="441"/>
      <c r="BP453" s="441"/>
      <c r="BQ453" s="441"/>
      <c r="BR453" s="441"/>
      <c r="BS453" s="441"/>
      <c r="BT453" s="277"/>
      <c r="BU453" s="277"/>
      <c r="BV453" s="277"/>
      <c r="BW453" s="323"/>
      <c r="BX453" s="277"/>
      <c r="BY453" s="277"/>
      <c r="BZ453" s="277"/>
      <c r="CA453" s="277"/>
      <c r="CB453" s="277"/>
      <c r="CC453" s="277"/>
      <c r="CD453" s="277"/>
      <c r="CE453" s="277"/>
      <c r="CF453" s="277"/>
      <c r="CG453" s="278"/>
    </row>
    <row r="454" spans="3:85" s="279" customFormat="1" ht="16.5" customHeight="1" x14ac:dyDescent="0.15">
      <c r="C454" s="274"/>
      <c r="D454" s="277"/>
      <c r="E454" s="277"/>
      <c r="F454" s="277"/>
      <c r="G454" s="277"/>
      <c r="H454" s="277"/>
      <c r="I454" s="277"/>
      <c r="J454" s="277"/>
      <c r="K454" s="441"/>
      <c r="L454" s="441"/>
      <c r="M454" s="442"/>
      <c r="N454" s="441"/>
      <c r="O454" s="441"/>
      <c r="P454" s="441"/>
      <c r="Q454" s="441"/>
      <c r="R454" s="441"/>
      <c r="S454" s="441"/>
      <c r="T454" s="441"/>
      <c r="U454" s="441"/>
      <c r="V454" s="442"/>
      <c r="W454" s="441"/>
      <c r="X454" s="441"/>
      <c r="Y454" s="441"/>
      <c r="Z454" s="441"/>
      <c r="AA454" s="441"/>
      <c r="AB454" s="441"/>
      <c r="AC454" s="441"/>
      <c r="AD454" s="441"/>
      <c r="AE454" s="441"/>
      <c r="AF454" s="441"/>
      <c r="AG454" s="441"/>
      <c r="AH454" s="441"/>
      <c r="AI454" s="441"/>
      <c r="AJ454" s="441"/>
      <c r="AK454" s="441"/>
      <c r="AL454" s="441"/>
      <c r="AM454" s="441"/>
      <c r="AN454" s="441"/>
      <c r="AO454" s="441"/>
      <c r="AP454" s="441"/>
      <c r="AQ454" s="441"/>
      <c r="AR454" s="441"/>
      <c r="AS454" s="441"/>
      <c r="AT454" s="441"/>
      <c r="AU454" s="441"/>
      <c r="AV454" s="441"/>
      <c r="AW454" s="441"/>
      <c r="AX454" s="441"/>
      <c r="AY454" s="441"/>
      <c r="AZ454" s="441"/>
      <c r="BA454" s="441"/>
      <c r="BB454" s="441"/>
      <c r="BC454" s="441"/>
      <c r="BD454" s="441"/>
      <c r="BE454" s="441"/>
      <c r="BF454" s="441"/>
      <c r="BG454" s="441"/>
      <c r="BH454" s="441"/>
      <c r="BI454" s="441"/>
      <c r="BJ454" s="441"/>
      <c r="BK454" s="441"/>
      <c r="BL454" s="441"/>
      <c r="BM454" s="441"/>
      <c r="BN454" s="441"/>
      <c r="BO454" s="441"/>
      <c r="BP454" s="441"/>
      <c r="BQ454" s="441"/>
      <c r="BR454" s="441"/>
      <c r="BS454" s="441"/>
      <c r="BT454" s="277"/>
      <c r="BU454" s="277"/>
      <c r="BV454" s="277"/>
      <c r="BW454" s="323"/>
      <c r="BX454" s="277"/>
      <c r="BY454" s="277"/>
      <c r="BZ454" s="277"/>
      <c r="CA454" s="277"/>
      <c r="CB454" s="277"/>
      <c r="CC454" s="277"/>
      <c r="CD454" s="277"/>
      <c r="CE454" s="277"/>
      <c r="CF454" s="277"/>
      <c r="CG454" s="278"/>
    </row>
    <row r="455" spans="3:85" s="279" customFormat="1" ht="16.5" customHeight="1" x14ac:dyDescent="0.15">
      <c r="C455" s="274"/>
      <c r="D455" s="277"/>
      <c r="E455" s="277"/>
      <c r="F455" s="277"/>
      <c r="G455" s="277"/>
      <c r="H455" s="277"/>
      <c r="I455" s="277"/>
      <c r="J455" s="277"/>
      <c r="K455" s="441"/>
      <c r="L455" s="441"/>
      <c r="M455" s="442"/>
      <c r="N455" s="441"/>
      <c r="O455" s="441"/>
      <c r="P455" s="441"/>
      <c r="Q455" s="441"/>
      <c r="R455" s="441"/>
      <c r="S455" s="441"/>
      <c r="T455" s="441"/>
      <c r="U455" s="441"/>
      <c r="V455" s="442"/>
      <c r="W455" s="441"/>
      <c r="X455" s="441"/>
      <c r="Y455" s="441"/>
      <c r="Z455" s="441"/>
      <c r="AA455" s="441"/>
      <c r="AB455" s="441"/>
      <c r="AC455" s="441"/>
      <c r="AD455" s="441"/>
      <c r="AE455" s="441"/>
      <c r="AF455" s="441"/>
      <c r="AG455" s="441"/>
      <c r="AH455" s="441"/>
      <c r="AI455" s="441"/>
      <c r="AJ455" s="441"/>
      <c r="AK455" s="441"/>
      <c r="AL455" s="441"/>
      <c r="AM455" s="441"/>
      <c r="AN455" s="441"/>
      <c r="AO455" s="441"/>
      <c r="AP455" s="441"/>
      <c r="AQ455" s="441"/>
      <c r="AR455" s="441"/>
      <c r="AS455" s="441"/>
      <c r="AT455" s="441"/>
      <c r="AU455" s="441"/>
      <c r="AV455" s="441"/>
      <c r="AW455" s="441"/>
      <c r="AX455" s="441"/>
      <c r="AY455" s="441"/>
      <c r="AZ455" s="441"/>
      <c r="BA455" s="441"/>
      <c r="BB455" s="441"/>
      <c r="BC455" s="441"/>
      <c r="BD455" s="441"/>
      <c r="BE455" s="441"/>
      <c r="BF455" s="441"/>
      <c r="BG455" s="441"/>
      <c r="BH455" s="441"/>
      <c r="BI455" s="441"/>
      <c r="BJ455" s="441"/>
      <c r="BK455" s="441"/>
      <c r="BL455" s="441"/>
      <c r="BM455" s="441"/>
      <c r="BN455" s="441"/>
      <c r="BO455" s="441"/>
      <c r="BP455" s="441"/>
      <c r="BQ455" s="441"/>
      <c r="BR455" s="441"/>
      <c r="BS455" s="441"/>
      <c r="BT455" s="277"/>
      <c r="BU455" s="277"/>
      <c r="BV455" s="277"/>
      <c r="BW455" s="323"/>
      <c r="BX455" s="277"/>
      <c r="BY455" s="277"/>
      <c r="BZ455" s="277"/>
      <c r="CA455" s="277"/>
      <c r="CB455" s="277"/>
      <c r="CC455" s="277"/>
      <c r="CD455" s="277"/>
      <c r="CE455" s="277"/>
      <c r="CF455" s="277"/>
      <c r="CG455" s="278"/>
    </row>
    <row r="456" spans="3:85" s="279" customFormat="1" ht="16.5" customHeight="1" x14ac:dyDescent="0.15">
      <c r="C456" s="274"/>
      <c r="D456" s="277"/>
      <c r="E456" s="277"/>
      <c r="F456" s="277"/>
      <c r="G456" s="277"/>
      <c r="H456" s="277"/>
      <c r="I456" s="277"/>
      <c r="J456" s="277"/>
      <c r="K456" s="441"/>
      <c r="L456" s="441"/>
      <c r="M456" s="442"/>
      <c r="N456" s="441"/>
      <c r="O456" s="441"/>
      <c r="P456" s="441"/>
      <c r="Q456" s="441"/>
      <c r="R456" s="441"/>
      <c r="S456" s="441"/>
      <c r="T456" s="441"/>
      <c r="U456" s="441"/>
      <c r="V456" s="442"/>
      <c r="W456" s="441"/>
      <c r="X456" s="441"/>
      <c r="Y456" s="441"/>
      <c r="Z456" s="441"/>
      <c r="AA456" s="441"/>
      <c r="AB456" s="441"/>
      <c r="AC456" s="441"/>
      <c r="AD456" s="441"/>
      <c r="AE456" s="441"/>
      <c r="AF456" s="441"/>
      <c r="AG456" s="441"/>
      <c r="AH456" s="441"/>
      <c r="AI456" s="441"/>
      <c r="AJ456" s="441"/>
      <c r="AK456" s="441"/>
      <c r="AL456" s="441"/>
      <c r="AM456" s="441"/>
      <c r="AN456" s="441"/>
      <c r="AO456" s="441"/>
      <c r="AP456" s="441"/>
      <c r="AQ456" s="441"/>
      <c r="AR456" s="441"/>
      <c r="AS456" s="441"/>
      <c r="AT456" s="441"/>
      <c r="AU456" s="441"/>
      <c r="AV456" s="441"/>
      <c r="AW456" s="441"/>
      <c r="AX456" s="441"/>
      <c r="AY456" s="441"/>
      <c r="AZ456" s="441"/>
      <c r="BA456" s="441"/>
      <c r="BB456" s="441"/>
      <c r="BC456" s="441"/>
      <c r="BD456" s="441"/>
      <c r="BE456" s="441"/>
      <c r="BF456" s="441"/>
      <c r="BG456" s="441"/>
      <c r="BH456" s="441"/>
      <c r="BI456" s="441"/>
      <c r="BJ456" s="441"/>
      <c r="BK456" s="441"/>
      <c r="BL456" s="441"/>
      <c r="BM456" s="441"/>
      <c r="BN456" s="441"/>
      <c r="BO456" s="441"/>
      <c r="BP456" s="441"/>
      <c r="BQ456" s="441"/>
      <c r="BR456" s="441"/>
      <c r="BS456" s="441"/>
      <c r="BT456" s="277"/>
      <c r="BU456" s="277"/>
      <c r="BV456" s="277"/>
      <c r="BW456" s="323"/>
      <c r="BX456" s="277"/>
      <c r="BY456" s="277"/>
      <c r="BZ456" s="277"/>
      <c r="CA456" s="277"/>
      <c r="CB456" s="277"/>
      <c r="CC456" s="277"/>
      <c r="CD456" s="277"/>
      <c r="CE456" s="277"/>
      <c r="CF456" s="277"/>
      <c r="CG456" s="278"/>
    </row>
    <row r="457" spans="3:85" s="279" customFormat="1" ht="16.5" customHeight="1" x14ac:dyDescent="0.15">
      <c r="C457" s="274"/>
      <c r="D457" s="277"/>
      <c r="E457" s="277"/>
      <c r="F457" s="277"/>
      <c r="G457" s="277"/>
      <c r="H457" s="277"/>
      <c r="I457" s="277"/>
      <c r="J457" s="277"/>
      <c r="K457" s="441"/>
      <c r="L457" s="441"/>
      <c r="M457" s="442"/>
      <c r="N457" s="441"/>
      <c r="O457" s="441"/>
      <c r="P457" s="441"/>
      <c r="Q457" s="441"/>
      <c r="R457" s="441"/>
      <c r="S457" s="441"/>
      <c r="T457" s="441"/>
      <c r="U457" s="441"/>
      <c r="V457" s="442"/>
      <c r="W457" s="441"/>
      <c r="X457" s="441"/>
      <c r="Y457" s="441"/>
      <c r="Z457" s="441"/>
      <c r="AA457" s="441"/>
      <c r="AB457" s="441"/>
      <c r="AC457" s="441"/>
      <c r="AD457" s="441"/>
      <c r="AE457" s="441"/>
      <c r="AF457" s="441"/>
      <c r="AG457" s="441"/>
      <c r="AH457" s="441"/>
      <c r="AI457" s="441"/>
      <c r="AJ457" s="441"/>
      <c r="AK457" s="441"/>
      <c r="AL457" s="441"/>
      <c r="AM457" s="441"/>
      <c r="AN457" s="441"/>
      <c r="AO457" s="441"/>
      <c r="AP457" s="441"/>
      <c r="AQ457" s="441"/>
      <c r="AR457" s="441"/>
      <c r="AS457" s="441"/>
      <c r="AT457" s="441"/>
      <c r="AU457" s="441"/>
      <c r="AV457" s="441"/>
      <c r="AW457" s="441"/>
      <c r="AX457" s="441"/>
      <c r="AY457" s="441"/>
      <c r="AZ457" s="441"/>
      <c r="BA457" s="441"/>
      <c r="BB457" s="441"/>
      <c r="BC457" s="441"/>
      <c r="BD457" s="441"/>
      <c r="BE457" s="441"/>
      <c r="BF457" s="441"/>
      <c r="BG457" s="441"/>
      <c r="BH457" s="441"/>
      <c r="BI457" s="441"/>
      <c r="BJ457" s="441"/>
      <c r="BK457" s="441"/>
      <c r="BL457" s="441"/>
      <c r="BM457" s="441"/>
      <c r="BN457" s="441"/>
      <c r="BO457" s="441"/>
      <c r="BP457" s="441"/>
      <c r="BQ457" s="441"/>
      <c r="BR457" s="441"/>
      <c r="BS457" s="441"/>
      <c r="BT457" s="277"/>
      <c r="BU457" s="277"/>
      <c r="BV457" s="277"/>
      <c r="BW457" s="323"/>
      <c r="BX457" s="277"/>
      <c r="BY457" s="277"/>
      <c r="BZ457" s="277"/>
      <c r="CA457" s="277"/>
      <c r="CB457" s="277"/>
      <c r="CC457" s="277"/>
      <c r="CD457" s="277"/>
      <c r="CE457" s="277"/>
      <c r="CF457" s="277"/>
      <c r="CG457" s="278"/>
    </row>
    <row r="458" spans="3:85" s="279" customFormat="1" ht="16.5" customHeight="1" x14ac:dyDescent="0.15">
      <c r="C458" s="274"/>
      <c r="D458" s="277"/>
      <c r="E458" s="277"/>
      <c r="F458" s="277"/>
      <c r="G458" s="277"/>
      <c r="H458" s="277"/>
      <c r="I458" s="277"/>
      <c r="J458" s="277"/>
      <c r="K458" s="441"/>
      <c r="L458" s="441"/>
      <c r="M458" s="441"/>
      <c r="N458" s="441"/>
      <c r="O458" s="441"/>
      <c r="P458" s="441"/>
      <c r="Q458" s="441"/>
      <c r="R458" s="441"/>
      <c r="S458" s="441"/>
      <c r="T458" s="441"/>
      <c r="U458" s="441"/>
      <c r="V458" s="441"/>
      <c r="W458" s="441"/>
      <c r="X458" s="441"/>
      <c r="Y458" s="441"/>
      <c r="Z458" s="441"/>
      <c r="AA458" s="441"/>
      <c r="AB458" s="441"/>
      <c r="AC458" s="441"/>
      <c r="AD458" s="441"/>
      <c r="AE458" s="441"/>
      <c r="AF458" s="441"/>
      <c r="AG458" s="441"/>
      <c r="AH458" s="441"/>
      <c r="AI458" s="441"/>
      <c r="AJ458" s="441"/>
      <c r="AK458" s="441"/>
      <c r="AL458" s="441"/>
      <c r="AM458" s="441"/>
      <c r="AN458" s="441"/>
      <c r="AO458" s="441"/>
      <c r="AP458" s="441"/>
      <c r="AQ458" s="441"/>
      <c r="AR458" s="441"/>
      <c r="AS458" s="441"/>
      <c r="AT458" s="441"/>
      <c r="AU458" s="441"/>
      <c r="AV458" s="441"/>
      <c r="AW458" s="441"/>
      <c r="AX458" s="441"/>
      <c r="AY458" s="441"/>
      <c r="AZ458" s="441"/>
      <c r="BA458" s="441"/>
      <c r="BB458" s="441"/>
      <c r="BC458" s="441"/>
      <c r="BD458" s="441"/>
      <c r="BE458" s="441"/>
      <c r="BF458" s="441"/>
      <c r="BG458" s="441"/>
      <c r="BH458" s="441"/>
      <c r="BI458" s="441"/>
      <c r="BJ458" s="441"/>
      <c r="BK458" s="441"/>
      <c r="BL458" s="441"/>
      <c r="BM458" s="441"/>
      <c r="BN458" s="441"/>
      <c r="BO458" s="441"/>
      <c r="BP458" s="441"/>
      <c r="BQ458" s="441"/>
      <c r="BR458" s="441"/>
      <c r="BS458" s="442"/>
      <c r="BT458" s="323"/>
      <c r="BU458" s="277"/>
      <c r="BV458" s="277"/>
      <c r="BW458" s="323"/>
      <c r="BX458" s="277"/>
      <c r="BY458" s="277"/>
      <c r="BZ458" s="277"/>
      <c r="CA458" s="277"/>
      <c r="CB458" s="277"/>
      <c r="CC458" s="277"/>
      <c r="CD458" s="277"/>
      <c r="CE458" s="277"/>
      <c r="CF458" s="277"/>
      <c r="CG458" s="278"/>
    </row>
    <row r="459" spans="3:85" s="279" customFormat="1" ht="16.5" customHeight="1" x14ac:dyDescent="0.15">
      <c r="C459" s="274"/>
      <c r="D459" s="277"/>
      <c r="E459" s="276"/>
      <c r="F459" s="277"/>
      <c r="G459" s="277"/>
      <c r="H459" s="277"/>
      <c r="I459" s="277"/>
      <c r="J459" s="277"/>
      <c r="K459" s="441"/>
      <c r="L459" s="441"/>
      <c r="M459" s="441"/>
      <c r="N459" s="441"/>
      <c r="O459" s="441"/>
      <c r="P459" s="441"/>
      <c r="Q459" s="441"/>
      <c r="R459" s="441"/>
      <c r="S459" s="441"/>
      <c r="T459" s="441"/>
      <c r="U459" s="441"/>
      <c r="V459" s="441"/>
      <c r="W459" s="441"/>
      <c r="X459" s="441"/>
      <c r="Y459" s="441"/>
      <c r="Z459" s="441"/>
      <c r="AA459" s="441"/>
      <c r="AB459" s="441"/>
      <c r="AC459" s="441"/>
      <c r="AD459" s="441"/>
      <c r="AE459" s="441"/>
      <c r="AF459" s="441"/>
      <c r="AG459" s="441"/>
      <c r="AH459" s="441"/>
      <c r="AI459" s="441"/>
      <c r="AJ459" s="441"/>
      <c r="AK459" s="441"/>
      <c r="AL459" s="441"/>
      <c r="AM459" s="441"/>
      <c r="AN459" s="441"/>
      <c r="AO459" s="441"/>
      <c r="AP459" s="441"/>
      <c r="AQ459" s="441"/>
      <c r="AR459" s="441"/>
      <c r="AS459" s="441"/>
      <c r="AT459" s="441"/>
      <c r="AU459" s="441"/>
      <c r="AV459" s="441"/>
      <c r="AW459" s="441"/>
      <c r="AX459" s="441"/>
      <c r="AY459" s="441"/>
      <c r="AZ459" s="441"/>
      <c r="BA459" s="441"/>
      <c r="BB459" s="441"/>
      <c r="BC459" s="441"/>
      <c r="BD459" s="441"/>
      <c r="BE459" s="441"/>
      <c r="BF459" s="441"/>
      <c r="BG459" s="441"/>
      <c r="BH459" s="441"/>
      <c r="BI459" s="441"/>
      <c r="BJ459" s="441"/>
      <c r="BK459" s="441"/>
      <c r="BL459" s="441"/>
      <c r="BM459" s="441"/>
      <c r="BN459" s="441"/>
      <c r="BO459" s="441"/>
      <c r="BP459" s="441"/>
      <c r="BQ459" s="441"/>
      <c r="BR459" s="441"/>
      <c r="BS459" s="441"/>
      <c r="BT459" s="277"/>
      <c r="BU459" s="277"/>
      <c r="BV459" s="277"/>
      <c r="BW459" s="323"/>
      <c r="BX459" s="277"/>
      <c r="BY459" s="277"/>
      <c r="BZ459" s="277"/>
      <c r="CA459" s="277"/>
      <c r="CB459" s="277"/>
      <c r="CC459" s="277"/>
      <c r="CD459" s="277"/>
      <c r="CE459" s="277"/>
      <c r="CF459" s="277"/>
      <c r="CG459" s="278"/>
    </row>
    <row r="460" spans="3:85" s="279" customFormat="1" ht="16.5" customHeight="1" x14ac:dyDescent="0.15">
      <c r="C460" s="274"/>
      <c r="D460" s="277"/>
      <c r="E460" s="276"/>
      <c r="F460" s="277"/>
      <c r="G460" s="277"/>
      <c r="H460" s="277"/>
      <c r="I460" s="277"/>
      <c r="J460" s="277"/>
      <c r="K460" s="441"/>
      <c r="L460" s="441"/>
      <c r="M460" s="441"/>
      <c r="N460" s="441"/>
      <c r="O460" s="441"/>
      <c r="P460" s="441"/>
      <c r="Q460" s="441"/>
      <c r="R460" s="441"/>
      <c r="S460" s="441"/>
      <c r="T460" s="441"/>
      <c r="U460" s="441"/>
      <c r="V460" s="441"/>
      <c r="W460" s="441"/>
      <c r="X460" s="441"/>
      <c r="Y460" s="441"/>
      <c r="Z460" s="441"/>
      <c r="AA460" s="441"/>
      <c r="AB460" s="441"/>
      <c r="AC460" s="441"/>
      <c r="AD460" s="441"/>
      <c r="AE460" s="441"/>
      <c r="AF460" s="441"/>
      <c r="AG460" s="441"/>
      <c r="AH460" s="441"/>
      <c r="AI460" s="441"/>
      <c r="AJ460" s="441"/>
      <c r="AK460" s="441"/>
      <c r="AL460" s="441"/>
      <c r="AM460" s="441"/>
      <c r="AN460" s="441"/>
      <c r="AO460" s="441"/>
      <c r="AP460" s="441"/>
      <c r="AQ460" s="441"/>
      <c r="AR460" s="441"/>
      <c r="AS460" s="441"/>
      <c r="AT460" s="441"/>
      <c r="AU460" s="441"/>
      <c r="AV460" s="441"/>
      <c r="AW460" s="441"/>
      <c r="AX460" s="441"/>
      <c r="AY460" s="441"/>
      <c r="AZ460" s="441"/>
      <c r="BA460" s="441"/>
      <c r="BB460" s="441"/>
      <c r="BC460" s="441"/>
      <c r="BD460" s="441"/>
      <c r="BE460" s="441"/>
      <c r="BF460" s="441"/>
      <c r="BG460" s="441"/>
      <c r="BH460" s="441"/>
      <c r="BI460" s="441"/>
      <c r="BJ460" s="441"/>
      <c r="BK460" s="441"/>
      <c r="BL460" s="441"/>
      <c r="BM460" s="441"/>
      <c r="BN460" s="441"/>
      <c r="BO460" s="441"/>
      <c r="BP460" s="441"/>
      <c r="BQ460" s="441"/>
      <c r="BR460" s="441"/>
      <c r="BS460" s="441"/>
      <c r="BT460" s="277"/>
      <c r="BU460" s="277"/>
      <c r="BV460" s="277"/>
      <c r="BW460" s="277"/>
      <c r="BX460" s="277"/>
      <c r="BY460" s="277"/>
      <c r="BZ460" s="277"/>
      <c r="CA460" s="277"/>
      <c r="CB460" s="277"/>
      <c r="CC460" s="277"/>
      <c r="CD460" s="277"/>
      <c r="CE460" s="277"/>
      <c r="CF460" s="277"/>
      <c r="CG460" s="278"/>
    </row>
    <row r="461" spans="3:85" s="279" customFormat="1" ht="16.5" customHeight="1" x14ac:dyDescent="0.15">
      <c r="C461" s="274"/>
      <c r="D461" s="277"/>
      <c r="E461" s="276"/>
      <c r="F461" s="277"/>
      <c r="G461" s="277"/>
      <c r="H461" s="277"/>
      <c r="I461" s="277"/>
      <c r="J461" s="277"/>
      <c r="K461" s="441"/>
      <c r="L461" s="441"/>
      <c r="M461" s="441"/>
      <c r="N461" s="441"/>
      <c r="O461" s="441"/>
      <c r="P461" s="441"/>
      <c r="Q461" s="441"/>
      <c r="R461" s="441"/>
      <c r="S461" s="441"/>
      <c r="T461" s="441"/>
      <c r="U461" s="441"/>
      <c r="V461" s="441"/>
      <c r="W461" s="441"/>
      <c r="X461" s="441"/>
      <c r="Y461" s="441"/>
      <c r="Z461" s="441"/>
      <c r="AA461" s="441"/>
      <c r="AB461" s="441"/>
      <c r="AC461" s="441"/>
      <c r="AD461" s="441"/>
      <c r="AE461" s="441"/>
      <c r="AF461" s="441"/>
      <c r="AG461" s="441"/>
      <c r="AH461" s="441"/>
      <c r="AI461" s="441"/>
      <c r="AJ461" s="441"/>
      <c r="AK461" s="441"/>
      <c r="AL461" s="441"/>
      <c r="AM461" s="441"/>
      <c r="AN461" s="441"/>
      <c r="AO461" s="441"/>
      <c r="AP461" s="441"/>
      <c r="AQ461" s="441"/>
      <c r="AR461" s="441"/>
      <c r="AS461" s="441"/>
      <c r="AT461" s="441"/>
      <c r="AU461" s="441"/>
      <c r="AV461" s="441"/>
      <c r="AW461" s="441"/>
      <c r="AX461" s="441"/>
      <c r="AY461" s="441"/>
      <c r="AZ461" s="441"/>
      <c r="BA461" s="441"/>
      <c r="BB461" s="441"/>
      <c r="BC461" s="441"/>
      <c r="BD461" s="441"/>
      <c r="BE461" s="441"/>
      <c r="BF461" s="441"/>
      <c r="BG461" s="441"/>
      <c r="BH461" s="441"/>
      <c r="BI461" s="441"/>
      <c r="BJ461" s="441"/>
      <c r="BK461" s="441"/>
      <c r="BL461" s="441"/>
      <c r="BM461" s="441"/>
      <c r="BN461" s="441"/>
      <c r="BO461" s="441"/>
      <c r="BP461" s="441"/>
      <c r="BQ461" s="441"/>
      <c r="BR461" s="441"/>
      <c r="BS461" s="441"/>
      <c r="BT461" s="277"/>
      <c r="BU461" s="277"/>
      <c r="BV461" s="277"/>
      <c r="BW461" s="323"/>
      <c r="BX461" s="277"/>
      <c r="BY461" s="277"/>
      <c r="BZ461" s="277"/>
      <c r="CA461" s="277"/>
      <c r="CB461" s="277"/>
      <c r="CC461" s="277"/>
      <c r="CD461" s="277"/>
      <c r="CE461" s="277"/>
      <c r="CF461" s="277"/>
      <c r="CG461" s="278"/>
    </row>
    <row r="462" spans="3:85" s="279" customFormat="1" ht="16.5" customHeight="1" x14ac:dyDescent="0.15">
      <c r="C462" s="274"/>
      <c r="D462" s="277"/>
      <c r="E462" s="276"/>
      <c r="F462" s="277"/>
      <c r="G462" s="277"/>
      <c r="H462" s="277"/>
      <c r="I462" s="277"/>
      <c r="J462" s="277"/>
      <c r="K462" s="441"/>
      <c r="L462" s="441"/>
      <c r="M462" s="441"/>
      <c r="N462" s="441"/>
      <c r="O462" s="441"/>
      <c r="P462" s="441"/>
      <c r="Q462" s="441"/>
      <c r="R462" s="441"/>
      <c r="S462" s="441"/>
      <c r="T462" s="441"/>
      <c r="U462" s="441"/>
      <c r="V462" s="441"/>
      <c r="W462" s="441"/>
      <c r="X462" s="441"/>
      <c r="Y462" s="441"/>
      <c r="Z462" s="441"/>
      <c r="AA462" s="441"/>
      <c r="AB462" s="441"/>
      <c r="AC462" s="441"/>
      <c r="AD462" s="441"/>
      <c r="AE462" s="441"/>
      <c r="AF462" s="441"/>
      <c r="AG462" s="441"/>
      <c r="AH462" s="441"/>
      <c r="AI462" s="441"/>
      <c r="AJ462" s="441"/>
      <c r="AK462" s="441"/>
      <c r="AL462" s="441"/>
      <c r="AM462" s="441"/>
      <c r="AN462" s="441"/>
      <c r="AO462" s="441"/>
      <c r="AP462" s="441"/>
      <c r="AQ462" s="441"/>
      <c r="AR462" s="441"/>
      <c r="AS462" s="441"/>
      <c r="AT462" s="441"/>
      <c r="AU462" s="441"/>
      <c r="AV462" s="441"/>
      <c r="AW462" s="441"/>
      <c r="AX462" s="441"/>
      <c r="AY462" s="441"/>
      <c r="AZ462" s="441"/>
      <c r="BA462" s="441"/>
      <c r="BB462" s="441"/>
      <c r="BC462" s="441"/>
      <c r="BD462" s="441"/>
      <c r="BE462" s="441"/>
      <c r="BF462" s="441"/>
      <c r="BG462" s="441"/>
      <c r="BH462" s="441"/>
      <c r="BI462" s="441"/>
      <c r="BJ462" s="441"/>
      <c r="BK462" s="441"/>
      <c r="BL462" s="441"/>
      <c r="BM462" s="441"/>
      <c r="BN462" s="441"/>
      <c r="BO462" s="441"/>
      <c r="BP462" s="441"/>
      <c r="BQ462" s="441"/>
      <c r="BR462" s="441"/>
      <c r="BS462" s="441"/>
      <c r="BT462" s="277"/>
      <c r="BU462" s="277"/>
      <c r="BV462" s="277"/>
      <c r="BW462" s="277"/>
      <c r="BX462" s="277"/>
      <c r="BY462" s="277"/>
      <c r="BZ462" s="277"/>
      <c r="CA462" s="277"/>
      <c r="CB462" s="277"/>
      <c r="CC462" s="277"/>
      <c r="CD462" s="277"/>
      <c r="CE462" s="277"/>
      <c r="CF462" s="277"/>
      <c r="CG462" s="278"/>
    </row>
    <row r="463" spans="3:85" s="279" customFormat="1" ht="16.5" customHeight="1" x14ac:dyDescent="0.15">
      <c r="C463" s="274"/>
      <c r="D463" s="277"/>
      <c r="E463" s="276"/>
      <c r="F463" s="277"/>
      <c r="G463" s="277"/>
      <c r="H463" s="277"/>
      <c r="I463" s="277"/>
      <c r="J463" s="277"/>
      <c r="K463" s="441"/>
      <c r="L463" s="441"/>
      <c r="M463" s="441"/>
      <c r="N463" s="441"/>
      <c r="O463" s="441"/>
      <c r="P463" s="441"/>
      <c r="Q463" s="441"/>
      <c r="R463" s="441"/>
      <c r="S463" s="441"/>
      <c r="T463" s="441"/>
      <c r="U463" s="441"/>
      <c r="V463" s="441"/>
      <c r="W463" s="441"/>
      <c r="X463" s="441"/>
      <c r="Y463" s="441"/>
      <c r="Z463" s="441"/>
      <c r="AA463" s="441"/>
      <c r="AB463" s="441"/>
      <c r="AC463" s="441"/>
      <c r="AD463" s="441"/>
      <c r="AE463" s="441"/>
      <c r="AF463" s="441"/>
      <c r="AG463" s="441"/>
      <c r="AH463" s="441"/>
      <c r="AI463" s="441"/>
      <c r="AJ463" s="441"/>
      <c r="AK463" s="441"/>
      <c r="AL463" s="441"/>
      <c r="AM463" s="441"/>
      <c r="AN463" s="441"/>
      <c r="AO463" s="441"/>
      <c r="AP463" s="441"/>
      <c r="AQ463" s="441"/>
      <c r="AR463" s="441"/>
      <c r="AS463" s="441"/>
      <c r="AT463" s="441"/>
      <c r="AU463" s="441"/>
      <c r="AV463" s="441"/>
      <c r="AW463" s="441"/>
      <c r="AX463" s="441"/>
      <c r="AY463" s="441"/>
      <c r="AZ463" s="441"/>
      <c r="BA463" s="441"/>
      <c r="BB463" s="441"/>
      <c r="BC463" s="441"/>
      <c r="BD463" s="441"/>
      <c r="BE463" s="441"/>
      <c r="BF463" s="441"/>
      <c r="BG463" s="441"/>
      <c r="BH463" s="441"/>
      <c r="BI463" s="441"/>
      <c r="BJ463" s="441"/>
      <c r="BK463" s="441"/>
      <c r="BL463" s="441"/>
      <c r="BM463" s="441"/>
      <c r="BN463" s="441"/>
      <c r="BO463" s="441"/>
      <c r="BP463" s="441"/>
      <c r="BQ463" s="441"/>
      <c r="BR463" s="441"/>
      <c r="BS463" s="441"/>
      <c r="BT463" s="277"/>
      <c r="BU463" s="277"/>
      <c r="BV463" s="277"/>
      <c r="BW463" s="277"/>
      <c r="BX463" s="277"/>
      <c r="BY463" s="277"/>
      <c r="BZ463" s="277"/>
      <c r="CA463" s="277"/>
      <c r="CB463" s="277"/>
      <c r="CC463" s="277"/>
      <c r="CD463" s="277"/>
      <c r="CE463" s="277"/>
      <c r="CF463" s="277"/>
      <c r="CG463" s="278"/>
    </row>
    <row r="464" spans="3:85" s="279" customFormat="1" ht="16.5" customHeight="1" x14ac:dyDescent="0.15">
      <c r="C464" s="274"/>
      <c r="D464" s="277"/>
      <c r="E464" s="276"/>
      <c r="F464" s="277"/>
      <c r="G464" s="277"/>
      <c r="H464" s="277"/>
      <c r="I464" s="277"/>
      <c r="J464" s="277"/>
      <c r="K464" s="441"/>
      <c r="L464" s="441"/>
      <c r="M464" s="441"/>
      <c r="N464" s="441"/>
      <c r="O464" s="441"/>
      <c r="P464" s="441"/>
      <c r="Q464" s="441"/>
      <c r="R464" s="441"/>
      <c r="S464" s="441"/>
      <c r="T464" s="441"/>
      <c r="U464" s="441"/>
      <c r="V464" s="441"/>
      <c r="W464" s="441"/>
      <c r="X464" s="441"/>
      <c r="Y464" s="441"/>
      <c r="Z464" s="441"/>
      <c r="AA464" s="441"/>
      <c r="AB464" s="441"/>
      <c r="AC464" s="441"/>
      <c r="AD464" s="441"/>
      <c r="AE464" s="441"/>
      <c r="AF464" s="441"/>
      <c r="AG464" s="441"/>
      <c r="AH464" s="441"/>
      <c r="AI464" s="441"/>
      <c r="AJ464" s="441"/>
      <c r="AK464" s="441"/>
      <c r="AL464" s="441"/>
      <c r="AM464" s="441"/>
      <c r="AN464" s="441"/>
      <c r="AO464" s="441"/>
      <c r="AP464" s="441"/>
      <c r="AQ464" s="441"/>
      <c r="AR464" s="441"/>
      <c r="AS464" s="441"/>
      <c r="AT464" s="441"/>
      <c r="AU464" s="441"/>
      <c r="AV464" s="441"/>
      <c r="AW464" s="441"/>
      <c r="AX464" s="441"/>
      <c r="AY464" s="441"/>
      <c r="AZ464" s="441"/>
      <c r="BA464" s="441"/>
      <c r="BB464" s="441"/>
      <c r="BC464" s="441"/>
      <c r="BD464" s="441"/>
      <c r="BE464" s="441"/>
      <c r="BF464" s="441"/>
      <c r="BG464" s="441"/>
      <c r="BH464" s="441"/>
      <c r="BI464" s="441"/>
      <c r="BJ464" s="441"/>
      <c r="BK464" s="441"/>
      <c r="BL464" s="441"/>
      <c r="BM464" s="441"/>
      <c r="BN464" s="442"/>
      <c r="BO464" s="441"/>
      <c r="BP464" s="441"/>
      <c r="BQ464" s="441"/>
      <c r="BR464" s="441"/>
      <c r="BS464" s="441"/>
      <c r="BT464" s="277"/>
      <c r="BU464" s="277"/>
      <c r="BV464" s="277"/>
      <c r="BW464" s="277"/>
      <c r="BX464" s="277"/>
      <c r="BY464" s="277"/>
      <c r="BZ464" s="277"/>
      <c r="CA464" s="277"/>
      <c r="CB464" s="277"/>
      <c r="CC464" s="277"/>
      <c r="CD464" s="277"/>
      <c r="CE464" s="277"/>
      <c r="CF464" s="277"/>
      <c r="CG464" s="278"/>
    </row>
    <row r="465" spans="3:85" s="279" customFormat="1" ht="16.5" customHeight="1" x14ac:dyDescent="0.15">
      <c r="C465" s="274"/>
      <c r="D465" s="277"/>
      <c r="E465" s="276"/>
      <c r="F465" s="277"/>
      <c r="G465" s="277"/>
      <c r="H465" s="277"/>
      <c r="I465" s="277"/>
      <c r="J465" s="277"/>
      <c r="K465" s="441"/>
      <c r="L465" s="441"/>
      <c r="M465" s="441"/>
      <c r="N465" s="441"/>
      <c r="O465" s="441"/>
      <c r="P465" s="441"/>
      <c r="Q465" s="441"/>
      <c r="R465" s="441"/>
      <c r="S465" s="441"/>
      <c r="T465" s="441"/>
      <c r="U465" s="441"/>
      <c r="V465" s="441"/>
      <c r="W465" s="441"/>
      <c r="X465" s="441"/>
      <c r="Y465" s="441"/>
      <c r="Z465" s="441"/>
      <c r="AA465" s="441"/>
      <c r="AB465" s="441"/>
      <c r="AC465" s="441"/>
      <c r="AD465" s="441"/>
      <c r="AE465" s="441"/>
      <c r="AF465" s="441"/>
      <c r="AG465" s="441"/>
      <c r="AH465" s="441"/>
      <c r="AI465" s="441"/>
      <c r="AJ465" s="441"/>
      <c r="AK465" s="441"/>
      <c r="AL465" s="441"/>
      <c r="AM465" s="441"/>
      <c r="AN465" s="441"/>
      <c r="AO465" s="441"/>
      <c r="AP465" s="441"/>
      <c r="AQ465" s="441"/>
      <c r="AR465" s="441"/>
      <c r="AS465" s="441"/>
      <c r="AT465" s="441"/>
      <c r="AU465" s="441"/>
      <c r="AV465" s="441"/>
      <c r="AW465" s="441"/>
      <c r="AX465" s="441"/>
      <c r="AY465" s="441"/>
      <c r="AZ465" s="441"/>
      <c r="BA465" s="441"/>
      <c r="BB465" s="441"/>
      <c r="BC465" s="441"/>
      <c r="BD465" s="441"/>
      <c r="BE465" s="441"/>
      <c r="BF465" s="441"/>
      <c r="BG465" s="441"/>
      <c r="BH465" s="441"/>
      <c r="BI465" s="441"/>
      <c r="BJ465" s="441"/>
      <c r="BK465" s="441"/>
      <c r="BL465" s="441"/>
      <c r="BM465" s="441"/>
      <c r="BN465" s="441"/>
      <c r="BO465" s="441"/>
      <c r="BP465" s="441"/>
      <c r="BQ465" s="441"/>
      <c r="BR465" s="441"/>
      <c r="BS465" s="441"/>
      <c r="BT465" s="277"/>
      <c r="BU465" s="277"/>
      <c r="BV465" s="277"/>
      <c r="BW465" s="277"/>
      <c r="BX465" s="277"/>
      <c r="BY465" s="277"/>
      <c r="BZ465" s="277"/>
      <c r="CA465" s="277"/>
      <c r="CB465" s="277"/>
      <c r="CC465" s="277"/>
      <c r="CD465" s="277"/>
      <c r="CE465" s="277"/>
      <c r="CF465" s="277"/>
      <c r="CG465" s="278"/>
    </row>
    <row r="466" spans="3:85" s="279" customFormat="1" ht="16.5" customHeight="1" x14ac:dyDescent="0.15">
      <c r="C466" s="274"/>
      <c r="D466" s="277"/>
      <c r="E466" s="276"/>
      <c r="F466" s="277"/>
      <c r="G466" s="277"/>
      <c r="H466" s="277"/>
      <c r="I466" s="277"/>
      <c r="J466" s="277"/>
      <c r="K466" s="441"/>
      <c r="L466" s="441"/>
      <c r="M466" s="441"/>
      <c r="N466" s="441"/>
      <c r="O466" s="441"/>
      <c r="P466" s="441"/>
      <c r="Q466" s="441"/>
      <c r="R466" s="441"/>
      <c r="S466" s="441"/>
      <c r="T466" s="441"/>
      <c r="U466" s="441"/>
      <c r="V466" s="441"/>
      <c r="W466" s="441"/>
      <c r="X466" s="441"/>
      <c r="Y466" s="441"/>
      <c r="Z466" s="441"/>
      <c r="AA466" s="441"/>
      <c r="AB466" s="441"/>
      <c r="AC466" s="441"/>
      <c r="AD466" s="441"/>
      <c r="AE466" s="441"/>
      <c r="AF466" s="441"/>
      <c r="AG466" s="441"/>
      <c r="AH466" s="441"/>
      <c r="AI466" s="441"/>
      <c r="AJ466" s="441"/>
      <c r="AK466" s="441"/>
      <c r="AL466" s="441"/>
      <c r="AM466" s="441"/>
      <c r="AN466" s="441"/>
      <c r="AO466" s="441"/>
      <c r="AP466" s="441"/>
      <c r="AQ466" s="441"/>
      <c r="AR466" s="441"/>
      <c r="AS466" s="441"/>
      <c r="AT466" s="441"/>
      <c r="AU466" s="441"/>
      <c r="AV466" s="441"/>
      <c r="AW466" s="441"/>
      <c r="AX466" s="441"/>
      <c r="AY466" s="441"/>
      <c r="AZ466" s="441"/>
      <c r="BA466" s="441"/>
      <c r="BB466" s="441"/>
      <c r="BC466" s="441"/>
      <c r="BD466" s="441"/>
      <c r="BE466" s="441"/>
      <c r="BF466" s="441"/>
      <c r="BG466" s="441"/>
      <c r="BH466" s="441"/>
      <c r="BI466" s="441"/>
      <c r="BJ466" s="441"/>
      <c r="BK466" s="441"/>
      <c r="BL466" s="441"/>
      <c r="BM466" s="441"/>
      <c r="BN466" s="441"/>
      <c r="BO466" s="441"/>
      <c r="BP466" s="441"/>
      <c r="BQ466" s="441"/>
      <c r="BR466" s="441"/>
      <c r="BS466" s="441"/>
      <c r="BT466" s="277"/>
      <c r="BU466" s="277"/>
      <c r="BV466" s="277"/>
      <c r="BW466" s="277"/>
      <c r="BX466" s="277"/>
      <c r="BY466" s="277"/>
      <c r="BZ466" s="277"/>
      <c r="CA466" s="277"/>
      <c r="CB466" s="277"/>
      <c r="CC466" s="277"/>
      <c r="CD466" s="277"/>
      <c r="CE466" s="277"/>
      <c r="CF466" s="277"/>
      <c r="CG466" s="278"/>
    </row>
    <row r="467" spans="3:85" s="279" customFormat="1" ht="16.5" customHeight="1" x14ac:dyDescent="0.15">
      <c r="C467" s="274"/>
      <c r="D467" s="277"/>
      <c r="E467" s="276"/>
      <c r="F467" s="277"/>
      <c r="G467" s="277"/>
      <c r="H467" s="277"/>
      <c r="I467" s="277"/>
      <c r="J467" s="277"/>
      <c r="K467" s="441"/>
      <c r="L467" s="441"/>
      <c r="M467" s="441"/>
      <c r="N467" s="441"/>
      <c r="O467" s="441"/>
      <c r="P467" s="441"/>
      <c r="Q467" s="441"/>
      <c r="R467" s="441"/>
      <c r="S467" s="441"/>
      <c r="T467" s="441"/>
      <c r="U467" s="441"/>
      <c r="V467" s="441"/>
      <c r="W467" s="441"/>
      <c r="X467" s="441"/>
      <c r="Y467" s="441"/>
      <c r="Z467" s="441"/>
      <c r="AA467" s="441"/>
      <c r="AB467" s="441"/>
      <c r="AC467" s="441"/>
      <c r="AD467" s="441"/>
      <c r="AE467" s="441"/>
      <c r="AF467" s="441"/>
      <c r="AG467" s="441"/>
      <c r="AH467" s="441"/>
      <c r="AI467" s="441"/>
      <c r="AJ467" s="441"/>
      <c r="AK467" s="441"/>
      <c r="AL467" s="441"/>
      <c r="AM467" s="441"/>
      <c r="AN467" s="441"/>
      <c r="AO467" s="441"/>
      <c r="AP467" s="441"/>
      <c r="AQ467" s="441"/>
      <c r="AR467" s="441"/>
      <c r="AS467" s="441"/>
      <c r="AT467" s="441"/>
      <c r="AU467" s="441"/>
      <c r="AV467" s="441"/>
      <c r="AW467" s="441"/>
      <c r="AX467" s="441"/>
      <c r="AY467" s="441"/>
      <c r="AZ467" s="441"/>
      <c r="BA467" s="441"/>
      <c r="BB467" s="441"/>
      <c r="BC467" s="441"/>
      <c r="BD467" s="441"/>
      <c r="BE467" s="441"/>
      <c r="BF467" s="441"/>
      <c r="BG467" s="441"/>
      <c r="BH467" s="441"/>
      <c r="BI467" s="441"/>
      <c r="BJ467" s="441"/>
      <c r="BK467" s="441"/>
      <c r="BL467" s="441"/>
      <c r="BM467" s="441"/>
      <c r="BN467" s="441"/>
      <c r="BO467" s="441"/>
      <c r="BP467" s="441"/>
      <c r="BQ467" s="441"/>
      <c r="BR467" s="441"/>
      <c r="BS467" s="441"/>
      <c r="BT467" s="277"/>
      <c r="BU467" s="277"/>
      <c r="BV467" s="277"/>
      <c r="BW467" s="277"/>
      <c r="BX467" s="277"/>
      <c r="BY467" s="277"/>
      <c r="BZ467" s="277"/>
      <c r="CA467" s="277"/>
      <c r="CB467" s="277"/>
      <c r="CC467" s="277"/>
      <c r="CD467" s="277"/>
      <c r="CE467" s="277"/>
      <c r="CF467" s="277"/>
      <c r="CG467" s="278"/>
    </row>
    <row r="468" spans="3:85" s="279" customFormat="1" ht="16.5" customHeight="1" x14ac:dyDescent="0.15">
      <c r="C468" s="274"/>
      <c r="D468" s="277"/>
      <c r="E468" s="276"/>
      <c r="F468" s="277"/>
      <c r="G468" s="277"/>
      <c r="H468" s="277"/>
      <c r="I468" s="277"/>
      <c r="J468" s="277"/>
      <c r="K468" s="441"/>
      <c r="L468" s="441"/>
      <c r="M468" s="441"/>
      <c r="N468" s="441"/>
      <c r="O468" s="441"/>
      <c r="P468" s="441"/>
      <c r="Q468" s="441"/>
      <c r="R468" s="441"/>
      <c r="S468" s="441"/>
      <c r="T468" s="441"/>
      <c r="U468" s="441"/>
      <c r="V468" s="441"/>
      <c r="W468" s="441"/>
      <c r="X468" s="441"/>
      <c r="Y468" s="441"/>
      <c r="Z468" s="441"/>
      <c r="AA468" s="441"/>
      <c r="AB468" s="441"/>
      <c r="AC468" s="441"/>
      <c r="AD468" s="441"/>
      <c r="AE468" s="441"/>
      <c r="AF468" s="441"/>
      <c r="AG468" s="441"/>
      <c r="AH468" s="441"/>
      <c r="AI468" s="441"/>
      <c r="AJ468" s="441"/>
      <c r="AK468" s="441"/>
      <c r="AL468" s="441"/>
      <c r="AM468" s="441"/>
      <c r="AN468" s="441"/>
      <c r="AO468" s="441"/>
      <c r="AP468" s="441"/>
      <c r="AQ468" s="441"/>
      <c r="AR468" s="441"/>
      <c r="AS468" s="441"/>
      <c r="AT468" s="441"/>
      <c r="AU468" s="441"/>
      <c r="AV468" s="441"/>
      <c r="AW468" s="441"/>
      <c r="AX468" s="441"/>
      <c r="AY468" s="441"/>
      <c r="AZ468" s="441"/>
      <c r="BA468" s="441"/>
      <c r="BB468" s="441"/>
      <c r="BC468" s="441"/>
      <c r="BD468" s="441"/>
      <c r="BE468" s="441"/>
      <c r="BF468" s="441"/>
      <c r="BG468" s="441"/>
      <c r="BH468" s="441"/>
      <c r="BI468" s="441"/>
      <c r="BJ468" s="441"/>
      <c r="BK468" s="441"/>
      <c r="BL468" s="441"/>
      <c r="BM468" s="441"/>
      <c r="BN468" s="441"/>
      <c r="BO468" s="441"/>
      <c r="BP468" s="441"/>
      <c r="BQ468" s="441"/>
      <c r="BR468" s="441"/>
      <c r="BS468" s="441"/>
      <c r="BT468" s="277"/>
      <c r="BU468" s="277"/>
      <c r="BV468" s="277"/>
      <c r="BW468" s="277"/>
      <c r="BX468" s="277"/>
      <c r="BY468" s="277"/>
      <c r="BZ468" s="277"/>
      <c r="CA468" s="277"/>
      <c r="CB468" s="277"/>
      <c r="CC468" s="277"/>
      <c r="CD468" s="277"/>
      <c r="CE468" s="277"/>
      <c r="CF468" s="277"/>
      <c r="CG468" s="278"/>
    </row>
    <row r="469" spans="3:85" s="279" customFormat="1" ht="16.5" customHeight="1" x14ac:dyDescent="0.15">
      <c r="C469" s="274"/>
      <c r="D469" s="277"/>
      <c r="E469" s="276"/>
      <c r="F469" s="277"/>
      <c r="G469" s="277"/>
      <c r="H469" s="277"/>
      <c r="I469" s="277"/>
      <c r="J469" s="277"/>
      <c r="K469" s="441"/>
      <c r="L469" s="441"/>
      <c r="M469" s="441"/>
      <c r="N469" s="441"/>
      <c r="O469" s="441"/>
      <c r="P469" s="441"/>
      <c r="Q469" s="441"/>
      <c r="R469" s="441"/>
      <c r="S469" s="441"/>
      <c r="T469" s="441"/>
      <c r="U469" s="441"/>
      <c r="V469" s="441"/>
      <c r="W469" s="441"/>
      <c r="X469" s="441"/>
      <c r="Y469" s="441"/>
      <c r="Z469" s="441"/>
      <c r="AA469" s="441"/>
      <c r="AB469" s="441"/>
      <c r="AC469" s="441"/>
      <c r="AD469" s="441"/>
      <c r="AE469" s="441"/>
      <c r="AF469" s="441"/>
      <c r="AG469" s="441"/>
      <c r="AH469" s="441"/>
      <c r="AI469" s="441"/>
      <c r="AJ469" s="441"/>
      <c r="AK469" s="441"/>
      <c r="AL469" s="441"/>
      <c r="AM469" s="441"/>
      <c r="AN469" s="441"/>
      <c r="AO469" s="441"/>
      <c r="AP469" s="441"/>
      <c r="AQ469" s="441"/>
      <c r="AR469" s="441"/>
      <c r="AS469" s="441"/>
      <c r="AT469" s="441"/>
      <c r="AU469" s="441"/>
      <c r="AV469" s="441"/>
      <c r="AW469" s="441"/>
      <c r="AX469" s="441"/>
      <c r="AY469" s="441"/>
      <c r="AZ469" s="441"/>
      <c r="BA469" s="441"/>
      <c r="BB469" s="441"/>
      <c r="BC469" s="441"/>
      <c r="BD469" s="441"/>
      <c r="BE469" s="441"/>
      <c r="BF469" s="441"/>
      <c r="BG469" s="441"/>
      <c r="BH469" s="441"/>
      <c r="BI469" s="441"/>
      <c r="BJ469" s="441"/>
      <c r="BK469" s="441"/>
      <c r="BL469" s="441"/>
      <c r="BM469" s="441"/>
      <c r="BN469" s="441"/>
      <c r="BO469" s="441"/>
      <c r="BP469" s="441"/>
      <c r="BQ469" s="441"/>
      <c r="BR469" s="441"/>
      <c r="BS469" s="441"/>
      <c r="BT469" s="277"/>
      <c r="BU469" s="277"/>
      <c r="BV469" s="277"/>
      <c r="BW469" s="277"/>
      <c r="BX469" s="277"/>
      <c r="BY469" s="277"/>
      <c r="BZ469" s="277"/>
      <c r="CA469" s="277"/>
      <c r="CB469" s="277"/>
      <c r="CC469" s="277"/>
      <c r="CD469" s="277"/>
      <c r="CE469" s="277"/>
      <c r="CF469" s="277"/>
      <c r="CG469" s="278"/>
    </row>
    <row r="470" spans="3:85" s="279" customFormat="1" ht="16.5" customHeight="1" x14ac:dyDescent="0.15">
      <c r="C470" s="274"/>
      <c r="D470" s="277"/>
      <c r="E470" s="276"/>
      <c r="F470" s="277"/>
      <c r="G470" s="277"/>
      <c r="H470" s="277"/>
      <c r="I470" s="277"/>
      <c r="J470" s="277"/>
      <c r="K470" s="441"/>
      <c r="L470" s="441"/>
      <c r="M470" s="441"/>
      <c r="N470" s="441"/>
      <c r="O470" s="441"/>
      <c r="P470" s="441"/>
      <c r="Q470" s="441"/>
      <c r="R470" s="441"/>
      <c r="S470" s="441"/>
      <c r="T470" s="441"/>
      <c r="U470" s="441"/>
      <c r="V470" s="441"/>
      <c r="W470" s="441"/>
      <c r="X470" s="441"/>
      <c r="Y470" s="441"/>
      <c r="Z470" s="441"/>
      <c r="AA470" s="441"/>
      <c r="AB470" s="441"/>
      <c r="AC470" s="441"/>
      <c r="AD470" s="441"/>
      <c r="AE470" s="441"/>
      <c r="AF470" s="441"/>
      <c r="AG470" s="441"/>
      <c r="AH470" s="441"/>
      <c r="AI470" s="441"/>
      <c r="AJ470" s="441"/>
      <c r="AK470" s="441"/>
      <c r="AL470" s="441"/>
      <c r="AM470" s="441"/>
      <c r="AN470" s="441"/>
      <c r="AO470" s="441"/>
      <c r="AP470" s="441"/>
      <c r="AQ470" s="441"/>
      <c r="AR470" s="441"/>
      <c r="AS470" s="441"/>
      <c r="AT470" s="441"/>
      <c r="AU470" s="441"/>
      <c r="AV470" s="441"/>
      <c r="AW470" s="441"/>
      <c r="AX470" s="441"/>
      <c r="AY470" s="441"/>
      <c r="AZ470" s="441"/>
      <c r="BA470" s="441"/>
      <c r="BB470" s="441"/>
      <c r="BC470" s="441"/>
      <c r="BD470" s="441"/>
      <c r="BE470" s="441"/>
      <c r="BF470" s="441"/>
      <c r="BG470" s="441"/>
      <c r="BH470" s="441"/>
      <c r="BI470" s="441"/>
      <c r="BJ470" s="441"/>
      <c r="BK470" s="441"/>
      <c r="BL470" s="441"/>
      <c r="BM470" s="441"/>
      <c r="BN470" s="441"/>
      <c r="BO470" s="441"/>
      <c r="BP470" s="441"/>
      <c r="BQ470" s="441"/>
      <c r="BR470" s="441"/>
      <c r="BS470" s="441"/>
      <c r="BT470" s="277"/>
      <c r="BU470" s="277"/>
      <c r="BV470" s="277"/>
      <c r="BW470" s="277"/>
      <c r="BX470" s="277"/>
      <c r="BY470" s="277"/>
      <c r="BZ470" s="277"/>
      <c r="CA470" s="277"/>
      <c r="CB470" s="277"/>
      <c r="CC470" s="277"/>
      <c r="CD470" s="277"/>
      <c r="CE470" s="277"/>
      <c r="CF470" s="277"/>
      <c r="CG470" s="278"/>
    </row>
    <row r="471" spans="3:85" s="279" customFormat="1" ht="16.5" customHeight="1" x14ac:dyDescent="0.15">
      <c r="C471" s="274"/>
      <c r="D471" s="277"/>
      <c r="E471" s="276"/>
      <c r="F471" s="277"/>
      <c r="G471" s="277"/>
      <c r="H471" s="277"/>
      <c r="I471" s="277"/>
      <c r="J471" s="277"/>
      <c r="K471" s="441"/>
      <c r="L471" s="441"/>
      <c r="M471" s="441"/>
      <c r="N471" s="441"/>
      <c r="O471" s="441"/>
      <c r="P471" s="441"/>
      <c r="Q471" s="441"/>
      <c r="R471" s="441"/>
      <c r="S471" s="441"/>
      <c r="T471" s="441"/>
      <c r="U471" s="441"/>
      <c r="V471" s="441"/>
      <c r="W471" s="441"/>
      <c r="X471" s="441"/>
      <c r="Y471" s="441"/>
      <c r="Z471" s="441"/>
      <c r="AA471" s="441"/>
      <c r="AB471" s="441"/>
      <c r="AC471" s="441"/>
      <c r="AD471" s="441"/>
      <c r="AE471" s="441"/>
      <c r="AF471" s="441"/>
      <c r="AG471" s="441"/>
      <c r="AH471" s="441"/>
      <c r="AI471" s="441"/>
      <c r="AJ471" s="441"/>
      <c r="AK471" s="441"/>
      <c r="AL471" s="441"/>
      <c r="AM471" s="441"/>
      <c r="AN471" s="441"/>
      <c r="AO471" s="441"/>
      <c r="AP471" s="441"/>
      <c r="AQ471" s="441"/>
      <c r="AR471" s="441"/>
      <c r="AS471" s="441"/>
      <c r="AT471" s="441"/>
      <c r="AU471" s="441"/>
      <c r="AV471" s="441"/>
      <c r="AW471" s="441"/>
      <c r="AX471" s="441"/>
      <c r="AY471" s="441"/>
      <c r="AZ471" s="441"/>
      <c r="BA471" s="441"/>
      <c r="BB471" s="441"/>
      <c r="BC471" s="441"/>
      <c r="BD471" s="441"/>
      <c r="BE471" s="441"/>
      <c r="BF471" s="441"/>
      <c r="BG471" s="441"/>
      <c r="BH471" s="441"/>
      <c r="BI471" s="441"/>
      <c r="BJ471" s="441"/>
      <c r="BK471" s="441"/>
      <c r="BL471" s="441"/>
      <c r="BM471" s="441"/>
      <c r="BN471" s="441"/>
      <c r="BO471" s="441"/>
      <c r="BP471" s="441"/>
      <c r="BQ471" s="441"/>
      <c r="BR471" s="441"/>
      <c r="BS471" s="441"/>
      <c r="BT471" s="277"/>
      <c r="BU471" s="277"/>
      <c r="BV471" s="277"/>
      <c r="BW471" s="277"/>
      <c r="BX471" s="277"/>
      <c r="BY471" s="277"/>
      <c r="BZ471" s="277"/>
      <c r="CA471" s="277"/>
      <c r="CB471" s="277"/>
      <c r="CC471" s="277"/>
      <c r="CD471" s="277"/>
      <c r="CE471" s="277"/>
      <c r="CF471" s="277"/>
      <c r="CG471" s="278"/>
    </row>
    <row r="472" spans="3:85" s="279" customFormat="1" ht="16.5" customHeight="1" x14ac:dyDescent="0.15">
      <c r="C472" s="274"/>
      <c r="D472" s="277"/>
      <c r="E472" s="276"/>
      <c r="F472" s="277"/>
      <c r="G472" s="277"/>
      <c r="H472" s="277"/>
      <c r="I472" s="277"/>
      <c r="J472" s="277"/>
      <c r="K472" s="441"/>
      <c r="L472" s="441"/>
      <c r="M472" s="441"/>
      <c r="N472" s="441"/>
      <c r="O472" s="441"/>
      <c r="P472" s="441"/>
      <c r="Q472" s="441"/>
      <c r="R472" s="441"/>
      <c r="S472" s="441"/>
      <c r="T472" s="441"/>
      <c r="U472" s="441"/>
      <c r="V472" s="441"/>
      <c r="W472" s="441"/>
      <c r="X472" s="441"/>
      <c r="Y472" s="441"/>
      <c r="Z472" s="441"/>
      <c r="AA472" s="441"/>
      <c r="AB472" s="441"/>
      <c r="AC472" s="441"/>
      <c r="AD472" s="441"/>
      <c r="AE472" s="441"/>
      <c r="AF472" s="441"/>
      <c r="AG472" s="441"/>
      <c r="AH472" s="441"/>
      <c r="AI472" s="441"/>
      <c r="AJ472" s="441"/>
      <c r="AK472" s="441"/>
      <c r="AL472" s="441"/>
      <c r="AM472" s="441"/>
      <c r="AN472" s="441"/>
      <c r="AO472" s="441"/>
      <c r="AP472" s="441"/>
      <c r="AQ472" s="441"/>
      <c r="AR472" s="441"/>
      <c r="AS472" s="441"/>
      <c r="AT472" s="441"/>
      <c r="AU472" s="441"/>
      <c r="AV472" s="441"/>
      <c r="AW472" s="441"/>
      <c r="AX472" s="441"/>
      <c r="AY472" s="441"/>
      <c r="AZ472" s="441"/>
      <c r="BA472" s="441"/>
      <c r="BB472" s="441"/>
      <c r="BC472" s="441"/>
      <c r="BD472" s="441"/>
      <c r="BE472" s="441"/>
      <c r="BF472" s="441"/>
      <c r="BG472" s="441"/>
      <c r="BH472" s="441"/>
      <c r="BI472" s="441"/>
      <c r="BJ472" s="441"/>
      <c r="BK472" s="441"/>
      <c r="BL472" s="441"/>
      <c r="BM472" s="441"/>
      <c r="BN472" s="441"/>
      <c r="BO472" s="441"/>
      <c r="BP472" s="441"/>
      <c r="BQ472" s="441"/>
      <c r="BR472" s="441"/>
      <c r="BS472" s="441"/>
      <c r="BT472" s="277"/>
      <c r="BU472" s="277"/>
      <c r="BV472" s="277"/>
      <c r="BW472" s="277"/>
      <c r="BX472" s="277"/>
      <c r="BY472" s="277"/>
      <c r="BZ472" s="277"/>
      <c r="CA472" s="277"/>
      <c r="CB472" s="277"/>
      <c r="CC472" s="277"/>
      <c r="CD472" s="277"/>
      <c r="CE472" s="277"/>
      <c r="CF472" s="277"/>
      <c r="CG472" s="278"/>
    </row>
    <row r="473" spans="3:85" s="279" customFormat="1" ht="16.5" customHeight="1" x14ac:dyDescent="0.15">
      <c r="C473" s="274"/>
      <c r="D473" s="277"/>
      <c r="E473" s="276"/>
      <c r="F473" s="277"/>
      <c r="G473" s="277"/>
      <c r="H473" s="277"/>
      <c r="I473" s="277"/>
      <c r="J473" s="277"/>
      <c r="K473" s="441"/>
      <c r="L473" s="441"/>
      <c r="M473" s="441"/>
      <c r="N473" s="441"/>
      <c r="O473" s="441"/>
      <c r="P473" s="441"/>
      <c r="Q473" s="441"/>
      <c r="R473" s="441"/>
      <c r="S473" s="441"/>
      <c r="T473" s="441"/>
      <c r="U473" s="441"/>
      <c r="V473" s="441"/>
      <c r="W473" s="441"/>
      <c r="X473" s="441"/>
      <c r="Y473" s="441"/>
      <c r="Z473" s="441"/>
      <c r="AA473" s="441"/>
      <c r="AB473" s="441"/>
      <c r="AC473" s="441"/>
      <c r="AD473" s="441"/>
      <c r="AE473" s="441"/>
      <c r="AF473" s="441"/>
      <c r="AG473" s="441"/>
      <c r="AH473" s="441"/>
      <c r="AI473" s="441"/>
      <c r="AJ473" s="441"/>
      <c r="AK473" s="441"/>
      <c r="AL473" s="441"/>
      <c r="AM473" s="441"/>
      <c r="AN473" s="441"/>
      <c r="AO473" s="441"/>
      <c r="AP473" s="441"/>
      <c r="AQ473" s="441"/>
      <c r="AR473" s="441"/>
      <c r="AS473" s="441"/>
      <c r="AT473" s="441"/>
      <c r="AU473" s="441"/>
      <c r="AV473" s="441"/>
      <c r="AW473" s="441"/>
      <c r="AX473" s="441"/>
      <c r="AY473" s="441"/>
      <c r="AZ473" s="441"/>
      <c r="BA473" s="441"/>
      <c r="BB473" s="441"/>
      <c r="BC473" s="441"/>
      <c r="BD473" s="441"/>
      <c r="BE473" s="441"/>
      <c r="BF473" s="441"/>
      <c r="BG473" s="441"/>
      <c r="BH473" s="441"/>
      <c r="BI473" s="441"/>
      <c r="BJ473" s="441"/>
      <c r="BK473" s="441"/>
      <c r="BL473" s="441"/>
      <c r="BM473" s="441"/>
      <c r="BN473" s="441"/>
      <c r="BO473" s="441"/>
      <c r="BP473" s="441"/>
      <c r="BQ473" s="441"/>
      <c r="BR473" s="441"/>
      <c r="BS473" s="441"/>
      <c r="BT473" s="277"/>
      <c r="BU473" s="277"/>
      <c r="BV473" s="277"/>
      <c r="BW473" s="277"/>
      <c r="BX473" s="277"/>
      <c r="BY473" s="277"/>
      <c r="BZ473" s="277"/>
      <c r="CA473" s="277"/>
      <c r="CB473" s="277"/>
      <c r="CC473" s="277"/>
      <c r="CD473" s="277"/>
      <c r="CE473" s="277"/>
      <c r="CF473" s="277"/>
      <c r="CG473" s="278"/>
    </row>
    <row r="474" spans="3:85" s="279" customFormat="1" ht="16.5" customHeight="1" x14ac:dyDescent="0.15">
      <c r="C474" s="274"/>
      <c r="D474" s="277"/>
      <c r="E474" s="277"/>
      <c r="F474" s="277"/>
      <c r="G474" s="277"/>
      <c r="H474" s="277"/>
      <c r="I474" s="277"/>
      <c r="J474" s="277"/>
      <c r="K474" s="441"/>
      <c r="L474" s="441"/>
      <c r="M474" s="441"/>
      <c r="N474" s="441"/>
      <c r="O474" s="441"/>
      <c r="P474" s="441"/>
      <c r="Q474" s="441"/>
      <c r="R474" s="441"/>
      <c r="S474" s="441"/>
      <c r="T474" s="441"/>
      <c r="U474" s="441"/>
      <c r="V474" s="441"/>
      <c r="W474" s="441"/>
      <c r="X474" s="441"/>
      <c r="Y474" s="441"/>
      <c r="Z474" s="441"/>
      <c r="AA474" s="441"/>
      <c r="AB474" s="441"/>
      <c r="AC474" s="441"/>
      <c r="AD474" s="441"/>
      <c r="AE474" s="441"/>
      <c r="AF474" s="441"/>
      <c r="AG474" s="441"/>
      <c r="AH474" s="441"/>
      <c r="AI474" s="441"/>
      <c r="AJ474" s="441"/>
      <c r="AK474" s="441"/>
      <c r="AL474" s="441"/>
      <c r="AM474" s="441"/>
      <c r="AN474" s="441"/>
      <c r="AO474" s="441"/>
      <c r="AP474" s="441"/>
      <c r="AQ474" s="441"/>
      <c r="AR474" s="441"/>
      <c r="AS474" s="441"/>
      <c r="AT474" s="441"/>
      <c r="AU474" s="441"/>
      <c r="AV474" s="441"/>
      <c r="AW474" s="441"/>
      <c r="AX474" s="441"/>
      <c r="AY474" s="441"/>
      <c r="AZ474" s="441"/>
      <c r="BA474" s="441"/>
      <c r="BB474" s="441"/>
      <c r="BC474" s="441"/>
      <c r="BD474" s="441"/>
      <c r="BE474" s="441"/>
      <c r="BF474" s="441"/>
      <c r="BG474" s="441"/>
      <c r="BH474" s="441"/>
      <c r="BI474" s="441"/>
      <c r="BJ474" s="441"/>
      <c r="BK474" s="441"/>
      <c r="BL474" s="441"/>
      <c r="BM474" s="441"/>
      <c r="BN474" s="441"/>
      <c r="BO474" s="441"/>
      <c r="BP474" s="441"/>
      <c r="BQ474" s="441"/>
      <c r="BR474" s="441"/>
      <c r="BS474" s="441"/>
      <c r="BT474" s="277"/>
      <c r="BU474" s="277"/>
      <c r="BV474" s="277"/>
      <c r="BW474" s="277"/>
      <c r="BX474" s="277"/>
      <c r="BY474" s="277"/>
      <c r="BZ474" s="277"/>
      <c r="CA474" s="277"/>
      <c r="CB474" s="277"/>
      <c r="CC474" s="277"/>
      <c r="CD474" s="277"/>
      <c r="CE474" s="277"/>
      <c r="CF474" s="277"/>
      <c r="CG474" s="278"/>
    </row>
    <row r="475" spans="3:85" s="279" customFormat="1" ht="16.5" customHeight="1" x14ac:dyDescent="0.15">
      <c r="C475" s="274"/>
      <c r="D475" s="277"/>
      <c r="E475" s="277"/>
      <c r="F475" s="277"/>
      <c r="G475" s="277"/>
      <c r="H475" s="277"/>
      <c r="I475" s="277"/>
      <c r="J475" s="277"/>
      <c r="K475" s="441"/>
      <c r="L475" s="441"/>
      <c r="M475" s="441"/>
      <c r="N475" s="441"/>
      <c r="O475" s="441"/>
      <c r="P475" s="441"/>
      <c r="Q475" s="441"/>
      <c r="R475" s="441"/>
      <c r="S475" s="441"/>
      <c r="T475" s="441"/>
      <c r="U475" s="441"/>
      <c r="V475" s="441"/>
      <c r="W475" s="441"/>
      <c r="X475" s="441"/>
      <c r="Y475" s="441"/>
      <c r="Z475" s="441"/>
      <c r="AA475" s="441"/>
      <c r="AB475" s="441"/>
      <c r="AC475" s="441"/>
      <c r="AD475" s="441"/>
      <c r="AE475" s="441"/>
      <c r="AF475" s="441"/>
      <c r="AG475" s="441"/>
      <c r="AH475" s="441"/>
      <c r="AI475" s="441"/>
      <c r="AJ475" s="441"/>
      <c r="AK475" s="441"/>
      <c r="AL475" s="441"/>
      <c r="AM475" s="441"/>
      <c r="AN475" s="441"/>
      <c r="AO475" s="441"/>
      <c r="AP475" s="441"/>
      <c r="AQ475" s="441"/>
      <c r="AR475" s="441"/>
      <c r="AS475" s="441"/>
      <c r="AT475" s="441"/>
      <c r="AU475" s="441"/>
      <c r="AV475" s="441"/>
      <c r="AW475" s="441"/>
      <c r="AX475" s="441"/>
      <c r="AY475" s="441"/>
      <c r="AZ475" s="441"/>
      <c r="BA475" s="441"/>
      <c r="BB475" s="441"/>
      <c r="BC475" s="441"/>
      <c r="BD475" s="441"/>
      <c r="BE475" s="441"/>
      <c r="BF475" s="441"/>
      <c r="BG475" s="441"/>
      <c r="BH475" s="441"/>
      <c r="BI475" s="441"/>
      <c r="BJ475" s="441"/>
      <c r="BK475" s="441"/>
      <c r="BL475" s="441"/>
      <c r="BM475" s="441"/>
      <c r="BN475" s="441"/>
      <c r="BO475" s="441"/>
      <c r="BP475" s="441"/>
      <c r="BQ475" s="441"/>
      <c r="BR475" s="441"/>
      <c r="BS475" s="441"/>
      <c r="BT475" s="277"/>
      <c r="BU475" s="277"/>
      <c r="BV475" s="277"/>
      <c r="BW475" s="277"/>
      <c r="BX475" s="277"/>
      <c r="BY475" s="277"/>
      <c r="BZ475" s="277"/>
      <c r="CA475" s="277"/>
      <c r="CB475" s="277"/>
      <c r="CC475" s="277"/>
      <c r="CD475" s="277"/>
      <c r="CE475" s="277"/>
      <c r="CF475" s="277"/>
      <c r="CG475" s="278"/>
    </row>
    <row r="476" spans="3:85" s="279" customFormat="1" ht="16.5" customHeight="1" x14ac:dyDescent="0.15">
      <c r="C476" s="274"/>
      <c r="D476" s="277"/>
      <c r="E476" s="277"/>
      <c r="F476" s="277"/>
      <c r="G476" s="277"/>
      <c r="H476" s="277"/>
      <c r="I476" s="277"/>
      <c r="J476" s="277"/>
      <c r="K476" s="441"/>
      <c r="L476" s="441"/>
      <c r="M476" s="441"/>
      <c r="N476" s="441"/>
      <c r="O476" s="441"/>
      <c r="P476" s="441"/>
      <c r="Q476" s="441"/>
      <c r="R476" s="441"/>
      <c r="S476" s="441"/>
      <c r="T476" s="441"/>
      <c r="U476" s="441"/>
      <c r="V476" s="441"/>
      <c r="W476" s="441"/>
      <c r="X476" s="441"/>
      <c r="Y476" s="441"/>
      <c r="Z476" s="441"/>
      <c r="AA476" s="441"/>
      <c r="AB476" s="441"/>
      <c r="AC476" s="441"/>
      <c r="AD476" s="441"/>
      <c r="AE476" s="441"/>
      <c r="AF476" s="441"/>
      <c r="AG476" s="441"/>
      <c r="AH476" s="441"/>
      <c r="AI476" s="441"/>
      <c r="AJ476" s="441"/>
      <c r="AK476" s="441"/>
      <c r="AL476" s="441"/>
      <c r="AM476" s="441"/>
      <c r="AN476" s="441"/>
      <c r="AO476" s="441"/>
      <c r="AP476" s="441"/>
      <c r="AQ476" s="441"/>
      <c r="AR476" s="441"/>
      <c r="AS476" s="441"/>
      <c r="AT476" s="441"/>
      <c r="AU476" s="441"/>
      <c r="AV476" s="441"/>
      <c r="AW476" s="441"/>
      <c r="AX476" s="441"/>
      <c r="AY476" s="441"/>
      <c r="AZ476" s="441"/>
      <c r="BA476" s="441"/>
      <c r="BB476" s="441"/>
      <c r="BC476" s="441"/>
      <c r="BD476" s="441"/>
      <c r="BE476" s="441"/>
      <c r="BF476" s="441"/>
      <c r="BG476" s="441"/>
      <c r="BH476" s="441"/>
      <c r="BI476" s="441"/>
      <c r="BJ476" s="441"/>
      <c r="BK476" s="441"/>
      <c r="BL476" s="441"/>
      <c r="BM476" s="441"/>
      <c r="BN476" s="441"/>
      <c r="BO476" s="441"/>
      <c r="BP476" s="441"/>
      <c r="BQ476" s="441"/>
      <c r="BR476" s="441"/>
      <c r="BS476" s="441"/>
      <c r="BT476" s="277"/>
      <c r="BU476" s="277"/>
      <c r="BV476" s="277"/>
      <c r="BW476" s="277"/>
      <c r="BX476" s="277"/>
      <c r="BY476" s="277"/>
      <c r="BZ476" s="277"/>
      <c r="CA476" s="277"/>
      <c r="CB476" s="277"/>
      <c r="CC476" s="277"/>
      <c r="CD476" s="277"/>
      <c r="CE476" s="277"/>
      <c r="CF476" s="277"/>
      <c r="CG476" s="278"/>
    </row>
    <row r="477" spans="3:85" s="279" customFormat="1" ht="16.5" customHeight="1" x14ac:dyDescent="0.15">
      <c r="C477" s="274"/>
      <c r="D477" s="277"/>
      <c r="E477" s="277"/>
      <c r="F477" s="277"/>
      <c r="G477" s="277"/>
      <c r="H477" s="277"/>
      <c r="I477" s="277"/>
      <c r="J477" s="277"/>
      <c r="K477" s="441"/>
      <c r="L477" s="441"/>
      <c r="M477" s="441"/>
      <c r="N477" s="441"/>
      <c r="O477" s="441"/>
      <c r="P477" s="441"/>
      <c r="Q477" s="441"/>
      <c r="R477" s="441"/>
      <c r="S477" s="441"/>
      <c r="T477" s="441"/>
      <c r="U477" s="441"/>
      <c r="V477" s="441"/>
      <c r="W477" s="441"/>
      <c r="X477" s="441"/>
      <c r="Y477" s="441"/>
      <c r="Z477" s="441"/>
      <c r="AA477" s="441"/>
      <c r="AB477" s="441"/>
      <c r="AC477" s="441"/>
      <c r="AD477" s="441"/>
      <c r="AE477" s="441"/>
      <c r="AF477" s="441"/>
      <c r="AG477" s="441"/>
      <c r="AH477" s="441"/>
      <c r="AI477" s="441"/>
      <c r="AJ477" s="441"/>
      <c r="AK477" s="441"/>
      <c r="AL477" s="441"/>
      <c r="AM477" s="441"/>
      <c r="AN477" s="441"/>
      <c r="AO477" s="441"/>
      <c r="AP477" s="441"/>
      <c r="AQ477" s="441"/>
      <c r="AR477" s="441"/>
      <c r="AS477" s="441"/>
      <c r="AT477" s="441"/>
      <c r="AU477" s="441"/>
      <c r="AV477" s="441"/>
      <c r="AW477" s="441"/>
      <c r="AX477" s="441"/>
      <c r="AY477" s="441"/>
      <c r="AZ477" s="441"/>
      <c r="BA477" s="441"/>
      <c r="BB477" s="441"/>
      <c r="BC477" s="441"/>
      <c r="BD477" s="441"/>
      <c r="BE477" s="441"/>
      <c r="BF477" s="441"/>
      <c r="BG477" s="441"/>
      <c r="BH477" s="441"/>
      <c r="BI477" s="441"/>
      <c r="BJ477" s="441"/>
      <c r="BK477" s="441"/>
      <c r="BL477" s="441"/>
      <c r="BM477" s="441"/>
      <c r="BN477" s="441"/>
      <c r="BO477" s="441"/>
      <c r="BP477" s="441"/>
      <c r="BQ477" s="441"/>
      <c r="BR477" s="441"/>
      <c r="BS477" s="441"/>
      <c r="BT477" s="277"/>
      <c r="BU477" s="277"/>
      <c r="BV477" s="277"/>
      <c r="BW477" s="277"/>
      <c r="BX477" s="277"/>
      <c r="BY477" s="277"/>
      <c r="BZ477" s="277"/>
      <c r="CA477" s="277"/>
      <c r="CB477" s="277"/>
      <c r="CC477" s="277"/>
      <c r="CD477" s="277"/>
      <c r="CE477" s="277"/>
      <c r="CF477" s="277"/>
      <c r="CG477" s="278"/>
    </row>
    <row r="478" spans="3:85" s="279" customFormat="1" ht="16.5" customHeight="1" x14ac:dyDescent="0.15">
      <c r="C478" s="274"/>
      <c r="D478" s="277"/>
      <c r="E478" s="277"/>
      <c r="F478" s="277"/>
      <c r="G478" s="277"/>
      <c r="H478" s="277"/>
      <c r="I478" s="277"/>
      <c r="J478" s="277"/>
      <c r="K478" s="441"/>
      <c r="L478" s="441"/>
      <c r="M478" s="441"/>
      <c r="N478" s="441"/>
      <c r="O478" s="441"/>
      <c r="P478" s="441"/>
      <c r="Q478" s="441"/>
      <c r="R478" s="441"/>
      <c r="S478" s="441"/>
      <c r="T478" s="441"/>
      <c r="U478" s="441"/>
      <c r="V478" s="441"/>
      <c r="W478" s="441"/>
      <c r="X478" s="441"/>
      <c r="Y478" s="441"/>
      <c r="Z478" s="441"/>
      <c r="AA478" s="441"/>
      <c r="AB478" s="441"/>
      <c r="AC478" s="441"/>
      <c r="AD478" s="441"/>
      <c r="AE478" s="441"/>
      <c r="AF478" s="441"/>
      <c r="AG478" s="441"/>
      <c r="AH478" s="441"/>
      <c r="AI478" s="441"/>
      <c r="AJ478" s="441"/>
      <c r="AK478" s="441"/>
      <c r="AL478" s="441"/>
      <c r="AM478" s="441"/>
      <c r="AN478" s="441"/>
      <c r="AO478" s="441"/>
      <c r="AP478" s="441"/>
      <c r="AQ478" s="441"/>
      <c r="AR478" s="441"/>
      <c r="AS478" s="441"/>
      <c r="AT478" s="441"/>
      <c r="AU478" s="441"/>
      <c r="AV478" s="441"/>
      <c r="AW478" s="441"/>
      <c r="AX478" s="441"/>
      <c r="AY478" s="441"/>
      <c r="AZ478" s="441"/>
      <c r="BA478" s="441"/>
      <c r="BB478" s="441"/>
      <c r="BC478" s="441"/>
      <c r="BD478" s="441"/>
      <c r="BE478" s="441"/>
      <c r="BF478" s="441"/>
      <c r="BG478" s="441"/>
      <c r="BH478" s="441"/>
      <c r="BI478" s="441"/>
      <c r="BJ478" s="441"/>
      <c r="BK478" s="441"/>
      <c r="BL478" s="441"/>
      <c r="BM478" s="441"/>
      <c r="BN478" s="441"/>
      <c r="BO478" s="441"/>
      <c r="BP478" s="441"/>
      <c r="BQ478" s="441"/>
      <c r="BR478" s="441"/>
      <c r="BS478" s="441"/>
      <c r="BT478" s="277"/>
      <c r="BU478" s="277"/>
      <c r="BV478" s="277"/>
      <c r="BW478" s="277"/>
      <c r="BX478" s="277"/>
      <c r="BY478" s="277"/>
      <c r="BZ478" s="277"/>
      <c r="CA478" s="277"/>
      <c r="CB478" s="277"/>
      <c r="CC478" s="277"/>
      <c r="CD478" s="277"/>
      <c r="CE478" s="277"/>
      <c r="CF478" s="277"/>
      <c r="CG478" s="278"/>
    </row>
    <row r="479" spans="3:85" s="279" customFormat="1" ht="16.5" customHeight="1" x14ac:dyDescent="0.15">
      <c r="C479" s="274"/>
      <c r="D479" s="277"/>
      <c r="E479" s="277"/>
      <c r="F479" s="277"/>
      <c r="G479" s="277"/>
      <c r="H479" s="277"/>
      <c r="I479" s="277"/>
      <c r="J479" s="277"/>
      <c r="K479" s="441"/>
      <c r="L479" s="441"/>
      <c r="M479" s="441"/>
      <c r="N479" s="441"/>
      <c r="O479" s="441"/>
      <c r="P479" s="441"/>
      <c r="Q479" s="441"/>
      <c r="R479" s="441"/>
      <c r="S479" s="441"/>
      <c r="T479" s="441"/>
      <c r="U479" s="441"/>
      <c r="V479" s="441"/>
      <c r="W479" s="441"/>
      <c r="X479" s="441"/>
      <c r="Y479" s="441"/>
      <c r="Z479" s="441"/>
      <c r="AA479" s="441"/>
      <c r="AB479" s="441"/>
      <c r="AC479" s="441"/>
      <c r="AD479" s="441"/>
      <c r="AE479" s="441"/>
      <c r="AF479" s="441"/>
      <c r="AG479" s="441"/>
      <c r="AH479" s="441"/>
      <c r="AI479" s="441"/>
      <c r="AJ479" s="441"/>
      <c r="AK479" s="441"/>
      <c r="AL479" s="441"/>
      <c r="AM479" s="441"/>
      <c r="AN479" s="441"/>
      <c r="AO479" s="441"/>
      <c r="AP479" s="441"/>
      <c r="AQ479" s="441"/>
      <c r="AR479" s="441"/>
      <c r="AS479" s="441"/>
      <c r="AT479" s="441"/>
      <c r="AU479" s="441"/>
      <c r="AV479" s="441"/>
      <c r="AW479" s="441"/>
      <c r="AX479" s="441"/>
      <c r="AY479" s="441"/>
      <c r="AZ479" s="441"/>
      <c r="BA479" s="441"/>
      <c r="BB479" s="441"/>
      <c r="BC479" s="441"/>
      <c r="BD479" s="441"/>
      <c r="BE479" s="441"/>
      <c r="BF479" s="441"/>
      <c r="BG479" s="441"/>
      <c r="BH479" s="441"/>
      <c r="BI479" s="441"/>
      <c r="BJ479" s="441"/>
      <c r="BK479" s="441"/>
      <c r="BL479" s="441"/>
      <c r="BM479" s="441"/>
      <c r="BN479" s="441"/>
      <c r="BO479" s="441"/>
      <c r="BP479" s="441"/>
      <c r="BQ479" s="441"/>
      <c r="BR479" s="441"/>
      <c r="BS479" s="441"/>
      <c r="BT479" s="277"/>
      <c r="BU479" s="277"/>
      <c r="BV479" s="277"/>
      <c r="BW479" s="277"/>
      <c r="BX479" s="277"/>
      <c r="BY479" s="277"/>
      <c r="BZ479" s="277"/>
      <c r="CA479" s="277"/>
      <c r="CB479" s="277"/>
      <c r="CC479" s="277"/>
      <c r="CD479" s="277"/>
      <c r="CE479" s="277"/>
      <c r="CF479" s="277"/>
      <c r="CG479" s="278"/>
    </row>
    <row r="480" spans="3:85" s="279" customFormat="1" ht="16.5" customHeight="1" x14ac:dyDescent="0.15">
      <c r="C480" s="274"/>
      <c r="D480" s="277"/>
      <c r="E480" s="277"/>
      <c r="F480" s="277"/>
      <c r="G480" s="277"/>
      <c r="H480" s="277"/>
      <c r="I480" s="277"/>
      <c r="J480" s="277"/>
      <c r="K480" s="441"/>
      <c r="L480" s="441"/>
      <c r="M480" s="441"/>
      <c r="N480" s="441"/>
      <c r="O480" s="441"/>
      <c r="P480" s="441"/>
      <c r="Q480" s="441"/>
      <c r="R480" s="441"/>
      <c r="S480" s="441"/>
      <c r="T480" s="441"/>
      <c r="U480" s="441"/>
      <c r="V480" s="441"/>
      <c r="W480" s="441"/>
      <c r="X480" s="441"/>
      <c r="Y480" s="441"/>
      <c r="Z480" s="441"/>
      <c r="AA480" s="441"/>
      <c r="AB480" s="441"/>
      <c r="AC480" s="441"/>
      <c r="AD480" s="441"/>
      <c r="AE480" s="441"/>
      <c r="AF480" s="441"/>
      <c r="AG480" s="441"/>
      <c r="AH480" s="441"/>
      <c r="AI480" s="441"/>
      <c r="AJ480" s="441"/>
      <c r="AK480" s="441"/>
      <c r="AL480" s="441"/>
      <c r="AM480" s="441"/>
      <c r="AN480" s="441"/>
      <c r="AO480" s="441"/>
      <c r="AP480" s="441"/>
      <c r="AQ480" s="441"/>
      <c r="AR480" s="441"/>
      <c r="AS480" s="441"/>
      <c r="AT480" s="441"/>
      <c r="AU480" s="441"/>
      <c r="AV480" s="441"/>
      <c r="AW480" s="441"/>
      <c r="AX480" s="441"/>
      <c r="AY480" s="441"/>
      <c r="AZ480" s="441"/>
      <c r="BA480" s="441"/>
      <c r="BB480" s="441"/>
      <c r="BC480" s="441"/>
      <c r="BD480" s="441"/>
      <c r="BE480" s="441"/>
      <c r="BF480" s="441"/>
      <c r="BG480" s="441"/>
      <c r="BH480" s="441"/>
      <c r="BI480" s="441"/>
      <c r="BJ480" s="441"/>
      <c r="BK480" s="441"/>
      <c r="BL480" s="441"/>
      <c r="BM480" s="441"/>
      <c r="BN480" s="441"/>
      <c r="BO480" s="441"/>
      <c r="BP480" s="441"/>
      <c r="BQ480" s="441"/>
      <c r="BR480" s="441"/>
      <c r="BS480" s="441"/>
      <c r="BT480" s="277"/>
      <c r="BU480" s="277"/>
      <c r="BV480" s="277"/>
      <c r="BW480" s="277"/>
      <c r="BX480" s="277"/>
      <c r="BY480" s="277"/>
      <c r="BZ480" s="277"/>
      <c r="CA480" s="277"/>
      <c r="CB480" s="277"/>
      <c r="CC480" s="277"/>
      <c r="CD480" s="277"/>
      <c r="CE480" s="277"/>
      <c r="CF480" s="277"/>
      <c r="CG480" s="278"/>
    </row>
    <row r="481" spans="3:85" s="279" customFormat="1" ht="16.5" customHeight="1" x14ac:dyDescent="0.15">
      <c r="C481" s="274"/>
      <c r="D481" s="277"/>
      <c r="E481" s="277"/>
      <c r="F481" s="277"/>
      <c r="G481" s="277"/>
      <c r="H481" s="277"/>
      <c r="I481" s="277"/>
      <c r="J481" s="277"/>
      <c r="K481" s="441"/>
      <c r="L481" s="441"/>
      <c r="M481" s="441"/>
      <c r="N481" s="441"/>
      <c r="O481" s="441"/>
      <c r="P481" s="441"/>
      <c r="Q481" s="441"/>
      <c r="R481" s="441"/>
      <c r="S481" s="441"/>
      <c r="T481" s="441"/>
      <c r="U481" s="441"/>
      <c r="V481" s="441"/>
      <c r="W481" s="441"/>
      <c r="X481" s="441"/>
      <c r="Y481" s="441"/>
      <c r="Z481" s="441"/>
      <c r="AA481" s="441"/>
      <c r="AB481" s="441"/>
      <c r="AC481" s="441"/>
      <c r="AD481" s="441"/>
      <c r="AE481" s="441"/>
      <c r="AF481" s="441"/>
      <c r="AG481" s="441"/>
      <c r="AH481" s="441"/>
      <c r="AI481" s="441"/>
      <c r="AJ481" s="441"/>
      <c r="AK481" s="441"/>
      <c r="AL481" s="441"/>
      <c r="AM481" s="441"/>
      <c r="AN481" s="441"/>
      <c r="AO481" s="441"/>
      <c r="AP481" s="441"/>
      <c r="AQ481" s="441"/>
      <c r="AR481" s="441"/>
      <c r="AS481" s="441"/>
      <c r="AT481" s="441"/>
      <c r="AU481" s="441"/>
      <c r="AV481" s="441"/>
      <c r="AW481" s="441"/>
      <c r="AX481" s="441"/>
      <c r="AY481" s="441"/>
      <c r="AZ481" s="441"/>
      <c r="BA481" s="441"/>
      <c r="BB481" s="441"/>
      <c r="BC481" s="441"/>
      <c r="BD481" s="441"/>
      <c r="BE481" s="441"/>
      <c r="BF481" s="441"/>
      <c r="BG481" s="441"/>
      <c r="BH481" s="441"/>
      <c r="BI481" s="441"/>
      <c r="BJ481" s="441"/>
      <c r="BK481" s="441"/>
      <c r="BL481" s="441"/>
      <c r="BM481" s="441"/>
      <c r="BN481" s="441"/>
      <c r="BO481" s="441"/>
      <c r="BP481" s="441"/>
      <c r="BQ481" s="441"/>
      <c r="BR481" s="441"/>
      <c r="BS481" s="441"/>
      <c r="BT481" s="277"/>
      <c r="BU481" s="277"/>
      <c r="BV481" s="277"/>
      <c r="BW481" s="277"/>
      <c r="BX481" s="277"/>
      <c r="BY481" s="277"/>
      <c r="BZ481" s="277"/>
      <c r="CA481" s="277"/>
      <c r="CB481" s="277"/>
      <c r="CC481" s="277"/>
      <c r="CD481" s="277"/>
      <c r="CE481" s="277"/>
      <c r="CF481" s="277"/>
      <c r="CG481" s="278"/>
    </row>
    <row r="482" spans="3:85" s="279" customFormat="1" ht="16.5" customHeight="1" x14ac:dyDescent="0.15">
      <c r="C482" s="274"/>
      <c r="D482" s="277"/>
      <c r="E482" s="277"/>
      <c r="F482" s="277"/>
      <c r="G482" s="277"/>
      <c r="H482" s="277"/>
      <c r="I482" s="277"/>
      <c r="J482" s="277"/>
      <c r="K482" s="441"/>
      <c r="L482" s="441"/>
      <c r="M482" s="441"/>
      <c r="N482" s="441"/>
      <c r="O482" s="441"/>
      <c r="P482" s="441"/>
      <c r="Q482" s="441"/>
      <c r="R482" s="441"/>
      <c r="S482" s="441"/>
      <c r="T482" s="441"/>
      <c r="U482" s="441"/>
      <c r="V482" s="441"/>
      <c r="W482" s="441"/>
      <c r="X482" s="441"/>
      <c r="Y482" s="441"/>
      <c r="Z482" s="441"/>
      <c r="AA482" s="441"/>
      <c r="AB482" s="441"/>
      <c r="AC482" s="441"/>
      <c r="AD482" s="441"/>
      <c r="AE482" s="441"/>
      <c r="AF482" s="441"/>
      <c r="AG482" s="441"/>
      <c r="AH482" s="441"/>
      <c r="AI482" s="441"/>
      <c r="AJ482" s="441"/>
      <c r="AK482" s="441"/>
      <c r="AL482" s="441"/>
      <c r="AM482" s="441"/>
      <c r="AN482" s="441"/>
      <c r="AO482" s="441"/>
      <c r="AP482" s="441"/>
      <c r="AQ482" s="441"/>
      <c r="AR482" s="441"/>
      <c r="AS482" s="441"/>
      <c r="AT482" s="441"/>
      <c r="AU482" s="441"/>
      <c r="AV482" s="441"/>
      <c r="AW482" s="441"/>
      <c r="AX482" s="441"/>
      <c r="AY482" s="441"/>
      <c r="AZ482" s="441"/>
      <c r="BA482" s="441"/>
      <c r="BB482" s="441"/>
      <c r="BC482" s="441"/>
      <c r="BD482" s="441"/>
      <c r="BE482" s="441"/>
      <c r="BF482" s="441"/>
      <c r="BG482" s="441"/>
      <c r="BH482" s="441"/>
      <c r="BI482" s="441"/>
      <c r="BJ482" s="441"/>
      <c r="BK482" s="441"/>
      <c r="BL482" s="441"/>
      <c r="BM482" s="441"/>
      <c r="BN482" s="441"/>
      <c r="BO482" s="441"/>
      <c r="BP482" s="441"/>
      <c r="BQ482" s="441"/>
      <c r="BR482" s="441"/>
      <c r="BS482" s="441"/>
      <c r="BT482" s="277"/>
      <c r="BU482" s="277"/>
      <c r="BV482" s="277"/>
      <c r="BW482" s="277"/>
      <c r="BX482" s="277"/>
      <c r="BY482" s="277"/>
      <c r="BZ482" s="277"/>
      <c r="CA482" s="277"/>
      <c r="CB482" s="277"/>
      <c r="CC482" s="277"/>
      <c r="CD482" s="277"/>
      <c r="CE482" s="277"/>
      <c r="CF482" s="277"/>
      <c r="CG482" s="278"/>
    </row>
    <row r="483" spans="3:85" s="279" customFormat="1" ht="16.5" customHeight="1" x14ac:dyDescent="0.15">
      <c r="C483" s="274"/>
      <c r="D483" s="277"/>
      <c r="E483" s="277"/>
      <c r="F483" s="277"/>
      <c r="G483" s="277"/>
      <c r="H483" s="277"/>
      <c r="I483" s="277"/>
      <c r="J483" s="277"/>
      <c r="K483" s="441"/>
      <c r="L483" s="441"/>
      <c r="M483" s="441"/>
      <c r="N483" s="441"/>
      <c r="O483" s="441"/>
      <c r="P483" s="441"/>
      <c r="Q483" s="441"/>
      <c r="R483" s="441"/>
      <c r="S483" s="441"/>
      <c r="T483" s="441"/>
      <c r="U483" s="441"/>
      <c r="V483" s="441"/>
      <c r="W483" s="441"/>
      <c r="X483" s="441"/>
      <c r="Y483" s="441"/>
      <c r="Z483" s="441"/>
      <c r="AA483" s="441"/>
      <c r="AB483" s="441"/>
      <c r="AC483" s="441"/>
      <c r="AD483" s="441"/>
      <c r="AE483" s="441"/>
      <c r="AF483" s="441"/>
      <c r="AG483" s="441"/>
      <c r="AH483" s="441"/>
      <c r="AI483" s="441"/>
      <c r="AJ483" s="441"/>
      <c r="AK483" s="441"/>
      <c r="AL483" s="441"/>
      <c r="AM483" s="441"/>
      <c r="AN483" s="441"/>
      <c r="AO483" s="441"/>
      <c r="AP483" s="441"/>
      <c r="AQ483" s="441"/>
      <c r="AR483" s="441"/>
      <c r="AS483" s="441"/>
      <c r="AT483" s="441"/>
      <c r="AU483" s="441"/>
      <c r="AV483" s="441"/>
      <c r="AW483" s="441"/>
      <c r="AX483" s="441"/>
      <c r="AY483" s="441"/>
      <c r="AZ483" s="441"/>
      <c r="BA483" s="441"/>
      <c r="BB483" s="441"/>
      <c r="BC483" s="441"/>
      <c r="BD483" s="441"/>
      <c r="BE483" s="441"/>
      <c r="BF483" s="441"/>
      <c r="BG483" s="441"/>
      <c r="BH483" s="441"/>
      <c r="BI483" s="441"/>
      <c r="BJ483" s="441"/>
      <c r="BK483" s="441"/>
      <c r="BL483" s="441"/>
      <c r="BM483" s="441"/>
      <c r="BN483" s="441"/>
      <c r="BO483" s="441"/>
      <c r="BP483" s="441"/>
      <c r="BQ483" s="441"/>
      <c r="BR483" s="441"/>
      <c r="BS483" s="441"/>
      <c r="BT483" s="277"/>
      <c r="BU483" s="277"/>
      <c r="BV483" s="277"/>
      <c r="BW483" s="277"/>
      <c r="BX483" s="277"/>
      <c r="BY483" s="277"/>
      <c r="BZ483" s="277"/>
      <c r="CA483" s="277"/>
      <c r="CB483" s="277"/>
      <c r="CC483" s="277"/>
      <c r="CD483" s="277"/>
      <c r="CE483" s="277"/>
      <c r="CF483" s="277"/>
      <c r="CG483" s="278"/>
    </row>
    <row r="484" spans="3:85" s="279" customFormat="1" ht="16.5" customHeight="1" x14ac:dyDescent="0.15">
      <c r="C484" s="274"/>
      <c r="D484" s="277"/>
      <c r="E484" s="277"/>
      <c r="F484" s="277"/>
      <c r="G484" s="277"/>
      <c r="H484" s="277"/>
      <c r="I484" s="277"/>
      <c r="J484" s="277"/>
      <c r="K484" s="441"/>
      <c r="L484" s="441"/>
      <c r="M484" s="441"/>
      <c r="N484" s="441"/>
      <c r="O484" s="441"/>
      <c r="P484" s="441"/>
      <c r="Q484" s="441"/>
      <c r="R484" s="441"/>
      <c r="S484" s="441"/>
      <c r="T484" s="441"/>
      <c r="U484" s="441"/>
      <c r="V484" s="441"/>
      <c r="W484" s="441"/>
      <c r="X484" s="441"/>
      <c r="Y484" s="441"/>
      <c r="Z484" s="441"/>
      <c r="AA484" s="441"/>
      <c r="AB484" s="441"/>
      <c r="AC484" s="441"/>
      <c r="AD484" s="441"/>
      <c r="AE484" s="441"/>
      <c r="AF484" s="441"/>
      <c r="AG484" s="441"/>
      <c r="AH484" s="441"/>
      <c r="AI484" s="441"/>
      <c r="AJ484" s="441"/>
      <c r="AK484" s="441"/>
      <c r="AL484" s="441"/>
      <c r="AM484" s="441"/>
      <c r="AN484" s="441"/>
      <c r="AO484" s="441"/>
      <c r="AP484" s="441"/>
      <c r="AQ484" s="441"/>
      <c r="AR484" s="441"/>
      <c r="AS484" s="441"/>
      <c r="AT484" s="441"/>
      <c r="AU484" s="441"/>
      <c r="AV484" s="441"/>
      <c r="AW484" s="441"/>
      <c r="AX484" s="441"/>
      <c r="AY484" s="441"/>
      <c r="AZ484" s="441"/>
      <c r="BA484" s="441"/>
      <c r="BB484" s="441"/>
      <c r="BC484" s="441"/>
      <c r="BD484" s="441"/>
      <c r="BE484" s="441"/>
      <c r="BF484" s="441"/>
      <c r="BG484" s="441"/>
      <c r="BH484" s="441"/>
      <c r="BI484" s="441"/>
      <c r="BJ484" s="441"/>
      <c r="BK484" s="441"/>
      <c r="BL484" s="441"/>
      <c r="BM484" s="441"/>
      <c r="BN484" s="441"/>
      <c r="BO484" s="441"/>
      <c r="BP484" s="441"/>
      <c r="BQ484" s="441"/>
      <c r="BR484" s="441"/>
      <c r="BS484" s="441"/>
      <c r="BT484" s="277"/>
      <c r="BU484" s="277"/>
      <c r="BV484" s="277"/>
      <c r="BW484" s="277"/>
      <c r="BX484" s="277"/>
      <c r="BY484" s="277"/>
      <c r="BZ484" s="277"/>
      <c r="CA484" s="277"/>
      <c r="CB484" s="277"/>
      <c r="CC484" s="277"/>
      <c r="CD484" s="277"/>
      <c r="CE484" s="277"/>
      <c r="CF484" s="277"/>
      <c r="CG484" s="278"/>
    </row>
    <row r="485" spans="3:85" s="279" customFormat="1" ht="16.5" customHeight="1" x14ac:dyDescent="0.15">
      <c r="C485" s="274"/>
      <c r="D485" s="277"/>
      <c r="E485" s="277"/>
      <c r="F485" s="277"/>
      <c r="G485" s="277"/>
      <c r="H485" s="277"/>
      <c r="I485" s="277"/>
      <c r="J485" s="277"/>
      <c r="K485" s="441"/>
      <c r="L485" s="441"/>
      <c r="M485" s="441"/>
      <c r="N485" s="441"/>
      <c r="O485" s="441"/>
      <c r="P485" s="441"/>
      <c r="Q485" s="441"/>
      <c r="R485" s="441"/>
      <c r="S485" s="441"/>
      <c r="T485" s="441"/>
      <c r="U485" s="441"/>
      <c r="V485" s="441"/>
      <c r="W485" s="441"/>
      <c r="X485" s="441"/>
      <c r="Y485" s="441"/>
      <c r="Z485" s="441"/>
      <c r="AA485" s="441"/>
      <c r="AB485" s="441"/>
      <c r="AC485" s="441"/>
      <c r="AD485" s="441"/>
      <c r="AE485" s="441"/>
      <c r="AF485" s="441"/>
      <c r="AG485" s="441"/>
      <c r="AH485" s="441"/>
      <c r="AI485" s="441"/>
      <c r="AJ485" s="441"/>
      <c r="AK485" s="441"/>
      <c r="AL485" s="441"/>
      <c r="AM485" s="441"/>
      <c r="AN485" s="441"/>
      <c r="AO485" s="441"/>
      <c r="AP485" s="441"/>
      <c r="AQ485" s="441"/>
      <c r="AR485" s="441"/>
      <c r="AS485" s="441"/>
      <c r="AT485" s="441"/>
      <c r="AU485" s="441"/>
      <c r="AV485" s="441"/>
      <c r="AW485" s="441"/>
      <c r="AX485" s="441"/>
      <c r="AY485" s="441"/>
      <c r="AZ485" s="441"/>
      <c r="BA485" s="441"/>
      <c r="BB485" s="441"/>
      <c r="BC485" s="441"/>
      <c r="BD485" s="441"/>
      <c r="BE485" s="441"/>
      <c r="BF485" s="441"/>
      <c r="BG485" s="441"/>
      <c r="BH485" s="441"/>
      <c r="BI485" s="441"/>
      <c r="BJ485" s="441"/>
      <c r="BK485" s="441"/>
      <c r="BL485" s="441"/>
      <c r="BM485" s="441"/>
      <c r="BN485" s="441"/>
      <c r="BO485" s="441"/>
      <c r="BP485" s="441"/>
      <c r="BQ485" s="441"/>
      <c r="BR485" s="441"/>
      <c r="BS485" s="441"/>
      <c r="BT485" s="277"/>
      <c r="BU485" s="277"/>
      <c r="BV485" s="277"/>
      <c r="BW485" s="277"/>
      <c r="BX485" s="277"/>
      <c r="BY485" s="277"/>
      <c r="BZ485" s="277"/>
      <c r="CA485" s="277"/>
      <c r="CB485" s="277"/>
      <c r="CC485" s="277"/>
      <c r="CD485" s="277"/>
      <c r="CE485" s="277"/>
      <c r="CF485" s="277"/>
      <c r="CG485" s="278"/>
    </row>
    <row r="486" spans="3:85" s="279" customFormat="1" ht="16.5" customHeight="1" x14ac:dyDescent="0.15">
      <c r="C486" s="274"/>
      <c r="D486" s="277"/>
      <c r="E486" s="277"/>
      <c r="F486" s="277"/>
      <c r="G486" s="277"/>
      <c r="H486" s="277"/>
      <c r="I486" s="277"/>
      <c r="J486" s="277"/>
      <c r="K486" s="277"/>
      <c r="L486" s="277"/>
      <c r="M486" s="277"/>
      <c r="N486" s="277"/>
      <c r="O486" s="277"/>
      <c r="P486" s="277"/>
      <c r="Q486" s="277"/>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7"/>
      <c r="AR486" s="277"/>
      <c r="AS486" s="277"/>
      <c r="AT486" s="277"/>
      <c r="AU486" s="277"/>
      <c r="AV486" s="277"/>
      <c r="AW486" s="277"/>
      <c r="AX486" s="277"/>
      <c r="AY486" s="277"/>
      <c r="AZ486" s="277"/>
      <c r="BA486" s="277"/>
      <c r="BB486" s="277"/>
      <c r="BC486" s="277"/>
      <c r="BD486" s="277"/>
      <c r="BE486" s="277"/>
      <c r="BF486" s="277"/>
      <c r="BG486" s="277"/>
      <c r="BH486" s="277"/>
      <c r="BI486" s="277"/>
      <c r="BJ486" s="277"/>
      <c r="BK486" s="277"/>
      <c r="BL486" s="277"/>
      <c r="BM486" s="277"/>
      <c r="BN486" s="277"/>
      <c r="BO486" s="277"/>
      <c r="BP486" s="277"/>
      <c r="BQ486" s="277"/>
      <c r="BR486" s="277"/>
      <c r="BS486" s="277"/>
      <c r="BT486" s="277"/>
      <c r="BU486" s="277"/>
      <c r="BV486" s="277"/>
      <c r="BW486" s="277"/>
      <c r="BX486" s="277"/>
      <c r="BY486" s="277"/>
      <c r="BZ486" s="277"/>
      <c r="CA486" s="277"/>
      <c r="CB486" s="277"/>
      <c r="CC486" s="277"/>
      <c r="CD486" s="277"/>
      <c r="CE486" s="277"/>
      <c r="CF486" s="277"/>
      <c r="CG486" s="278"/>
    </row>
    <row r="487" spans="3:85" s="279" customFormat="1" ht="16.5" customHeight="1" x14ac:dyDescent="0.15">
      <c r="C487" s="274"/>
      <c r="D487" s="277"/>
      <c r="E487" s="277"/>
      <c r="F487" s="277"/>
      <c r="G487" s="277"/>
      <c r="H487" s="277"/>
      <c r="I487" s="277"/>
      <c r="J487" s="277"/>
      <c r="K487" s="277"/>
      <c r="L487" s="277"/>
      <c r="M487" s="277"/>
      <c r="N487" s="277"/>
      <c r="O487" s="277"/>
      <c r="P487" s="277"/>
      <c r="Q487" s="277"/>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7"/>
      <c r="AR487" s="277"/>
      <c r="AS487" s="277"/>
      <c r="AT487" s="277"/>
      <c r="AU487" s="277"/>
      <c r="AV487" s="277"/>
      <c r="AW487" s="277"/>
      <c r="AX487" s="277"/>
      <c r="AY487" s="277"/>
      <c r="AZ487" s="277"/>
      <c r="BA487" s="277"/>
      <c r="BB487" s="277"/>
      <c r="BC487" s="277"/>
      <c r="BD487" s="277"/>
      <c r="BE487" s="277"/>
      <c r="BF487" s="277"/>
      <c r="BG487" s="277"/>
      <c r="BH487" s="277"/>
      <c r="BI487" s="277"/>
      <c r="BJ487" s="277"/>
      <c r="BK487" s="277"/>
      <c r="BL487" s="277"/>
      <c r="BM487" s="277"/>
      <c r="BN487" s="277"/>
      <c r="BO487" s="277"/>
      <c r="BP487" s="277"/>
      <c r="BQ487" s="277"/>
      <c r="BR487" s="277"/>
      <c r="BS487" s="277"/>
      <c r="BT487" s="277"/>
      <c r="BU487" s="277"/>
      <c r="BV487" s="277"/>
      <c r="BW487" s="277"/>
      <c r="BX487" s="277"/>
      <c r="BY487" s="277"/>
      <c r="BZ487" s="277"/>
      <c r="CA487" s="277"/>
      <c r="CB487" s="277"/>
      <c r="CC487" s="277"/>
      <c r="CD487" s="277"/>
      <c r="CE487" s="277"/>
      <c r="CF487" s="277"/>
      <c r="CG487" s="278"/>
    </row>
    <row r="488" spans="3:85" s="279" customFormat="1" ht="16.5" customHeight="1" thickBot="1" x14ac:dyDescent="0.2">
      <c r="C488" s="438"/>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c r="AA488" s="439"/>
      <c r="AB488" s="439"/>
      <c r="AC488" s="439"/>
      <c r="AD488" s="439"/>
      <c r="AE488" s="439"/>
      <c r="AF488" s="439"/>
      <c r="AG488" s="439"/>
      <c r="AH488" s="439"/>
      <c r="AI488" s="439"/>
      <c r="AJ488" s="439"/>
      <c r="AK488" s="439"/>
      <c r="AL488" s="439"/>
      <c r="AM488" s="439"/>
      <c r="AN488" s="439"/>
      <c r="AO488" s="439"/>
      <c r="AP488" s="439"/>
      <c r="AQ488" s="439"/>
      <c r="AR488" s="439"/>
      <c r="AS488" s="439"/>
      <c r="AT488" s="439"/>
      <c r="AU488" s="439"/>
      <c r="AV488" s="439"/>
      <c r="AW488" s="439"/>
      <c r="AX488" s="439"/>
      <c r="AY488" s="439"/>
      <c r="AZ488" s="439"/>
      <c r="BA488" s="439"/>
      <c r="BB488" s="439"/>
      <c r="BC488" s="439"/>
      <c r="BD488" s="439"/>
      <c r="BE488" s="439"/>
      <c r="BF488" s="439"/>
      <c r="BG488" s="439"/>
      <c r="BH488" s="439"/>
      <c r="BI488" s="439"/>
      <c r="BJ488" s="439"/>
      <c r="BK488" s="439"/>
      <c r="BL488" s="439"/>
      <c r="BM488" s="439"/>
      <c r="BN488" s="439"/>
      <c r="BO488" s="439"/>
      <c r="BP488" s="439"/>
      <c r="BQ488" s="439"/>
      <c r="BR488" s="439"/>
      <c r="BS488" s="439"/>
      <c r="BT488" s="439"/>
      <c r="BU488" s="439"/>
      <c r="BV488" s="439"/>
      <c r="BW488" s="439"/>
      <c r="BX488" s="439"/>
      <c r="BY488" s="439"/>
      <c r="BZ488" s="439"/>
      <c r="CA488" s="439"/>
      <c r="CB488" s="439"/>
      <c r="CC488" s="439"/>
      <c r="CD488" s="439"/>
      <c r="CE488" s="439"/>
      <c r="CF488" s="439"/>
      <c r="CG488" s="440"/>
    </row>
    <row r="489" spans="3:85" s="279" customFormat="1" ht="16.5" customHeight="1" x14ac:dyDescent="0.15">
      <c r="C489" s="343"/>
      <c r="D489" s="344"/>
      <c r="E489" s="344"/>
      <c r="F489" s="344"/>
      <c r="G489" s="344"/>
      <c r="H489" s="344"/>
      <c r="I489" s="344"/>
      <c r="J489" s="344"/>
      <c r="K489" s="344"/>
      <c r="L489" s="344"/>
      <c r="M489" s="344"/>
      <c r="N489" s="344"/>
      <c r="O489" s="344"/>
      <c r="P489" s="344"/>
      <c r="Q489" s="344"/>
      <c r="R489" s="344"/>
      <c r="S489" s="344"/>
      <c r="T489" s="344"/>
      <c r="U489" s="344"/>
      <c r="V489" s="344"/>
      <c r="W489" s="344"/>
      <c r="X489" s="344"/>
      <c r="Y489" s="344"/>
      <c r="Z489" s="344"/>
      <c r="AA489" s="344"/>
      <c r="AB489" s="344"/>
      <c r="AC489" s="344"/>
      <c r="AD489" s="344"/>
      <c r="AE489" s="344"/>
      <c r="AF489" s="344"/>
      <c r="AG489" s="344"/>
      <c r="AH489" s="344"/>
      <c r="AI489" s="344"/>
      <c r="AJ489" s="344"/>
      <c r="AK489" s="344"/>
      <c r="AL489" s="344"/>
      <c r="AM489" s="344"/>
      <c r="AN489" s="344"/>
      <c r="AO489" s="344"/>
      <c r="AP489" s="344"/>
      <c r="AQ489" s="344"/>
      <c r="AR489" s="344"/>
      <c r="AS489" s="344"/>
      <c r="AT489" s="344"/>
      <c r="AU489" s="344"/>
      <c r="AV489" s="344"/>
      <c r="AW489" s="344"/>
      <c r="AX489" s="344"/>
      <c r="AY489" s="344"/>
      <c r="AZ489" s="344"/>
      <c r="BA489" s="344"/>
      <c r="BB489" s="344"/>
      <c r="BC489" s="344"/>
      <c r="BD489" s="344"/>
      <c r="BE489" s="344"/>
      <c r="BF489" s="344"/>
      <c r="BG489" s="344"/>
      <c r="BH489" s="344"/>
      <c r="BI489" s="344"/>
      <c r="BJ489" s="344"/>
      <c r="BK489" s="344"/>
      <c r="BL489" s="344"/>
      <c r="BM489" s="344"/>
      <c r="BN489" s="344"/>
      <c r="BO489" s="344"/>
      <c r="BP489" s="344"/>
      <c r="BQ489" s="344"/>
      <c r="BR489" s="344"/>
      <c r="BS489" s="344"/>
      <c r="BT489" s="344"/>
      <c r="BU489" s="344"/>
      <c r="BV489" s="344"/>
      <c r="BW489" s="344"/>
      <c r="BX489" s="344"/>
      <c r="BY489" s="344"/>
      <c r="BZ489" s="344"/>
      <c r="CA489" s="344"/>
      <c r="CB489" s="344"/>
      <c r="CC489" s="344"/>
      <c r="CD489" s="344"/>
      <c r="CE489" s="344"/>
      <c r="CF489" s="344"/>
      <c r="CG489" s="345"/>
    </row>
    <row r="490" spans="3:85" s="279" customFormat="1" ht="16.5" customHeight="1" x14ac:dyDescent="0.15">
      <c r="C490" s="274"/>
      <c r="D490" s="277"/>
      <c r="E490" s="277"/>
      <c r="F490" s="277"/>
      <c r="G490" s="277"/>
      <c r="H490" s="323" t="s">
        <v>1143</v>
      </c>
      <c r="I490" s="277"/>
      <c r="J490" s="277" t="s">
        <v>426</v>
      </c>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c r="AR490" s="277"/>
      <c r="AS490" s="277"/>
      <c r="AT490" s="277"/>
      <c r="AU490" s="277"/>
      <c r="AV490" s="277"/>
      <c r="AW490" s="277"/>
      <c r="AX490" s="277"/>
      <c r="AY490" s="277"/>
      <c r="AZ490" s="277"/>
      <c r="BA490" s="277"/>
      <c r="BB490" s="277"/>
      <c r="BC490" s="277"/>
      <c r="BD490" s="277"/>
      <c r="BE490" s="277"/>
      <c r="BF490" s="277"/>
      <c r="BG490" s="277"/>
      <c r="BH490" s="277"/>
      <c r="BI490" s="277"/>
      <c r="BJ490" s="277"/>
      <c r="BK490" s="277"/>
      <c r="BL490" s="277"/>
      <c r="BM490" s="277"/>
      <c r="BN490" s="277"/>
      <c r="BO490" s="277"/>
      <c r="BP490" s="277"/>
      <c r="BQ490" s="277"/>
      <c r="BR490" s="277"/>
      <c r="BS490" s="277"/>
      <c r="BT490" s="277"/>
      <c r="BU490" s="277"/>
      <c r="BV490" s="277"/>
      <c r="BW490" s="277"/>
      <c r="BX490" s="277"/>
      <c r="BY490" s="277"/>
      <c r="BZ490" s="277"/>
      <c r="CA490" s="277"/>
      <c r="CB490" s="277"/>
      <c r="CC490" s="277"/>
      <c r="CD490" s="277"/>
      <c r="CE490" s="277"/>
      <c r="CF490" s="277"/>
      <c r="CG490" s="278"/>
    </row>
    <row r="491" spans="3:85" s="279" customFormat="1" ht="16.5" customHeight="1" x14ac:dyDescent="0.15">
      <c r="C491" s="274"/>
      <c r="D491" s="277"/>
      <c r="E491" s="277"/>
      <c r="F491" s="277"/>
      <c r="G491" s="277"/>
      <c r="H491" s="277"/>
      <c r="I491" s="277"/>
      <c r="J491" s="277"/>
      <c r="K491" s="277"/>
      <c r="L491" s="277"/>
      <c r="M491" s="277"/>
      <c r="N491" s="277"/>
      <c r="O491" s="277"/>
      <c r="P491" s="277"/>
      <c r="Q491" s="277"/>
      <c r="R491" s="277"/>
      <c r="S491" s="277"/>
      <c r="T491" s="277"/>
      <c r="U491" s="277"/>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7"/>
      <c r="AR491" s="277"/>
      <c r="AS491" s="277"/>
      <c r="AT491" s="277"/>
      <c r="AU491" s="277"/>
      <c r="AV491" s="277"/>
      <c r="AW491" s="277"/>
      <c r="AX491" s="277"/>
      <c r="AY491" s="277"/>
      <c r="AZ491" s="277"/>
      <c r="BA491" s="277"/>
      <c r="BB491" s="277"/>
      <c r="BC491" s="277"/>
      <c r="BD491" s="277"/>
      <c r="BE491" s="277"/>
      <c r="BF491" s="277"/>
      <c r="BG491" s="277"/>
      <c r="BH491" s="277"/>
      <c r="BI491" s="277"/>
      <c r="BJ491" s="277"/>
      <c r="BK491" s="277"/>
      <c r="BL491" s="277"/>
      <c r="BM491" s="277"/>
      <c r="BN491" s="277"/>
      <c r="BO491" s="277"/>
      <c r="BP491" s="277"/>
      <c r="BQ491" s="277"/>
      <c r="BR491" s="277"/>
      <c r="BS491" s="277"/>
      <c r="BT491" s="277"/>
      <c r="BU491" s="277"/>
      <c r="BV491" s="277"/>
      <c r="BW491" s="277"/>
      <c r="BX491" s="277"/>
      <c r="BY491" s="277"/>
      <c r="BZ491" s="277"/>
      <c r="CA491" s="277"/>
      <c r="CB491" s="277"/>
      <c r="CC491" s="277"/>
      <c r="CD491" s="277"/>
      <c r="CE491" s="277"/>
      <c r="CF491" s="277"/>
      <c r="CG491" s="278"/>
    </row>
    <row r="492" spans="3:85" s="279" customFormat="1" ht="16.5" customHeight="1" x14ac:dyDescent="0.15">
      <c r="C492" s="274"/>
      <c r="D492" s="277"/>
      <c r="E492" s="277"/>
      <c r="F492" s="277"/>
      <c r="G492" s="277"/>
      <c r="H492" s="277"/>
      <c r="I492" s="277"/>
      <c r="J492" s="277"/>
      <c r="K492" s="277" t="s">
        <v>1702</v>
      </c>
      <c r="L492" s="277"/>
      <c r="M492" s="277"/>
      <c r="N492" s="277"/>
      <c r="O492" s="277"/>
      <c r="P492" s="277"/>
      <c r="Q492" s="277"/>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7"/>
      <c r="AR492" s="277"/>
      <c r="AS492" s="277"/>
      <c r="AT492" s="277"/>
      <c r="AU492" s="277"/>
      <c r="AV492" s="277"/>
      <c r="AW492" s="277"/>
      <c r="AX492" s="277"/>
      <c r="AY492" s="277"/>
      <c r="AZ492" s="277"/>
      <c r="BA492" s="277"/>
      <c r="BB492" s="277"/>
      <c r="BC492" s="277"/>
      <c r="BD492" s="277"/>
      <c r="BE492" s="277"/>
      <c r="BF492" s="277"/>
      <c r="BG492" s="277"/>
      <c r="BH492" s="277"/>
      <c r="BI492" s="277"/>
      <c r="BJ492" s="277"/>
      <c r="BK492" s="277"/>
      <c r="BL492" s="277"/>
      <c r="BM492" s="277"/>
      <c r="BN492" s="277"/>
      <c r="BO492" s="277"/>
      <c r="BP492" s="277"/>
      <c r="BQ492" s="277"/>
      <c r="BR492" s="277"/>
      <c r="BS492" s="277"/>
      <c r="BT492" s="277"/>
      <c r="BU492" s="277"/>
      <c r="BV492" s="277"/>
      <c r="BW492" s="277"/>
      <c r="BX492" s="277"/>
      <c r="BY492" s="277"/>
      <c r="BZ492" s="277"/>
      <c r="CA492" s="277"/>
      <c r="CB492" s="277"/>
      <c r="CC492" s="277"/>
      <c r="CD492" s="277"/>
      <c r="CE492" s="277"/>
      <c r="CF492" s="277"/>
      <c r="CG492" s="278"/>
    </row>
    <row r="493" spans="3:85" s="279" customFormat="1" ht="16.5" customHeight="1" x14ac:dyDescent="0.15">
      <c r="C493" s="274"/>
      <c r="D493" s="277"/>
      <c r="E493" s="277"/>
      <c r="F493" s="277"/>
      <c r="G493" s="277"/>
      <c r="H493" s="277"/>
      <c r="I493" s="277"/>
      <c r="J493" s="277"/>
      <c r="K493" s="277" t="s">
        <v>1049</v>
      </c>
      <c r="L493" s="277"/>
      <c r="M493" s="277"/>
      <c r="N493" s="277"/>
      <c r="O493" s="277"/>
      <c r="P493" s="277"/>
      <c r="Q493" s="277"/>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7"/>
      <c r="AR493" s="277"/>
      <c r="AS493" s="277"/>
      <c r="AT493" s="277"/>
      <c r="AU493" s="277"/>
      <c r="AV493" s="277"/>
      <c r="AW493" s="277"/>
      <c r="AX493" s="277"/>
      <c r="AY493" s="277"/>
      <c r="AZ493" s="277"/>
      <c r="BA493" s="277"/>
      <c r="BB493" s="277"/>
      <c r="BC493" s="277"/>
      <c r="BD493" s="277"/>
      <c r="BE493" s="277"/>
      <c r="BF493" s="277"/>
      <c r="BG493" s="277"/>
      <c r="BH493" s="277"/>
      <c r="BI493" s="277"/>
      <c r="BJ493" s="277"/>
      <c r="BK493" s="277"/>
      <c r="BL493" s="277"/>
      <c r="BM493" s="277"/>
      <c r="BN493" s="277"/>
      <c r="BO493" s="277"/>
      <c r="BP493" s="277"/>
      <c r="BQ493" s="277"/>
      <c r="BR493" s="277"/>
      <c r="BS493" s="277"/>
      <c r="BT493" s="277"/>
      <c r="BU493" s="277"/>
      <c r="BV493" s="277"/>
      <c r="BW493" s="277"/>
      <c r="BX493" s="277"/>
      <c r="BY493" s="277"/>
      <c r="BZ493" s="277"/>
      <c r="CA493" s="277"/>
      <c r="CB493" s="277"/>
      <c r="CC493" s="277"/>
      <c r="CD493" s="277"/>
      <c r="CE493" s="277"/>
      <c r="CF493" s="277"/>
      <c r="CG493" s="278"/>
    </row>
    <row r="494" spans="3:85" s="279" customFormat="1" ht="16.5" customHeight="1" x14ac:dyDescent="0.15">
      <c r="C494" s="274"/>
      <c r="D494" s="277"/>
      <c r="E494" s="277"/>
      <c r="F494" s="277"/>
      <c r="G494" s="277"/>
      <c r="H494" s="277"/>
      <c r="I494" s="277"/>
      <c r="J494" s="277"/>
      <c r="K494" s="277"/>
      <c r="L494" s="277"/>
      <c r="M494" s="277"/>
      <c r="N494" s="277"/>
      <c r="O494" s="277"/>
      <c r="P494" s="277"/>
      <c r="Q494" s="277"/>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7"/>
      <c r="AR494" s="277"/>
      <c r="AS494" s="277"/>
      <c r="AT494" s="277"/>
      <c r="AU494" s="277"/>
      <c r="AV494" s="277"/>
      <c r="AW494" s="277"/>
      <c r="AX494" s="277"/>
      <c r="AY494" s="277"/>
      <c r="AZ494" s="277"/>
      <c r="BA494" s="277"/>
      <c r="BB494" s="277"/>
      <c r="BC494" s="277"/>
      <c r="BD494" s="277"/>
      <c r="BE494" s="277"/>
      <c r="BF494" s="277"/>
      <c r="BG494" s="277"/>
      <c r="BH494" s="277"/>
      <c r="BI494" s="277"/>
      <c r="BJ494" s="277"/>
      <c r="BK494" s="277"/>
      <c r="BL494" s="277"/>
      <c r="BM494" s="277"/>
      <c r="BN494" s="277"/>
      <c r="BO494" s="277"/>
      <c r="BP494" s="277"/>
      <c r="BQ494" s="277"/>
      <c r="BR494" s="277"/>
      <c r="BS494" s="277"/>
      <c r="BT494" s="277"/>
      <c r="BU494" s="277"/>
      <c r="BV494" s="277"/>
      <c r="BW494" s="277"/>
      <c r="BX494" s="277"/>
      <c r="BY494" s="277"/>
      <c r="BZ494" s="277"/>
      <c r="CA494" s="277"/>
      <c r="CB494" s="277"/>
      <c r="CC494" s="277"/>
      <c r="CD494" s="277"/>
      <c r="CE494" s="277"/>
      <c r="CF494" s="277"/>
      <c r="CG494" s="278"/>
    </row>
    <row r="495" spans="3:85" s="279" customFormat="1" ht="16.5" customHeight="1" x14ac:dyDescent="0.15">
      <c r="C495" s="274"/>
      <c r="D495" s="277"/>
      <c r="E495" s="277"/>
      <c r="F495" s="277"/>
      <c r="G495" s="277"/>
      <c r="H495" s="277"/>
      <c r="I495" s="277"/>
      <c r="J495" s="277"/>
      <c r="K495" s="466" t="s">
        <v>1703</v>
      </c>
      <c r="L495" s="466"/>
      <c r="M495" s="466"/>
      <c r="N495" s="466"/>
      <c r="O495" s="466"/>
      <c r="P495" s="466"/>
      <c r="Q495" s="466"/>
      <c r="R495" s="466"/>
      <c r="S495" s="466"/>
      <c r="T495" s="466"/>
      <c r="U495" s="466"/>
      <c r="V495" s="466"/>
      <c r="W495" s="466"/>
      <c r="X495" s="466"/>
      <c r="Y495" s="466"/>
      <c r="Z495" s="466"/>
      <c r="AA495" s="466"/>
      <c r="AB495" s="466"/>
      <c r="AC495" s="466"/>
      <c r="AD495" s="466"/>
      <c r="AE495" s="466"/>
      <c r="AF495" s="466"/>
      <c r="AG495" s="466"/>
      <c r="AH495" s="466"/>
      <c r="AI495" s="466"/>
      <c r="AJ495" s="466"/>
      <c r="AK495" s="466"/>
      <c r="AL495" s="466"/>
      <c r="AM495" s="466"/>
      <c r="AN495" s="466"/>
      <c r="AO495" s="466"/>
      <c r="AP495" s="466"/>
      <c r="AQ495" s="466"/>
      <c r="AR495" s="466"/>
      <c r="AS495" s="466"/>
      <c r="AT495" s="466"/>
      <c r="AU495" s="466"/>
      <c r="AV495" s="466"/>
      <c r="AW495" s="466"/>
      <c r="AX495" s="466"/>
      <c r="AY495" s="466"/>
      <c r="AZ495" s="466"/>
      <c r="BA495" s="466"/>
      <c r="BB495" s="467"/>
      <c r="BC495" s="467"/>
      <c r="BD495" s="467"/>
      <c r="BE495" s="467"/>
      <c r="BF495" s="467"/>
      <c r="BG495" s="467"/>
      <c r="BH495" s="467"/>
      <c r="BI495" s="467"/>
      <c r="BJ495" s="467"/>
      <c r="BK495" s="467"/>
      <c r="BL495" s="467"/>
      <c r="BM495" s="467"/>
      <c r="BN495" s="467"/>
      <c r="BO495" s="467"/>
      <c r="BP495" s="467"/>
      <c r="BQ495" s="467"/>
      <c r="BR495" s="467"/>
      <c r="BS495" s="467"/>
      <c r="BT495" s="323"/>
      <c r="BU495" s="323"/>
      <c r="BV495" s="323"/>
      <c r="BW495" s="323"/>
      <c r="BX495" s="323"/>
      <c r="BY495" s="323"/>
      <c r="BZ495" s="323"/>
      <c r="CA495" s="323"/>
      <c r="CB495" s="323"/>
      <c r="CC495" s="323"/>
      <c r="CD495" s="323"/>
      <c r="CE495" s="323"/>
      <c r="CF495" s="323"/>
      <c r="CG495" s="468"/>
    </row>
    <row r="496" spans="3:85" s="279" customFormat="1" ht="16.5" customHeight="1" x14ac:dyDescent="0.15">
      <c r="C496" s="274"/>
      <c r="D496" s="277"/>
      <c r="E496" s="277"/>
      <c r="F496" s="277"/>
      <c r="G496" s="277"/>
      <c r="H496" s="277"/>
      <c r="I496" s="277"/>
      <c r="J496" s="277"/>
      <c r="K496" s="466"/>
      <c r="L496" s="466"/>
      <c r="M496" s="466"/>
      <c r="N496" s="466"/>
      <c r="O496" s="466"/>
      <c r="P496" s="466"/>
      <c r="Q496" s="466"/>
      <c r="R496" s="466"/>
      <c r="S496" s="466"/>
      <c r="T496" s="466"/>
      <c r="U496" s="466"/>
      <c r="V496" s="466"/>
      <c r="W496" s="466"/>
      <c r="X496" s="466"/>
      <c r="Y496" s="466"/>
      <c r="Z496" s="466"/>
      <c r="AA496" s="466"/>
      <c r="AB496" s="466"/>
      <c r="AC496" s="466"/>
      <c r="AD496" s="466"/>
      <c r="AE496" s="466"/>
      <c r="AF496" s="466"/>
      <c r="AG496" s="466"/>
      <c r="AH496" s="466"/>
      <c r="AI496" s="466"/>
      <c r="AJ496" s="466"/>
      <c r="AK496" s="466"/>
      <c r="AL496" s="466"/>
      <c r="AM496" s="466"/>
      <c r="AN496" s="466"/>
      <c r="AO496" s="466"/>
      <c r="AP496" s="466"/>
      <c r="AQ496" s="466"/>
      <c r="AR496" s="466"/>
      <c r="AS496" s="466"/>
      <c r="AT496" s="466"/>
      <c r="AU496" s="466"/>
      <c r="AV496" s="466"/>
      <c r="AW496" s="466"/>
      <c r="AX496" s="466"/>
      <c r="AY496" s="466"/>
      <c r="AZ496" s="466"/>
      <c r="BA496" s="466"/>
      <c r="BB496" s="467"/>
      <c r="BC496" s="467"/>
      <c r="BD496" s="467"/>
      <c r="BE496" s="467"/>
      <c r="BF496" s="467"/>
      <c r="BG496" s="467"/>
      <c r="BH496" s="467"/>
      <c r="BI496" s="467"/>
      <c r="BJ496" s="467"/>
      <c r="BK496" s="467"/>
      <c r="BL496" s="467"/>
      <c r="BM496" s="467"/>
      <c r="BN496" s="467"/>
      <c r="BO496" s="467"/>
      <c r="BP496" s="467"/>
      <c r="BQ496" s="467"/>
      <c r="BR496" s="467"/>
      <c r="BS496" s="467"/>
      <c r="BT496" s="323"/>
      <c r="BU496" s="323"/>
      <c r="BV496" s="323"/>
      <c r="BW496" s="323"/>
      <c r="BX496" s="323"/>
      <c r="BY496" s="323"/>
      <c r="BZ496" s="323"/>
      <c r="CA496" s="323"/>
      <c r="CB496" s="323"/>
      <c r="CC496" s="323"/>
      <c r="CD496" s="323"/>
      <c r="CE496" s="323"/>
      <c r="CF496" s="323"/>
      <c r="CG496" s="468"/>
    </row>
    <row r="497" spans="3:85" s="279" customFormat="1" ht="16.5" customHeight="1" x14ac:dyDescent="0.15">
      <c r="C497" s="274"/>
      <c r="D497" s="277"/>
      <c r="E497" s="277"/>
      <c r="F497" s="277"/>
      <c r="G497" s="277"/>
      <c r="H497" s="277"/>
      <c r="I497" s="277"/>
      <c r="J497" s="277"/>
      <c r="K497" s="466"/>
      <c r="L497" s="466"/>
      <c r="M497" s="466"/>
      <c r="N497" s="466"/>
      <c r="O497" s="466"/>
      <c r="P497" s="466"/>
      <c r="Q497" s="466"/>
      <c r="R497" s="466"/>
      <c r="S497" s="466"/>
      <c r="T497" s="466"/>
      <c r="U497" s="466"/>
      <c r="V497" s="466"/>
      <c r="W497" s="466"/>
      <c r="X497" s="466"/>
      <c r="Y497" s="466"/>
      <c r="Z497" s="466"/>
      <c r="AA497" s="466"/>
      <c r="AB497" s="466"/>
      <c r="AC497" s="466"/>
      <c r="AD497" s="466"/>
      <c r="AE497" s="466"/>
      <c r="AF497" s="466"/>
      <c r="AG497" s="466"/>
      <c r="AH497" s="466"/>
      <c r="AI497" s="466"/>
      <c r="AJ497" s="466"/>
      <c r="AK497" s="466"/>
      <c r="AL497" s="466"/>
      <c r="AM497" s="466"/>
      <c r="AN497" s="466"/>
      <c r="AO497" s="466"/>
      <c r="AP497" s="466"/>
      <c r="AQ497" s="466"/>
      <c r="AR497" s="466"/>
      <c r="AS497" s="466"/>
      <c r="AT497" s="466"/>
      <c r="AU497" s="466"/>
      <c r="AV497" s="466"/>
      <c r="AW497" s="466"/>
      <c r="AX497" s="466"/>
      <c r="AY497" s="466"/>
      <c r="AZ497" s="466"/>
      <c r="BA497" s="466"/>
      <c r="BB497" s="467"/>
      <c r="BC497" s="467"/>
      <c r="BD497" s="467"/>
      <c r="BE497" s="467"/>
      <c r="BF497" s="467"/>
      <c r="BG497" s="467"/>
      <c r="BH497" s="467"/>
      <c r="BI497" s="467"/>
      <c r="BJ497" s="467"/>
      <c r="BK497" s="467"/>
      <c r="BL497" s="467"/>
      <c r="BM497" s="467"/>
      <c r="BN497" s="467"/>
      <c r="BO497" s="467"/>
      <c r="BP497" s="467"/>
      <c r="BQ497" s="467"/>
      <c r="BR497" s="467"/>
      <c r="BS497" s="467"/>
      <c r="BT497" s="323"/>
      <c r="BU497" s="323"/>
      <c r="BV497" s="323"/>
      <c r="BW497" s="323"/>
      <c r="BX497" s="323"/>
      <c r="BY497" s="323"/>
      <c r="BZ497" s="323"/>
      <c r="CA497" s="323"/>
      <c r="CB497" s="323"/>
      <c r="CC497" s="323"/>
      <c r="CD497" s="323"/>
      <c r="CE497" s="323"/>
      <c r="CF497" s="323"/>
      <c r="CG497" s="468"/>
    </row>
    <row r="498" spans="3:85" s="279" customFormat="1" ht="16.5" customHeight="1" x14ac:dyDescent="0.15">
      <c r="C498" s="274"/>
      <c r="D498" s="277"/>
      <c r="E498" s="277"/>
      <c r="F498" s="277"/>
      <c r="G498" s="277"/>
      <c r="H498" s="277"/>
      <c r="I498" s="277"/>
      <c r="J498" s="277"/>
      <c r="K498" s="466"/>
      <c r="L498" s="466"/>
      <c r="M498" s="466"/>
      <c r="N498" s="466"/>
      <c r="O498" s="466"/>
      <c r="P498" s="466"/>
      <c r="Q498" s="466"/>
      <c r="R498" s="466"/>
      <c r="S498" s="466"/>
      <c r="T498" s="466"/>
      <c r="U498" s="466"/>
      <c r="V498" s="466"/>
      <c r="W498" s="466"/>
      <c r="X498" s="466"/>
      <c r="Y498" s="466"/>
      <c r="Z498" s="466"/>
      <c r="AA498" s="466"/>
      <c r="AB498" s="466"/>
      <c r="AC498" s="466"/>
      <c r="AD498" s="466"/>
      <c r="AE498" s="466"/>
      <c r="AF498" s="466"/>
      <c r="AG498" s="466"/>
      <c r="AH498" s="466"/>
      <c r="AI498" s="466"/>
      <c r="AJ498" s="466"/>
      <c r="AK498" s="466"/>
      <c r="AL498" s="466"/>
      <c r="AM498" s="466"/>
      <c r="AN498" s="466"/>
      <c r="AO498" s="466"/>
      <c r="AP498" s="466"/>
      <c r="AQ498" s="466"/>
      <c r="AR498" s="466"/>
      <c r="AS498" s="466"/>
      <c r="AT498" s="466"/>
      <c r="AU498" s="466"/>
      <c r="AV498" s="466"/>
      <c r="AW498" s="466"/>
      <c r="AX498" s="466"/>
      <c r="AY498" s="466"/>
      <c r="AZ498" s="466"/>
      <c r="BA498" s="466"/>
      <c r="BB498" s="467"/>
      <c r="BC498" s="467"/>
      <c r="BD498" s="467"/>
      <c r="BE498" s="467"/>
      <c r="BF498" s="467"/>
      <c r="BG498" s="467"/>
      <c r="BH498" s="467"/>
      <c r="BI498" s="467"/>
      <c r="BJ498" s="467"/>
      <c r="BK498" s="467"/>
      <c r="BL498" s="467"/>
      <c r="BM498" s="467"/>
      <c r="BN498" s="467"/>
      <c r="BO498" s="467"/>
      <c r="BP498" s="467"/>
      <c r="BQ498" s="467"/>
      <c r="BR498" s="467"/>
      <c r="BS498" s="467"/>
      <c r="BT498" s="323"/>
      <c r="BU498" s="323"/>
      <c r="BV498" s="323"/>
      <c r="BW498" s="323"/>
      <c r="BX498" s="323"/>
      <c r="BY498" s="323"/>
      <c r="BZ498" s="323"/>
      <c r="CA498" s="323"/>
      <c r="CB498" s="323"/>
      <c r="CC498" s="323"/>
      <c r="CD498" s="323"/>
      <c r="CE498" s="323"/>
      <c r="CF498" s="323"/>
      <c r="CG498" s="468"/>
    </row>
    <row r="499" spans="3:85" s="279" customFormat="1" ht="16.5" customHeight="1" x14ac:dyDescent="0.15">
      <c r="C499" s="274"/>
      <c r="D499" s="277"/>
      <c r="E499" s="277"/>
      <c r="F499" s="277"/>
      <c r="G499" s="277"/>
      <c r="H499" s="277"/>
      <c r="I499" s="277"/>
      <c r="J499" s="277"/>
      <c r="K499" s="466"/>
      <c r="L499" s="466"/>
      <c r="M499" s="466"/>
      <c r="N499" s="466"/>
      <c r="O499" s="466"/>
      <c r="P499" s="466"/>
      <c r="Q499" s="466"/>
      <c r="R499" s="466"/>
      <c r="S499" s="466"/>
      <c r="T499" s="466"/>
      <c r="U499" s="466"/>
      <c r="V499" s="466"/>
      <c r="W499" s="466"/>
      <c r="X499" s="466"/>
      <c r="Y499" s="466"/>
      <c r="Z499" s="466"/>
      <c r="AA499" s="466"/>
      <c r="AB499" s="466"/>
      <c r="AC499" s="466"/>
      <c r="AD499" s="466"/>
      <c r="AE499" s="466"/>
      <c r="AF499" s="466"/>
      <c r="AG499" s="466"/>
      <c r="AH499" s="466"/>
      <c r="AI499" s="466"/>
      <c r="AJ499" s="466"/>
      <c r="AK499" s="466"/>
      <c r="AL499" s="466"/>
      <c r="AM499" s="466"/>
      <c r="AN499" s="466"/>
      <c r="AO499" s="466"/>
      <c r="AP499" s="466"/>
      <c r="AQ499" s="466"/>
      <c r="AR499" s="466"/>
      <c r="AS499" s="466"/>
      <c r="AT499" s="466"/>
      <c r="AU499" s="466"/>
      <c r="AV499" s="466"/>
      <c r="AW499" s="466"/>
      <c r="AX499" s="466"/>
      <c r="AY499" s="466"/>
      <c r="AZ499" s="466"/>
      <c r="BA499" s="466"/>
      <c r="BB499" s="467"/>
      <c r="BC499" s="467"/>
      <c r="BD499" s="467"/>
      <c r="BE499" s="467"/>
      <c r="BF499" s="467"/>
      <c r="BG499" s="467"/>
      <c r="BH499" s="467"/>
      <c r="BI499" s="467"/>
      <c r="BJ499" s="467"/>
      <c r="BK499" s="467"/>
      <c r="BL499" s="467"/>
      <c r="BM499" s="467"/>
      <c r="BN499" s="467"/>
      <c r="BO499" s="467"/>
      <c r="BP499" s="467"/>
      <c r="BQ499" s="467"/>
      <c r="BR499" s="467"/>
      <c r="BS499" s="467"/>
      <c r="BT499" s="323"/>
      <c r="BU499" s="323"/>
      <c r="BV499" s="323"/>
      <c r="BW499" s="323"/>
      <c r="BX499" s="323"/>
      <c r="BY499" s="323"/>
      <c r="BZ499" s="323"/>
      <c r="CA499" s="323"/>
      <c r="CB499" s="323"/>
      <c r="CC499" s="323"/>
      <c r="CD499" s="323"/>
      <c r="CE499" s="323"/>
      <c r="CF499" s="323"/>
      <c r="CG499" s="468"/>
    </row>
    <row r="500" spans="3:85" s="279" customFormat="1" ht="16.5" customHeight="1" x14ac:dyDescent="0.15">
      <c r="C500" s="274"/>
      <c r="D500" s="277"/>
      <c r="E500" s="277"/>
      <c r="F500" s="277"/>
      <c r="G500" s="277"/>
      <c r="H500" s="277"/>
      <c r="I500" s="277"/>
      <c r="J500" s="277"/>
      <c r="K500" s="466"/>
      <c r="L500" s="466"/>
      <c r="M500" s="466"/>
      <c r="N500" s="466"/>
      <c r="O500" s="466"/>
      <c r="P500" s="466"/>
      <c r="Q500" s="466"/>
      <c r="R500" s="466"/>
      <c r="S500" s="466"/>
      <c r="T500" s="466"/>
      <c r="U500" s="466"/>
      <c r="V500" s="466"/>
      <c r="W500" s="466"/>
      <c r="X500" s="466"/>
      <c r="Y500" s="466"/>
      <c r="Z500" s="466"/>
      <c r="AA500" s="466"/>
      <c r="AB500" s="466"/>
      <c r="AC500" s="466"/>
      <c r="AD500" s="466"/>
      <c r="AE500" s="466"/>
      <c r="AF500" s="466"/>
      <c r="AG500" s="466"/>
      <c r="AH500" s="466"/>
      <c r="AI500" s="466"/>
      <c r="AJ500" s="466"/>
      <c r="AK500" s="466"/>
      <c r="AL500" s="466"/>
      <c r="AM500" s="466"/>
      <c r="AN500" s="466"/>
      <c r="AO500" s="466"/>
      <c r="AP500" s="466"/>
      <c r="AQ500" s="466"/>
      <c r="AR500" s="466"/>
      <c r="AS500" s="466"/>
      <c r="AT500" s="466"/>
      <c r="AU500" s="466"/>
      <c r="AV500" s="466"/>
      <c r="AW500" s="466"/>
      <c r="AX500" s="466"/>
      <c r="AY500" s="466"/>
      <c r="AZ500" s="466"/>
      <c r="BA500" s="466"/>
      <c r="BB500" s="467"/>
      <c r="BC500" s="467"/>
      <c r="BD500" s="467"/>
      <c r="BE500" s="467"/>
      <c r="BF500" s="467"/>
      <c r="BG500" s="467"/>
      <c r="BH500" s="467"/>
      <c r="BI500" s="467"/>
      <c r="BJ500" s="467"/>
      <c r="BK500" s="467"/>
      <c r="BL500" s="467"/>
      <c r="BM500" s="467"/>
      <c r="BN500" s="467"/>
      <c r="BO500" s="467"/>
      <c r="BP500" s="467"/>
      <c r="BQ500" s="467"/>
      <c r="BR500" s="467"/>
      <c r="BS500" s="467"/>
      <c r="BT500" s="323"/>
      <c r="BU500" s="323"/>
      <c r="BV500" s="323"/>
      <c r="BW500" s="323"/>
      <c r="BX500" s="323"/>
      <c r="BY500" s="323"/>
      <c r="BZ500" s="323"/>
      <c r="CA500" s="323"/>
      <c r="CB500" s="323"/>
      <c r="CC500" s="323"/>
      <c r="CD500" s="323"/>
      <c r="CE500" s="323"/>
      <c r="CF500" s="323"/>
      <c r="CG500" s="468"/>
    </row>
    <row r="501" spans="3:85" s="279" customFormat="1" ht="16.5" customHeight="1" x14ac:dyDescent="0.15">
      <c r="C501" s="274"/>
      <c r="D501" s="277"/>
      <c r="E501" s="277"/>
      <c r="F501" s="277"/>
      <c r="G501" s="277"/>
      <c r="H501" s="277"/>
      <c r="I501" s="277"/>
      <c r="J501" s="277"/>
      <c r="K501" s="466"/>
      <c r="L501" s="466"/>
      <c r="M501" s="466"/>
      <c r="N501" s="466"/>
      <c r="O501" s="466"/>
      <c r="P501" s="466"/>
      <c r="Q501" s="466"/>
      <c r="R501" s="466"/>
      <c r="S501" s="466"/>
      <c r="T501" s="466"/>
      <c r="U501" s="466"/>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6"/>
      <c r="AQ501" s="466"/>
      <c r="AR501" s="466"/>
      <c r="AS501" s="466"/>
      <c r="AT501" s="466"/>
      <c r="AU501" s="466"/>
      <c r="AV501" s="466"/>
      <c r="AW501" s="466"/>
      <c r="AX501" s="466"/>
      <c r="AY501" s="466"/>
      <c r="AZ501" s="466"/>
      <c r="BA501" s="466"/>
      <c r="BB501" s="467"/>
      <c r="BC501" s="467"/>
      <c r="BD501" s="467"/>
      <c r="BE501" s="467"/>
      <c r="BF501" s="467"/>
      <c r="BG501" s="467"/>
      <c r="BH501" s="467"/>
      <c r="BI501" s="467"/>
      <c r="BJ501" s="467"/>
      <c r="BK501" s="467"/>
      <c r="BL501" s="467"/>
      <c r="BM501" s="467"/>
      <c r="BN501" s="467"/>
      <c r="BO501" s="467"/>
      <c r="BP501" s="467"/>
      <c r="BQ501" s="467"/>
      <c r="BR501" s="467"/>
      <c r="BS501" s="467"/>
      <c r="BT501" s="323"/>
      <c r="BU501" s="323"/>
      <c r="BV501" s="323"/>
      <c r="BW501" s="323"/>
      <c r="BX501" s="323"/>
      <c r="BY501" s="323"/>
      <c r="BZ501" s="323"/>
      <c r="CA501" s="323"/>
      <c r="CB501" s="323"/>
      <c r="CC501" s="323"/>
      <c r="CD501" s="323"/>
      <c r="CE501" s="323"/>
      <c r="CF501" s="323"/>
      <c r="CG501" s="468"/>
    </row>
    <row r="502" spans="3:85" s="279" customFormat="1" ht="16.5" customHeight="1" x14ac:dyDescent="0.15">
      <c r="C502" s="274"/>
      <c r="D502" s="277"/>
      <c r="E502" s="277"/>
      <c r="F502" s="277"/>
      <c r="G502" s="277"/>
      <c r="H502" s="277"/>
      <c r="I502" s="277"/>
      <c r="J502" s="277"/>
      <c r="K502" s="466"/>
      <c r="L502" s="466"/>
      <c r="M502" s="466"/>
      <c r="N502" s="466"/>
      <c r="O502" s="466"/>
      <c r="P502" s="466"/>
      <c r="Q502" s="466"/>
      <c r="R502" s="466"/>
      <c r="S502" s="466"/>
      <c r="T502" s="466"/>
      <c r="U502" s="466"/>
      <c r="V502" s="466"/>
      <c r="W502" s="466"/>
      <c r="X502" s="466"/>
      <c r="Y502" s="466"/>
      <c r="Z502" s="466"/>
      <c r="AA502" s="466"/>
      <c r="AB502" s="466"/>
      <c r="AC502" s="466"/>
      <c r="AD502" s="466"/>
      <c r="AE502" s="466"/>
      <c r="AF502" s="466"/>
      <c r="AG502" s="466"/>
      <c r="AH502" s="466"/>
      <c r="AI502" s="466"/>
      <c r="AJ502" s="466"/>
      <c r="AK502" s="466"/>
      <c r="AL502" s="466"/>
      <c r="AM502" s="466"/>
      <c r="AN502" s="466"/>
      <c r="AO502" s="466"/>
      <c r="AP502" s="466"/>
      <c r="AQ502" s="466"/>
      <c r="AR502" s="466"/>
      <c r="AS502" s="466"/>
      <c r="AT502" s="466"/>
      <c r="AU502" s="466"/>
      <c r="AV502" s="466"/>
      <c r="AW502" s="466"/>
      <c r="AX502" s="466"/>
      <c r="AY502" s="466"/>
      <c r="AZ502" s="466"/>
      <c r="BA502" s="466"/>
      <c r="BB502" s="467"/>
      <c r="BC502" s="467"/>
      <c r="BD502" s="467"/>
      <c r="BE502" s="467"/>
      <c r="BF502" s="467"/>
      <c r="BG502" s="467"/>
      <c r="BH502" s="467"/>
      <c r="BI502" s="467"/>
      <c r="BJ502" s="467"/>
      <c r="BK502" s="467"/>
      <c r="BL502" s="467"/>
      <c r="BM502" s="467"/>
      <c r="BN502" s="467"/>
      <c r="BO502" s="467"/>
      <c r="BP502" s="467"/>
      <c r="BQ502" s="467"/>
      <c r="BR502" s="467"/>
      <c r="BS502" s="467"/>
      <c r="BT502" s="323"/>
      <c r="BU502" s="323"/>
      <c r="BV502" s="323"/>
      <c r="BW502" s="323"/>
      <c r="BX502" s="323"/>
      <c r="BY502" s="323"/>
      <c r="BZ502" s="323"/>
      <c r="CA502" s="323"/>
      <c r="CB502" s="323"/>
      <c r="CC502" s="323"/>
      <c r="CD502" s="323"/>
      <c r="CE502" s="323"/>
      <c r="CF502" s="323"/>
      <c r="CG502" s="468"/>
    </row>
    <row r="503" spans="3:85" s="279" customFormat="1" ht="16.5" customHeight="1" x14ac:dyDescent="0.15">
      <c r="C503" s="274"/>
      <c r="D503" s="277"/>
      <c r="E503" s="277"/>
      <c r="F503" s="277"/>
      <c r="G503" s="277"/>
      <c r="H503" s="277"/>
      <c r="I503" s="277"/>
      <c r="J503" s="277"/>
      <c r="K503" s="466"/>
      <c r="L503" s="466"/>
      <c r="M503" s="466"/>
      <c r="N503" s="466"/>
      <c r="O503" s="466"/>
      <c r="P503" s="466"/>
      <c r="Q503" s="466"/>
      <c r="R503" s="466"/>
      <c r="S503" s="466"/>
      <c r="T503" s="466"/>
      <c r="U503" s="466"/>
      <c r="V503" s="466"/>
      <c r="W503" s="466"/>
      <c r="X503" s="466"/>
      <c r="Y503" s="466"/>
      <c r="Z503" s="466"/>
      <c r="AA503" s="466"/>
      <c r="AB503" s="466"/>
      <c r="AC503" s="466"/>
      <c r="AD503" s="466"/>
      <c r="AE503" s="466"/>
      <c r="AF503" s="466"/>
      <c r="AG503" s="466"/>
      <c r="AH503" s="466"/>
      <c r="AI503" s="466"/>
      <c r="AJ503" s="466"/>
      <c r="AK503" s="466"/>
      <c r="AL503" s="466"/>
      <c r="AM503" s="466"/>
      <c r="AN503" s="466"/>
      <c r="AO503" s="466"/>
      <c r="AP503" s="466"/>
      <c r="AQ503" s="466"/>
      <c r="AR503" s="466"/>
      <c r="AS503" s="466"/>
      <c r="AT503" s="466"/>
      <c r="AU503" s="466"/>
      <c r="AV503" s="466"/>
      <c r="AW503" s="466"/>
      <c r="AX503" s="466"/>
      <c r="AY503" s="466"/>
      <c r="AZ503" s="466"/>
      <c r="BA503" s="466"/>
      <c r="BB503" s="467"/>
      <c r="BC503" s="467"/>
      <c r="BD503" s="467"/>
      <c r="BE503" s="467"/>
      <c r="BF503" s="467"/>
      <c r="BG503" s="467"/>
      <c r="BH503" s="467"/>
      <c r="BI503" s="467"/>
      <c r="BJ503" s="467"/>
      <c r="BK503" s="467"/>
      <c r="BL503" s="467"/>
      <c r="BM503" s="467"/>
      <c r="BN503" s="467"/>
      <c r="BO503" s="467"/>
      <c r="BP503" s="467"/>
      <c r="BQ503" s="467"/>
      <c r="BR503" s="467"/>
      <c r="BS503" s="467"/>
      <c r="BT503" s="323"/>
      <c r="BU503" s="323"/>
      <c r="BV503" s="323"/>
      <c r="BW503" s="323"/>
      <c r="BX503" s="323"/>
      <c r="BY503" s="323"/>
      <c r="BZ503" s="323"/>
      <c r="CA503" s="323"/>
      <c r="CB503" s="323"/>
      <c r="CC503" s="323"/>
      <c r="CD503" s="323"/>
      <c r="CE503" s="323"/>
      <c r="CF503" s="323"/>
      <c r="CG503" s="468"/>
    </row>
    <row r="504" spans="3:85" s="279" customFormat="1" ht="16.5" customHeight="1" x14ac:dyDescent="0.15">
      <c r="C504" s="274"/>
      <c r="D504" s="277"/>
      <c r="E504" s="277"/>
      <c r="F504" s="277"/>
      <c r="G504" s="277"/>
      <c r="H504" s="277"/>
      <c r="I504" s="277"/>
      <c r="J504" s="277"/>
      <c r="K504" s="466"/>
      <c r="L504" s="466"/>
      <c r="M504" s="466"/>
      <c r="N504" s="466"/>
      <c r="O504" s="466"/>
      <c r="P504" s="466"/>
      <c r="Q504" s="466"/>
      <c r="R504" s="466"/>
      <c r="S504" s="466"/>
      <c r="T504" s="466"/>
      <c r="U504" s="466"/>
      <c r="V504" s="466"/>
      <c r="W504" s="466"/>
      <c r="X504" s="466"/>
      <c r="Y504" s="466"/>
      <c r="Z504" s="466"/>
      <c r="AA504" s="466"/>
      <c r="AB504" s="466"/>
      <c r="AC504" s="466"/>
      <c r="AD504" s="466"/>
      <c r="AE504" s="466"/>
      <c r="AF504" s="466"/>
      <c r="AG504" s="466"/>
      <c r="AH504" s="466"/>
      <c r="AI504" s="466"/>
      <c r="AJ504" s="466"/>
      <c r="AK504" s="466"/>
      <c r="AL504" s="466"/>
      <c r="AM504" s="466"/>
      <c r="AN504" s="466"/>
      <c r="AO504" s="466"/>
      <c r="AP504" s="466"/>
      <c r="AQ504" s="466"/>
      <c r="AR504" s="466"/>
      <c r="AS504" s="466"/>
      <c r="AT504" s="466"/>
      <c r="AU504" s="466"/>
      <c r="AV504" s="466"/>
      <c r="AW504" s="466"/>
      <c r="AX504" s="466"/>
      <c r="AY504" s="466"/>
      <c r="AZ504" s="466"/>
      <c r="BA504" s="466"/>
      <c r="BB504" s="467"/>
      <c r="BC504" s="467"/>
      <c r="BD504" s="467"/>
      <c r="BE504" s="467"/>
      <c r="BF504" s="467"/>
      <c r="BG504" s="467"/>
      <c r="BH504" s="467"/>
      <c r="BI504" s="467"/>
      <c r="BJ504" s="467"/>
      <c r="BK504" s="467"/>
      <c r="BL504" s="467"/>
      <c r="BM504" s="467"/>
      <c r="BN504" s="467"/>
      <c r="BO504" s="467"/>
      <c r="BP504" s="467"/>
      <c r="BQ504" s="467"/>
      <c r="BR504" s="467"/>
      <c r="BS504" s="467"/>
      <c r="BT504" s="323"/>
      <c r="BU504" s="323"/>
      <c r="BV504" s="323"/>
      <c r="BW504" s="323"/>
      <c r="BX504" s="323"/>
      <c r="BY504" s="323"/>
      <c r="BZ504" s="323"/>
      <c r="CA504" s="323"/>
      <c r="CB504" s="323"/>
      <c r="CC504" s="323"/>
      <c r="CD504" s="323"/>
      <c r="CE504" s="323"/>
      <c r="CF504" s="323"/>
      <c r="CG504" s="468"/>
    </row>
    <row r="505" spans="3:85" s="279" customFormat="1" ht="16.5" customHeight="1" x14ac:dyDescent="0.15">
      <c r="C505" s="274"/>
      <c r="D505" s="277"/>
      <c r="E505" s="277"/>
      <c r="F505" s="277"/>
      <c r="G505" s="277"/>
      <c r="H505" s="277"/>
      <c r="I505" s="277"/>
      <c r="J505" s="277"/>
      <c r="K505" s="466"/>
      <c r="L505" s="466"/>
      <c r="M505" s="466"/>
      <c r="N505" s="466"/>
      <c r="O505" s="466"/>
      <c r="P505" s="466"/>
      <c r="Q505" s="466"/>
      <c r="R505" s="466"/>
      <c r="S505" s="466"/>
      <c r="T505" s="466"/>
      <c r="U505" s="466"/>
      <c r="V505" s="466"/>
      <c r="W505" s="466"/>
      <c r="X505" s="466"/>
      <c r="Y505" s="466"/>
      <c r="Z505" s="466"/>
      <c r="AA505" s="466"/>
      <c r="AB505" s="466"/>
      <c r="AC505" s="466"/>
      <c r="AD505" s="466"/>
      <c r="AE505" s="466"/>
      <c r="AF505" s="466"/>
      <c r="AG505" s="466"/>
      <c r="AH505" s="466"/>
      <c r="AI505" s="466"/>
      <c r="AJ505" s="466"/>
      <c r="AK505" s="466"/>
      <c r="AL505" s="466"/>
      <c r="AM505" s="466"/>
      <c r="AN505" s="466"/>
      <c r="AO505" s="466"/>
      <c r="AP505" s="466"/>
      <c r="AQ505" s="466"/>
      <c r="AR505" s="466"/>
      <c r="AS505" s="466"/>
      <c r="AT505" s="466"/>
      <c r="AU505" s="466"/>
      <c r="AV505" s="466"/>
      <c r="AW505" s="466"/>
      <c r="AX505" s="466"/>
      <c r="AY505" s="466"/>
      <c r="AZ505" s="466"/>
      <c r="BA505" s="466"/>
      <c r="BB505" s="467"/>
      <c r="BC505" s="467"/>
      <c r="BD505" s="467"/>
      <c r="BE505" s="467"/>
      <c r="BF505" s="467"/>
      <c r="BG505" s="467"/>
      <c r="BH505" s="467"/>
      <c r="BI505" s="467"/>
      <c r="BJ505" s="467"/>
      <c r="BK505" s="467"/>
      <c r="BL505" s="467"/>
      <c r="BM505" s="467"/>
      <c r="BN505" s="467"/>
      <c r="BO505" s="467"/>
      <c r="BP505" s="467"/>
      <c r="BQ505" s="467"/>
      <c r="BR505" s="467"/>
      <c r="BS505" s="467"/>
      <c r="BT505" s="323"/>
      <c r="BU505" s="323"/>
      <c r="BV505" s="323"/>
      <c r="BW505" s="323"/>
      <c r="BX505" s="323"/>
      <c r="BY505" s="323"/>
      <c r="BZ505" s="323"/>
      <c r="CA505" s="323"/>
      <c r="CB505" s="323"/>
      <c r="CC505" s="323"/>
      <c r="CD505" s="323"/>
      <c r="CE505" s="323"/>
      <c r="CF505" s="323"/>
      <c r="CG505" s="468"/>
    </row>
    <row r="506" spans="3:85" s="279" customFormat="1" ht="16.5" customHeight="1" x14ac:dyDescent="0.15">
      <c r="C506" s="274"/>
      <c r="D506" s="277"/>
      <c r="E506" s="277"/>
      <c r="F506" s="277"/>
      <c r="G506" s="277"/>
      <c r="H506" s="277"/>
      <c r="I506" s="277"/>
      <c r="J506" s="277"/>
      <c r="K506" s="466"/>
      <c r="L506" s="466"/>
      <c r="M506" s="466"/>
      <c r="N506" s="466"/>
      <c r="O506" s="466"/>
      <c r="P506" s="466"/>
      <c r="Q506" s="466"/>
      <c r="R506" s="466"/>
      <c r="S506" s="466"/>
      <c r="T506" s="466"/>
      <c r="U506" s="466"/>
      <c r="V506" s="466"/>
      <c r="W506" s="466"/>
      <c r="X506" s="466"/>
      <c r="Y506" s="466"/>
      <c r="Z506" s="466"/>
      <c r="AA506" s="466"/>
      <c r="AB506" s="466"/>
      <c r="AC506" s="466"/>
      <c r="AD506" s="466"/>
      <c r="AE506" s="466"/>
      <c r="AF506" s="466"/>
      <c r="AG506" s="466"/>
      <c r="AH506" s="466"/>
      <c r="AI506" s="466"/>
      <c r="AJ506" s="466"/>
      <c r="AK506" s="466"/>
      <c r="AL506" s="466"/>
      <c r="AM506" s="466"/>
      <c r="AN506" s="466"/>
      <c r="AO506" s="466"/>
      <c r="AP506" s="466"/>
      <c r="AQ506" s="466"/>
      <c r="AR506" s="466"/>
      <c r="AS506" s="466"/>
      <c r="AT506" s="466"/>
      <c r="AU506" s="466"/>
      <c r="AV506" s="466"/>
      <c r="AW506" s="466"/>
      <c r="AX506" s="466"/>
      <c r="AY506" s="466"/>
      <c r="AZ506" s="466"/>
      <c r="BA506" s="466"/>
      <c r="BB506" s="467"/>
      <c r="BC506" s="467"/>
      <c r="BD506" s="467"/>
      <c r="BE506" s="467"/>
      <c r="BF506" s="467"/>
      <c r="BG506" s="467"/>
      <c r="BH506" s="467"/>
      <c r="BI506" s="467"/>
      <c r="BJ506" s="467"/>
      <c r="BK506" s="467"/>
      <c r="BL506" s="467"/>
      <c r="BM506" s="467"/>
      <c r="BN506" s="467"/>
      <c r="BO506" s="467"/>
      <c r="BP506" s="467"/>
      <c r="BQ506" s="467"/>
      <c r="BR506" s="467"/>
      <c r="BS506" s="467"/>
      <c r="BT506" s="323"/>
      <c r="BU506" s="323"/>
      <c r="BV506" s="323"/>
      <c r="BW506" s="323"/>
      <c r="BX506" s="323"/>
      <c r="BY506" s="323"/>
      <c r="BZ506" s="323"/>
      <c r="CA506" s="323"/>
      <c r="CB506" s="323"/>
      <c r="CC506" s="323"/>
      <c r="CD506" s="323"/>
      <c r="CE506" s="323"/>
      <c r="CF506" s="323"/>
      <c r="CG506" s="468"/>
    </row>
    <row r="507" spans="3:85" s="279" customFormat="1" ht="16.5" customHeight="1" x14ac:dyDescent="0.15">
      <c r="C507" s="274"/>
      <c r="D507" s="277"/>
      <c r="E507" s="277"/>
      <c r="F507" s="277"/>
      <c r="G507" s="277"/>
      <c r="H507" s="277"/>
      <c r="I507" s="277"/>
      <c r="J507" s="277"/>
      <c r="K507" s="466"/>
      <c r="L507" s="466"/>
      <c r="M507" s="466"/>
      <c r="N507" s="466"/>
      <c r="O507" s="466"/>
      <c r="P507" s="466"/>
      <c r="Q507" s="466"/>
      <c r="R507" s="466"/>
      <c r="S507" s="466"/>
      <c r="T507" s="466"/>
      <c r="U507" s="466"/>
      <c r="V507" s="466"/>
      <c r="W507" s="466"/>
      <c r="X507" s="466"/>
      <c r="Y507" s="466"/>
      <c r="Z507" s="466"/>
      <c r="AA507" s="466"/>
      <c r="AB507" s="466"/>
      <c r="AC507" s="466"/>
      <c r="AD507" s="466"/>
      <c r="AE507" s="466"/>
      <c r="AF507" s="466"/>
      <c r="AG507" s="466"/>
      <c r="AH507" s="466"/>
      <c r="AI507" s="466"/>
      <c r="AJ507" s="466"/>
      <c r="AK507" s="466"/>
      <c r="AL507" s="466"/>
      <c r="AM507" s="466"/>
      <c r="AN507" s="466"/>
      <c r="AO507" s="466"/>
      <c r="AP507" s="466"/>
      <c r="AQ507" s="466"/>
      <c r="AR507" s="466"/>
      <c r="AS507" s="466"/>
      <c r="AT507" s="466"/>
      <c r="AU507" s="466"/>
      <c r="AV507" s="466"/>
      <c r="AW507" s="466"/>
      <c r="AX507" s="466"/>
      <c r="AY507" s="466"/>
      <c r="AZ507" s="466"/>
      <c r="BA507" s="466"/>
      <c r="BB507" s="467"/>
      <c r="BC507" s="467"/>
      <c r="BD507" s="467"/>
      <c r="BE507" s="467"/>
      <c r="BF507" s="467"/>
      <c r="BG507" s="467"/>
      <c r="BH507" s="467"/>
      <c r="BI507" s="467"/>
      <c r="BJ507" s="467"/>
      <c r="BK507" s="467"/>
      <c r="BL507" s="467"/>
      <c r="BM507" s="467"/>
      <c r="BN507" s="467"/>
      <c r="BO507" s="467"/>
      <c r="BP507" s="467"/>
      <c r="BQ507" s="467"/>
      <c r="BR507" s="467"/>
      <c r="BS507" s="467"/>
      <c r="BT507" s="323"/>
      <c r="BU507" s="323"/>
      <c r="BV507" s="323"/>
      <c r="BW507" s="323"/>
      <c r="BX507" s="323"/>
      <c r="BY507" s="323"/>
      <c r="BZ507" s="323"/>
      <c r="CA507" s="323"/>
      <c r="CB507" s="323"/>
      <c r="CC507" s="323"/>
      <c r="CD507" s="323"/>
      <c r="CE507" s="323"/>
      <c r="CF507" s="323"/>
      <c r="CG507" s="468"/>
    </row>
    <row r="508" spans="3:85" s="279" customFormat="1" ht="16.5" customHeight="1" x14ac:dyDescent="0.15">
      <c r="C508" s="274"/>
      <c r="D508" s="277"/>
      <c r="E508" s="277"/>
      <c r="F508" s="277"/>
      <c r="G508" s="277"/>
      <c r="H508" s="277"/>
      <c r="I508" s="277"/>
      <c r="J508" s="277"/>
      <c r="K508" s="466"/>
      <c r="L508" s="466"/>
      <c r="M508" s="466"/>
      <c r="N508" s="466"/>
      <c r="O508" s="466"/>
      <c r="P508" s="466"/>
      <c r="Q508" s="466"/>
      <c r="R508" s="466"/>
      <c r="S508" s="466"/>
      <c r="T508" s="466"/>
      <c r="U508" s="466"/>
      <c r="V508" s="466"/>
      <c r="W508" s="466"/>
      <c r="X508" s="466"/>
      <c r="Y508" s="466"/>
      <c r="Z508" s="466"/>
      <c r="AA508" s="466"/>
      <c r="AB508" s="466"/>
      <c r="AC508" s="466"/>
      <c r="AD508" s="466"/>
      <c r="AE508" s="466"/>
      <c r="AF508" s="466"/>
      <c r="AG508" s="466"/>
      <c r="AH508" s="466"/>
      <c r="AI508" s="466"/>
      <c r="AJ508" s="466"/>
      <c r="AK508" s="466"/>
      <c r="AL508" s="466"/>
      <c r="AM508" s="466"/>
      <c r="AN508" s="466"/>
      <c r="AO508" s="466"/>
      <c r="AP508" s="466"/>
      <c r="AQ508" s="466"/>
      <c r="AR508" s="466"/>
      <c r="AS508" s="466"/>
      <c r="AT508" s="466"/>
      <c r="AU508" s="466"/>
      <c r="AV508" s="466"/>
      <c r="AW508" s="466"/>
      <c r="AX508" s="466"/>
      <c r="AY508" s="466"/>
      <c r="AZ508" s="466"/>
      <c r="BA508" s="466"/>
      <c r="BB508" s="467"/>
      <c r="BC508" s="467"/>
      <c r="BD508" s="467"/>
      <c r="BE508" s="467"/>
      <c r="BF508" s="467"/>
      <c r="BG508" s="467"/>
      <c r="BH508" s="467"/>
      <c r="BI508" s="467"/>
      <c r="BJ508" s="467"/>
      <c r="BK508" s="467"/>
      <c r="BL508" s="467"/>
      <c r="BM508" s="467"/>
      <c r="BN508" s="467"/>
      <c r="BO508" s="467"/>
      <c r="BP508" s="467"/>
      <c r="BQ508" s="467"/>
      <c r="BR508" s="467"/>
      <c r="BS508" s="467"/>
      <c r="BT508" s="323"/>
      <c r="BU508" s="323"/>
      <c r="BV508" s="323"/>
      <c r="BW508" s="323"/>
      <c r="BX508" s="323"/>
      <c r="BY508" s="323"/>
      <c r="BZ508" s="323"/>
      <c r="CA508" s="323"/>
      <c r="CB508" s="323"/>
      <c r="CC508" s="323"/>
      <c r="CD508" s="323"/>
      <c r="CE508" s="323"/>
      <c r="CF508" s="323"/>
      <c r="CG508" s="468"/>
    </row>
    <row r="509" spans="3:85" s="279" customFormat="1" ht="16.5" customHeight="1" x14ac:dyDescent="0.15">
      <c r="C509" s="274"/>
      <c r="D509" s="277"/>
      <c r="E509" s="277"/>
      <c r="F509" s="277"/>
      <c r="G509" s="277"/>
      <c r="H509" s="277"/>
      <c r="I509" s="277"/>
      <c r="J509" s="277"/>
      <c r="K509" s="466"/>
      <c r="L509" s="466"/>
      <c r="M509" s="466"/>
      <c r="N509" s="466"/>
      <c r="O509" s="466"/>
      <c r="P509" s="466"/>
      <c r="Q509" s="466"/>
      <c r="R509" s="466"/>
      <c r="S509" s="466"/>
      <c r="T509" s="466"/>
      <c r="U509" s="466"/>
      <c r="V509" s="466"/>
      <c r="W509" s="466"/>
      <c r="X509" s="466"/>
      <c r="Y509" s="466"/>
      <c r="Z509" s="466"/>
      <c r="AA509" s="466"/>
      <c r="AB509" s="466"/>
      <c r="AC509" s="466"/>
      <c r="AD509" s="466"/>
      <c r="AE509" s="466"/>
      <c r="AF509" s="466"/>
      <c r="AG509" s="466"/>
      <c r="AH509" s="466"/>
      <c r="AI509" s="466"/>
      <c r="AJ509" s="466"/>
      <c r="AK509" s="466"/>
      <c r="AL509" s="466"/>
      <c r="AM509" s="466"/>
      <c r="AN509" s="466"/>
      <c r="AO509" s="466"/>
      <c r="AP509" s="466"/>
      <c r="AQ509" s="466"/>
      <c r="AR509" s="466"/>
      <c r="AS509" s="466"/>
      <c r="AT509" s="466"/>
      <c r="AU509" s="466"/>
      <c r="AV509" s="466"/>
      <c r="AW509" s="466"/>
      <c r="AX509" s="466"/>
      <c r="AY509" s="466"/>
      <c r="AZ509" s="466"/>
      <c r="BA509" s="466"/>
      <c r="BB509" s="467"/>
      <c r="BC509" s="467"/>
      <c r="BD509" s="467"/>
      <c r="BE509" s="467"/>
      <c r="BF509" s="467"/>
      <c r="BG509" s="467"/>
      <c r="BH509" s="467"/>
      <c r="BI509" s="467"/>
      <c r="BJ509" s="467"/>
      <c r="BK509" s="467"/>
      <c r="BL509" s="467"/>
      <c r="BM509" s="467"/>
      <c r="BN509" s="467"/>
      <c r="BO509" s="467"/>
      <c r="BP509" s="467"/>
      <c r="BQ509" s="467"/>
      <c r="BR509" s="467"/>
      <c r="BS509" s="467"/>
      <c r="BT509" s="323"/>
      <c r="BU509" s="323"/>
      <c r="BV509" s="323"/>
      <c r="BW509" s="323"/>
      <c r="BX509" s="323"/>
      <c r="BY509" s="323"/>
      <c r="BZ509" s="323"/>
      <c r="CA509" s="323"/>
      <c r="CB509" s="323"/>
      <c r="CC509" s="323"/>
      <c r="CD509" s="323"/>
      <c r="CE509" s="323"/>
      <c r="CF509" s="323"/>
      <c r="CG509" s="468"/>
    </row>
    <row r="510" spans="3:85" s="279" customFormat="1" ht="16.5" customHeight="1" x14ac:dyDescent="0.15">
      <c r="C510" s="274"/>
      <c r="D510" s="277"/>
      <c r="E510" s="277"/>
      <c r="F510" s="277"/>
      <c r="G510" s="277"/>
      <c r="H510" s="277"/>
      <c r="I510" s="277"/>
      <c r="J510" s="277"/>
      <c r="K510" s="466"/>
      <c r="L510" s="466"/>
      <c r="M510" s="466"/>
      <c r="N510" s="466"/>
      <c r="O510" s="466"/>
      <c r="P510" s="466"/>
      <c r="Q510" s="466"/>
      <c r="R510" s="466"/>
      <c r="S510" s="466"/>
      <c r="T510" s="466"/>
      <c r="U510" s="466"/>
      <c r="V510" s="466"/>
      <c r="W510" s="466"/>
      <c r="X510" s="466"/>
      <c r="Y510" s="466"/>
      <c r="Z510" s="466"/>
      <c r="AA510" s="466"/>
      <c r="AB510" s="466"/>
      <c r="AC510" s="466"/>
      <c r="AD510" s="466"/>
      <c r="AE510" s="466"/>
      <c r="AF510" s="466"/>
      <c r="AG510" s="466"/>
      <c r="AH510" s="466"/>
      <c r="AI510" s="466"/>
      <c r="AJ510" s="466"/>
      <c r="AK510" s="466"/>
      <c r="AL510" s="466"/>
      <c r="AM510" s="466"/>
      <c r="AN510" s="466"/>
      <c r="AO510" s="466"/>
      <c r="AP510" s="466"/>
      <c r="AQ510" s="466"/>
      <c r="AR510" s="466"/>
      <c r="AS510" s="466"/>
      <c r="AT510" s="466"/>
      <c r="AU510" s="466"/>
      <c r="AV510" s="466"/>
      <c r="AW510" s="466"/>
      <c r="AX510" s="466"/>
      <c r="AY510" s="466"/>
      <c r="AZ510" s="466"/>
      <c r="BA510" s="466"/>
      <c r="BB510" s="467"/>
      <c r="BC510" s="467"/>
      <c r="BD510" s="467"/>
      <c r="BE510" s="467"/>
      <c r="BF510" s="467"/>
      <c r="BG510" s="467"/>
      <c r="BH510" s="467"/>
      <c r="BI510" s="467"/>
      <c r="BJ510" s="467"/>
      <c r="BK510" s="467"/>
      <c r="BL510" s="467"/>
      <c r="BM510" s="467"/>
      <c r="BN510" s="467"/>
      <c r="BO510" s="467"/>
      <c r="BP510" s="467"/>
      <c r="BQ510" s="467"/>
      <c r="BR510" s="467"/>
      <c r="BS510" s="467"/>
      <c r="BT510" s="323"/>
      <c r="BU510" s="323"/>
      <c r="BV510" s="323"/>
      <c r="BW510" s="323"/>
      <c r="BX510" s="323"/>
      <c r="BY510" s="323"/>
      <c r="BZ510" s="323"/>
      <c r="CA510" s="323"/>
      <c r="CB510" s="323"/>
      <c r="CC510" s="323"/>
      <c r="CD510" s="323"/>
      <c r="CE510" s="323"/>
      <c r="CF510" s="323"/>
      <c r="CG510" s="468"/>
    </row>
    <row r="511" spans="3:85" s="279" customFormat="1" ht="16.5" customHeight="1" x14ac:dyDescent="0.15">
      <c r="C511" s="274"/>
      <c r="D511" s="277"/>
      <c r="E511" s="277"/>
      <c r="F511" s="277"/>
      <c r="G511" s="277"/>
      <c r="H511" s="277"/>
      <c r="I511" s="277"/>
      <c r="J511" s="277"/>
      <c r="K511" s="277"/>
      <c r="L511" s="277"/>
      <c r="M511" s="277"/>
      <c r="N511" s="277"/>
      <c r="O511" s="277"/>
      <c r="P511" s="277"/>
      <c r="Q511" s="277"/>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7"/>
      <c r="AR511" s="277"/>
      <c r="AS511" s="277"/>
      <c r="AT511" s="277"/>
      <c r="AU511" s="277"/>
      <c r="AV511" s="277"/>
      <c r="AW511" s="277"/>
      <c r="AX511" s="277"/>
      <c r="AY511" s="277"/>
      <c r="AZ511" s="277"/>
      <c r="BA511" s="277"/>
      <c r="BB511" s="323"/>
      <c r="BC511" s="323"/>
      <c r="BD511" s="323"/>
      <c r="BE511" s="323"/>
      <c r="BF511" s="323"/>
      <c r="BG511" s="323"/>
      <c r="BH511" s="323"/>
      <c r="BI511" s="323"/>
      <c r="BJ511" s="323"/>
      <c r="BK511" s="323"/>
      <c r="BL511" s="323"/>
      <c r="BM511" s="323"/>
      <c r="BN511" s="323"/>
      <c r="BO511" s="323"/>
      <c r="BP511" s="323"/>
      <c r="BQ511" s="323"/>
      <c r="BR511" s="323"/>
      <c r="BS511" s="323"/>
      <c r="BT511" s="323"/>
      <c r="BU511" s="323"/>
      <c r="BV511" s="323"/>
      <c r="BW511" s="323"/>
      <c r="BX511" s="323"/>
      <c r="BY511" s="323"/>
      <c r="BZ511" s="323"/>
      <c r="CA511" s="323"/>
      <c r="CB511" s="323"/>
      <c r="CC511" s="323"/>
      <c r="CD511" s="323"/>
      <c r="CE511" s="323"/>
      <c r="CF511" s="323"/>
      <c r="CG511" s="468"/>
    </row>
    <row r="512" spans="3:85" s="279" customFormat="1" ht="16.5" customHeight="1" x14ac:dyDescent="0.15">
      <c r="C512" s="274"/>
      <c r="D512" s="277"/>
      <c r="E512" s="277"/>
      <c r="F512" s="277"/>
      <c r="G512" s="277"/>
      <c r="H512" s="277"/>
      <c r="I512" s="277"/>
      <c r="J512" s="277"/>
      <c r="K512" s="466" t="s">
        <v>1037</v>
      </c>
      <c r="L512" s="466"/>
      <c r="M512" s="467"/>
      <c r="N512" s="466"/>
      <c r="O512" s="466"/>
      <c r="P512" s="466"/>
      <c r="Q512" s="466"/>
      <c r="R512" s="466"/>
      <c r="S512" s="466"/>
      <c r="T512" s="466"/>
      <c r="U512" s="466"/>
      <c r="V512" s="467"/>
      <c r="W512" s="466"/>
      <c r="X512" s="466"/>
      <c r="Y512" s="466"/>
      <c r="Z512" s="466"/>
      <c r="AA512" s="466"/>
      <c r="AB512" s="466"/>
      <c r="AC512" s="466"/>
      <c r="AD512" s="466"/>
      <c r="AE512" s="466"/>
      <c r="AF512" s="466"/>
      <c r="AG512" s="466"/>
      <c r="AH512" s="466"/>
      <c r="AI512" s="466"/>
      <c r="AJ512" s="466"/>
      <c r="AK512" s="466"/>
      <c r="AL512" s="466"/>
      <c r="AM512" s="466"/>
      <c r="AN512" s="466"/>
      <c r="AO512" s="466"/>
      <c r="AP512" s="466"/>
      <c r="AQ512" s="466"/>
      <c r="AR512" s="466"/>
      <c r="AS512" s="466"/>
      <c r="AT512" s="466"/>
      <c r="AU512" s="466"/>
      <c r="AV512" s="466"/>
      <c r="AW512" s="466"/>
      <c r="AX512" s="466"/>
      <c r="AY512" s="466"/>
      <c r="AZ512" s="466"/>
      <c r="BA512" s="466"/>
      <c r="BB512" s="466"/>
      <c r="BC512" s="466"/>
      <c r="BD512" s="466"/>
      <c r="BE512" s="466"/>
      <c r="BF512" s="466"/>
      <c r="BG512" s="466"/>
      <c r="BH512" s="466"/>
      <c r="BI512" s="466"/>
      <c r="BJ512" s="466"/>
      <c r="BK512" s="466"/>
      <c r="BL512" s="466"/>
      <c r="BM512" s="466"/>
      <c r="BN512" s="466"/>
      <c r="BO512" s="466"/>
      <c r="BP512" s="466"/>
      <c r="BQ512" s="466"/>
      <c r="BR512" s="466"/>
      <c r="BS512" s="466"/>
      <c r="BT512" s="277"/>
      <c r="BU512" s="277"/>
      <c r="BV512" s="277"/>
      <c r="BW512" s="277"/>
      <c r="BX512" s="277"/>
      <c r="BY512" s="277"/>
      <c r="BZ512" s="277"/>
      <c r="CA512" s="277"/>
      <c r="CB512" s="277"/>
      <c r="CC512" s="277"/>
      <c r="CD512" s="277"/>
      <c r="CE512" s="277"/>
      <c r="CF512" s="277"/>
      <c r="CG512" s="278"/>
    </row>
    <row r="513" spans="3:85" s="279" customFormat="1" ht="16.5" customHeight="1" x14ac:dyDescent="0.15">
      <c r="C513" s="274"/>
      <c r="D513" s="277"/>
      <c r="E513" s="277"/>
      <c r="F513" s="277"/>
      <c r="G513" s="277"/>
      <c r="H513" s="277"/>
      <c r="I513" s="277"/>
      <c r="J513" s="277"/>
      <c r="K513" s="466"/>
      <c r="L513" s="466"/>
      <c r="M513" s="466"/>
      <c r="N513" s="466"/>
      <c r="O513" s="466"/>
      <c r="P513" s="466"/>
      <c r="Q513" s="466"/>
      <c r="R513" s="466"/>
      <c r="S513" s="466"/>
      <c r="T513" s="466"/>
      <c r="U513" s="466"/>
      <c r="V513" s="466"/>
      <c r="W513" s="466"/>
      <c r="X513" s="466"/>
      <c r="Y513" s="466"/>
      <c r="Z513" s="466"/>
      <c r="AA513" s="466"/>
      <c r="AB513" s="466"/>
      <c r="AC513" s="466"/>
      <c r="AD513" s="466"/>
      <c r="AE513" s="466"/>
      <c r="AF513" s="466"/>
      <c r="AG513" s="466"/>
      <c r="AH513" s="466"/>
      <c r="AI513" s="466"/>
      <c r="AJ513" s="466"/>
      <c r="AK513" s="466"/>
      <c r="AL513" s="466"/>
      <c r="AM513" s="466"/>
      <c r="AN513" s="466"/>
      <c r="AO513" s="466"/>
      <c r="AP513" s="466"/>
      <c r="AQ513" s="466"/>
      <c r="AR513" s="466"/>
      <c r="AS513" s="466"/>
      <c r="AT513" s="466"/>
      <c r="AU513" s="466"/>
      <c r="AV513" s="466"/>
      <c r="AW513" s="466"/>
      <c r="AX513" s="466"/>
      <c r="AY513" s="466"/>
      <c r="AZ513" s="466"/>
      <c r="BA513" s="466"/>
      <c r="BB513" s="466"/>
      <c r="BC513" s="466"/>
      <c r="BD513" s="466"/>
      <c r="BE513" s="466"/>
      <c r="BF513" s="466"/>
      <c r="BG513" s="466"/>
      <c r="BH513" s="466"/>
      <c r="BI513" s="466"/>
      <c r="BJ513" s="466"/>
      <c r="BK513" s="466"/>
      <c r="BL513" s="466"/>
      <c r="BM513" s="466"/>
      <c r="BN513" s="466"/>
      <c r="BO513" s="466"/>
      <c r="BP513" s="466"/>
      <c r="BQ513" s="466"/>
      <c r="BR513" s="466"/>
      <c r="BS513" s="467"/>
      <c r="BT513" s="323"/>
      <c r="BU513" s="277"/>
      <c r="BV513" s="277"/>
      <c r="BW513" s="277"/>
      <c r="BX513" s="277"/>
      <c r="BY513" s="277"/>
      <c r="BZ513" s="277"/>
      <c r="CA513" s="277"/>
      <c r="CB513" s="277"/>
      <c r="CC513" s="277"/>
      <c r="CD513" s="277"/>
      <c r="CE513" s="277"/>
      <c r="CF513" s="277"/>
      <c r="CG513" s="278"/>
    </row>
    <row r="514" spans="3:85" s="279" customFormat="1" ht="16.5" customHeight="1" x14ac:dyDescent="0.15">
      <c r="C514" s="274"/>
      <c r="D514" s="277"/>
      <c r="E514" s="277"/>
      <c r="F514" s="277"/>
      <c r="G514" s="277"/>
      <c r="H514" s="277"/>
      <c r="I514" s="277"/>
      <c r="J514" s="277"/>
      <c r="K514" s="466"/>
      <c r="L514" s="466"/>
      <c r="M514" s="466"/>
      <c r="N514" s="466"/>
      <c r="O514" s="466"/>
      <c r="P514" s="466"/>
      <c r="Q514" s="466"/>
      <c r="R514" s="466"/>
      <c r="S514" s="466"/>
      <c r="T514" s="466"/>
      <c r="U514" s="466"/>
      <c r="V514" s="466"/>
      <c r="W514" s="466"/>
      <c r="X514" s="466"/>
      <c r="Y514" s="466"/>
      <c r="Z514" s="466"/>
      <c r="AA514" s="466"/>
      <c r="AB514" s="466"/>
      <c r="AC514" s="466"/>
      <c r="AD514" s="466"/>
      <c r="AE514" s="466"/>
      <c r="AF514" s="466"/>
      <c r="AG514" s="466"/>
      <c r="AH514" s="466"/>
      <c r="AI514" s="466"/>
      <c r="AJ514" s="466"/>
      <c r="AK514" s="466"/>
      <c r="AL514" s="466"/>
      <c r="AM514" s="466"/>
      <c r="AN514" s="466"/>
      <c r="AO514" s="466"/>
      <c r="AP514" s="466"/>
      <c r="AQ514" s="466"/>
      <c r="AR514" s="466"/>
      <c r="AS514" s="466"/>
      <c r="AT514" s="466"/>
      <c r="AU514" s="466"/>
      <c r="AV514" s="466"/>
      <c r="AW514" s="466"/>
      <c r="AX514" s="466"/>
      <c r="AY514" s="466"/>
      <c r="AZ514" s="466"/>
      <c r="BA514" s="466"/>
      <c r="BB514" s="466"/>
      <c r="BC514" s="466"/>
      <c r="BD514" s="466"/>
      <c r="BE514" s="466"/>
      <c r="BF514" s="466"/>
      <c r="BG514" s="466"/>
      <c r="BH514" s="466"/>
      <c r="BI514" s="466"/>
      <c r="BJ514" s="466"/>
      <c r="BK514" s="466"/>
      <c r="BL514" s="466"/>
      <c r="BM514" s="466"/>
      <c r="BN514" s="466"/>
      <c r="BO514" s="466"/>
      <c r="BP514" s="466"/>
      <c r="BQ514" s="466"/>
      <c r="BR514" s="466"/>
      <c r="BS514" s="467"/>
      <c r="BT514" s="323"/>
      <c r="BU514" s="277"/>
      <c r="BV514" s="277"/>
      <c r="BW514" s="277"/>
      <c r="BX514" s="277"/>
      <c r="BY514" s="277"/>
      <c r="BZ514" s="277"/>
      <c r="CA514" s="277"/>
      <c r="CB514" s="277"/>
      <c r="CC514" s="277"/>
      <c r="CD514" s="277"/>
      <c r="CE514" s="277"/>
      <c r="CF514" s="277"/>
      <c r="CG514" s="278"/>
    </row>
    <row r="515" spans="3:85" s="279" customFormat="1" ht="16.5" customHeight="1" x14ac:dyDescent="0.15">
      <c r="C515" s="274"/>
      <c r="D515" s="277"/>
      <c r="E515" s="277"/>
      <c r="F515" s="277"/>
      <c r="G515" s="277"/>
      <c r="H515" s="277"/>
      <c r="I515" s="277"/>
      <c r="J515" s="277"/>
      <c r="K515" s="466"/>
      <c r="L515" s="466"/>
      <c r="M515" s="466"/>
      <c r="N515" s="466"/>
      <c r="O515" s="466"/>
      <c r="P515" s="466"/>
      <c r="Q515" s="466"/>
      <c r="R515" s="466"/>
      <c r="S515" s="466"/>
      <c r="T515" s="466"/>
      <c r="U515" s="466"/>
      <c r="V515" s="466"/>
      <c r="W515" s="466"/>
      <c r="X515" s="466"/>
      <c r="Y515" s="466"/>
      <c r="Z515" s="466"/>
      <c r="AA515" s="466"/>
      <c r="AB515" s="466"/>
      <c r="AC515" s="466"/>
      <c r="AD515" s="466"/>
      <c r="AE515" s="466"/>
      <c r="AF515" s="466"/>
      <c r="AG515" s="466"/>
      <c r="AH515" s="466"/>
      <c r="AI515" s="466"/>
      <c r="AJ515" s="466"/>
      <c r="AK515" s="466"/>
      <c r="AL515" s="466"/>
      <c r="AM515" s="466"/>
      <c r="AN515" s="466"/>
      <c r="AO515" s="466"/>
      <c r="AP515" s="466"/>
      <c r="AQ515" s="466"/>
      <c r="AR515" s="466"/>
      <c r="AS515" s="466"/>
      <c r="AT515" s="466"/>
      <c r="AU515" s="466"/>
      <c r="AV515" s="466"/>
      <c r="AW515" s="466"/>
      <c r="AX515" s="466"/>
      <c r="AY515" s="466"/>
      <c r="AZ515" s="466"/>
      <c r="BA515" s="466"/>
      <c r="BB515" s="466"/>
      <c r="BC515" s="466"/>
      <c r="BD515" s="466"/>
      <c r="BE515" s="466"/>
      <c r="BF515" s="466"/>
      <c r="BG515" s="466"/>
      <c r="BH515" s="466"/>
      <c r="BI515" s="466"/>
      <c r="BJ515" s="466"/>
      <c r="BK515" s="466"/>
      <c r="BL515" s="466"/>
      <c r="BM515" s="466"/>
      <c r="BN515" s="466"/>
      <c r="BO515" s="466"/>
      <c r="BP515" s="466"/>
      <c r="BQ515" s="466"/>
      <c r="BR515" s="466"/>
      <c r="BS515" s="467"/>
      <c r="BT515" s="277"/>
      <c r="BU515" s="277"/>
      <c r="BV515" s="277"/>
      <c r="BW515" s="277"/>
      <c r="BX515" s="277"/>
      <c r="BY515" s="277"/>
      <c r="BZ515" s="277"/>
      <c r="CA515" s="277"/>
      <c r="CB515" s="277"/>
      <c r="CC515" s="277"/>
      <c r="CD515" s="277"/>
      <c r="CE515" s="277"/>
      <c r="CF515" s="277"/>
      <c r="CG515" s="278"/>
    </row>
    <row r="516" spans="3:85" s="279" customFormat="1" ht="16.5" customHeight="1" x14ac:dyDescent="0.15">
      <c r="C516" s="274"/>
      <c r="D516" s="277"/>
      <c r="E516" s="277"/>
      <c r="F516" s="277"/>
      <c r="G516" s="277"/>
      <c r="H516" s="277"/>
      <c r="I516" s="277"/>
      <c r="J516" s="277"/>
      <c r="K516" s="466"/>
      <c r="L516" s="466"/>
      <c r="M516" s="466"/>
      <c r="N516" s="466"/>
      <c r="O516" s="466"/>
      <c r="P516" s="466"/>
      <c r="Q516" s="466"/>
      <c r="R516" s="466"/>
      <c r="S516" s="466"/>
      <c r="T516" s="466"/>
      <c r="U516" s="466"/>
      <c r="V516" s="466"/>
      <c r="W516" s="466"/>
      <c r="X516" s="466"/>
      <c r="Y516" s="466"/>
      <c r="Z516" s="466"/>
      <c r="AA516" s="466"/>
      <c r="AB516" s="466"/>
      <c r="AC516" s="466"/>
      <c r="AD516" s="466"/>
      <c r="AE516" s="466"/>
      <c r="AF516" s="466"/>
      <c r="AG516" s="466"/>
      <c r="AH516" s="466"/>
      <c r="AI516" s="466"/>
      <c r="AJ516" s="466"/>
      <c r="AK516" s="466"/>
      <c r="AL516" s="466"/>
      <c r="AM516" s="466"/>
      <c r="AN516" s="466"/>
      <c r="AO516" s="466"/>
      <c r="AP516" s="466"/>
      <c r="AQ516" s="466"/>
      <c r="AR516" s="466"/>
      <c r="AS516" s="466"/>
      <c r="AT516" s="466"/>
      <c r="AU516" s="466"/>
      <c r="AV516" s="466"/>
      <c r="AW516" s="466"/>
      <c r="AX516" s="466"/>
      <c r="AY516" s="466"/>
      <c r="AZ516" s="466"/>
      <c r="BA516" s="466"/>
      <c r="BB516" s="466"/>
      <c r="BC516" s="466"/>
      <c r="BD516" s="466"/>
      <c r="BE516" s="466"/>
      <c r="BF516" s="466"/>
      <c r="BG516" s="466"/>
      <c r="BH516" s="466"/>
      <c r="BI516" s="466"/>
      <c r="BJ516" s="466"/>
      <c r="BK516" s="466"/>
      <c r="BL516" s="466"/>
      <c r="BM516" s="466"/>
      <c r="BN516" s="466"/>
      <c r="BO516" s="466"/>
      <c r="BP516" s="466"/>
      <c r="BQ516" s="466"/>
      <c r="BR516" s="466"/>
      <c r="BS516" s="466"/>
      <c r="BT516" s="277"/>
      <c r="BU516" s="277"/>
      <c r="BV516" s="277"/>
      <c r="BW516" s="277"/>
      <c r="BX516" s="277"/>
      <c r="BY516" s="277"/>
      <c r="BZ516" s="277"/>
      <c r="CA516" s="277"/>
      <c r="CB516" s="277"/>
      <c r="CC516" s="277"/>
      <c r="CD516" s="277"/>
      <c r="CE516" s="277"/>
      <c r="CF516" s="277"/>
      <c r="CG516" s="278"/>
    </row>
    <row r="517" spans="3:85" s="279" customFormat="1" ht="16.5" customHeight="1" x14ac:dyDescent="0.15">
      <c r="C517" s="274"/>
      <c r="D517" s="277"/>
      <c r="E517" s="277"/>
      <c r="F517" s="277"/>
      <c r="G517" s="277"/>
      <c r="H517" s="277"/>
      <c r="I517" s="277"/>
      <c r="J517" s="277"/>
      <c r="K517" s="466"/>
      <c r="L517" s="466"/>
      <c r="M517" s="466"/>
      <c r="N517" s="466"/>
      <c r="O517" s="466"/>
      <c r="P517" s="466"/>
      <c r="Q517" s="466"/>
      <c r="R517" s="466"/>
      <c r="S517" s="466"/>
      <c r="T517" s="466"/>
      <c r="U517" s="466"/>
      <c r="V517" s="466"/>
      <c r="W517" s="466"/>
      <c r="X517" s="466"/>
      <c r="Y517" s="466"/>
      <c r="Z517" s="466"/>
      <c r="AA517" s="466"/>
      <c r="AB517" s="466"/>
      <c r="AC517" s="466"/>
      <c r="AD517" s="466"/>
      <c r="AE517" s="466"/>
      <c r="AF517" s="466"/>
      <c r="AG517" s="466"/>
      <c r="AH517" s="466"/>
      <c r="AI517" s="466"/>
      <c r="AJ517" s="466"/>
      <c r="AK517" s="466"/>
      <c r="AL517" s="466"/>
      <c r="AM517" s="466"/>
      <c r="AN517" s="466"/>
      <c r="AO517" s="466"/>
      <c r="AP517" s="466"/>
      <c r="AQ517" s="466"/>
      <c r="AR517" s="466"/>
      <c r="AS517" s="466"/>
      <c r="AT517" s="466"/>
      <c r="AU517" s="466"/>
      <c r="AV517" s="466"/>
      <c r="AW517" s="466"/>
      <c r="AX517" s="466"/>
      <c r="AY517" s="466"/>
      <c r="AZ517" s="466"/>
      <c r="BA517" s="466"/>
      <c r="BB517" s="466"/>
      <c r="BC517" s="466"/>
      <c r="BD517" s="466"/>
      <c r="BE517" s="466"/>
      <c r="BF517" s="466"/>
      <c r="BG517" s="466"/>
      <c r="BH517" s="466"/>
      <c r="BI517" s="466"/>
      <c r="BJ517" s="466"/>
      <c r="BK517" s="466"/>
      <c r="BL517" s="466"/>
      <c r="BM517" s="466"/>
      <c r="BN517" s="466"/>
      <c r="BO517" s="466"/>
      <c r="BP517" s="466"/>
      <c r="BQ517" s="466"/>
      <c r="BR517" s="466"/>
      <c r="BS517" s="466"/>
      <c r="BT517" s="277"/>
      <c r="BU517" s="277"/>
      <c r="BV517" s="277"/>
      <c r="BW517" s="277"/>
      <c r="BX517" s="277"/>
      <c r="BY517" s="277"/>
      <c r="BZ517" s="277"/>
      <c r="CA517" s="277"/>
      <c r="CB517" s="277"/>
      <c r="CC517" s="277"/>
      <c r="CD517" s="277"/>
      <c r="CE517" s="277"/>
      <c r="CF517" s="277"/>
      <c r="CG517" s="278"/>
    </row>
    <row r="518" spans="3:85" s="279" customFormat="1" ht="16.5" customHeight="1" x14ac:dyDescent="0.15">
      <c r="C518" s="274"/>
      <c r="D518" s="277"/>
      <c r="E518" s="277"/>
      <c r="F518" s="277"/>
      <c r="G518" s="277"/>
      <c r="H518" s="277"/>
      <c r="I518" s="277"/>
      <c r="J518" s="277"/>
      <c r="K518" s="466"/>
      <c r="L518" s="466"/>
      <c r="M518" s="466"/>
      <c r="N518" s="466"/>
      <c r="O518" s="466"/>
      <c r="P518" s="466"/>
      <c r="Q518" s="466"/>
      <c r="R518" s="466"/>
      <c r="S518" s="466"/>
      <c r="T518" s="466"/>
      <c r="U518" s="466"/>
      <c r="V518" s="466"/>
      <c r="W518" s="466"/>
      <c r="X518" s="466"/>
      <c r="Y518" s="466"/>
      <c r="Z518" s="466"/>
      <c r="AA518" s="466"/>
      <c r="AB518" s="466"/>
      <c r="AC518" s="466"/>
      <c r="AD518" s="466"/>
      <c r="AE518" s="466"/>
      <c r="AF518" s="466"/>
      <c r="AG518" s="466"/>
      <c r="AH518" s="466"/>
      <c r="AI518" s="466"/>
      <c r="AJ518" s="466"/>
      <c r="AK518" s="466"/>
      <c r="AL518" s="466"/>
      <c r="AM518" s="466"/>
      <c r="AN518" s="466"/>
      <c r="AO518" s="466"/>
      <c r="AP518" s="466"/>
      <c r="AQ518" s="466"/>
      <c r="AR518" s="466"/>
      <c r="AS518" s="466"/>
      <c r="AT518" s="466"/>
      <c r="AU518" s="466"/>
      <c r="AV518" s="466"/>
      <c r="AW518" s="466"/>
      <c r="AX518" s="466"/>
      <c r="AY518" s="466"/>
      <c r="AZ518" s="466"/>
      <c r="BA518" s="466"/>
      <c r="BB518" s="466"/>
      <c r="BC518" s="466"/>
      <c r="BD518" s="466"/>
      <c r="BE518" s="466"/>
      <c r="BF518" s="466"/>
      <c r="BG518" s="466"/>
      <c r="BH518" s="466"/>
      <c r="BI518" s="466"/>
      <c r="BJ518" s="466"/>
      <c r="BK518" s="466"/>
      <c r="BL518" s="466"/>
      <c r="BM518" s="466"/>
      <c r="BN518" s="466"/>
      <c r="BO518" s="466"/>
      <c r="BP518" s="466"/>
      <c r="BQ518" s="466"/>
      <c r="BR518" s="466"/>
      <c r="BS518" s="466"/>
      <c r="BT518" s="277"/>
      <c r="BU518" s="277"/>
      <c r="BV518" s="277"/>
      <c r="BW518" s="277"/>
      <c r="BX518" s="277"/>
      <c r="BY518" s="277"/>
      <c r="BZ518" s="277"/>
      <c r="CA518" s="277"/>
      <c r="CB518" s="277"/>
      <c r="CC518" s="277"/>
      <c r="CD518" s="277"/>
      <c r="CE518" s="277"/>
      <c r="CF518" s="277"/>
      <c r="CG518" s="278"/>
    </row>
    <row r="519" spans="3:85" s="279" customFormat="1" ht="16.5" customHeight="1" x14ac:dyDescent="0.15">
      <c r="C519" s="274"/>
      <c r="D519" s="277"/>
      <c r="E519" s="277"/>
      <c r="F519" s="277"/>
      <c r="G519" s="277"/>
      <c r="H519" s="277"/>
      <c r="I519" s="277"/>
      <c r="J519" s="277"/>
      <c r="K519" s="466"/>
      <c r="L519" s="466"/>
      <c r="M519" s="466"/>
      <c r="N519" s="466"/>
      <c r="O519" s="466"/>
      <c r="P519" s="466"/>
      <c r="Q519" s="466"/>
      <c r="R519" s="466"/>
      <c r="S519" s="466"/>
      <c r="T519" s="466"/>
      <c r="U519" s="466"/>
      <c r="V519" s="466"/>
      <c r="W519" s="466"/>
      <c r="X519" s="466"/>
      <c r="Y519" s="466"/>
      <c r="Z519" s="466"/>
      <c r="AA519" s="466"/>
      <c r="AB519" s="466"/>
      <c r="AC519" s="466"/>
      <c r="AD519" s="466"/>
      <c r="AE519" s="466"/>
      <c r="AF519" s="466"/>
      <c r="AG519" s="466"/>
      <c r="AH519" s="466"/>
      <c r="AI519" s="466"/>
      <c r="AJ519" s="466"/>
      <c r="AK519" s="466"/>
      <c r="AL519" s="466"/>
      <c r="AM519" s="466"/>
      <c r="AN519" s="466"/>
      <c r="AO519" s="466"/>
      <c r="AP519" s="466"/>
      <c r="AQ519" s="466"/>
      <c r="AR519" s="466"/>
      <c r="AS519" s="466"/>
      <c r="AT519" s="466"/>
      <c r="AU519" s="466"/>
      <c r="AV519" s="466"/>
      <c r="AW519" s="466"/>
      <c r="AX519" s="466"/>
      <c r="AY519" s="466"/>
      <c r="AZ519" s="466"/>
      <c r="BA519" s="466"/>
      <c r="BB519" s="466"/>
      <c r="BC519" s="466"/>
      <c r="BD519" s="466"/>
      <c r="BE519" s="466"/>
      <c r="BF519" s="466"/>
      <c r="BG519" s="466"/>
      <c r="BH519" s="466"/>
      <c r="BI519" s="466"/>
      <c r="BJ519" s="466"/>
      <c r="BK519" s="466"/>
      <c r="BL519" s="466"/>
      <c r="BM519" s="466"/>
      <c r="BN519" s="466"/>
      <c r="BO519" s="466"/>
      <c r="BP519" s="466"/>
      <c r="BQ519" s="466"/>
      <c r="BR519" s="466"/>
      <c r="BS519" s="466"/>
      <c r="BT519" s="277"/>
      <c r="BU519" s="277"/>
      <c r="BV519" s="277"/>
      <c r="BW519" s="277"/>
      <c r="BX519" s="277"/>
      <c r="BY519" s="277"/>
      <c r="BZ519" s="277"/>
      <c r="CA519" s="277"/>
      <c r="CB519" s="277"/>
      <c r="CC519" s="277"/>
      <c r="CD519" s="277"/>
      <c r="CE519" s="277"/>
      <c r="CF519" s="277"/>
      <c r="CG519" s="278"/>
    </row>
    <row r="520" spans="3:85" s="279" customFormat="1" ht="16.5" customHeight="1" x14ac:dyDescent="0.15">
      <c r="C520" s="274"/>
      <c r="D520" s="277"/>
      <c r="E520" s="277"/>
      <c r="F520" s="277"/>
      <c r="G520" s="277"/>
      <c r="H520" s="277"/>
      <c r="I520" s="323"/>
      <c r="J520" s="323"/>
      <c r="K520" s="467"/>
      <c r="L520" s="467"/>
      <c r="M520" s="467"/>
      <c r="N520" s="467"/>
      <c r="O520" s="467"/>
      <c r="P520" s="467"/>
      <c r="Q520" s="467"/>
      <c r="R520" s="467"/>
      <c r="S520" s="467"/>
      <c r="T520" s="466"/>
      <c r="U520" s="466"/>
      <c r="V520" s="466"/>
      <c r="W520" s="466"/>
      <c r="X520" s="466"/>
      <c r="Y520" s="466"/>
      <c r="Z520" s="466"/>
      <c r="AA520" s="466"/>
      <c r="AB520" s="466"/>
      <c r="AC520" s="466"/>
      <c r="AD520" s="466"/>
      <c r="AE520" s="466"/>
      <c r="AF520" s="466"/>
      <c r="AG520" s="466"/>
      <c r="AH520" s="466"/>
      <c r="AI520" s="466"/>
      <c r="AJ520" s="466"/>
      <c r="AK520" s="466"/>
      <c r="AL520" s="466"/>
      <c r="AM520" s="466"/>
      <c r="AN520" s="466"/>
      <c r="AO520" s="466"/>
      <c r="AP520" s="466"/>
      <c r="AQ520" s="466"/>
      <c r="AR520" s="466"/>
      <c r="AS520" s="466"/>
      <c r="AT520" s="466"/>
      <c r="AU520" s="466"/>
      <c r="AV520" s="466"/>
      <c r="AW520" s="466"/>
      <c r="AX520" s="466"/>
      <c r="AY520" s="466"/>
      <c r="AZ520" s="466"/>
      <c r="BA520" s="466"/>
      <c r="BB520" s="466"/>
      <c r="BC520" s="466"/>
      <c r="BD520" s="466"/>
      <c r="BE520" s="466"/>
      <c r="BF520" s="466"/>
      <c r="BG520" s="466"/>
      <c r="BH520" s="466"/>
      <c r="BI520" s="466"/>
      <c r="BJ520" s="466"/>
      <c r="BK520" s="466"/>
      <c r="BL520" s="466"/>
      <c r="BM520" s="466"/>
      <c r="BN520" s="466"/>
      <c r="BO520" s="466"/>
      <c r="BP520" s="466"/>
      <c r="BQ520" s="466"/>
      <c r="BR520" s="466"/>
      <c r="BS520" s="466"/>
      <c r="BT520" s="277"/>
      <c r="BU520" s="277"/>
      <c r="BV520" s="441"/>
      <c r="BW520" s="441"/>
      <c r="BX520" s="441"/>
      <c r="BY520" s="441"/>
      <c r="BZ520" s="441"/>
      <c r="CA520" s="441"/>
      <c r="CB520" s="441"/>
      <c r="CC520" s="441"/>
      <c r="CD520" s="441"/>
      <c r="CE520" s="441"/>
      <c r="CF520" s="277"/>
      <c r="CG520" s="278"/>
    </row>
    <row r="521" spans="3:85" s="279" customFormat="1" ht="16.5" customHeight="1" x14ac:dyDescent="0.15">
      <c r="C521" s="274"/>
      <c r="D521" s="277"/>
      <c r="E521" s="277"/>
      <c r="F521" s="277"/>
      <c r="G521" s="277"/>
      <c r="H521" s="277"/>
      <c r="I521" s="323"/>
      <c r="J521" s="323"/>
      <c r="K521" s="467"/>
      <c r="L521" s="467"/>
      <c r="M521" s="467"/>
      <c r="N521" s="467"/>
      <c r="O521" s="467"/>
      <c r="P521" s="467"/>
      <c r="Q521" s="467"/>
      <c r="R521" s="467"/>
      <c r="S521" s="467"/>
      <c r="T521" s="466"/>
      <c r="U521" s="466"/>
      <c r="V521" s="466"/>
      <c r="W521" s="466"/>
      <c r="X521" s="466"/>
      <c r="Y521" s="466"/>
      <c r="Z521" s="466"/>
      <c r="AA521" s="466"/>
      <c r="AB521" s="466"/>
      <c r="AC521" s="466"/>
      <c r="AD521" s="466"/>
      <c r="AE521" s="466"/>
      <c r="AF521" s="466"/>
      <c r="AG521" s="466"/>
      <c r="AH521" s="466"/>
      <c r="AI521" s="466"/>
      <c r="AJ521" s="466"/>
      <c r="AK521" s="466"/>
      <c r="AL521" s="466"/>
      <c r="AM521" s="466"/>
      <c r="AN521" s="466"/>
      <c r="AO521" s="466"/>
      <c r="AP521" s="466"/>
      <c r="AQ521" s="466"/>
      <c r="AR521" s="466"/>
      <c r="AS521" s="466"/>
      <c r="AT521" s="466"/>
      <c r="AU521" s="466"/>
      <c r="AV521" s="466"/>
      <c r="AW521" s="466"/>
      <c r="AX521" s="466"/>
      <c r="AY521" s="466"/>
      <c r="AZ521" s="466"/>
      <c r="BA521" s="466"/>
      <c r="BB521" s="466"/>
      <c r="BC521" s="466"/>
      <c r="BD521" s="466"/>
      <c r="BE521" s="466"/>
      <c r="BF521" s="466"/>
      <c r="BG521" s="466"/>
      <c r="BH521" s="466"/>
      <c r="BI521" s="466"/>
      <c r="BJ521" s="466"/>
      <c r="BK521" s="466"/>
      <c r="BL521" s="466"/>
      <c r="BM521" s="466"/>
      <c r="BN521" s="466"/>
      <c r="BO521" s="466"/>
      <c r="BP521" s="466"/>
      <c r="BQ521" s="466"/>
      <c r="BR521" s="466"/>
      <c r="BS521" s="466"/>
      <c r="BT521" s="277"/>
      <c r="BU521" s="277"/>
      <c r="BV521" s="441"/>
      <c r="BW521" s="441"/>
      <c r="BX521" s="441"/>
      <c r="BY521" s="441"/>
      <c r="BZ521" s="441"/>
      <c r="CA521" s="441"/>
      <c r="CB521" s="441"/>
      <c r="CC521" s="441"/>
      <c r="CD521" s="441"/>
      <c r="CE521" s="441"/>
      <c r="CF521" s="277"/>
      <c r="CG521" s="278"/>
    </row>
    <row r="522" spans="3:85" s="279" customFormat="1" ht="16.5" customHeight="1" x14ac:dyDescent="0.15">
      <c r="C522" s="274"/>
      <c r="D522" s="277"/>
      <c r="E522" s="277"/>
      <c r="F522" s="277"/>
      <c r="G522" s="277"/>
      <c r="H522" s="277"/>
      <c r="I522" s="323"/>
      <c r="J522" s="323"/>
      <c r="K522" s="467"/>
      <c r="L522" s="467"/>
      <c r="M522" s="467"/>
      <c r="N522" s="467"/>
      <c r="O522" s="467"/>
      <c r="P522" s="467"/>
      <c r="Q522" s="467"/>
      <c r="R522" s="467"/>
      <c r="S522" s="467"/>
      <c r="T522" s="466"/>
      <c r="U522" s="466"/>
      <c r="V522" s="466"/>
      <c r="W522" s="466"/>
      <c r="X522" s="466"/>
      <c r="Y522" s="466"/>
      <c r="Z522" s="466"/>
      <c r="AA522" s="466"/>
      <c r="AB522" s="466"/>
      <c r="AC522" s="466"/>
      <c r="AD522" s="466"/>
      <c r="AE522" s="466"/>
      <c r="AF522" s="466"/>
      <c r="AG522" s="466"/>
      <c r="AH522" s="466"/>
      <c r="AI522" s="466"/>
      <c r="AJ522" s="466"/>
      <c r="AK522" s="466"/>
      <c r="AL522" s="466"/>
      <c r="AM522" s="466"/>
      <c r="AN522" s="466"/>
      <c r="AO522" s="466"/>
      <c r="AP522" s="466"/>
      <c r="AQ522" s="466"/>
      <c r="AR522" s="466"/>
      <c r="AS522" s="466"/>
      <c r="AT522" s="466"/>
      <c r="AU522" s="466"/>
      <c r="AV522" s="466"/>
      <c r="AW522" s="466"/>
      <c r="AX522" s="466"/>
      <c r="AY522" s="466"/>
      <c r="AZ522" s="466"/>
      <c r="BA522" s="466"/>
      <c r="BB522" s="466"/>
      <c r="BC522" s="466"/>
      <c r="BD522" s="466"/>
      <c r="BE522" s="466"/>
      <c r="BF522" s="466"/>
      <c r="BG522" s="466"/>
      <c r="BH522" s="466"/>
      <c r="BI522" s="466"/>
      <c r="BJ522" s="466"/>
      <c r="BK522" s="466"/>
      <c r="BL522" s="466"/>
      <c r="BM522" s="466"/>
      <c r="BN522" s="466"/>
      <c r="BO522" s="466"/>
      <c r="BP522" s="466"/>
      <c r="BQ522" s="466"/>
      <c r="BR522" s="466"/>
      <c r="BS522" s="466"/>
      <c r="BT522" s="277"/>
      <c r="BU522" s="277"/>
      <c r="BV522" s="441"/>
      <c r="BW522" s="441"/>
      <c r="BX522" s="441"/>
      <c r="BY522" s="441"/>
      <c r="BZ522" s="441"/>
      <c r="CA522" s="441"/>
      <c r="CB522" s="441"/>
      <c r="CC522" s="441"/>
      <c r="CD522" s="441"/>
      <c r="CE522" s="441"/>
      <c r="CF522" s="277"/>
      <c r="CG522" s="278"/>
    </row>
    <row r="523" spans="3:85" s="279" customFormat="1" ht="16.5" customHeight="1" x14ac:dyDescent="0.15">
      <c r="C523" s="274"/>
      <c r="D523" s="277"/>
      <c r="E523" s="277"/>
      <c r="F523" s="277"/>
      <c r="G523" s="277"/>
      <c r="H523" s="277"/>
      <c r="I523" s="323"/>
      <c r="J523" s="323"/>
      <c r="K523" s="467"/>
      <c r="L523" s="467"/>
      <c r="M523" s="467"/>
      <c r="N523" s="467"/>
      <c r="O523" s="467"/>
      <c r="P523" s="467"/>
      <c r="Q523" s="467"/>
      <c r="R523" s="467"/>
      <c r="S523" s="467"/>
      <c r="T523" s="466"/>
      <c r="U523" s="466"/>
      <c r="V523" s="466"/>
      <c r="W523" s="466"/>
      <c r="X523" s="466"/>
      <c r="Y523" s="466"/>
      <c r="Z523" s="466"/>
      <c r="AA523" s="466"/>
      <c r="AB523" s="466"/>
      <c r="AC523" s="466"/>
      <c r="AD523" s="466"/>
      <c r="AE523" s="466"/>
      <c r="AF523" s="466"/>
      <c r="AG523" s="466"/>
      <c r="AH523" s="466"/>
      <c r="AI523" s="466"/>
      <c r="AJ523" s="466"/>
      <c r="AK523" s="466"/>
      <c r="AL523" s="466"/>
      <c r="AM523" s="466"/>
      <c r="AN523" s="466"/>
      <c r="AO523" s="466"/>
      <c r="AP523" s="466"/>
      <c r="AQ523" s="466"/>
      <c r="AR523" s="466"/>
      <c r="AS523" s="466"/>
      <c r="AT523" s="466"/>
      <c r="AU523" s="466"/>
      <c r="AV523" s="466"/>
      <c r="AW523" s="466"/>
      <c r="AX523" s="466"/>
      <c r="AY523" s="466"/>
      <c r="AZ523" s="466"/>
      <c r="BA523" s="466"/>
      <c r="BB523" s="466"/>
      <c r="BC523" s="466"/>
      <c r="BD523" s="466"/>
      <c r="BE523" s="466"/>
      <c r="BF523" s="466"/>
      <c r="BG523" s="466"/>
      <c r="BH523" s="466"/>
      <c r="BI523" s="466"/>
      <c r="BJ523" s="466"/>
      <c r="BK523" s="466"/>
      <c r="BL523" s="466"/>
      <c r="BM523" s="466"/>
      <c r="BN523" s="466"/>
      <c r="BO523" s="466"/>
      <c r="BP523" s="466"/>
      <c r="BQ523" s="466"/>
      <c r="BR523" s="466"/>
      <c r="BS523" s="466"/>
      <c r="BT523" s="277"/>
      <c r="BU523" s="277"/>
      <c r="BV523" s="441"/>
      <c r="BW523" s="441"/>
      <c r="BX523" s="441"/>
      <c r="BY523" s="441"/>
      <c r="BZ523" s="441"/>
      <c r="CA523" s="441"/>
      <c r="CB523" s="441"/>
      <c r="CC523" s="441"/>
      <c r="CD523" s="441"/>
      <c r="CE523" s="441"/>
      <c r="CF523" s="277"/>
      <c r="CG523" s="278"/>
    </row>
    <row r="524" spans="3:85" s="279" customFormat="1" ht="16.5" customHeight="1" x14ac:dyDescent="0.15">
      <c r="C524" s="274"/>
      <c r="D524" s="277"/>
      <c r="E524" s="277"/>
      <c r="F524" s="277"/>
      <c r="G524" s="277"/>
      <c r="H524" s="277"/>
      <c r="I524" s="323"/>
      <c r="J524" s="323"/>
      <c r="K524" s="467"/>
      <c r="L524" s="467"/>
      <c r="M524" s="467"/>
      <c r="N524" s="467"/>
      <c r="O524" s="467"/>
      <c r="P524" s="467"/>
      <c r="Q524" s="467"/>
      <c r="R524" s="467"/>
      <c r="S524" s="467"/>
      <c r="T524" s="466"/>
      <c r="U524" s="466"/>
      <c r="V524" s="466"/>
      <c r="W524" s="466"/>
      <c r="X524" s="466"/>
      <c r="Y524" s="466"/>
      <c r="Z524" s="466"/>
      <c r="AA524" s="466"/>
      <c r="AB524" s="466"/>
      <c r="AC524" s="466"/>
      <c r="AD524" s="466"/>
      <c r="AE524" s="466"/>
      <c r="AF524" s="466"/>
      <c r="AG524" s="466"/>
      <c r="AH524" s="466"/>
      <c r="AI524" s="466"/>
      <c r="AJ524" s="466"/>
      <c r="AK524" s="466"/>
      <c r="AL524" s="466"/>
      <c r="AM524" s="466"/>
      <c r="AN524" s="466"/>
      <c r="AO524" s="466"/>
      <c r="AP524" s="466"/>
      <c r="AQ524" s="466"/>
      <c r="AR524" s="466"/>
      <c r="AS524" s="466"/>
      <c r="AT524" s="466"/>
      <c r="AU524" s="466"/>
      <c r="AV524" s="466"/>
      <c r="AW524" s="466"/>
      <c r="AX524" s="466"/>
      <c r="AY524" s="466"/>
      <c r="AZ524" s="466"/>
      <c r="BA524" s="466"/>
      <c r="BB524" s="466"/>
      <c r="BC524" s="466"/>
      <c r="BD524" s="466"/>
      <c r="BE524" s="466"/>
      <c r="BF524" s="466"/>
      <c r="BG524" s="466"/>
      <c r="BH524" s="466"/>
      <c r="BI524" s="466"/>
      <c r="BJ524" s="466"/>
      <c r="BK524" s="466"/>
      <c r="BL524" s="466"/>
      <c r="BM524" s="466"/>
      <c r="BN524" s="466"/>
      <c r="BO524" s="466"/>
      <c r="BP524" s="466"/>
      <c r="BQ524" s="466"/>
      <c r="BR524" s="466"/>
      <c r="BS524" s="466"/>
      <c r="BT524" s="277"/>
      <c r="BU524" s="277"/>
      <c r="BV524" s="442"/>
      <c r="BW524" s="442"/>
      <c r="BX524" s="441"/>
      <c r="BY524" s="441"/>
      <c r="BZ524" s="441"/>
      <c r="CA524" s="441"/>
      <c r="CB524" s="441"/>
      <c r="CC524" s="441"/>
      <c r="CD524" s="441"/>
      <c r="CE524" s="441"/>
      <c r="CF524" s="277"/>
      <c r="CG524" s="278"/>
    </row>
    <row r="525" spans="3:85" s="279" customFormat="1" ht="16.5" customHeight="1" x14ac:dyDescent="0.15">
      <c r="C525" s="274"/>
      <c r="D525" s="277"/>
      <c r="E525" s="277"/>
      <c r="F525" s="277"/>
      <c r="G525" s="277"/>
      <c r="H525" s="277"/>
      <c r="I525" s="323"/>
      <c r="J525" s="323"/>
      <c r="K525" s="467"/>
      <c r="L525" s="467"/>
      <c r="M525" s="467"/>
      <c r="N525" s="467"/>
      <c r="O525" s="467"/>
      <c r="P525" s="467"/>
      <c r="Q525" s="467"/>
      <c r="R525" s="467"/>
      <c r="S525" s="467"/>
      <c r="T525" s="466"/>
      <c r="U525" s="466"/>
      <c r="V525" s="466"/>
      <c r="W525" s="466"/>
      <c r="X525" s="466"/>
      <c r="Y525" s="466"/>
      <c r="Z525" s="466"/>
      <c r="AA525" s="466"/>
      <c r="AB525" s="466"/>
      <c r="AC525" s="466"/>
      <c r="AD525" s="466"/>
      <c r="AE525" s="466"/>
      <c r="AF525" s="466"/>
      <c r="AG525" s="466"/>
      <c r="AH525" s="466"/>
      <c r="AI525" s="466"/>
      <c r="AJ525" s="466"/>
      <c r="AK525" s="466"/>
      <c r="AL525" s="466"/>
      <c r="AM525" s="466"/>
      <c r="AN525" s="466"/>
      <c r="AO525" s="466"/>
      <c r="AP525" s="466"/>
      <c r="AQ525" s="466"/>
      <c r="AR525" s="466"/>
      <c r="AS525" s="466"/>
      <c r="AT525" s="466"/>
      <c r="AU525" s="466"/>
      <c r="AV525" s="466"/>
      <c r="AW525" s="466"/>
      <c r="AX525" s="466"/>
      <c r="AY525" s="466"/>
      <c r="AZ525" s="466"/>
      <c r="BA525" s="466"/>
      <c r="BB525" s="466"/>
      <c r="BC525" s="466"/>
      <c r="BD525" s="466"/>
      <c r="BE525" s="466"/>
      <c r="BF525" s="466"/>
      <c r="BG525" s="466"/>
      <c r="BH525" s="466"/>
      <c r="BI525" s="466"/>
      <c r="BJ525" s="466"/>
      <c r="BK525" s="466"/>
      <c r="BL525" s="466"/>
      <c r="BM525" s="466"/>
      <c r="BN525" s="466"/>
      <c r="BO525" s="466"/>
      <c r="BP525" s="466"/>
      <c r="BQ525" s="466"/>
      <c r="BR525" s="466"/>
      <c r="BS525" s="466"/>
      <c r="BT525" s="277"/>
      <c r="BU525" s="277"/>
      <c r="BV525" s="441"/>
      <c r="BW525" s="441"/>
      <c r="BX525" s="441"/>
      <c r="BY525" s="441"/>
      <c r="BZ525" s="441"/>
      <c r="CA525" s="441"/>
      <c r="CB525" s="441"/>
      <c r="CC525" s="441"/>
      <c r="CD525" s="441"/>
      <c r="CE525" s="441"/>
      <c r="CF525" s="277"/>
      <c r="CG525" s="278"/>
    </row>
    <row r="526" spans="3:85" s="279" customFormat="1" ht="16.5" customHeight="1" x14ac:dyDescent="0.15">
      <c r="C526" s="274"/>
      <c r="D526" s="277"/>
      <c r="E526" s="277"/>
      <c r="F526" s="277"/>
      <c r="G526" s="277"/>
      <c r="H526" s="277"/>
      <c r="I526" s="323"/>
      <c r="J526" s="323"/>
      <c r="K526" s="467"/>
      <c r="L526" s="467"/>
      <c r="M526" s="467"/>
      <c r="N526" s="467"/>
      <c r="O526" s="467"/>
      <c r="P526" s="467"/>
      <c r="Q526" s="467"/>
      <c r="R526" s="467"/>
      <c r="S526" s="467"/>
      <c r="T526" s="466"/>
      <c r="U526" s="467"/>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7"/>
      <c r="AQ526" s="467"/>
      <c r="AR526" s="467"/>
      <c r="AS526" s="467"/>
      <c r="AT526" s="467"/>
      <c r="AU526" s="467"/>
      <c r="AV526" s="467"/>
      <c r="AW526" s="467"/>
      <c r="AX526" s="467"/>
      <c r="AY526" s="467"/>
      <c r="AZ526" s="467"/>
      <c r="BA526" s="467"/>
      <c r="BB526" s="467"/>
      <c r="BC526" s="467"/>
      <c r="BD526" s="467"/>
      <c r="BE526" s="467"/>
      <c r="BF526" s="467"/>
      <c r="BG526" s="467"/>
      <c r="BH526" s="467"/>
      <c r="BI526" s="467"/>
      <c r="BJ526" s="467"/>
      <c r="BK526" s="467"/>
      <c r="BL526" s="467"/>
      <c r="BM526" s="467"/>
      <c r="BN526" s="467"/>
      <c r="BO526" s="466"/>
      <c r="BP526" s="466"/>
      <c r="BQ526" s="466"/>
      <c r="BR526" s="466"/>
      <c r="BS526" s="466"/>
      <c r="BT526" s="277"/>
      <c r="BU526" s="277"/>
      <c r="BV526" s="441"/>
      <c r="BW526" s="441"/>
      <c r="BX526" s="441"/>
      <c r="BY526" s="441"/>
      <c r="BZ526" s="441"/>
      <c r="CA526" s="441"/>
      <c r="CB526" s="441"/>
      <c r="CC526" s="441"/>
      <c r="CD526" s="441"/>
      <c r="CE526" s="441"/>
      <c r="CF526" s="277"/>
      <c r="CG526" s="278"/>
    </row>
    <row r="527" spans="3:85" s="279" customFormat="1" ht="16.5" customHeight="1" x14ac:dyDescent="0.15">
      <c r="C527" s="274"/>
      <c r="D527" s="277"/>
      <c r="E527" s="277"/>
      <c r="F527" s="277"/>
      <c r="G527" s="277"/>
      <c r="H527" s="277"/>
      <c r="I527" s="323"/>
      <c r="J527" s="323"/>
      <c r="K527" s="467"/>
      <c r="L527" s="467"/>
      <c r="M527" s="467"/>
      <c r="N527" s="467"/>
      <c r="O527" s="467"/>
      <c r="P527" s="467"/>
      <c r="Q527" s="467"/>
      <c r="R527" s="467"/>
      <c r="S527" s="467"/>
      <c r="T527" s="466"/>
      <c r="U527" s="467"/>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7"/>
      <c r="AQ527" s="467"/>
      <c r="AR527" s="467"/>
      <c r="AS527" s="467"/>
      <c r="AT527" s="467"/>
      <c r="AU527" s="467"/>
      <c r="AV527" s="467"/>
      <c r="AW527" s="467"/>
      <c r="AX527" s="467"/>
      <c r="AY527" s="467"/>
      <c r="AZ527" s="467"/>
      <c r="BA527" s="467"/>
      <c r="BB527" s="467"/>
      <c r="BC527" s="467"/>
      <c r="BD527" s="467"/>
      <c r="BE527" s="467"/>
      <c r="BF527" s="467"/>
      <c r="BG527" s="467"/>
      <c r="BH527" s="467"/>
      <c r="BI527" s="467"/>
      <c r="BJ527" s="467"/>
      <c r="BK527" s="467"/>
      <c r="BL527" s="467"/>
      <c r="BM527" s="467"/>
      <c r="BN527" s="467"/>
      <c r="BO527" s="466"/>
      <c r="BP527" s="466"/>
      <c r="BQ527" s="466"/>
      <c r="BR527" s="466"/>
      <c r="BS527" s="467"/>
      <c r="BT527" s="323"/>
      <c r="BU527" s="277"/>
      <c r="BV527" s="441"/>
      <c r="BW527" s="441"/>
      <c r="BX527" s="441"/>
      <c r="BY527" s="441"/>
      <c r="BZ527" s="441"/>
      <c r="CA527" s="441"/>
      <c r="CB527" s="441"/>
      <c r="CC527" s="441"/>
      <c r="CD527" s="441"/>
      <c r="CE527" s="441"/>
      <c r="CF527" s="277"/>
      <c r="CG527" s="278"/>
    </row>
    <row r="528" spans="3:85" s="279" customFormat="1" ht="16.5" customHeight="1" x14ac:dyDescent="0.15">
      <c r="C528" s="274"/>
      <c r="D528" s="277"/>
      <c r="E528" s="277"/>
      <c r="F528" s="277"/>
      <c r="G528" s="277"/>
      <c r="H528" s="277"/>
      <c r="I528" s="323"/>
      <c r="J528" s="323"/>
      <c r="K528" s="467"/>
      <c r="L528" s="467"/>
      <c r="M528" s="467"/>
      <c r="N528" s="467"/>
      <c r="O528" s="467"/>
      <c r="P528" s="467"/>
      <c r="Q528" s="467"/>
      <c r="R528" s="467"/>
      <c r="S528" s="467"/>
      <c r="T528" s="466"/>
      <c r="U528" s="467"/>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7"/>
      <c r="AQ528" s="467"/>
      <c r="AR528" s="467"/>
      <c r="AS528" s="467"/>
      <c r="AT528" s="467"/>
      <c r="AU528" s="467"/>
      <c r="AV528" s="467"/>
      <c r="AW528" s="467"/>
      <c r="AX528" s="467"/>
      <c r="AY528" s="467"/>
      <c r="AZ528" s="467"/>
      <c r="BA528" s="467"/>
      <c r="BB528" s="467"/>
      <c r="BC528" s="467"/>
      <c r="BD528" s="467"/>
      <c r="BE528" s="467"/>
      <c r="BF528" s="467"/>
      <c r="BG528" s="467"/>
      <c r="BH528" s="467"/>
      <c r="BI528" s="467"/>
      <c r="BJ528" s="466"/>
      <c r="BK528" s="466" t="s">
        <v>428</v>
      </c>
      <c r="BL528" s="467"/>
      <c r="BM528" s="467"/>
      <c r="BN528" s="467"/>
      <c r="BO528" s="466"/>
      <c r="BP528" s="466"/>
      <c r="BQ528" s="466"/>
      <c r="BR528" s="467"/>
      <c r="BS528" s="467"/>
      <c r="BT528" s="323"/>
      <c r="BU528" s="277"/>
      <c r="BV528" s="441"/>
      <c r="BW528" s="441" t="s">
        <v>429</v>
      </c>
      <c r="BX528" s="441"/>
      <c r="BY528" s="441"/>
      <c r="BZ528" s="441"/>
      <c r="CA528" s="441"/>
      <c r="CB528" s="441"/>
      <c r="CC528" s="441"/>
      <c r="CD528" s="441"/>
      <c r="CE528" s="441"/>
      <c r="CF528" s="277"/>
      <c r="CG528" s="278"/>
    </row>
    <row r="529" spans="3:85" s="279" customFormat="1" ht="16.5" customHeight="1" x14ac:dyDescent="0.15">
      <c r="C529" s="274"/>
      <c r="D529" s="277"/>
      <c r="E529" s="277"/>
      <c r="F529" s="277"/>
      <c r="G529" s="277"/>
      <c r="H529" s="277"/>
      <c r="I529" s="323"/>
      <c r="J529" s="323"/>
      <c r="K529" s="467"/>
      <c r="L529" s="467"/>
      <c r="M529" s="467"/>
      <c r="N529" s="467"/>
      <c r="O529" s="467"/>
      <c r="P529" s="467"/>
      <c r="Q529" s="467"/>
      <c r="R529" s="467"/>
      <c r="S529" s="467"/>
      <c r="T529" s="467"/>
      <c r="U529" s="467"/>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7"/>
      <c r="AQ529" s="467"/>
      <c r="AR529" s="467"/>
      <c r="AS529" s="467"/>
      <c r="AT529" s="467"/>
      <c r="AU529" s="467"/>
      <c r="AV529" s="467"/>
      <c r="AW529" s="467"/>
      <c r="AX529" s="467"/>
      <c r="AY529" s="467"/>
      <c r="AZ529" s="467"/>
      <c r="BA529" s="467"/>
      <c r="BB529" s="467"/>
      <c r="BC529" s="467"/>
      <c r="BD529" s="466"/>
      <c r="BE529" s="466"/>
      <c r="BF529" s="466"/>
      <c r="BG529" s="466"/>
      <c r="BH529" s="466"/>
      <c r="BI529" s="466"/>
      <c r="BJ529" s="466"/>
      <c r="BK529" s="466" t="s">
        <v>430</v>
      </c>
      <c r="BL529" s="467"/>
      <c r="BM529" s="466"/>
      <c r="BN529" s="466"/>
      <c r="BO529" s="466"/>
      <c r="BP529" s="466"/>
      <c r="BQ529" s="466"/>
      <c r="BR529" s="467"/>
      <c r="BS529" s="467"/>
      <c r="BT529" s="277"/>
      <c r="BU529" s="277"/>
      <c r="BV529" s="441"/>
      <c r="BW529" s="441" t="s">
        <v>431</v>
      </c>
      <c r="BX529" s="441"/>
      <c r="BY529" s="441"/>
      <c r="BZ529" s="441"/>
      <c r="CA529" s="441"/>
      <c r="CB529" s="441"/>
      <c r="CC529" s="441"/>
      <c r="CD529" s="441"/>
      <c r="CE529" s="441"/>
      <c r="CF529" s="277"/>
      <c r="CG529" s="278"/>
    </row>
    <row r="530" spans="3:85" s="279" customFormat="1" ht="16.5" customHeight="1" x14ac:dyDescent="0.15">
      <c r="C530" s="274"/>
      <c r="D530" s="277"/>
      <c r="E530" s="277"/>
      <c r="F530" s="277"/>
      <c r="G530" s="277"/>
      <c r="H530" s="277"/>
      <c r="I530" s="323"/>
      <c r="J530" s="323"/>
      <c r="K530" s="323"/>
      <c r="L530" s="323"/>
      <c r="M530" s="323"/>
      <c r="N530" s="323"/>
      <c r="O530" s="323"/>
      <c r="P530" s="323"/>
      <c r="Q530" s="323"/>
      <c r="R530" s="323"/>
      <c r="S530" s="323"/>
      <c r="T530" s="323"/>
      <c r="U530" s="323"/>
      <c r="V530" s="323"/>
      <c r="W530" s="323"/>
      <c r="X530" s="323"/>
      <c r="Y530" s="323"/>
      <c r="Z530" s="323"/>
      <c r="AA530" s="323"/>
      <c r="AB530" s="323"/>
      <c r="AC530" s="323"/>
      <c r="AD530" s="323"/>
      <c r="AE530" s="323"/>
      <c r="AF530" s="323"/>
      <c r="AG530" s="323"/>
      <c r="AH530" s="323"/>
      <c r="AI530" s="323"/>
      <c r="AJ530" s="323"/>
      <c r="AK530" s="323"/>
      <c r="AL530" s="323"/>
      <c r="AM530" s="323"/>
      <c r="AN530" s="323"/>
      <c r="AO530" s="323"/>
      <c r="AP530" s="323"/>
      <c r="AQ530" s="323"/>
      <c r="AR530" s="323"/>
      <c r="AS530" s="323"/>
      <c r="AT530" s="323"/>
      <c r="AU530" s="323"/>
      <c r="AV530" s="323"/>
      <c r="AW530" s="323"/>
      <c r="AX530" s="323"/>
      <c r="AY530" s="323"/>
      <c r="AZ530" s="323"/>
      <c r="BA530" s="323"/>
      <c r="BB530" s="323"/>
      <c r="BC530" s="323"/>
      <c r="BD530" s="277"/>
      <c r="BE530" s="277"/>
      <c r="BF530" s="277"/>
      <c r="BG530" s="277"/>
      <c r="BH530" s="277"/>
      <c r="BI530" s="277"/>
      <c r="BJ530" s="277"/>
      <c r="BK530" s="277"/>
      <c r="BL530" s="277"/>
      <c r="BM530" s="277"/>
      <c r="BN530" s="277"/>
      <c r="BO530" s="277"/>
      <c r="BP530" s="277"/>
      <c r="BQ530" s="277"/>
      <c r="BR530" s="277"/>
      <c r="BS530" s="277"/>
      <c r="BT530" s="277"/>
      <c r="BU530" s="277"/>
      <c r="BV530" s="277"/>
      <c r="BW530" s="277"/>
      <c r="BX530" s="277"/>
      <c r="BY530" s="277"/>
      <c r="BZ530" s="277"/>
      <c r="CA530" s="277"/>
      <c r="CB530" s="277"/>
      <c r="CC530" s="277"/>
      <c r="CD530" s="277"/>
      <c r="CE530" s="277"/>
      <c r="CF530" s="277"/>
      <c r="CG530" s="278"/>
    </row>
    <row r="531" spans="3:85" s="279" customFormat="1" ht="16.5" customHeight="1" x14ac:dyDescent="0.15">
      <c r="C531" s="274"/>
      <c r="D531" s="277"/>
      <c r="E531" s="277"/>
      <c r="F531" s="277"/>
      <c r="G531" s="277"/>
      <c r="H531" s="277"/>
      <c r="I531" s="277"/>
      <c r="J531" s="277"/>
      <c r="K531" s="277"/>
      <c r="L531" s="277"/>
      <c r="M531" s="277"/>
      <c r="N531" s="277"/>
      <c r="O531" s="277"/>
      <c r="P531" s="277"/>
      <c r="Q531" s="277"/>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7"/>
      <c r="AR531" s="277"/>
      <c r="AS531" s="277"/>
      <c r="AT531" s="277"/>
      <c r="AU531" s="277"/>
      <c r="AV531" s="277"/>
      <c r="AW531" s="277"/>
      <c r="AX531" s="277"/>
      <c r="AY531" s="277"/>
      <c r="AZ531" s="277"/>
      <c r="BA531" s="277"/>
      <c r="BB531" s="277"/>
      <c r="BC531" s="277"/>
      <c r="BD531" s="277"/>
      <c r="BE531" s="277"/>
      <c r="BF531" s="277"/>
      <c r="BG531" s="277"/>
      <c r="BH531" s="277"/>
      <c r="BI531" s="277"/>
      <c r="BJ531" s="277"/>
      <c r="BK531" s="277"/>
      <c r="BL531" s="277"/>
      <c r="BM531" s="277"/>
      <c r="BN531" s="277"/>
      <c r="BO531" s="277"/>
      <c r="BP531" s="277"/>
      <c r="BQ531" s="277"/>
      <c r="BR531" s="277"/>
      <c r="BS531" s="277"/>
      <c r="BT531" s="277"/>
      <c r="BU531" s="277"/>
      <c r="BV531" s="277"/>
      <c r="BW531" s="277"/>
      <c r="BX531" s="277"/>
      <c r="BY531" s="277"/>
      <c r="BZ531" s="277"/>
      <c r="CA531" s="277"/>
      <c r="CB531" s="277"/>
      <c r="CC531" s="277"/>
      <c r="CD531" s="277"/>
      <c r="CE531" s="277"/>
      <c r="CF531" s="277"/>
      <c r="CG531" s="278"/>
    </row>
    <row r="532" spans="3:85" s="279" customFormat="1" ht="16.5" customHeight="1" thickBot="1" x14ac:dyDescent="0.2">
      <c r="C532" s="438"/>
      <c r="D532" s="439"/>
      <c r="E532" s="439"/>
      <c r="F532" s="439"/>
      <c r="G532" s="439"/>
      <c r="H532" s="439"/>
      <c r="I532" s="439"/>
      <c r="J532" s="439"/>
      <c r="K532" s="439"/>
      <c r="L532" s="439"/>
      <c r="M532" s="439"/>
      <c r="N532" s="439"/>
      <c r="O532" s="439"/>
      <c r="P532" s="439"/>
      <c r="Q532" s="439"/>
      <c r="R532" s="439"/>
      <c r="S532" s="439"/>
      <c r="T532" s="439"/>
      <c r="U532" s="439"/>
      <c r="V532" s="439"/>
      <c r="W532" s="439"/>
      <c r="X532" s="439"/>
      <c r="Y532" s="439"/>
      <c r="Z532" s="439"/>
      <c r="AA532" s="439"/>
      <c r="AB532" s="439"/>
      <c r="AC532" s="439"/>
      <c r="AD532" s="439"/>
      <c r="AE532" s="439"/>
      <c r="AF532" s="439"/>
      <c r="AG532" s="439"/>
      <c r="AH532" s="439"/>
      <c r="AI532" s="439"/>
      <c r="AJ532" s="439"/>
      <c r="AK532" s="439"/>
      <c r="AL532" s="439"/>
      <c r="AM532" s="439"/>
      <c r="AN532" s="439"/>
      <c r="AO532" s="439"/>
      <c r="AP532" s="439"/>
      <c r="AQ532" s="439"/>
      <c r="AR532" s="439"/>
      <c r="AS532" s="439"/>
      <c r="AT532" s="439"/>
      <c r="AU532" s="439"/>
      <c r="AV532" s="439"/>
      <c r="AW532" s="439"/>
      <c r="AX532" s="439"/>
      <c r="AY532" s="439"/>
      <c r="AZ532" s="439"/>
      <c r="BA532" s="439"/>
      <c r="BB532" s="439"/>
      <c r="BC532" s="439"/>
      <c r="BD532" s="439"/>
      <c r="BE532" s="439"/>
      <c r="BF532" s="439"/>
      <c r="BG532" s="439"/>
      <c r="BH532" s="439"/>
      <c r="BI532" s="439"/>
      <c r="BJ532" s="439"/>
      <c r="BK532" s="439"/>
      <c r="BL532" s="439"/>
      <c r="BM532" s="439"/>
      <c r="BN532" s="439"/>
      <c r="BO532" s="439"/>
      <c r="BP532" s="439"/>
      <c r="BQ532" s="439"/>
      <c r="BR532" s="439"/>
      <c r="BS532" s="439"/>
      <c r="BT532" s="439"/>
      <c r="BU532" s="439"/>
      <c r="BV532" s="439"/>
      <c r="BW532" s="439"/>
      <c r="BX532" s="439"/>
      <c r="BY532" s="439"/>
      <c r="BZ532" s="439"/>
      <c r="CA532" s="439"/>
      <c r="CB532" s="439"/>
      <c r="CC532" s="439"/>
      <c r="CD532" s="439"/>
      <c r="CE532" s="439"/>
      <c r="CF532" s="439"/>
      <c r="CG532" s="440"/>
    </row>
    <row r="533" spans="3:85" s="279" customFormat="1" ht="16.5" customHeight="1" x14ac:dyDescent="0.15">
      <c r="C533" s="343"/>
      <c r="D533" s="344"/>
      <c r="E533" s="344"/>
      <c r="F533" s="344"/>
      <c r="G533" s="344"/>
      <c r="H533" s="344"/>
      <c r="I533" s="344"/>
      <c r="J533" s="344"/>
      <c r="K533" s="344"/>
      <c r="L533" s="344"/>
      <c r="M533" s="344"/>
      <c r="N533" s="344"/>
      <c r="O533" s="344"/>
      <c r="P533" s="344"/>
      <c r="Q533" s="344"/>
      <c r="R533" s="344"/>
      <c r="S533" s="344"/>
      <c r="T533" s="344"/>
      <c r="U533" s="344"/>
      <c r="V533" s="344"/>
      <c r="W533" s="344"/>
      <c r="X533" s="344"/>
      <c r="Y533" s="344"/>
      <c r="Z533" s="344"/>
      <c r="AA533" s="344"/>
      <c r="AB533" s="344"/>
      <c r="AC533" s="344"/>
      <c r="AD533" s="344"/>
      <c r="AE533" s="344"/>
      <c r="AF533" s="344"/>
      <c r="AG533" s="344"/>
      <c r="AH533" s="344"/>
      <c r="AI533" s="344"/>
      <c r="AJ533" s="344"/>
      <c r="AK533" s="344"/>
      <c r="AL533" s="344"/>
      <c r="AM533" s="344"/>
      <c r="AN533" s="344"/>
      <c r="AO533" s="344"/>
      <c r="AP533" s="344"/>
      <c r="AQ533" s="344"/>
      <c r="AR533" s="344"/>
      <c r="AS533" s="344"/>
      <c r="AT533" s="344"/>
      <c r="AU533" s="344"/>
      <c r="AV533" s="344"/>
      <c r="AW533" s="344"/>
      <c r="AX533" s="344"/>
      <c r="AY533" s="344"/>
      <c r="AZ533" s="344"/>
      <c r="BA533" s="344"/>
      <c r="BB533" s="344"/>
      <c r="BC533" s="344"/>
      <c r="BD533" s="344"/>
      <c r="BE533" s="344"/>
      <c r="BF533" s="344"/>
      <c r="BG533" s="344"/>
      <c r="BH533" s="344"/>
      <c r="BI533" s="344"/>
      <c r="BJ533" s="344"/>
      <c r="BK533" s="344"/>
      <c r="BL533" s="344"/>
      <c r="BM533" s="344"/>
      <c r="BN533" s="344"/>
      <c r="BO533" s="344"/>
      <c r="BP533" s="344"/>
      <c r="BQ533" s="344"/>
      <c r="BR533" s="344"/>
      <c r="BS533" s="344"/>
      <c r="BT533" s="344"/>
      <c r="BU533" s="344"/>
      <c r="BV533" s="344"/>
      <c r="BW533" s="344"/>
      <c r="BX533" s="344"/>
      <c r="BY533" s="344"/>
      <c r="BZ533" s="344"/>
      <c r="CA533" s="344"/>
      <c r="CB533" s="344"/>
      <c r="CC533" s="344"/>
      <c r="CD533" s="344"/>
      <c r="CE533" s="344"/>
      <c r="CF533" s="344"/>
      <c r="CG533" s="345"/>
    </row>
    <row r="534" spans="3:85" s="279" customFormat="1" ht="16.5" customHeight="1" x14ac:dyDescent="0.15">
      <c r="C534" s="274"/>
      <c r="D534" s="277"/>
      <c r="E534" s="277"/>
      <c r="F534" s="277"/>
      <c r="G534" s="277"/>
      <c r="H534" s="277" t="s">
        <v>1144</v>
      </c>
      <c r="I534" s="277"/>
      <c r="J534" s="277" t="s">
        <v>34</v>
      </c>
      <c r="K534" s="277"/>
      <c r="L534" s="277"/>
      <c r="M534" s="277"/>
      <c r="N534" s="277"/>
      <c r="O534" s="277"/>
      <c r="P534" s="277"/>
      <c r="Q534" s="277"/>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7"/>
      <c r="AR534" s="277"/>
      <c r="AS534" s="277"/>
      <c r="AT534" s="277"/>
      <c r="AU534" s="277"/>
      <c r="AV534" s="277"/>
      <c r="AW534" s="277"/>
      <c r="AX534" s="277"/>
      <c r="AY534" s="277"/>
      <c r="AZ534" s="277"/>
      <c r="BA534" s="277"/>
      <c r="BB534" s="277"/>
      <c r="BC534" s="277"/>
      <c r="BD534" s="277"/>
      <c r="BE534" s="277"/>
      <c r="BF534" s="277"/>
      <c r="BG534" s="277"/>
      <c r="BH534" s="277"/>
      <c r="BI534" s="277"/>
      <c r="BJ534" s="277"/>
      <c r="BK534" s="277"/>
      <c r="BL534" s="277"/>
      <c r="BM534" s="277"/>
      <c r="BN534" s="277"/>
      <c r="BO534" s="277"/>
      <c r="BP534" s="277"/>
      <c r="BQ534" s="277"/>
      <c r="BR534" s="277"/>
      <c r="BS534" s="277"/>
      <c r="BT534" s="277"/>
      <c r="BU534" s="277"/>
      <c r="BV534" s="277"/>
      <c r="BW534" s="277"/>
      <c r="BX534" s="277"/>
      <c r="BY534" s="277"/>
      <c r="BZ534" s="277"/>
      <c r="CA534" s="277"/>
      <c r="CB534" s="277"/>
      <c r="CC534" s="277"/>
      <c r="CD534" s="277"/>
      <c r="CE534" s="277"/>
      <c r="CF534" s="277"/>
      <c r="CG534" s="278"/>
    </row>
    <row r="535" spans="3:85" s="279" customFormat="1" ht="16.5" customHeight="1" x14ac:dyDescent="0.15">
      <c r="C535" s="274"/>
      <c r="D535" s="277"/>
      <c r="E535" s="277"/>
      <c r="F535" s="277"/>
      <c r="G535" s="277"/>
      <c r="H535" s="277"/>
      <c r="I535" s="277"/>
      <c r="J535" s="277"/>
      <c r="K535" s="277"/>
      <c r="L535" s="277"/>
      <c r="M535" s="277"/>
      <c r="N535" s="277"/>
      <c r="O535" s="277"/>
      <c r="P535" s="277"/>
      <c r="Q535" s="277"/>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7"/>
      <c r="AR535" s="277"/>
      <c r="AS535" s="277"/>
      <c r="AT535" s="277"/>
      <c r="AU535" s="277"/>
      <c r="AV535" s="277"/>
      <c r="AW535" s="277"/>
      <c r="AX535" s="277"/>
      <c r="AY535" s="277"/>
      <c r="AZ535" s="277"/>
      <c r="BA535" s="277"/>
      <c r="BB535" s="277"/>
      <c r="BC535" s="277"/>
      <c r="BD535" s="277"/>
      <c r="BE535" s="277"/>
      <c r="BF535" s="277"/>
      <c r="BG535" s="277"/>
      <c r="BH535" s="277"/>
      <c r="BI535" s="277"/>
      <c r="BJ535" s="277"/>
      <c r="BK535" s="277"/>
      <c r="BL535" s="277"/>
      <c r="BM535" s="277"/>
      <c r="BN535" s="277"/>
      <c r="BO535" s="277"/>
      <c r="BP535" s="277"/>
      <c r="BQ535" s="277"/>
      <c r="BR535" s="277"/>
      <c r="BS535" s="277"/>
      <c r="BT535" s="277"/>
      <c r="BU535" s="277"/>
      <c r="BV535" s="277"/>
      <c r="BW535" s="277"/>
      <c r="BX535" s="277"/>
      <c r="BY535" s="277"/>
      <c r="BZ535" s="277"/>
      <c r="CA535" s="277"/>
      <c r="CB535" s="277"/>
      <c r="CC535" s="277"/>
      <c r="CD535" s="277"/>
      <c r="CE535" s="277"/>
      <c r="CF535" s="277"/>
      <c r="CG535" s="278"/>
    </row>
    <row r="536" spans="3:85" s="279" customFormat="1" ht="16.5" customHeight="1" x14ac:dyDescent="0.15">
      <c r="C536" s="274"/>
      <c r="D536" s="277"/>
      <c r="E536" s="277"/>
      <c r="F536" s="277"/>
      <c r="G536" s="277"/>
      <c r="H536" s="277"/>
      <c r="I536" s="281"/>
      <c r="J536" s="283"/>
      <c r="K536" s="281"/>
      <c r="L536" s="282"/>
      <c r="M536" s="282"/>
      <c r="N536" s="282"/>
      <c r="O536" s="282"/>
      <c r="P536" s="282"/>
      <c r="Q536" s="282"/>
      <c r="R536" s="282"/>
      <c r="S536" s="283"/>
      <c r="T536" s="281" t="s">
        <v>23</v>
      </c>
      <c r="U536" s="282"/>
      <c r="V536" s="282"/>
      <c r="W536" s="282"/>
      <c r="X536" s="282"/>
      <c r="Y536" s="283"/>
      <c r="Z536" s="281"/>
      <c r="AA536" s="282"/>
      <c r="AB536" s="282"/>
      <c r="AC536" s="282"/>
      <c r="AD536" s="282"/>
      <c r="AE536" s="282"/>
      <c r="AF536" s="282"/>
      <c r="AG536" s="282"/>
      <c r="AH536" s="282"/>
      <c r="AI536" s="282"/>
      <c r="AJ536" s="282"/>
      <c r="AK536" s="282"/>
      <c r="AL536" s="282"/>
      <c r="AM536" s="282"/>
      <c r="AN536" s="282"/>
      <c r="AO536" s="282"/>
      <c r="AP536" s="282"/>
      <c r="AQ536" s="282"/>
      <c r="AR536" s="282"/>
      <c r="AS536" s="282"/>
      <c r="AT536" s="282"/>
      <c r="AU536" s="282"/>
      <c r="AV536" s="282"/>
      <c r="AW536" s="282"/>
      <c r="AX536" s="282"/>
      <c r="AY536" s="282"/>
      <c r="AZ536" s="282"/>
      <c r="BA536" s="282"/>
      <c r="BB536" s="282"/>
      <c r="BC536" s="282"/>
      <c r="BD536" s="282"/>
      <c r="BE536" s="282"/>
      <c r="BF536" s="282"/>
      <c r="BG536" s="282"/>
      <c r="BH536" s="282"/>
      <c r="BI536" s="283"/>
      <c r="BJ536" s="281"/>
      <c r="BK536" s="282"/>
      <c r="BL536" s="282"/>
      <c r="BM536" s="282"/>
      <c r="BN536" s="282"/>
      <c r="BO536" s="282"/>
      <c r="BP536" s="282"/>
      <c r="BQ536" s="282"/>
      <c r="BR536" s="282"/>
      <c r="BS536" s="282"/>
      <c r="BT536" s="282"/>
      <c r="BU536" s="282"/>
      <c r="BV536" s="282"/>
      <c r="BW536" s="282"/>
      <c r="BX536" s="282"/>
      <c r="BY536" s="282"/>
      <c r="BZ536" s="282"/>
      <c r="CA536" s="282"/>
      <c r="CB536" s="282"/>
      <c r="CC536" s="282"/>
      <c r="CD536" s="282"/>
      <c r="CE536" s="282"/>
      <c r="CF536" s="283"/>
      <c r="CG536" s="278"/>
    </row>
    <row r="537" spans="3:85" s="279" customFormat="1" ht="16.5" customHeight="1" x14ac:dyDescent="0.15">
      <c r="C537" s="274"/>
      <c r="D537" s="277"/>
      <c r="E537" s="277"/>
      <c r="F537" s="277"/>
      <c r="G537" s="277"/>
      <c r="H537" s="277"/>
      <c r="I537" s="287" t="s">
        <v>1103</v>
      </c>
      <c r="J537" s="289"/>
      <c r="K537" s="287" t="s">
        <v>36</v>
      </c>
      <c r="L537" s="288"/>
      <c r="M537" s="288"/>
      <c r="N537" s="288"/>
      <c r="O537" s="288"/>
      <c r="P537" s="288"/>
      <c r="Q537" s="288"/>
      <c r="R537" s="288"/>
      <c r="S537" s="289"/>
      <c r="T537" s="335" t="s">
        <v>26</v>
      </c>
      <c r="U537" s="336"/>
      <c r="V537" s="337"/>
      <c r="W537" s="338" t="s">
        <v>27</v>
      </c>
      <c r="X537" s="336"/>
      <c r="Y537" s="339"/>
      <c r="Z537" s="287" t="s">
        <v>432</v>
      </c>
      <c r="AA537" s="288"/>
      <c r="AB537" s="288"/>
      <c r="AC537" s="288"/>
      <c r="AD537" s="288"/>
      <c r="AE537" s="288"/>
      <c r="AF537" s="288"/>
      <c r="AG537" s="288"/>
      <c r="AH537" s="288"/>
      <c r="AI537" s="288"/>
      <c r="AJ537" s="288"/>
      <c r="AK537" s="288"/>
      <c r="AL537" s="288"/>
      <c r="AM537" s="288"/>
      <c r="AN537" s="288"/>
      <c r="AO537" s="288"/>
      <c r="AP537" s="288"/>
      <c r="AQ537" s="288"/>
      <c r="AR537" s="288"/>
      <c r="AS537" s="288"/>
      <c r="AT537" s="288"/>
      <c r="AU537" s="288"/>
      <c r="AV537" s="288"/>
      <c r="AW537" s="288"/>
      <c r="AX537" s="288"/>
      <c r="AY537" s="288"/>
      <c r="AZ537" s="288"/>
      <c r="BA537" s="288"/>
      <c r="BB537" s="288"/>
      <c r="BC537" s="288"/>
      <c r="BD537" s="288"/>
      <c r="BE537" s="288"/>
      <c r="BF537" s="288"/>
      <c r="BG537" s="288"/>
      <c r="BH537" s="288"/>
      <c r="BI537" s="289"/>
      <c r="BJ537" s="287" t="s">
        <v>39</v>
      </c>
      <c r="BK537" s="288"/>
      <c r="BL537" s="288"/>
      <c r="BM537" s="288"/>
      <c r="BN537" s="288"/>
      <c r="BO537" s="288"/>
      <c r="BP537" s="288"/>
      <c r="BQ537" s="288"/>
      <c r="BR537" s="288"/>
      <c r="BS537" s="288"/>
      <c r="BT537" s="288"/>
      <c r="BU537" s="288"/>
      <c r="BV537" s="288"/>
      <c r="BW537" s="288"/>
      <c r="BX537" s="288"/>
      <c r="BY537" s="288"/>
      <c r="BZ537" s="288"/>
      <c r="CA537" s="288"/>
      <c r="CB537" s="288"/>
      <c r="CC537" s="288"/>
      <c r="CD537" s="288"/>
      <c r="CE537" s="288"/>
      <c r="CF537" s="289"/>
      <c r="CG537" s="278"/>
    </row>
    <row r="538" spans="3:85" s="279" customFormat="1" ht="16.5" customHeight="1" x14ac:dyDescent="0.15">
      <c r="C538" s="274"/>
      <c r="D538" s="277"/>
      <c r="E538" s="277"/>
      <c r="F538" s="277"/>
      <c r="G538" s="277"/>
      <c r="H538" s="277"/>
      <c r="I538" s="329"/>
      <c r="J538" s="291" t="s">
        <v>1145</v>
      </c>
      <c r="K538" s="290" t="s">
        <v>1105</v>
      </c>
      <c r="L538" s="291"/>
      <c r="M538" s="291"/>
      <c r="N538" s="291"/>
      <c r="O538" s="291"/>
      <c r="P538" s="291"/>
      <c r="Q538" s="291"/>
      <c r="R538" s="291"/>
      <c r="S538" s="292"/>
      <c r="T538" s="291"/>
      <c r="U538" s="291"/>
      <c r="V538" s="330"/>
      <c r="W538" s="331"/>
      <c r="X538" s="291" t="s">
        <v>439</v>
      </c>
      <c r="Y538" s="292"/>
      <c r="Z538" s="291" t="s">
        <v>1704</v>
      </c>
      <c r="AA538" s="291"/>
      <c r="AB538" s="291"/>
      <c r="AC538" s="291"/>
      <c r="AD538" s="291"/>
      <c r="AE538" s="291"/>
      <c r="AF538" s="291"/>
      <c r="AG538" s="291"/>
      <c r="AH538" s="291"/>
      <c r="AI538" s="291"/>
      <c r="AJ538" s="291"/>
      <c r="AK538" s="291"/>
      <c r="AL538" s="291"/>
      <c r="AM538" s="291"/>
      <c r="AN538" s="291"/>
      <c r="AO538" s="291"/>
      <c r="AP538" s="291"/>
      <c r="AQ538" s="291"/>
      <c r="AR538" s="291"/>
      <c r="AS538" s="291"/>
      <c r="AT538" s="291"/>
      <c r="AU538" s="291"/>
      <c r="AV538" s="291"/>
      <c r="AW538" s="291"/>
      <c r="AX538" s="291"/>
      <c r="AY538" s="291"/>
      <c r="AZ538" s="291"/>
      <c r="BA538" s="291"/>
      <c r="BB538" s="291"/>
      <c r="BC538" s="291"/>
      <c r="BD538" s="291"/>
      <c r="BE538" s="291"/>
      <c r="BF538" s="291"/>
      <c r="BG538" s="291"/>
      <c r="BH538" s="291"/>
      <c r="BI538" s="291"/>
      <c r="BJ538" s="290"/>
      <c r="BK538" s="291"/>
      <c r="BL538" s="291"/>
      <c r="BM538" s="291"/>
      <c r="BN538" s="291"/>
      <c r="BO538" s="291"/>
      <c r="BP538" s="291"/>
      <c r="BQ538" s="291"/>
      <c r="BR538" s="291"/>
      <c r="BS538" s="291"/>
      <c r="BT538" s="291"/>
      <c r="BU538" s="291"/>
      <c r="BV538" s="291"/>
      <c r="BW538" s="291"/>
      <c r="BX538" s="291"/>
      <c r="BY538" s="291"/>
      <c r="BZ538" s="291"/>
      <c r="CA538" s="291"/>
      <c r="CB538" s="291"/>
      <c r="CC538" s="291"/>
      <c r="CD538" s="291"/>
      <c r="CE538" s="291"/>
      <c r="CF538" s="292"/>
      <c r="CG538" s="278"/>
    </row>
    <row r="539" spans="3:85" s="279" customFormat="1" ht="16.5" customHeight="1" x14ac:dyDescent="0.15">
      <c r="C539" s="274"/>
      <c r="D539" s="277"/>
      <c r="E539" s="277"/>
      <c r="F539" s="277"/>
      <c r="G539" s="277"/>
      <c r="H539" s="277"/>
      <c r="I539" s="332"/>
      <c r="J539" s="277"/>
      <c r="K539" s="293" t="s">
        <v>1107</v>
      </c>
      <c r="L539" s="277"/>
      <c r="M539" s="277"/>
      <c r="N539" s="277"/>
      <c r="O539" s="277"/>
      <c r="P539" s="277"/>
      <c r="Q539" s="277"/>
      <c r="R539" s="277"/>
      <c r="S539" s="294"/>
      <c r="T539" s="277"/>
      <c r="U539" s="277"/>
      <c r="V539" s="333"/>
      <c r="W539" s="334"/>
      <c r="X539" s="277"/>
      <c r="Y539" s="294"/>
      <c r="Z539" s="277" t="s">
        <v>1705</v>
      </c>
      <c r="AA539" s="277"/>
      <c r="AB539" s="277"/>
      <c r="AC539" s="277"/>
      <c r="AD539" s="277"/>
      <c r="AE539" s="277"/>
      <c r="AF539" s="277"/>
      <c r="AG539" s="277"/>
      <c r="AH539" s="277"/>
      <c r="AI539" s="277"/>
      <c r="AJ539" s="277"/>
      <c r="AK539" s="277"/>
      <c r="AL539" s="277"/>
      <c r="AM539" s="277"/>
      <c r="AN539" s="277"/>
      <c r="AO539" s="277"/>
      <c r="AP539" s="277"/>
      <c r="AQ539" s="277"/>
      <c r="AR539" s="277"/>
      <c r="AS539" s="277"/>
      <c r="AT539" s="277"/>
      <c r="AU539" s="277"/>
      <c r="AV539" s="277"/>
      <c r="AW539" s="277"/>
      <c r="AX539" s="277"/>
      <c r="AY539" s="277"/>
      <c r="AZ539" s="277"/>
      <c r="BA539" s="277"/>
      <c r="BB539" s="277"/>
      <c r="BC539" s="277"/>
      <c r="BD539" s="277"/>
      <c r="BE539" s="277"/>
      <c r="BF539" s="277"/>
      <c r="BG539" s="277"/>
      <c r="BH539" s="277"/>
      <c r="BI539" s="277"/>
      <c r="BJ539" s="293" t="s">
        <v>459</v>
      </c>
      <c r="BK539" s="277"/>
      <c r="BL539" s="277"/>
      <c r="BM539" s="277"/>
      <c r="BN539" s="277"/>
      <c r="BO539" s="277"/>
      <c r="BP539" s="277"/>
      <c r="BQ539" s="277"/>
      <c r="BR539" s="277"/>
      <c r="BS539" s="277"/>
      <c r="BT539" s="277"/>
      <c r="BU539" s="277"/>
      <c r="BV539" s="277"/>
      <c r="BW539" s="277"/>
      <c r="BX539" s="277"/>
      <c r="BY539" s="277"/>
      <c r="BZ539" s="277"/>
      <c r="CA539" s="277"/>
      <c r="CB539" s="277"/>
      <c r="CC539" s="277"/>
      <c r="CD539" s="277"/>
      <c r="CE539" s="277"/>
      <c r="CF539" s="294"/>
      <c r="CG539" s="278"/>
    </row>
    <row r="540" spans="3:85" s="279" customFormat="1" ht="16.5" customHeight="1" x14ac:dyDescent="0.15">
      <c r="C540" s="274"/>
      <c r="D540" s="277"/>
      <c r="E540" s="277"/>
      <c r="F540" s="277"/>
      <c r="G540" s="277"/>
      <c r="H540" s="277"/>
      <c r="I540" s="332"/>
      <c r="J540" s="277"/>
      <c r="K540" s="293"/>
      <c r="L540" s="277"/>
      <c r="M540" s="277"/>
      <c r="N540" s="277"/>
      <c r="O540" s="277"/>
      <c r="P540" s="277"/>
      <c r="Q540" s="277"/>
      <c r="R540" s="277"/>
      <c r="S540" s="294"/>
      <c r="T540" s="277"/>
      <c r="U540" s="277"/>
      <c r="V540" s="333"/>
      <c r="W540" s="334"/>
      <c r="X540" s="277"/>
      <c r="Y540" s="294"/>
      <c r="Z540" s="277" t="s">
        <v>460</v>
      </c>
      <c r="AA540" s="277"/>
      <c r="AB540" s="277"/>
      <c r="AC540" s="277"/>
      <c r="AD540" s="277"/>
      <c r="AE540" s="277"/>
      <c r="AF540" s="277"/>
      <c r="AG540" s="277"/>
      <c r="AH540" s="277"/>
      <c r="AI540" s="277"/>
      <c r="AJ540" s="277"/>
      <c r="AK540" s="277"/>
      <c r="AL540" s="277"/>
      <c r="AM540" s="277"/>
      <c r="AN540" s="277"/>
      <c r="AO540" s="277"/>
      <c r="AP540" s="277"/>
      <c r="AQ540" s="277"/>
      <c r="AR540" s="277"/>
      <c r="AS540" s="277"/>
      <c r="AT540" s="277"/>
      <c r="AU540" s="277"/>
      <c r="AV540" s="277"/>
      <c r="AW540" s="277"/>
      <c r="AX540" s="277"/>
      <c r="AY540" s="277"/>
      <c r="AZ540" s="277"/>
      <c r="BA540" s="277"/>
      <c r="BB540" s="277"/>
      <c r="BC540" s="277"/>
      <c r="BD540" s="277"/>
      <c r="BE540" s="277"/>
      <c r="BF540" s="277"/>
      <c r="BG540" s="277"/>
      <c r="BH540" s="277"/>
      <c r="BI540" s="277"/>
      <c r="BJ540" s="293" t="s">
        <v>1031</v>
      </c>
      <c r="BK540" s="277"/>
      <c r="BL540" s="277"/>
      <c r="BM540" s="277"/>
      <c r="BN540" s="277"/>
      <c r="BO540" s="277"/>
      <c r="BP540" s="277"/>
      <c r="BQ540" s="277"/>
      <c r="BR540" s="277"/>
      <c r="BS540" s="277"/>
      <c r="BT540" s="277"/>
      <c r="BU540" s="277"/>
      <c r="BV540" s="277"/>
      <c r="BW540" s="277"/>
      <c r="BX540" s="277"/>
      <c r="BY540" s="277"/>
      <c r="BZ540" s="277"/>
      <c r="CA540" s="277"/>
      <c r="CB540" s="277"/>
      <c r="CC540" s="277"/>
      <c r="CD540" s="277"/>
      <c r="CE540" s="277"/>
      <c r="CF540" s="294"/>
      <c r="CG540" s="278"/>
    </row>
    <row r="541" spans="3:85" s="279" customFormat="1" ht="16.5" customHeight="1" x14ac:dyDescent="0.15">
      <c r="C541" s="274"/>
      <c r="D541" s="277"/>
      <c r="E541" s="277"/>
      <c r="F541" s="277"/>
      <c r="G541" s="277"/>
      <c r="H541" s="277"/>
      <c r="I541" s="332"/>
      <c r="J541" s="277"/>
      <c r="K541" s="293"/>
      <c r="L541" s="277"/>
      <c r="M541" s="277"/>
      <c r="N541" s="277"/>
      <c r="O541" s="277"/>
      <c r="P541" s="277"/>
      <c r="Q541" s="277"/>
      <c r="R541" s="277"/>
      <c r="S541" s="294"/>
      <c r="T541" s="277"/>
      <c r="U541" s="277"/>
      <c r="V541" s="333"/>
      <c r="W541" s="334"/>
      <c r="X541" s="277"/>
      <c r="Y541" s="294"/>
      <c r="Z541" s="277" t="s">
        <v>1463</v>
      </c>
      <c r="AA541" s="277"/>
      <c r="AB541" s="277"/>
      <c r="AC541" s="277"/>
      <c r="AD541" s="277"/>
      <c r="AE541" s="277"/>
      <c r="AF541" s="277"/>
      <c r="AG541" s="277"/>
      <c r="AH541" s="277"/>
      <c r="AI541" s="277"/>
      <c r="AJ541" s="277"/>
      <c r="AK541" s="277"/>
      <c r="AL541" s="277"/>
      <c r="AM541" s="277"/>
      <c r="AN541" s="277"/>
      <c r="AO541" s="277"/>
      <c r="AP541" s="277"/>
      <c r="AQ541" s="277"/>
      <c r="AR541" s="277"/>
      <c r="AS541" s="277"/>
      <c r="AT541" s="277"/>
      <c r="AU541" s="277"/>
      <c r="AV541" s="277"/>
      <c r="AW541" s="277"/>
      <c r="AX541" s="277"/>
      <c r="AY541" s="277"/>
      <c r="AZ541" s="277"/>
      <c r="BA541" s="277"/>
      <c r="BB541" s="277"/>
      <c r="BC541" s="277"/>
      <c r="BD541" s="277"/>
      <c r="BE541" s="277"/>
      <c r="BF541" s="277"/>
      <c r="BG541" s="277"/>
      <c r="BH541" s="277"/>
      <c r="BI541" s="277"/>
      <c r="BJ541" s="293" t="s">
        <v>1465</v>
      </c>
      <c r="BK541" s="277"/>
      <c r="BL541" s="277"/>
      <c r="BM541" s="277"/>
      <c r="BN541" s="277"/>
      <c r="BO541" s="277"/>
      <c r="BP541" s="277"/>
      <c r="BQ541" s="277"/>
      <c r="BR541" s="277"/>
      <c r="BS541" s="277"/>
      <c r="BT541" s="277"/>
      <c r="BU541" s="277"/>
      <c r="BV541" s="277"/>
      <c r="BW541" s="277"/>
      <c r="BX541" s="277"/>
      <c r="BY541" s="277"/>
      <c r="BZ541" s="277"/>
      <c r="CA541" s="277"/>
      <c r="CB541" s="277"/>
      <c r="CC541" s="277"/>
      <c r="CD541" s="277"/>
      <c r="CE541" s="277"/>
      <c r="CF541" s="294"/>
      <c r="CG541" s="278"/>
    </row>
    <row r="542" spans="3:85" s="279" customFormat="1" ht="16.5" customHeight="1" x14ac:dyDescent="0.15">
      <c r="C542" s="274"/>
      <c r="D542" s="277"/>
      <c r="E542" s="277"/>
      <c r="F542" s="277"/>
      <c r="G542" s="277"/>
      <c r="H542" s="277"/>
      <c r="I542" s="332"/>
      <c r="J542" s="277"/>
      <c r="K542" s="293"/>
      <c r="L542" s="277"/>
      <c r="M542" s="277"/>
      <c r="N542" s="277"/>
      <c r="O542" s="277"/>
      <c r="P542" s="277"/>
      <c r="Q542" s="277"/>
      <c r="R542" s="277"/>
      <c r="S542" s="294"/>
      <c r="T542" s="277"/>
      <c r="U542" s="277"/>
      <c r="V542" s="333"/>
      <c r="W542" s="334"/>
      <c r="X542" s="277"/>
      <c r="Y542" s="294"/>
      <c r="Z542" s="277" t="s">
        <v>461</v>
      </c>
      <c r="AA542" s="277"/>
      <c r="AB542" s="277"/>
      <c r="AC542" s="277"/>
      <c r="AD542" s="277"/>
      <c r="AE542" s="277"/>
      <c r="AF542" s="277"/>
      <c r="AG542" s="277"/>
      <c r="AH542" s="277"/>
      <c r="AI542" s="277"/>
      <c r="AJ542" s="277"/>
      <c r="AK542" s="277"/>
      <c r="AL542" s="277"/>
      <c r="AM542" s="277"/>
      <c r="AN542" s="277"/>
      <c r="AO542" s="277"/>
      <c r="AP542" s="277"/>
      <c r="AQ542" s="277"/>
      <c r="AR542" s="277"/>
      <c r="AS542" s="277"/>
      <c r="AT542" s="277"/>
      <c r="AU542" s="277"/>
      <c r="AV542" s="277"/>
      <c r="AW542" s="277"/>
      <c r="AX542" s="277"/>
      <c r="AY542" s="277"/>
      <c r="AZ542" s="277"/>
      <c r="BA542" s="277"/>
      <c r="BB542" s="277"/>
      <c r="BC542" s="277"/>
      <c r="BD542" s="277"/>
      <c r="BE542" s="277"/>
      <c r="BF542" s="277"/>
      <c r="BG542" s="277"/>
      <c r="BH542" s="277"/>
      <c r="BI542" s="277"/>
      <c r="BJ542" s="293" t="s">
        <v>1464</v>
      </c>
      <c r="BK542" s="277"/>
      <c r="BL542" s="277"/>
      <c r="BM542" s="277"/>
      <c r="BN542" s="277"/>
      <c r="BO542" s="277"/>
      <c r="BP542" s="277"/>
      <c r="BQ542" s="277"/>
      <c r="BR542" s="277"/>
      <c r="BS542" s="277"/>
      <c r="BT542" s="277"/>
      <c r="BU542" s="277"/>
      <c r="BV542" s="277"/>
      <c r="BW542" s="277"/>
      <c r="BX542" s="277"/>
      <c r="BY542" s="277"/>
      <c r="BZ542" s="277"/>
      <c r="CA542" s="277"/>
      <c r="CB542" s="277"/>
      <c r="CC542" s="277"/>
      <c r="CD542" s="277"/>
      <c r="CE542" s="277"/>
      <c r="CF542" s="294"/>
      <c r="CG542" s="278"/>
    </row>
    <row r="543" spans="3:85" s="279" customFormat="1" ht="16.5" customHeight="1" x14ac:dyDescent="0.15">
      <c r="C543" s="274"/>
      <c r="D543" s="277"/>
      <c r="E543" s="277"/>
      <c r="F543" s="277"/>
      <c r="G543" s="277"/>
      <c r="H543" s="277"/>
      <c r="I543" s="293"/>
      <c r="J543" s="277"/>
      <c r="K543" s="293"/>
      <c r="L543" s="277"/>
      <c r="M543" s="277"/>
      <c r="N543" s="277"/>
      <c r="O543" s="277"/>
      <c r="P543" s="277"/>
      <c r="Q543" s="277"/>
      <c r="R543" s="277"/>
      <c r="S543" s="294"/>
      <c r="T543" s="277"/>
      <c r="U543" s="277"/>
      <c r="V543" s="333"/>
      <c r="W543" s="334"/>
      <c r="X543" s="277"/>
      <c r="Y543" s="294"/>
      <c r="Z543" s="277"/>
      <c r="AA543" s="277"/>
      <c r="AB543" s="277"/>
      <c r="AC543" s="277"/>
      <c r="AD543" s="277"/>
      <c r="AE543" s="277"/>
      <c r="AF543" s="277"/>
      <c r="AG543" s="277"/>
      <c r="AH543" s="277"/>
      <c r="AI543" s="277"/>
      <c r="AJ543" s="277"/>
      <c r="AK543" s="277"/>
      <c r="AL543" s="277"/>
      <c r="AM543" s="277"/>
      <c r="AN543" s="277"/>
      <c r="AO543" s="277"/>
      <c r="AP543" s="277"/>
      <c r="AQ543" s="277"/>
      <c r="AR543" s="277"/>
      <c r="AS543" s="277"/>
      <c r="AT543" s="277"/>
      <c r="AU543" s="277"/>
      <c r="AV543" s="277"/>
      <c r="AW543" s="277"/>
      <c r="AX543" s="277"/>
      <c r="AY543" s="277"/>
      <c r="AZ543" s="277"/>
      <c r="BA543" s="277"/>
      <c r="BB543" s="277"/>
      <c r="BC543" s="277"/>
      <c r="BD543" s="277"/>
      <c r="BE543" s="277"/>
      <c r="BF543" s="277"/>
      <c r="BG543" s="277"/>
      <c r="BH543" s="277"/>
      <c r="BI543" s="277"/>
      <c r="BJ543" s="293" t="s">
        <v>462</v>
      </c>
      <c r="BK543" s="277"/>
      <c r="BL543" s="277"/>
      <c r="BM543" s="277"/>
      <c r="BN543" s="277"/>
      <c r="BO543" s="277"/>
      <c r="BP543" s="277"/>
      <c r="BQ543" s="277"/>
      <c r="BR543" s="277"/>
      <c r="BS543" s="277"/>
      <c r="BT543" s="277"/>
      <c r="BU543" s="277"/>
      <c r="BV543" s="277"/>
      <c r="BW543" s="277"/>
      <c r="BX543" s="277"/>
      <c r="BY543" s="277"/>
      <c r="BZ543" s="277"/>
      <c r="CA543" s="277"/>
      <c r="CB543" s="277"/>
      <c r="CC543" s="277"/>
      <c r="CD543" s="277"/>
      <c r="CE543" s="277"/>
      <c r="CF543" s="294"/>
      <c r="CG543" s="278"/>
    </row>
    <row r="544" spans="3:85" s="279" customFormat="1" ht="16.5" customHeight="1" x14ac:dyDescent="0.15">
      <c r="C544" s="274"/>
      <c r="D544" s="277"/>
      <c r="E544" s="277"/>
      <c r="F544" s="277"/>
      <c r="G544" s="277"/>
      <c r="H544" s="277"/>
      <c r="I544" s="329"/>
      <c r="J544" s="291" t="s">
        <v>1146</v>
      </c>
      <c r="K544" s="290" t="s">
        <v>1147</v>
      </c>
      <c r="L544" s="291"/>
      <c r="M544" s="291"/>
      <c r="N544" s="291"/>
      <c r="O544" s="291"/>
      <c r="P544" s="291"/>
      <c r="Q544" s="291"/>
      <c r="R544" s="291"/>
      <c r="S544" s="292"/>
      <c r="T544" s="291"/>
      <c r="U544" s="291"/>
      <c r="V544" s="330"/>
      <c r="W544" s="331"/>
      <c r="X544" s="291" t="s">
        <v>439</v>
      </c>
      <c r="Y544" s="292"/>
      <c r="Z544" s="291" t="s">
        <v>463</v>
      </c>
      <c r="AA544" s="291"/>
      <c r="AB544" s="291"/>
      <c r="AC544" s="291"/>
      <c r="AD544" s="291"/>
      <c r="AE544" s="291"/>
      <c r="AF544" s="291"/>
      <c r="AG544" s="291"/>
      <c r="AH544" s="291"/>
      <c r="AI544" s="291"/>
      <c r="AJ544" s="291"/>
      <c r="AK544" s="291"/>
      <c r="AL544" s="291"/>
      <c r="AM544" s="291"/>
      <c r="AN544" s="291"/>
      <c r="AO544" s="291"/>
      <c r="AP544" s="291"/>
      <c r="AQ544" s="291"/>
      <c r="AR544" s="291"/>
      <c r="AS544" s="291"/>
      <c r="AT544" s="291"/>
      <c r="AU544" s="291"/>
      <c r="AV544" s="291"/>
      <c r="AW544" s="291"/>
      <c r="AX544" s="291"/>
      <c r="AY544" s="291"/>
      <c r="AZ544" s="291"/>
      <c r="BA544" s="291"/>
      <c r="BB544" s="291"/>
      <c r="BC544" s="291"/>
      <c r="BD544" s="291"/>
      <c r="BE544" s="291"/>
      <c r="BF544" s="291"/>
      <c r="BG544" s="291"/>
      <c r="BH544" s="291"/>
      <c r="BI544" s="291"/>
      <c r="BJ544" s="290"/>
      <c r="BK544" s="291"/>
      <c r="BL544" s="291"/>
      <c r="BM544" s="291"/>
      <c r="BN544" s="291"/>
      <c r="BO544" s="291"/>
      <c r="BP544" s="291"/>
      <c r="BQ544" s="291"/>
      <c r="BR544" s="291"/>
      <c r="BS544" s="291"/>
      <c r="BT544" s="291"/>
      <c r="BU544" s="291"/>
      <c r="BV544" s="291"/>
      <c r="BW544" s="291"/>
      <c r="BX544" s="291"/>
      <c r="BY544" s="291"/>
      <c r="BZ544" s="291"/>
      <c r="CA544" s="291"/>
      <c r="CB544" s="291"/>
      <c r="CC544" s="291"/>
      <c r="CD544" s="291"/>
      <c r="CE544" s="291"/>
      <c r="CF544" s="292"/>
      <c r="CG544" s="278"/>
    </row>
    <row r="545" spans="3:85" s="279" customFormat="1" ht="16.5" customHeight="1" x14ac:dyDescent="0.15">
      <c r="C545" s="274"/>
      <c r="D545" s="277"/>
      <c r="E545" s="277"/>
      <c r="F545" s="277"/>
      <c r="G545" s="277"/>
      <c r="H545" s="277"/>
      <c r="I545" s="332"/>
      <c r="J545" s="277"/>
      <c r="K545" s="293" t="s">
        <v>1148</v>
      </c>
      <c r="L545" s="277"/>
      <c r="M545" s="277"/>
      <c r="N545" s="277"/>
      <c r="O545" s="277"/>
      <c r="P545" s="277"/>
      <c r="Q545" s="277"/>
      <c r="R545" s="277"/>
      <c r="S545" s="294"/>
      <c r="T545" s="277"/>
      <c r="U545" s="277"/>
      <c r="V545" s="333"/>
      <c r="W545" s="334"/>
      <c r="X545" s="277"/>
      <c r="Y545" s="294"/>
      <c r="Z545" s="277" t="s">
        <v>1149</v>
      </c>
      <c r="AA545" s="277"/>
      <c r="AB545" s="277"/>
      <c r="AC545" s="277"/>
      <c r="AD545" s="277"/>
      <c r="AE545" s="277"/>
      <c r="AF545" s="277"/>
      <c r="AG545" s="277"/>
      <c r="AH545" s="277"/>
      <c r="AI545" s="277"/>
      <c r="AJ545" s="277"/>
      <c r="AK545" s="277"/>
      <c r="AL545" s="277"/>
      <c r="AM545" s="277"/>
      <c r="AN545" s="277"/>
      <c r="AO545" s="277"/>
      <c r="AP545" s="277"/>
      <c r="AQ545" s="277"/>
      <c r="AR545" s="277"/>
      <c r="AS545" s="277"/>
      <c r="AT545" s="277"/>
      <c r="AU545" s="277"/>
      <c r="AV545" s="277"/>
      <c r="AW545" s="277"/>
      <c r="AX545" s="277"/>
      <c r="AY545" s="277"/>
      <c r="AZ545" s="277"/>
      <c r="BA545" s="277"/>
      <c r="BB545" s="277"/>
      <c r="BC545" s="277"/>
      <c r="BD545" s="277"/>
      <c r="BE545" s="277"/>
      <c r="BF545" s="277"/>
      <c r="BG545" s="277"/>
      <c r="BH545" s="277"/>
      <c r="BI545" s="277"/>
      <c r="BJ545" s="293"/>
      <c r="BK545" s="277"/>
      <c r="BL545" s="277"/>
      <c r="BM545" s="277"/>
      <c r="BN545" s="277"/>
      <c r="BO545" s="277"/>
      <c r="BP545" s="277"/>
      <c r="BQ545" s="277"/>
      <c r="BR545" s="277"/>
      <c r="BS545" s="277"/>
      <c r="BT545" s="277"/>
      <c r="BU545" s="277"/>
      <c r="BV545" s="277"/>
      <c r="BW545" s="277"/>
      <c r="BX545" s="277"/>
      <c r="BY545" s="277"/>
      <c r="BZ545" s="277"/>
      <c r="CA545" s="277"/>
      <c r="CB545" s="277"/>
      <c r="CC545" s="277"/>
      <c r="CD545" s="277"/>
      <c r="CE545" s="277"/>
      <c r="CF545" s="294"/>
      <c r="CG545" s="278"/>
    </row>
    <row r="546" spans="3:85" s="279" customFormat="1" ht="16.5" customHeight="1" x14ac:dyDescent="0.15">
      <c r="C546" s="274"/>
      <c r="D546" s="277"/>
      <c r="E546" s="277"/>
      <c r="F546" s="277"/>
      <c r="G546" s="277"/>
      <c r="H546" s="277"/>
      <c r="I546" s="295"/>
      <c r="J546" s="296"/>
      <c r="K546" s="295"/>
      <c r="L546" s="296"/>
      <c r="M546" s="296"/>
      <c r="N546" s="296"/>
      <c r="O546" s="296"/>
      <c r="P546" s="296"/>
      <c r="Q546" s="296"/>
      <c r="R546" s="296"/>
      <c r="S546" s="297"/>
      <c r="T546" s="296"/>
      <c r="U546" s="296"/>
      <c r="V546" s="341"/>
      <c r="W546" s="342"/>
      <c r="X546" s="296"/>
      <c r="Y546" s="297"/>
      <c r="Z546" s="296"/>
      <c r="AA546" s="296"/>
      <c r="AB546" s="296"/>
      <c r="AC546" s="296"/>
      <c r="AD546" s="296"/>
      <c r="AE546" s="296"/>
      <c r="AF546" s="296"/>
      <c r="AG546" s="296"/>
      <c r="AH546" s="296"/>
      <c r="AI546" s="296"/>
      <c r="AJ546" s="296"/>
      <c r="AK546" s="296"/>
      <c r="AL546" s="296"/>
      <c r="AM546" s="296"/>
      <c r="AN546" s="296"/>
      <c r="AO546" s="296"/>
      <c r="AP546" s="296"/>
      <c r="AQ546" s="296"/>
      <c r="AR546" s="296"/>
      <c r="AS546" s="296"/>
      <c r="AT546" s="296"/>
      <c r="AU546" s="296"/>
      <c r="AV546" s="296"/>
      <c r="AW546" s="296"/>
      <c r="AX546" s="296"/>
      <c r="AY546" s="296"/>
      <c r="AZ546" s="296"/>
      <c r="BA546" s="296"/>
      <c r="BB546" s="296"/>
      <c r="BC546" s="296"/>
      <c r="BD546" s="296"/>
      <c r="BE546" s="296"/>
      <c r="BF546" s="296"/>
      <c r="BG546" s="296"/>
      <c r="BH546" s="296"/>
      <c r="BI546" s="296"/>
      <c r="BJ546" s="295"/>
      <c r="BK546" s="296"/>
      <c r="BL546" s="296"/>
      <c r="BM546" s="296"/>
      <c r="BN546" s="296"/>
      <c r="BO546" s="296"/>
      <c r="BP546" s="296"/>
      <c r="BQ546" s="296"/>
      <c r="BR546" s="296"/>
      <c r="BS546" s="296"/>
      <c r="BT546" s="296"/>
      <c r="BU546" s="296"/>
      <c r="BV546" s="296"/>
      <c r="BW546" s="296"/>
      <c r="BX546" s="296"/>
      <c r="BY546" s="296"/>
      <c r="BZ546" s="296"/>
      <c r="CA546" s="296"/>
      <c r="CB546" s="296"/>
      <c r="CC546" s="296"/>
      <c r="CD546" s="296"/>
      <c r="CE546" s="296"/>
      <c r="CF546" s="297"/>
      <c r="CG546" s="278"/>
    </row>
    <row r="547" spans="3:85" s="279" customFormat="1" ht="16.5" customHeight="1" x14ac:dyDescent="0.15">
      <c r="C547" s="274"/>
      <c r="D547" s="277"/>
      <c r="E547" s="277"/>
      <c r="F547" s="277"/>
      <c r="G547" s="277"/>
      <c r="H547" s="277"/>
      <c r="I547" s="329"/>
      <c r="J547" s="291" t="s">
        <v>1150</v>
      </c>
      <c r="K547" s="290" t="s">
        <v>446</v>
      </c>
      <c r="L547" s="291"/>
      <c r="M547" s="291"/>
      <c r="N547" s="291"/>
      <c r="O547" s="291"/>
      <c r="P547" s="291"/>
      <c r="Q547" s="291"/>
      <c r="R547" s="291"/>
      <c r="S547" s="292"/>
      <c r="T547" s="291"/>
      <c r="U547" s="291" t="s">
        <v>439</v>
      </c>
      <c r="V547" s="330"/>
      <c r="W547" s="331"/>
      <c r="X547" s="291"/>
      <c r="Y547" s="292"/>
      <c r="Z547" s="291" t="s">
        <v>1050</v>
      </c>
      <c r="AA547" s="291"/>
      <c r="AB547" s="291"/>
      <c r="AC547" s="291"/>
      <c r="AD547" s="291"/>
      <c r="AE547" s="291"/>
      <c r="AF547" s="291"/>
      <c r="AG547" s="291"/>
      <c r="AH547" s="291"/>
      <c r="AI547" s="291"/>
      <c r="AJ547" s="291"/>
      <c r="AK547" s="291"/>
      <c r="AL547" s="291"/>
      <c r="AM547" s="291"/>
      <c r="AN547" s="291"/>
      <c r="AO547" s="291"/>
      <c r="AP547" s="291"/>
      <c r="AQ547" s="291"/>
      <c r="AR547" s="291"/>
      <c r="AS547" s="291"/>
      <c r="AT547" s="291"/>
      <c r="AU547" s="291"/>
      <c r="AV547" s="291"/>
      <c r="AW547" s="291"/>
      <c r="AX547" s="291"/>
      <c r="AY547" s="291"/>
      <c r="AZ547" s="291"/>
      <c r="BA547" s="291"/>
      <c r="BB547" s="291"/>
      <c r="BC547" s="291"/>
      <c r="BD547" s="291"/>
      <c r="BE547" s="291"/>
      <c r="BF547" s="291"/>
      <c r="BG547" s="291"/>
      <c r="BH547" s="291"/>
      <c r="BI547" s="291"/>
      <c r="BJ547" s="290" t="s">
        <v>1038</v>
      </c>
      <c r="BK547" s="291"/>
      <c r="BL547" s="291"/>
      <c r="BM547" s="291"/>
      <c r="BN547" s="291"/>
      <c r="BO547" s="291"/>
      <c r="BP547" s="291"/>
      <c r="BQ547" s="291"/>
      <c r="BR547" s="291"/>
      <c r="BS547" s="291"/>
      <c r="BT547" s="291"/>
      <c r="BU547" s="291"/>
      <c r="BV547" s="291"/>
      <c r="BW547" s="291"/>
      <c r="BX547" s="291"/>
      <c r="BY547" s="291"/>
      <c r="BZ547" s="291"/>
      <c r="CA547" s="291"/>
      <c r="CB547" s="291"/>
      <c r="CC547" s="291"/>
      <c r="CD547" s="291"/>
      <c r="CE547" s="291"/>
      <c r="CF547" s="292"/>
      <c r="CG547" s="278"/>
    </row>
    <row r="548" spans="3:85" s="279" customFormat="1" ht="16.5" customHeight="1" x14ac:dyDescent="0.15">
      <c r="C548" s="274"/>
      <c r="D548" s="277"/>
      <c r="E548" s="277"/>
      <c r="F548" s="277"/>
      <c r="G548" s="277"/>
      <c r="H548" s="277"/>
      <c r="I548" s="332"/>
      <c r="J548" s="277"/>
      <c r="K548" s="293" t="s">
        <v>1151</v>
      </c>
      <c r="L548" s="277"/>
      <c r="M548" s="277"/>
      <c r="N548" s="277"/>
      <c r="O548" s="277"/>
      <c r="P548" s="277"/>
      <c r="Q548" s="277"/>
      <c r="R548" s="277"/>
      <c r="S548" s="294"/>
      <c r="T548" s="277"/>
      <c r="U548" s="277"/>
      <c r="V548" s="333"/>
      <c r="W548" s="334"/>
      <c r="X548" s="277"/>
      <c r="Y548" s="294"/>
      <c r="Z548" s="277"/>
      <c r="AA548" s="277"/>
      <c r="AB548" s="277"/>
      <c r="AC548" s="277"/>
      <c r="AD548" s="277"/>
      <c r="AE548" s="277"/>
      <c r="AF548" s="277"/>
      <c r="AG548" s="277"/>
      <c r="AH548" s="277"/>
      <c r="AI548" s="277"/>
      <c r="AJ548" s="277"/>
      <c r="AK548" s="277"/>
      <c r="AL548" s="277"/>
      <c r="AM548" s="277"/>
      <c r="AN548" s="277"/>
      <c r="AO548" s="277"/>
      <c r="AP548" s="277"/>
      <c r="AQ548" s="277"/>
      <c r="AR548" s="277"/>
      <c r="AS548" s="277"/>
      <c r="AT548" s="277"/>
      <c r="AU548" s="277"/>
      <c r="AV548" s="277"/>
      <c r="AW548" s="277"/>
      <c r="AX548" s="277"/>
      <c r="AY548" s="277"/>
      <c r="AZ548" s="277"/>
      <c r="BA548" s="277"/>
      <c r="BB548" s="277"/>
      <c r="BC548" s="277"/>
      <c r="BD548" s="277"/>
      <c r="BE548" s="277"/>
      <c r="BF548" s="277"/>
      <c r="BG548" s="277"/>
      <c r="BH548" s="277"/>
      <c r="BI548" s="277"/>
      <c r="BJ548" s="293"/>
      <c r="BK548" s="277"/>
      <c r="BL548" s="277"/>
      <c r="BM548" s="277"/>
      <c r="BN548" s="277"/>
      <c r="BO548" s="277"/>
      <c r="BP548" s="277"/>
      <c r="BQ548" s="277"/>
      <c r="BR548" s="277"/>
      <c r="BS548" s="277"/>
      <c r="BT548" s="277"/>
      <c r="BU548" s="277"/>
      <c r="BV548" s="277"/>
      <c r="BW548" s="277"/>
      <c r="BX548" s="277"/>
      <c r="BY548" s="277"/>
      <c r="BZ548" s="277"/>
      <c r="CA548" s="277"/>
      <c r="CB548" s="277"/>
      <c r="CC548" s="277"/>
      <c r="CD548" s="277"/>
      <c r="CE548" s="277"/>
      <c r="CF548" s="294"/>
      <c r="CG548" s="278"/>
    </row>
    <row r="549" spans="3:85" s="279" customFormat="1" ht="16.5" customHeight="1" x14ac:dyDescent="0.15">
      <c r="C549" s="274"/>
      <c r="D549" s="277"/>
      <c r="E549" s="277"/>
      <c r="F549" s="277"/>
      <c r="G549" s="277"/>
      <c r="H549" s="277"/>
      <c r="I549" s="295"/>
      <c r="J549" s="296"/>
      <c r="K549" s="293"/>
      <c r="L549" s="277"/>
      <c r="M549" s="296"/>
      <c r="N549" s="296"/>
      <c r="O549" s="296"/>
      <c r="P549" s="296"/>
      <c r="Q549" s="296"/>
      <c r="R549" s="296"/>
      <c r="S549" s="297"/>
      <c r="T549" s="296"/>
      <c r="U549" s="296"/>
      <c r="V549" s="341"/>
      <c r="W549" s="342"/>
      <c r="X549" s="296"/>
      <c r="Y549" s="297"/>
      <c r="Z549" s="277"/>
      <c r="AA549" s="277"/>
      <c r="AB549" s="277"/>
      <c r="AC549" s="277"/>
      <c r="AD549" s="277"/>
      <c r="AE549" s="277"/>
      <c r="AF549" s="277"/>
      <c r="AG549" s="277"/>
      <c r="AH549" s="277"/>
      <c r="AI549" s="277"/>
      <c r="AJ549" s="277"/>
      <c r="AK549" s="277"/>
      <c r="AL549" s="277"/>
      <c r="AM549" s="277"/>
      <c r="AN549" s="277"/>
      <c r="AO549" s="277"/>
      <c r="AP549" s="277"/>
      <c r="AQ549" s="277"/>
      <c r="AR549" s="277"/>
      <c r="AS549" s="277"/>
      <c r="AT549" s="277"/>
      <c r="AU549" s="277"/>
      <c r="AV549" s="277"/>
      <c r="AW549" s="277"/>
      <c r="AX549" s="277"/>
      <c r="AY549" s="277"/>
      <c r="AZ549" s="277"/>
      <c r="BA549" s="277"/>
      <c r="BB549" s="277"/>
      <c r="BC549" s="277"/>
      <c r="BD549" s="277"/>
      <c r="BE549" s="277"/>
      <c r="BF549" s="277"/>
      <c r="BG549" s="277"/>
      <c r="BH549" s="277"/>
      <c r="BI549" s="277"/>
      <c r="BJ549" s="293"/>
      <c r="BK549" s="277"/>
      <c r="BL549" s="296"/>
      <c r="BM549" s="296"/>
      <c r="BN549" s="296"/>
      <c r="BO549" s="296"/>
      <c r="BP549" s="296"/>
      <c r="BQ549" s="296"/>
      <c r="BR549" s="296"/>
      <c r="BS549" s="296"/>
      <c r="BT549" s="296"/>
      <c r="BU549" s="296"/>
      <c r="BV549" s="296"/>
      <c r="BW549" s="296"/>
      <c r="BX549" s="296"/>
      <c r="BY549" s="296"/>
      <c r="BZ549" s="296"/>
      <c r="CA549" s="296"/>
      <c r="CB549" s="296"/>
      <c r="CC549" s="296"/>
      <c r="CD549" s="296"/>
      <c r="CE549" s="296"/>
      <c r="CF549" s="297"/>
      <c r="CG549" s="278"/>
    </row>
    <row r="550" spans="3:85" s="279" customFormat="1" ht="16.5" customHeight="1" x14ac:dyDescent="0.15">
      <c r="C550" s="274"/>
      <c r="D550" s="277"/>
      <c r="E550" s="277"/>
      <c r="F550" s="277"/>
      <c r="G550" s="277"/>
      <c r="H550" s="277"/>
      <c r="I550" s="329"/>
      <c r="J550" s="291" t="s">
        <v>1460</v>
      </c>
      <c r="K550" s="290" t="s">
        <v>446</v>
      </c>
      <c r="L550" s="291"/>
      <c r="M550" s="291"/>
      <c r="N550" s="291"/>
      <c r="O550" s="291"/>
      <c r="P550" s="291"/>
      <c r="Q550" s="291"/>
      <c r="R550" s="291"/>
      <c r="S550" s="292"/>
      <c r="T550" s="291"/>
      <c r="U550" s="291"/>
      <c r="V550" s="330"/>
      <c r="W550" s="331"/>
      <c r="X550" s="291" t="s">
        <v>439</v>
      </c>
      <c r="Y550" s="292"/>
      <c r="Z550" s="291" t="s">
        <v>1462</v>
      </c>
      <c r="AA550" s="291"/>
      <c r="AB550" s="291"/>
      <c r="AC550" s="291"/>
      <c r="AD550" s="291"/>
      <c r="AE550" s="291"/>
      <c r="AF550" s="291"/>
      <c r="AG550" s="291"/>
      <c r="AH550" s="291"/>
      <c r="AI550" s="291"/>
      <c r="AJ550" s="291"/>
      <c r="AK550" s="291"/>
      <c r="AL550" s="291"/>
      <c r="AM550" s="291"/>
      <c r="AN550" s="291"/>
      <c r="AO550" s="291"/>
      <c r="AP550" s="291"/>
      <c r="AQ550" s="291"/>
      <c r="AR550" s="291"/>
      <c r="AS550" s="291"/>
      <c r="AT550" s="291"/>
      <c r="AU550" s="291"/>
      <c r="AV550" s="291"/>
      <c r="AW550" s="291"/>
      <c r="AX550" s="291"/>
      <c r="AY550" s="291"/>
      <c r="AZ550" s="291"/>
      <c r="BA550" s="291"/>
      <c r="BB550" s="291"/>
      <c r="BC550" s="291"/>
      <c r="BD550" s="291"/>
      <c r="BE550" s="291"/>
      <c r="BF550" s="291"/>
      <c r="BG550" s="291"/>
      <c r="BH550" s="291"/>
      <c r="BI550" s="291"/>
      <c r="BJ550" s="290"/>
      <c r="BK550" s="291"/>
      <c r="BL550" s="291"/>
      <c r="BM550" s="291"/>
      <c r="BN550" s="291"/>
      <c r="BO550" s="291"/>
      <c r="BP550" s="291"/>
      <c r="BQ550" s="291"/>
      <c r="BR550" s="291"/>
      <c r="BS550" s="291"/>
      <c r="BT550" s="291"/>
      <c r="BU550" s="291"/>
      <c r="BV550" s="291"/>
      <c r="BW550" s="291"/>
      <c r="BX550" s="291"/>
      <c r="BY550" s="291"/>
      <c r="BZ550" s="291"/>
      <c r="CA550" s="291"/>
      <c r="CB550" s="291"/>
      <c r="CC550" s="291"/>
      <c r="CD550" s="291"/>
      <c r="CE550" s="291"/>
      <c r="CF550" s="292"/>
      <c r="CG550" s="278"/>
    </row>
    <row r="551" spans="3:85" s="279" customFormat="1" ht="16.5" customHeight="1" x14ac:dyDescent="0.15">
      <c r="C551" s="274"/>
      <c r="D551" s="277"/>
      <c r="E551" s="277"/>
      <c r="F551" s="277"/>
      <c r="G551" s="277"/>
      <c r="H551" s="277"/>
      <c r="I551" s="332"/>
      <c r="J551" s="277"/>
      <c r="K551" s="293" t="s">
        <v>1459</v>
      </c>
      <c r="L551" s="277"/>
      <c r="M551" s="277"/>
      <c r="N551" s="277"/>
      <c r="O551" s="277"/>
      <c r="P551" s="277"/>
      <c r="Q551" s="277"/>
      <c r="R551" s="277"/>
      <c r="S551" s="294"/>
      <c r="T551" s="277"/>
      <c r="U551" s="277"/>
      <c r="V551" s="333"/>
      <c r="W551" s="334"/>
      <c r="X551" s="277"/>
      <c r="Y551" s="294"/>
      <c r="Z551" s="277"/>
      <c r="AA551" s="277"/>
      <c r="AB551" s="277"/>
      <c r="AC551" s="277"/>
      <c r="AD551" s="277"/>
      <c r="AE551" s="277"/>
      <c r="AF551" s="277"/>
      <c r="AG551" s="277"/>
      <c r="AH551" s="277"/>
      <c r="AI551" s="277"/>
      <c r="AJ551" s="277"/>
      <c r="AK551" s="277"/>
      <c r="AL551" s="277"/>
      <c r="AM551" s="277"/>
      <c r="AN551" s="277"/>
      <c r="AO551" s="277"/>
      <c r="AP551" s="277"/>
      <c r="AQ551" s="277"/>
      <c r="AR551" s="277"/>
      <c r="AS551" s="277"/>
      <c r="AT551" s="277"/>
      <c r="AU551" s="277"/>
      <c r="AV551" s="277"/>
      <c r="AW551" s="277"/>
      <c r="AX551" s="277"/>
      <c r="AY551" s="277"/>
      <c r="AZ551" s="277"/>
      <c r="BA551" s="277"/>
      <c r="BB551" s="277"/>
      <c r="BC551" s="277"/>
      <c r="BD551" s="277"/>
      <c r="BE551" s="277"/>
      <c r="BF551" s="277"/>
      <c r="BG551" s="277"/>
      <c r="BH551" s="277"/>
      <c r="BI551" s="277"/>
      <c r="BJ551" s="293"/>
      <c r="BK551" s="277"/>
      <c r="BL551" s="277"/>
      <c r="BM551" s="277"/>
      <c r="BN551" s="277"/>
      <c r="BO551" s="277"/>
      <c r="BP551" s="277"/>
      <c r="BQ551" s="277"/>
      <c r="BR551" s="277"/>
      <c r="BS551" s="277"/>
      <c r="BT551" s="277"/>
      <c r="BU551" s="277"/>
      <c r="BV551" s="277"/>
      <c r="BW551" s="277"/>
      <c r="BX551" s="277"/>
      <c r="BY551" s="277"/>
      <c r="BZ551" s="277"/>
      <c r="CA551" s="277"/>
      <c r="CB551" s="277"/>
      <c r="CC551" s="277"/>
      <c r="CD551" s="277"/>
      <c r="CE551" s="277"/>
      <c r="CF551" s="294"/>
      <c r="CG551" s="278"/>
    </row>
    <row r="552" spans="3:85" s="279" customFormat="1" ht="16.5" customHeight="1" x14ac:dyDescent="0.15">
      <c r="C552" s="274"/>
      <c r="D552" s="277"/>
      <c r="E552" s="277"/>
      <c r="F552" s="277"/>
      <c r="G552" s="277"/>
      <c r="H552" s="277"/>
      <c r="I552" s="295"/>
      <c r="J552" s="296"/>
      <c r="K552" s="295"/>
      <c r="L552" s="296"/>
      <c r="M552" s="296"/>
      <c r="N552" s="296"/>
      <c r="O552" s="296"/>
      <c r="P552" s="296"/>
      <c r="Q552" s="296"/>
      <c r="R552" s="296"/>
      <c r="S552" s="297"/>
      <c r="T552" s="296"/>
      <c r="U552" s="296"/>
      <c r="V552" s="341"/>
      <c r="W552" s="342"/>
      <c r="X552" s="296"/>
      <c r="Y552" s="297"/>
      <c r="Z552" s="296"/>
      <c r="AA552" s="296"/>
      <c r="AB552" s="296"/>
      <c r="AC552" s="296"/>
      <c r="AD552" s="296"/>
      <c r="AE552" s="296"/>
      <c r="AF552" s="296"/>
      <c r="AG552" s="296"/>
      <c r="AH552" s="296"/>
      <c r="AI552" s="296"/>
      <c r="AJ552" s="296"/>
      <c r="AK552" s="296"/>
      <c r="AL552" s="296"/>
      <c r="AM552" s="296"/>
      <c r="AN552" s="296"/>
      <c r="AO552" s="296"/>
      <c r="AP552" s="296"/>
      <c r="AQ552" s="296"/>
      <c r="AR552" s="296"/>
      <c r="AS552" s="296"/>
      <c r="AT552" s="296"/>
      <c r="AU552" s="296"/>
      <c r="AV552" s="296"/>
      <c r="AW552" s="296"/>
      <c r="AX552" s="296"/>
      <c r="AY552" s="296"/>
      <c r="AZ552" s="296"/>
      <c r="BA552" s="296"/>
      <c r="BB552" s="296"/>
      <c r="BC552" s="296"/>
      <c r="BD552" s="296"/>
      <c r="BE552" s="296"/>
      <c r="BF552" s="296"/>
      <c r="BG552" s="296"/>
      <c r="BH552" s="296"/>
      <c r="BI552" s="296"/>
      <c r="BJ552" s="295"/>
      <c r="BK552" s="296"/>
      <c r="BL552" s="296"/>
      <c r="BM552" s="296"/>
      <c r="BN552" s="296"/>
      <c r="BO552" s="296"/>
      <c r="BP552" s="296"/>
      <c r="BQ552" s="296"/>
      <c r="BR552" s="296"/>
      <c r="BS552" s="296"/>
      <c r="BT552" s="296"/>
      <c r="BU552" s="296"/>
      <c r="BV552" s="296"/>
      <c r="BW552" s="296"/>
      <c r="BX552" s="296"/>
      <c r="BY552" s="296"/>
      <c r="BZ552" s="296"/>
      <c r="CA552" s="296"/>
      <c r="CB552" s="296"/>
      <c r="CC552" s="296"/>
      <c r="CD552" s="296"/>
      <c r="CE552" s="296"/>
      <c r="CF552" s="297"/>
      <c r="CG552" s="278"/>
    </row>
    <row r="553" spans="3:85" s="279" customFormat="1" ht="16.5" customHeight="1" x14ac:dyDescent="0.15">
      <c r="C553" s="274"/>
      <c r="D553" s="277"/>
      <c r="E553" s="277"/>
      <c r="F553" s="277"/>
      <c r="G553" s="277"/>
      <c r="H553" s="277"/>
      <c r="I553" s="329"/>
      <c r="J553" s="291" t="s">
        <v>1461</v>
      </c>
      <c r="K553" s="290" t="s">
        <v>446</v>
      </c>
      <c r="L553" s="291"/>
      <c r="M553" s="291"/>
      <c r="N553" s="291"/>
      <c r="O553" s="291"/>
      <c r="P553" s="291"/>
      <c r="Q553" s="291"/>
      <c r="R553" s="291"/>
      <c r="S553" s="292"/>
      <c r="T553" s="291"/>
      <c r="U553" s="291"/>
      <c r="V553" s="330"/>
      <c r="W553" s="331"/>
      <c r="X553" s="291" t="s">
        <v>439</v>
      </c>
      <c r="Y553" s="292"/>
      <c r="Z553" s="291" t="s">
        <v>1152</v>
      </c>
      <c r="AA553" s="291"/>
      <c r="AB553" s="291"/>
      <c r="AC553" s="291"/>
      <c r="AD553" s="291"/>
      <c r="AE553" s="291"/>
      <c r="AF553" s="291"/>
      <c r="AG553" s="291"/>
      <c r="AH553" s="291"/>
      <c r="AI553" s="291"/>
      <c r="AJ553" s="291"/>
      <c r="AK553" s="291"/>
      <c r="AL553" s="291"/>
      <c r="AM553" s="291"/>
      <c r="AN553" s="291"/>
      <c r="AO553" s="291"/>
      <c r="AP553" s="291"/>
      <c r="AQ553" s="291"/>
      <c r="AR553" s="291"/>
      <c r="AS553" s="291"/>
      <c r="AT553" s="291"/>
      <c r="AU553" s="291"/>
      <c r="AV553" s="291"/>
      <c r="AW553" s="291"/>
      <c r="AX553" s="291"/>
      <c r="AY553" s="291"/>
      <c r="AZ553" s="291"/>
      <c r="BA553" s="291"/>
      <c r="BB553" s="291"/>
      <c r="BC553" s="291"/>
      <c r="BD553" s="291"/>
      <c r="BE553" s="291"/>
      <c r="BF553" s="291"/>
      <c r="BG553" s="291"/>
      <c r="BH553" s="291"/>
      <c r="BI553" s="291"/>
      <c r="BJ553" s="290"/>
      <c r="BK553" s="291"/>
      <c r="BL553" s="291"/>
      <c r="BM553" s="291"/>
      <c r="BN553" s="291"/>
      <c r="BO553" s="291"/>
      <c r="BP553" s="291"/>
      <c r="BQ553" s="291"/>
      <c r="BR553" s="291"/>
      <c r="BS553" s="291"/>
      <c r="BT553" s="291"/>
      <c r="BU553" s="291"/>
      <c r="BV553" s="291"/>
      <c r="BW553" s="291"/>
      <c r="BX553" s="291"/>
      <c r="BY553" s="291"/>
      <c r="BZ553" s="291"/>
      <c r="CA553" s="291"/>
      <c r="CB553" s="291"/>
      <c r="CC553" s="291"/>
      <c r="CD553" s="291"/>
      <c r="CE553" s="291"/>
      <c r="CF553" s="292"/>
      <c r="CG553" s="278"/>
    </row>
    <row r="554" spans="3:85" s="279" customFormat="1" ht="16.5" customHeight="1" x14ac:dyDescent="0.15">
      <c r="C554" s="274"/>
      <c r="D554" s="277"/>
      <c r="E554" s="277"/>
      <c r="F554" s="277"/>
      <c r="G554" s="277"/>
      <c r="H554" s="277"/>
      <c r="I554" s="332"/>
      <c r="J554" s="277"/>
      <c r="K554" s="293" t="s">
        <v>1153</v>
      </c>
      <c r="L554" s="277"/>
      <c r="M554" s="277"/>
      <c r="N554" s="277"/>
      <c r="O554" s="277"/>
      <c r="P554" s="277"/>
      <c r="Q554" s="277"/>
      <c r="R554" s="277"/>
      <c r="S554" s="294"/>
      <c r="T554" s="277"/>
      <c r="U554" s="277"/>
      <c r="V554" s="333"/>
      <c r="W554" s="334"/>
      <c r="X554" s="277"/>
      <c r="Y554" s="294"/>
      <c r="Z554" s="277"/>
      <c r="AA554" s="277"/>
      <c r="AB554" s="277"/>
      <c r="AC554" s="277"/>
      <c r="AD554" s="277"/>
      <c r="AE554" s="277"/>
      <c r="AF554" s="277"/>
      <c r="AG554" s="277"/>
      <c r="AH554" s="277"/>
      <c r="AI554" s="277"/>
      <c r="AJ554" s="277"/>
      <c r="AK554" s="277"/>
      <c r="AL554" s="277"/>
      <c r="AM554" s="277"/>
      <c r="AN554" s="277"/>
      <c r="AO554" s="277"/>
      <c r="AP554" s="277"/>
      <c r="AQ554" s="277"/>
      <c r="AR554" s="277"/>
      <c r="AS554" s="277"/>
      <c r="AT554" s="277"/>
      <c r="AU554" s="277"/>
      <c r="AV554" s="277"/>
      <c r="AW554" s="277"/>
      <c r="AX554" s="277"/>
      <c r="AY554" s="277"/>
      <c r="AZ554" s="277"/>
      <c r="BA554" s="277"/>
      <c r="BB554" s="277"/>
      <c r="BC554" s="277"/>
      <c r="BD554" s="277"/>
      <c r="BE554" s="277"/>
      <c r="BF554" s="277"/>
      <c r="BG554" s="277"/>
      <c r="BH554" s="277"/>
      <c r="BI554" s="277"/>
      <c r="BJ554" s="293"/>
      <c r="BK554" s="277"/>
      <c r="BL554" s="277"/>
      <c r="BM554" s="277"/>
      <c r="BN554" s="277"/>
      <c r="BO554" s="277"/>
      <c r="BP554" s="277"/>
      <c r="BQ554" s="277"/>
      <c r="BR554" s="277"/>
      <c r="BS554" s="277"/>
      <c r="BT554" s="277"/>
      <c r="BU554" s="277"/>
      <c r="BV554" s="277"/>
      <c r="BW554" s="277"/>
      <c r="BX554" s="277"/>
      <c r="BY554" s="277"/>
      <c r="BZ554" s="277"/>
      <c r="CA554" s="277"/>
      <c r="CB554" s="277"/>
      <c r="CC554" s="277"/>
      <c r="CD554" s="277"/>
      <c r="CE554" s="277"/>
      <c r="CF554" s="294"/>
      <c r="CG554" s="278"/>
    </row>
    <row r="555" spans="3:85" s="279" customFormat="1" ht="16.5" customHeight="1" x14ac:dyDescent="0.15">
      <c r="C555" s="274"/>
      <c r="D555" s="277"/>
      <c r="E555" s="277"/>
      <c r="F555" s="277"/>
      <c r="G555" s="277"/>
      <c r="H555" s="277"/>
      <c r="I555" s="295"/>
      <c r="J555" s="296"/>
      <c r="K555" s="295"/>
      <c r="L555" s="296"/>
      <c r="M555" s="296"/>
      <c r="N555" s="296"/>
      <c r="O555" s="296"/>
      <c r="P555" s="296"/>
      <c r="Q555" s="296"/>
      <c r="R555" s="296"/>
      <c r="S555" s="297"/>
      <c r="T555" s="296"/>
      <c r="U555" s="296"/>
      <c r="V555" s="341"/>
      <c r="W555" s="342"/>
      <c r="X555" s="296"/>
      <c r="Y555" s="297"/>
      <c r="Z555" s="296"/>
      <c r="AA555" s="296"/>
      <c r="AB555" s="296"/>
      <c r="AC555" s="296"/>
      <c r="AD555" s="296"/>
      <c r="AE555" s="296"/>
      <c r="AF555" s="296"/>
      <c r="AG555" s="296"/>
      <c r="AH555" s="296"/>
      <c r="AI555" s="296"/>
      <c r="AJ555" s="296"/>
      <c r="AK555" s="296"/>
      <c r="AL555" s="296"/>
      <c r="AM555" s="296"/>
      <c r="AN555" s="296"/>
      <c r="AO555" s="296"/>
      <c r="AP555" s="296"/>
      <c r="AQ555" s="296"/>
      <c r="AR555" s="296"/>
      <c r="AS555" s="296"/>
      <c r="AT555" s="296"/>
      <c r="AU555" s="296"/>
      <c r="AV555" s="296"/>
      <c r="AW555" s="296"/>
      <c r="AX555" s="296"/>
      <c r="AY555" s="296"/>
      <c r="AZ555" s="296"/>
      <c r="BA555" s="296"/>
      <c r="BB555" s="296"/>
      <c r="BC555" s="296"/>
      <c r="BD555" s="296"/>
      <c r="BE555" s="296"/>
      <c r="BF555" s="296"/>
      <c r="BG555" s="296"/>
      <c r="BH555" s="296"/>
      <c r="BI555" s="296"/>
      <c r="BJ555" s="295"/>
      <c r="BK555" s="296"/>
      <c r="BL555" s="296"/>
      <c r="BM555" s="296"/>
      <c r="BN555" s="296"/>
      <c r="BO555" s="296"/>
      <c r="BP555" s="296"/>
      <c r="BQ555" s="296"/>
      <c r="BR555" s="296"/>
      <c r="BS555" s="296"/>
      <c r="BT555" s="296"/>
      <c r="BU555" s="296"/>
      <c r="BV555" s="296"/>
      <c r="BW555" s="296"/>
      <c r="BX555" s="296"/>
      <c r="BY555" s="296"/>
      <c r="BZ555" s="296"/>
      <c r="CA555" s="296"/>
      <c r="CB555" s="296"/>
      <c r="CC555" s="296"/>
      <c r="CD555" s="296"/>
      <c r="CE555" s="296"/>
      <c r="CF555" s="297"/>
      <c r="CG555" s="278"/>
    </row>
    <row r="556" spans="3:85" s="279" customFormat="1" ht="16.5" customHeight="1" x14ac:dyDescent="0.15">
      <c r="C556" s="274"/>
      <c r="D556" s="277"/>
      <c r="E556" s="277"/>
      <c r="F556" s="277"/>
      <c r="G556" s="277"/>
      <c r="H556" s="277"/>
      <c r="I556" s="277"/>
      <c r="J556" s="277"/>
      <c r="K556" s="277"/>
      <c r="L556" s="277"/>
      <c r="M556" s="277"/>
      <c r="N556" s="277"/>
      <c r="O556" s="277"/>
      <c r="P556" s="277"/>
      <c r="Q556" s="277"/>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7"/>
      <c r="AR556" s="277"/>
      <c r="AS556" s="277"/>
      <c r="AT556" s="277"/>
      <c r="AU556" s="277"/>
      <c r="AV556" s="277"/>
      <c r="AW556" s="277"/>
      <c r="AX556" s="277"/>
      <c r="AY556" s="277"/>
      <c r="AZ556" s="277"/>
      <c r="BA556" s="277"/>
      <c r="BB556" s="277"/>
      <c r="BC556" s="277"/>
      <c r="BD556" s="277"/>
      <c r="BE556" s="277"/>
      <c r="BF556" s="277"/>
      <c r="BG556" s="277"/>
      <c r="BH556" s="277"/>
      <c r="BI556" s="277"/>
      <c r="BJ556" s="277"/>
      <c r="BK556" s="277"/>
      <c r="BL556" s="277"/>
      <c r="BM556" s="277"/>
      <c r="BN556" s="277"/>
      <c r="BO556" s="277"/>
      <c r="BP556" s="277"/>
      <c r="BQ556" s="277"/>
      <c r="BR556" s="277"/>
      <c r="BS556" s="277"/>
      <c r="BT556" s="277"/>
      <c r="BU556" s="277"/>
      <c r="BV556" s="277"/>
      <c r="BW556" s="277"/>
      <c r="BX556" s="277"/>
      <c r="BY556" s="277"/>
      <c r="BZ556" s="277"/>
      <c r="CA556" s="277"/>
      <c r="CB556" s="277"/>
      <c r="CC556" s="277"/>
      <c r="CD556" s="277"/>
      <c r="CE556" s="277"/>
      <c r="CF556" s="277"/>
      <c r="CG556" s="278"/>
    </row>
    <row r="557" spans="3:85" s="279" customFormat="1" ht="16.5" customHeight="1" x14ac:dyDescent="0.15">
      <c r="C557" s="274"/>
      <c r="D557" s="277"/>
      <c r="E557" s="277"/>
      <c r="F557" s="277"/>
      <c r="G557" s="277"/>
      <c r="H557" s="277" t="s">
        <v>1102</v>
      </c>
      <c r="I557" s="277"/>
      <c r="J557" s="277" t="s">
        <v>18</v>
      </c>
      <c r="K557" s="277"/>
      <c r="L557" s="277"/>
      <c r="M557" s="277"/>
      <c r="N557" s="277"/>
      <c r="O557" s="277"/>
      <c r="P557" s="277"/>
      <c r="Q557" s="277"/>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7"/>
      <c r="AR557" s="277"/>
      <c r="AS557" s="277"/>
      <c r="AT557" s="277"/>
      <c r="AU557" s="277"/>
      <c r="AV557" s="277"/>
      <c r="AW557" s="277"/>
      <c r="AX557" s="277"/>
      <c r="AY557" s="277"/>
      <c r="AZ557" s="277"/>
      <c r="BA557" s="277"/>
      <c r="BB557" s="277"/>
      <c r="BC557" s="277"/>
      <c r="BD557" s="277"/>
      <c r="BE557" s="277"/>
      <c r="BF557" s="277"/>
      <c r="BG557" s="277"/>
      <c r="BH557" s="277"/>
      <c r="BI557" s="277"/>
      <c r="BJ557" s="277"/>
      <c r="BK557" s="277"/>
      <c r="BL557" s="277"/>
      <c r="BM557" s="277"/>
      <c r="BN557" s="277"/>
      <c r="BO557" s="277"/>
      <c r="BP557" s="277"/>
      <c r="BQ557" s="277"/>
      <c r="BR557" s="277"/>
      <c r="BS557" s="277"/>
      <c r="BT557" s="277"/>
      <c r="BU557" s="277"/>
      <c r="BV557" s="277"/>
      <c r="BW557" s="277"/>
      <c r="BX557" s="277"/>
      <c r="BY557" s="277"/>
      <c r="BZ557" s="277"/>
      <c r="CA557" s="277"/>
      <c r="CB557" s="277"/>
      <c r="CC557" s="277"/>
      <c r="CD557" s="277"/>
      <c r="CE557" s="277"/>
      <c r="CF557" s="277"/>
      <c r="CG557" s="278"/>
    </row>
    <row r="558" spans="3:85" s="279" customFormat="1" ht="16.5" customHeight="1" x14ac:dyDescent="0.15">
      <c r="C558" s="274"/>
      <c r="D558" s="277"/>
      <c r="E558" s="277"/>
      <c r="F558" s="277"/>
      <c r="G558" s="446"/>
      <c r="H558" s="277"/>
      <c r="I558" s="277"/>
      <c r="J558" s="277"/>
      <c r="K558" s="277"/>
      <c r="L558" s="277"/>
      <c r="M558" s="277"/>
      <c r="N558" s="277"/>
      <c r="O558" s="277"/>
      <c r="P558" s="277"/>
      <c r="Q558" s="277"/>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7"/>
      <c r="AR558" s="277"/>
      <c r="AS558" s="277"/>
      <c r="AT558" s="277"/>
      <c r="AU558" s="277"/>
      <c r="AV558" s="277"/>
      <c r="AW558" s="277"/>
      <c r="AX558" s="277"/>
      <c r="AY558" s="277"/>
      <c r="AZ558" s="277"/>
      <c r="BA558" s="277"/>
      <c r="BB558" s="277"/>
      <c r="BC558" s="277"/>
      <c r="BD558" s="277"/>
      <c r="BE558" s="277"/>
      <c r="BF558" s="277"/>
      <c r="BG558" s="277"/>
      <c r="BH558" s="277"/>
      <c r="BI558" s="277"/>
      <c r="BJ558" s="277"/>
      <c r="BK558" s="277"/>
      <c r="BL558" s="277"/>
      <c r="BM558" s="277"/>
      <c r="BN558" s="277"/>
      <c r="BO558" s="277"/>
      <c r="BP558" s="277"/>
      <c r="BQ558" s="277"/>
      <c r="BR558" s="277"/>
      <c r="BS558" s="277"/>
      <c r="BT558" s="277"/>
      <c r="BU558" s="277"/>
      <c r="BV558" s="277"/>
      <c r="BW558" s="277"/>
      <c r="BX558" s="277"/>
      <c r="BY558" s="277"/>
      <c r="BZ558" s="277"/>
      <c r="CA558" s="277"/>
      <c r="CB558" s="277"/>
      <c r="CC558" s="277"/>
      <c r="CD558" s="277"/>
      <c r="CE558" s="277"/>
      <c r="CF558" s="277"/>
      <c r="CG558" s="278"/>
    </row>
    <row r="559" spans="3:85" s="279" customFormat="1" ht="16.5" customHeight="1" x14ac:dyDescent="0.15">
      <c r="C559" s="274"/>
      <c r="D559" s="277"/>
      <c r="E559" s="277"/>
      <c r="F559" s="277"/>
      <c r="G559" s="277"/>
      <c r="H559" s="277"/>
      <c r="I559" s="277" t="s">
        <v>434</v>
      </c>
      <c r="J559" s="277"/>
      <c r="K559" s="277"/>
      <c r="L559" s="277"/>
      <c r="M559" s="277"/>
      <c r="N559" s="277"/>
      <c r="O559" s="277"/>
      <c r="P559" s="277"/>
      <c r="Q559" s="277"/>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7"/>
      <c r="AR559" s="277"/>
      <c r="AS559" s="277"/>
      <c r="AT559" s="277"/>
      <c r="AU559" s="277"/>
      <c r="AV559" s="277"/>
      <c r="AW559" s="277"/>
      <c r="AX559" s="277"/>
      <c r="AY559" s="277"/>
      <c r="AZ559" s="277"/>
      <c r="BA559" s="277"/>
      <c r="BB559" s="277"/>
      <c r="BC559" s="277"/>
      <c r="BD559" s="277"/>
      <c r="BE559" s="277"/>
      <c r="BF559" s="277"/>
      <c r="BG559" s="277"/>
      <c r="BH559" s="277"/>
      <c r="BI559" s="277"/>
      <c r="BJ559" s="277"/>
      <c r="BK559" s="277"/>
      <c r="BL559" s="277"/>
      <c r="BM559" s="277"/>
      <c r="BN559" s="277"/>
      <c r="BO559" s="277"/>
      <c r="BP559" s="277"/>
      <c r="BQ559" s="277"/>
      <c r="BR559" s="277"/>
      <c r="BS559" s="277"/>
      <c r="BT559" s="277"/>
      <c r="BU559" s="277"/>
      <c r="BV559" s="277"/>
      <c r="BW559" s="277"/>
      <c r="BX559" s="277"/>
      <c r="BY559" s="277"/>
      <c r="BZ559" s="277"/>
      <c r="CA559" s="277"/>
      <c r="CB559" s="277"/>
      <c r="CC559" s="277"/>
      <c r="CD559" s="277"/>
      <c r="CE559" s="277"/>
      <c r="CF559" s="277"/>
      <c r="CG559" s="278"/>
    </row>
    <row r="560" spans="3:85" s="279" customFormat="1" ht="16.5" customHeight="1" x14ac:dyDescent="0.15">
      <c r="C560" s="274"/>
      <c r="D560" s="277"/>
      <c r="E560" s="277"/>
      <c r="F560" s="277"/>
      <c r="G560" s="277"/>
      <c r="H560" s="277"/>
      <c r="I560" s="277"/>
      <c r="J560" s="277"/>
      <c r="K560" s="277"/>
      <c r="L560" s="277"/>
      <c r="M560" s="277"/>
      <c r="N560" s="277"/>
      <c r="O560" s="277"/>
      <c r="P560" s="277"/>
      <c r="Q560" s="277"/>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7"/>
      <c r="AR560" s="277"/>
      <c r="AS560" s="277"/>
      <c r="AT560" s="277"/>
      <c r="AU560" s="277"/>
      <c r="AV560" s="277"/>
      <c r="AW560" s="277"/>
      <c r="AX560" s="277"/>
      <c r="AY560" s="277"/>
      <c r="AZ560" s="277"/>
      <c r="BA560" s="277"/>
      <c r="BB560" s="277"/>
      <c r="BC560" s="277"/>
      <c r="BD560" s="277"/>
      <c r="BE560" s="277"/>
      <c r="BF560" s="277"/>
      <c r="BG560" s="277"/>
      <c r="BH560" s="277"/>
      <c r="BI560" s="277"/>
      <c r="BJ560" s="277"/>
      <c r="BK560" s="277"/>
      <c r="BL560" s="277"/>
      <c r="BM560" s="277"/>
      <c r="BN560" s="277"/>
      <c r="BO560" s="277"/>
      <c r="BP560" s="277"/>
      <c r="BQ560" s="277"/>
      <c r="BR560" s="277"/>
      <c r="BS560" s="277"/>
      <c r="BT560" s="277"/>
      <c r="BU560" s="277"/>
      <c r="BV560" s="277"/>
      <c r="BW560" s="277"/>
      <c r="BX560" s="277"/>
      <c r="BY560" s="277"/>
      <c r="BZ560" s="277"/>
      <c r="CA560" s="277"/>
      <c r="CB560" s="277"/>
      <c r="CC560" s="277"/>
      <c r="CD560" s="277"/>
      <c r="CE560" s="277"/>
      <c r="CF560" s="277"/>
      <c r="CG560" s="278"/>
    </row>
    <row r="561" spans="3:85" s="279" customFormat="1" ht="16.5" customHeight="1" x14ac:dyDescent="0.15">
      <c r="C561" s="274"/>
      <c r="D561" s="277"/>
      <c r="E561" s="277"/>
      <c r="F561" s="277"/>
      <c r="G561" s="277"/>
      <c r="H561" s="277"/>
      <c r="I561" s="277"/>
      <c r="J561" s="277"/>
      <c r="K561" s="277"/>
      <c r="L561" s="277"/>
      <c r="M561" s="277"/>
      <c r="N561" s="277"/>
      <c r="O561" s="277"/>
      <c r="P561" s="277"/>
      <c r="Q561" s="277"/>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7"/>
      <c r="AR561" s="277"/>
      <c r="AS561" s="277"/>
      <c r="AT561" s="277"/>
      <c r="AU561" s="277"/>
      <c r="AV561" s="277"/>
      <c r="AW561" s="277"/>
      <c r="AX561" s="277"/>
      <c r="AY561" s="277"/>
      <c r="AZ561" s="277"/>
      <c r="BA561" s="277"/>
      <c r="BB561" s="277"/>
      <c r="BC561" s="277"/>
      <c r="BD561" s="277"/>
      <c r="BE561" s="277"/>
      <c r="BF561" s="277"/>
      <c r="BG561" s="277"/>
      <c r="BH561" s="277"/>
      <c r="BI561" s="277"/>
      <c r="BJ561" s="277"/>
      <c r="BK561" s="277"/>
      <c r="BL561" s="277"/>
      <c r="BM561" s="277"/>
      <c r="BN561" s="277"/>
      <c r="BO561" s="277"/>
      <c r="BP561" s="277"/>
      <c r="BQ561" s="277"/>
      <c r="BR561" s="277"/>
      <c r="BS561" s="277"/>
      <c r="BT561" s="277"/>
      <c r="BU561" s="277"/>
      <c r="BV561" s="277"/>
      <c r="BW561" s="277"/>
      <c r="BX561" s="277"/>
      <c r="BY561" s="277"/>
      <c r="BZ561" s="277"/>
      <c r="CA561" s="277"/>
      <c r="CB561" s="277"/>
      <c r="CC561" s="277"/>
      <c r="CD561" s="277"/>
      <c r="CE561" s="277"/>
      <c r="CF561" s="277"/>
      <c r="CG561" s="278"/>
    </row>
    <row r="562" spans="3:85" s="279" customFormat="1" ht="16.5" customHeight="1" x14ac:dyDescent="0.15">
      <c r="C562" s="274"/>
      <c r="D562" s="277"/>
      <c r="E562" s="277"/>
      <c r="F562" s="277"/>
      <c r="G562" s="277"/>
      <c r="H562" s="277"/>
      <c r="I562" s="277"/>
      <c r="J562" s="277"/>
      <c r="K562" s="277"/>
      <c r="L562" s="277"/>
      <c r="M562" s="277"/>
      <c r="N562" s="277"/>
      <c r="O562" s="277"/>
      <c r="P562" s="277"/>
      <c r="Q562" s="277"/>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7"/>
      <c r="AR562" s="277"/>
      <c r="AS562" s="277"/>
      <c r="AT562" s="277"/>
      <c r="AU562" s="277"/>
      <c r="AV562" s="277"/>
      <c r="AW562" s="277"/>
      <c r="AX562" s="277"/>
      <c r="AY562" s="277"/>
      <c r="AZ562" s="277"/>
      <c r="BA562" s="277"/>
      <c r="BB562" s="277"/>
      <c r="BC562" s="277"/>
      <c r="BD562" s="277"/>
      <c r="BE562" s="277"/>
      <c r="BF562" s="277"/>
      <c r="BG562" s="277"/>
      <c r="BH562" s="277"/>
      <c r="BI562" s="277"/>
      <c r="BJ562" s="277"/>
      <c r="BK562" s="277"/>
      <c r="BL562" s="277"/>
      <c r="BM562" s="277"/>
      <c r="BN562" s="277"/>
      <c r="BO562" s="277"/>
      <c r="BP562" s="277"/>
      <c r="BQ562" s="277"/>
      <c r="BR562" s="277"/>
      <c r="BS562" s="277"/>
      <c r="BT562" s="277"/>
      <c r="BU562" s="277"/>
      <c r="BV562" s="277"/>
      <c r="BW562" s="277"/>
      <c r="BX562" s="277"/>
      <c r="BY562" s="277"/>
      <c r="BZ562" s="277"/>
      <c r="CA562" s="277"/>
      <c r="CB562" s="277"/>
      <c r="CC562" s="277"/>
      <c r="CD562" s="277"/>
      <c r="CE562" s="277"/>
      <c r="CF562" s="277"/>
      <c r="CG562" s="278"/>
    </row>
    <row r="563" spans="3:85" s="279" customFormat="1" ht="16.5" customHeight="1" x14ac:dyDescent="0.15">
      <c r="C563" s="274"/>
      <c r="D563" s="277"/>
      <c r="E563" s="276"/>
      <c r="F563" s="277"/>
      <c r="G563" s="277"/>
      <c r="H563" s="277"/>
      <c r="I563" s="277"/>
      <c r="J563" s="277"/>
      <c r="K563" s="277"/>
      <c r="L563" s="277"/>
      <c r="M563" s="277"/>
      <c r="N563" s="277"/>
      <c r="O563" s="277"/>
      <c r="P563" s="277"/>
      <c r="Q563" s="277"/>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7"/>
      <c r="AR563" s="277"/>
      <c r="AS563" s="277"/>
      <c r="AT563" s="277"/>
      <c r="AU563" s="277"/>
      <c r="AV563" s="277"/>
      <c r="AW563" s="277"/>
      <c r="AX563" s="277"/>
      <c r="AY563" s="277"/>
      <c r="AZ563" s="277"/>
      <c r="BA563" s="277"/>
      <c r="BB563" s="277"/>
      <c r="BC563" s="277"/>
      <c r="BD563" s="277"/>
      <c r="BE563" s="277"/>
      <c r="BF563" s="277"/>
      <c r="BG563" s="277"/>
      <c r="BH563" s="277"/>
      <c r="BI563" s="277"/>
      <c r="BJ563" s="277"/>
      <c r="BK563" s="277"/>
      <c r="BL563" s="277"/>
      <c r="BM563" s="277"/>
      <c r="BN563" s="277"/>
      <c r="BO563" s="277"/>
      <c r="BP563" s="277"/>
      <c r="BQ563" s="277"/>
      <c r="BR563" s="277"/>
      <c r="BS563" s="277"/>
      <c r="BT563" s="277"/>
      <c r="BU563" s="277"/>
      <c r="BV563" s="277"/>
      <c r="BW563" s="277"/>
      <c r="BX563" s="277"/>
      <c r="BY563" s="277"/>
      <c r="BZ563" s="277"/>
      <c r="CA563" s="277"/>
      <c r="CB563" s="277"/>
      <c r="CC563" s="277"/>
      <c r="CD563" s="277"/>
      <c r="CE563" s="277"/>
      <c r="CF563" s="277"/>
      <c r="CG563" s="278"/>
    </row>
    <row r="564" spans="3:85" s="279" customFormat="1" ht="16.5" customHeight="1" x14ac:dyDescent="0.15">
      <c r="C564" s="274"/>
      <c r="D564" s="277"/>
      <c r="E564" s="276"/>
      <c r="F564" s="277"/>
      <c r="G564" s="277"/>
      <c r="H564" s="277"/>
      <c r="I564" s="277"/>
      <c r="J564" s="277"/>
      <c r="K564" s="277"/>
      <c r="L564" s="277"/>
      <c r="M564" s="277"/>
      <c r="N564" s="277"/>
      <c r="O564" s="277"/>
      <c r="P564" s="277"/>
      <c r="Q564" s="277"/>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7"/>
      <c r="AR564" s="277"/>
      <c r="AS564" s="277"/>
      <c r="AT564" s="277"/>
      <c r="AU564" s="277"/>
      <c r="AV564" s="277"/>
      <c r="AW564" s="277"/>
      <c r="AX564" s="277"/>
      <c r="AY564" s="277"/>
      <c r="AZ564" s="277"/>
      <c r="BA564" s="277"/>
      <c r="BB564" s="277"/>
      <c r="BC564" s="277"/>
      <c r="BD564" s="277"/>
      <c r="BE564" s="277"/>
      <c r="BF564" s="277"/>
      <c r="BG564" s="277"/>
      <c r="BH564" s="277"/>
      <c r="BI564" s="277"/>
      <c r="BJ564" s="277"/>
      <c r="BK564" s="277"/>
      <c r="BL564" s="277"/>
      <c r="BM564" s="277"/>
      <c r="BN564" s="277"/>
      <c r="BO564" s="277"/>
      <c r="BP564" s="277"/>
      <c r="BQ564" s="277"/>
      <c r="BR564" s="277"/>
      <c r="BS564" s="277"/>
      <c r="BT564" s="277"/>
      <c r="BU564" s="277"/>
      <c r="BV564" s="277"/>
      <c r="BW564" s="277"/>
      <c r="BX564" s="277"/>
      <c r="BY564" s="277"/>
      <c r="BZ564" s="277"/>
      <c r="CA564" s="277"/>
      <c r="CB564" s="277"/>
      <c r="CC564" s="277"/>
      <c r="CD564" s="277"/>
      <c r="CE564" s="277"/>
      <c r="CF564" s="277"/>
      <c r="CG564" s="278"/>
    </row>
    <row r="565" spans="3:85" s="279" customFormat="1" ht="16.5" customHeight="1" x14ac:dyDescent="0.15">
      <c r="C565" s="274"/>
      <c r="D565" s="277"/>
      <c r="E565" s="276"/>
      <c r="F565" s="277"/>
      <c r="G565" s="277"/>
      <c r="H565" s="277"/>
      <c r="I565" s="277"/>
      <c r="J565" s="277"/>
      <c r="K565" s="277"/>
      <c r="L565" s="277"/>
      <c r="M565" s="277"/>
      <c r="N565" s="277"/>
      <c r="O565" s="277"/>
      <c r="P565" s="277"/>
      <c r="Q565" s="277"/>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7"/>
      <c r="AR565" s="277"/>
      <c r="AS565" s="277"/>
      <c r="AT565" s="277"/>
      <c r="AU565" s="277"/>
      <c r="AV565" s="277"/>
      <c r="AW565" s="277"/>
      <c r="AX565" s="277"/>
      <c r="AY565" s="277"/>
      <c r="AZ565" s="277"/>
      <c r="BA565" s="277"/>
      <c r="BB565" s="277"/>
      <c r="BC565" s="277"/>
      <c r="BD565" s="277"/>
      <c r="BE565" s="277"/>
      <c r="BF565" s="277"/>
      <c r="BG565" s="277"/>
      <c r="BH565" s="277"/>
      <c r="BI565" s="277"/>
      <c r="BJ565" s="277"/>
      <c r="BK565" s="277"/>
      <c r="BL565" s="277"/>
      <c r="BM565" s="277"/>
      <c r="BN565" s="277"/>
      <c r="BO565" s="277"/>
      <c r="BP565" s="277"/>
      <c r="BQ565" s="277"/>
      <c r="BR565" s="277"/>
      <c r="BS565" s="277"/>
      <c r="BT565" s="277"/>
      <c r="BU565" s="277"/>
      <c r="BV565" s="277"/>
      <c r="BW565" s="277"/>
      <c r="BX565" s="277"/>
      <c r="BY565" s="277"/>
      <c r="BZ565" s="277"/>
      <c r="CA565" s="277"/>
      <c r="CB565" s="277"/>
      <c r="CC565" s="277"/>
      <c r="CD565" s="277"/>
      <c r="CE565" s="277"/>
      <c r="CF565" s="277"/>
      <c r="CG565" s="278"/>
    </row>
    <row r="566" spans="3:85" s="279" customFormat="1" ht="16.5" customHeight="1" x14ac:dyDescent="0.15">
      <c r="C566" s="274"/>
      <c r="D566" s="277"/>
      <c r="E566" s="276"/>
      <c r="F566" s="277"/>
      <c r="G566" s="277"/>
      <c r="H566" s="277"/>
      <c r="I566" s="277"/>
      <c r="J566" s="277"/>
      <c r="K566" s="277"/>
      <c r="L566" s="277"/>
      <c r="M566" s="277"/>
      <c r="N566" s="277"/>
      <c r="O566" s="277"/>
      <c r="P566" s="277"/>
      <c r="Q566" s="277"/>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7"/>
      <c r="AR566" s="277"/>
      <c r="AS566" s="277"/>
      <c r="AT566" s="277"/>
      <c r="AU566" s="277"/>
      <c r="AV566" s="277"/>
      <c r="AW566" s="277"/>
      <c r="AX566" s="277"/>
      <c r="AY566" s="277"/>
      <c r="AZ566" s="277"/>
      <c r="BA566" s="277"/>
      <c r="BB566" s="277"/>
      <c r="BC566" s="277"/>
      <c r="BD566" s="277"/>
      <c r="BE566" s="277"/>
      <c r="BF566" s="277"/>
      <c r="BG566" s="277"/>
      <c r="BH566" s="277"/>
      <c r="BI566" s="277"/>
      <c r="BJ566" s="277"/>
      <c r="BK566" s="277"/>
      <c r="BL566" s="277"/>
      <c r="BM566" s="277"/>
      <c r="BN566" s="277"/>
      <c r="BO566" s="277"/>
      <c r="BP566" s="277"/>
      <c r="BQ566" s="277"/>
      <c r="BR566" s="277"/>
      <c r="BS566" s="277"/>
      <c r="BT566" s="277"/>
      <c r="BU566" s="277"/>
      <c r="BV566" s="277"/>
      <c r="BW566" s="277"/>
      <c r="BX566" s="277"/>
      <c r="BY566" s="277"/>
      <c r="BZ566" s="277"/>
      <c r="CA566" s="277"/>
      <c r="CB566" s="277"/>
      <c r="CC566" s="277"/>
      <c r="CD566" s="277"/>
      <c r="CE566" s="277"/>
      <c r="CF566" s="277"/>
      <c r="CG566" s="278"/>
    </row>
    <row r="567" spans="3:85" s="279" customFormat="1" ht="16.5" customHeight="1" x14ac:dyDescent="0.15">
      <c r="C567" s="274"/>
      <c r="D567" s="277"/>
      <c r="E567" s="276"/>
      <c r="F567" s="277"/>
      <c r="G567" s="277"/>
      <c r="H567" s="277"/>
      <c r="I567" s="277"/>
      <c r="J567" s="277"/>
      <c r="K567" s="277"/>
      <c r="L567" s="277"/>
      <c r="M567" s="277"/>
      <c r="N567" s="277"/>
      <c r="O567" s="277"/>
      <c r="P567" s="277"/>
      <c r="Q567" s="277"/>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7"/>
      <c r="AR567" s="277"/>
      <c r="AS567" s="277"/>
      <c r="AT567" s="277"/>
      <c r="AU567" s="277"/>
      <c r="AV567" s="277"/>
      <c r="AW567" s="277"/>
      <c r="AX567" s="277"/>
      <c r="AY567" s="277"/>
      <c r="AZ567" s="277"/>
      <c r="BA567" s="277"/>
      <c r="BB567" s="277"/>
      <c r="BC567" s="277"/>
      <c r="BD567" s="277"/>
      <c r="BE567" s="277"/>
      <c r="BF567" s="277"/>
      <c r="BG567" s="277"/>
      <c r="BH567" s="277"/>
      <c r="BI567" s="277"/>
      <c r="BJ567" s="277"/>
      <c r="BK567" s="277"/>
      <c r="BL567" s="277"/>
      <c r="BM567" s="277"/>
      <c r="BN567" s="277"/>
      <c r="BO567" s="277"/>
      <c r="BP567" s="277"/>
      <c r="BQ567" s="277"/>
      <c r="BR567" s="277"/>
      <c r="BS567" s="277"/>
      <c r="BT567" s="277"/>
      <c r="BU567" s="277"/>
      <c r="BV567" s="277"/>
      <c r="BW567" s="277"/>
      <c r="BX567" s="277"/>
      <c r="BY567" s="277"/>
      <c r="BZ567" s="277"/>
      <c r="CA567" s="277"/>
      <c r="CB567" s="277"/>
      <c r="CC567" s="277"/>
      <c r="CD567" s="277"/>
      <c r="CE567" s="277"/>
      <c r="CF567" s="277"/>
      <c r="CG567" s="278"/>
    </row>
    <row r="568" spans="3:85" s="279" customFormat="1" ht="16.5" customHeight="1" x14ac:dyDescent="0.15">
      <c r="C568" s="274"/>
      <c r="D568" s="277"/>
      <c r="E568" s="276"/>
      <c r="F568" s="277"/>
      <c r="G568" s="277"/>
      <c r="H568" s="277"/>
      <c r="I568" s="277"/>
      <c r="J568" s="277"/>
      <c r="K568" s="277"/>
      <c r="L568" s="277"/>
      <c r="M568" s="277"/>
      <c r="N568" s="277"/>
      <c r="O568" s="277"/>
      <c r="P568" s="277"/>
      <c r="Q568" s="277"/>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7"/>
      <c r="AR568" s="277"/>
      <c r="AS568" s="277"/>
      <c r="AT568" s="277"/>
      <c r="AU568" s="277"/>
      <c r="AV568" s="277"/>
      <c r="AW568" s="277"/>
      <c r="AX568" s="277"/>
      <c r="AY568" s="277"/>
      <c r="AZ568" s="277"/>
      <c r="BA568" s="277"/>
      <c r="BB568" s="277"/>
      <c r="BC568" s="277"/>
      <c r="BD568" s="277"/>
      <c r="BE568" s="277"/>
      <c r="BF568" s="277"/>
      <c r="BG568" s="277"/>
      <c r="BH568" s="277"/>
      <c r="BI568" s="277"/>
      <c r="BJ568" s="277"/>
      <c r="BK568" s="277"/>
      <c r="BL568" s="277"/>
      <c r="BM568" s="277"/>
      <c r="BN568" s="277"/>
      <c r="BO568" s="277"/>
      <c r="BP568" s="277"/>
      <c r="BQ568" s="277"/>
      <c r="BR568" s="277"/>
      <c r="BS568" s="277"/>
      <c r="BT568" s="277"/>
      <c r="BU568" s="277"/>
      <c r="BV568" s="277"/>
      <c r="BW568" s="277"/>
      <c r="BX568" s="277"/>
      <c r="BY568" s="277"/>
      <c r="BZ568" s="277"/>
      <c r="CA568" s="277"/>
      <c r="CB568" s="277"/>
      <c r="CC568" s="277"/>
      <c r="CD568" s="277"/>
      <c r="CE568" s="277"/>
      <c r="CF568" s="277"/>
      <c r="CG568" s="278"/>
    </row>
    <row r="569" spans="3:85" s="279" customFormat="1" ht="16.5" customHeight="1" x14ac:dyDescent="0.15">
      <c r="C569" s="274"/>
      <c r="D569" s="277"/>
      <c r="E569" s="276"/>
      <c r="F569" s="277"/>
      <c r="G569" s="277"/>
      <c r="H569" s="277"/>
      <c r="I569" s="277"/>
      <c r="J569" s="277"/>
      <c r="K569" s="277"/>
      <c r="L569" s="277"/>
      <c r="M569" s="277"/>
      <c r="N569" s="277"/>
      <c r="O569" s="277"/>
      <c r="P569" s="277"/>
      <c r="Q569" s="277"/>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7"/>
      <c r="AR569" s="277"/>
      <c r="AS569" s="277"/>
      <c r="AT569" s="277"/>
      <c r="AU569" s="277"/>
      <c r="AV569" s="277"/>
      <c r="AW569" s="277"/>
      <c r="AX569" s="277"/>
      <c r="AY569" s="277"/>
      <c r="AZ569" s="277"/>
      <c r="BA569" s="277"/>
      <c r="BB569" s="277"/>
      <c r="BC569" s="277"/>
      <c r="BD569" s="277"/>
      <c r="BE569" s="277"/>
      <c r="BF569" s="277"/>
      <c r="BG569" s="277"/>
      <c r="BH569" s="277"/>
      <c r="BI569" s="277"/>
      <c r="BJ569" s="277"/>
      <c r="BK569" s="277"/>
      <c r="BL569" s="277"/>
      <c r="BM569" s="277"/>
      <c r="BN569" s="277"/>
      <c r="BO569" s="277"/>
      <c r="BP569" s="277"/>
      <c r="BQ569" s="277"/>
      <c r="BR569" s="277"/>
      <c r="BS569" s="277"/>
      <c r="BT569" s="277"/>
      <c r="BU569" s="277"/>
      <c r="BV569" s="277"/>
      <c r="BW569" s="277"/>
      <c r="BX569" s="277"/>
      <c r="BY569" s="277"/>
      <c r="BZ569" s="277"/>
      <c r="CA569" s="277"/>
      <c r="CB569" s="277"/>
      <c r="CC569" s="277"/>
      <c r="CD569" s="277"/>
      <c r="CE569" s="277"/>
      <c r="CF569" s="277"/>
      <c r="CG569" s="278"/>
    </row>
    <row r="570" spans="3:85" s="279" customFormat="1" ht="16.5" customHeight="1" x14ac:dyDescent="0.15">
      <c r="C570" s="274"/>
      <c r="D570" s="277"/>
      <c r="E570" s="276"/>
      <c r="F570" s="277"/>
      <c r="G570" s="277"/>
      <c r="H570" s="277"/>
      <c r="I570" s="277"/>
      <c r="J570" s="277"/>
      <c r="K570" s="277"/>
      <c r="L570" s="277"/>
      <c r="M570" s="277"/>
      <c r="N570" s="277"/>
      <c r="O570" s="277"/>
      <c r="P570" s="277"/>
      <c r="Q570" s="277"/>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7"/>
      <c r="AR570" s="277"/>
      <c r="AS570" s="277"/>
      <c r="AT570" s="277"/>
      <c r="AU570" s="277"/>
      <c r="AV570" s="277"/>
      <c r="AW570" s="277"/>
      <c r="AX570" s="277"/>
      <c r="AY570" s="277"/>
      <c r="AZ570" s="277"/>
      <c r="BA570" s="277"/>
      <c r="BB570" s="277"/>
      <c r="BC570" s="277"/>
      <c r="BD570" s="277"/>
      <c r="BE570" s="277"/>
      <c r="BF570" s="277"/>
      <c r="BG570" s="277"/>
      <c r="BH570" s="277"/>
      <c r="BI570" s="277"/>
      <c r="BJ570" s="277"/>
      <c r="BK570" s="277"/>
      <c r="BL570" s="277"/>
      <c r="BM570" s="277"/>
      <c r="BN570" s="277"/>
      <c r="BO570" s="277"/>
      <c r="BP570" s="277"/>
      <c r="BQ570" s="277"/>
      <c r="BR570" s="277"/>
      <c r="BS570" s="277"/>
      <c r="BT570" s="277"/>
      <c r="BU570" s="277"/>
      <c r="BV570" s="277"/>
      <c r="BW570" s="277"/>
      <c r="BX570" s="277"/>
      <c r="BY570" s="277"/>
      <c r="BZ570" s="277"/>
      <c r="CA570" s="277"/>
      <c r="CB570" s="277"/>
      <c r="CC570" s="277"/>
      <c r="CD570" s="277"/>
      <c r="CE570" s="277"/>
      <c r="CF570" s="277"/>
      <c r="CG570" s="278"/>
    </row>
    <row r="571" spans="3:85" s="279" customFormat="1" ht="16.5" customHeight="1" x14ac:dyDescent="0.15">
      <c r="C571" s="274"/>
      <c r="D571" s="277"/>
      <c r="E571" s="276"/>
      <c r="F571" s="277"/>
      <c r="G571" s="277"/>
      <c r="H571" s="277"/>
      <c r="I571" s="277"/>
      <c r="J571" s="277"/>
      <c r="K571" s="277"/>
      <c r="L571" s="277"/>
      <c r="M571" s="277"/>
      <c r="N571" s="277"/>
      <c r="O571" s="277"/>
      <c r="P571" s="277"/>
      <c r="Q571" s="277"/>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7"/>
      <c r="AR571" s="277"/>
      <c r="AS571" s="277"/>
      <c r="AT571" s="277"/>
      <c r="AU571" s="277"/>
      <c r="AV571" s="277"/>
      <c r="AW571" s="277"/>
      <c r="AX571" s="277"/>
      <c r="AY571" s="277"/>
      <c r="AZ571" s="277"/>
      <c r="BA571" s="277"/>
      <c r="BB571" s="277"/>
      <c r="BC571" s="277"/>
      <c r="BD571" s="277"/>
      <c r="BE571" s="277"/>
      <c r="BF571" s="277"/>
      <c r="BG571" s="277"/>
      <c r="BH571" s="277"/>
      <c r="BI571" s="277"/>
      <c r="BJ571" s="277"/>
      <c r="BK571" s="277"/>
      <c r="BL571" s="277"/>
      <c r="BM571" s="277"/>
      <c r="BN571" s="277"/>
      <c r="BO571" s="277"/>
      <c r="BP571" s="277"/>
      <c r="BQ571" s="277"/>
      <c r="BR571" s="277"/>
      <c r="BS571" s="277"/>
      <c r="BT571" s="277"/>
      <c r="BU571" s="277"/>
      <c r="BV571" s="277"/>
      <c r="BW571" s="277"/>
      <c r="BX571" s="277"/>
      <c r="BY571" s="277"/>
      <c r="BZ571" s="277"/>
      <c r="CA571" s="277"/>
      <c r="CB571" s="277"/>
      <c r="CC571" s="277"/>
      <c r="CD571" s="277"/>
      <c r="CE571" s="277"/>
      <c r="CF571" s="277"/>
      <c r="CG571" s="278"/>
    </row>
    <row r="572" spans="3:85" s="279" customFormat="1" ht="16.5" customHeight="1" x14ac:dyDescent="0.15">
      <c r="C572" s="274"/>
      <c r="D572" s="277"/>
      <c r="E572" s="276"/>
      <c r="F572" s="277"/>
      <c r="G572" s="277"/>
      <c r="H572" s="277"/>
      <c r="I572" s="277"/>
      <c r="J572" s="277"/>
      <c r="K572" s="277"/>
      <c r="L572" s="277"/>
      <c r="M572" s="277"/>
      <c r="N572" s="277"/>
      <c r="O572" s="277"/>
      <c r="P572" s="277"/>
      <c r="Q572" s="277"/>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7"/>
      <c r="AR572" s="277"/>
      <c r="AS572" s="277"/>
      <c r="AT572" s="277"/>
      <c r="AU572" s="277"/>
      <c r="AV572" s="277"/>
      <c r="AW572" s="277"/>
      <c r="AX572" s="277"/>
      <c r="AY572" s="277"/>
      <c r="AZ572" s="277"/>
      <c r="BA572" s="277"/>
      <c r="BB572" s="277"/>
      <c r="BC572" s="277"/>
      <c r="BD572" s="277"/>
      <c r="BE572" s="277"/>
      <c r="BF572" s="277"/>
      <c r="BG572" s="277"/>
      <c r="BH572" s="277"/>
      <c r="BI572" s="277"/>
      <c r="BJ572" s="277"/>
      <c r="BK572" s="277"/>
      <c r="BL572" s="277"/>
      <c r="BM572" s="277"/>
      <c r="BN572" s="277"/>
      <c r="BO572" s="277"/>
      <c r="BP572" s="277"/>
      <c r="BQ572" s="277"/>
      <c r="BR572" s="277"/>
      <c r="BS572" s="277"/>
      <c r="BT572" s="277"/>
      <c r="BU572" s="277"/>
      <c r="BV572" s="277"/>
      <c r="BW572" s="277"/>
      <c r="BX572" s="277"/>
      <c r="BY572" s="277"/>
      <c r="BZ572" s="277"/>
      <c r="CA572" s="277"/>
      <c r="CB572" s="277"/>
      <c r="CC572" s="277"/>
      <c r="CD572" s="277"/>
      <c r="CE572" s="277"/>
      <c r="CF572" s="277"/>
      <c r="CG572" s="278"/>
    </row>
    <row r="573" spans="3:85" s="279" customFormat="1" ht="16.5" customHeight="1" x14ac:dyDescent="0.15">
      <c r="C573" s="274"/>
      <c r="D573" s="277"/>
      <c r="E573" s="276"/>
      <c r="F573" s="277"/>
      <c r="G573" s="277"/>
      <c r="H573" s="277"/>
      <c r="I573" s="277"/>
      <c r="J573" s="277"/>
      <c r="K573" s="277"/>
      <c r="L573" s="277"/>
      <c r="M573" s="277"/>
      <c r="N573" s="277"/>
      <c r="O573" s="277"/>
      <c r="P573" s="277"/>
      <c r="Q573" s="277"/>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7"/>
      <c r="AR573" s="277"/>
      <c r="AS573" s="277"/>
      <c r="AT573" s="277"/>
      <c r="AU573" s="277"/>
      <c r="AV573" s="277"/>
      <c r="AW573" s="277"/>
      <c r="AX573" s="277"/>
      <c r="AY573" s="277"/>
      <c r="AZ573" s="277"/>
      <c r="BA573" s="277"/>
      <c r="BB573" s="277"/>
      <c r="BC573" s="277"/>
      <c r="BD573" s="277"/>
      <c r="BE573" s="277"/>
      <c r="BF573" s="277"/>
      <c r="BG573" s="277"/>
      <c r="BH573" s="277"/>
      <c r="BI573" s="277"/>
      <c r="BJ573" s="277"/>
      <c r="BK573" s="277"/>
      <c r="BL573" s="277"/>
      <c r="BM573" s="277"/>
      <c r="BN573" s="277"/>
      <c r="BO573" s="277"/>
      <c r="BP573" s="277"/>
      <c r="BQ573" s="277"/>
      <c r="BR573" s="277"/>
      <c r="BS573" s="277"/>
      <c r="BT573" s="277"/>
      <c r="BU573" s="277"/>
      <c r="BV573" s="277"/>
      <c r="BW573" s="277"/>
      <c r="BX573" s="277"/>
      <c r="BY573" s="277"/>
      <c r="BZ573" s="277"/>
      <c r="CA573" s="277"/>
      <c r="CB573" s="277"/>
      <c r="CC573" s="277"/>
      <c r="CD573" s="277"/>
      <c r="CE573" s="277"/>
      <c r="CF573" s="277"/>
      <c r="CG573" s="278"/>
    </row>
    <row r="574" spans="3:85" s="279" customFormat="1" ht="16.5" customHeight="1" x14ac:dyDescent="0.15">
      <c r="C574" s="274"/>
      <c r="D574" s="277"/>
      <c r="E574" s="276"/>
      <c r="F574" s="277"/>
      <c r="G574" s="277"/>
      <c r="H574" s="277"/>
      <c r="I574" s="277"/>
      <c r="J574" s="277"/>
      <c r="K574" s="277"/>
      <c r="L574" s="277"/>
      <c r="M574" s="277"/>
      <c r="N574" s="277"/>
      <c r="O574" s="277"/>
      <c r="P574" s="277"/>
      <c r="Q574" s="277"/>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7"/>
      <c r="AR574" s="277"/>
      <c r="AS574" s="277"/>
      <c r="AT574" s="277"/>
      <c r="AU574" s="277"/>
      <c r="AV574" s="277"/>
      <c r="AW574" s="277"/>
      <c r="AX574" s="277"/>
      <c r="AY574" s="277"/>
      <c r="AZ574" s="277"/>
      <c r="BA574" s="277"/>
      <c r="BB574" s="277"/>
      <c r="BC574" s="277"/>
      <c r="BD574" s="277"/>
      <c r="BE574" s="277"/>
      <c r="BF574" s="277"/>
      <c r="BG574" s="277"/>
      <c r="BH574" s="277"/>
      <c r="BI574" s="277"/>
      <c r="BJ574" s="277"/>
      <c r="BK574" s="277"/>
      <c r="BL574" s="277"/>
      <c r="BM574" s="277"/>
      <c r="BN574" s="277"/>
      <c r="BO574" s="277"/>
      <c r="BP574" s="277"/>
      <c r="BQ574" s="277"/>
      <c r="BR574" s="277"/>
      <c r="BS574" s="277"/>
      <c r="BT574" s="277"/>
      <c r="BU574" s="277"/>
      <c r="BV574" s="277"/>
      <c r="BW574" s="277"/>
      <c r="BX574" s="277"/>
      <c r="BY574" s="277"/>
      <c r="BZ574" s="277"/>
      <c r="CA574" s="277"/>
      <c r="CB574" s="277"/>
      <c r="CC574" s="277"/>
      <c r="CD574" s="277"/>
      <c r="CE574" s="277"/>
      <c r="CF574" s="277"/>
      <c r="CG574" s="278"/>
    </row>
    <row r="575" spans="3:85" s="279" customFormat="1" ht="16.5" customHeight="1" x14ac:dyDescent="0.15">
      <c r="C575" s="274"/>
      <c r="D575" s="277"/>
      <c r="E575" s="276"/>
      <c r="F575" s="277"/>
      <c r="G575" s="277"/>
      <c r="H575" s="277"/>
      <c r="I575" s="277"/>
      <c r="J575" s="277"/>
      <c r="K575" s="277"/>
      <c r="L575" s="277"/>
      <c r="M575" s="277"/>
      <c r="N575" s="277"/>
      <c r="O575" s="277"/>
      <c r="P575" s="277"/>
      <c r="Q575" s="277"/>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7"/>
      <c r="AR575" s="277"/>
      <c r="AS575" s="277"/>
      <c r="AT575" s="277"/>
      <c r="AU575" s="277"/>
      <c r="AV575" s="277"/>
      <c r="AW575" s="277"/>
      <c r="AX575" s="277"/>
      <c r="AY575" s="277"/>
      <c r="AZ575" s="277"/>
      <c r="BA575" s="277"/>
      <c r="BB575" s="277"/>
      <c r="BC575" s="277"/>
      <c r="BD575" s="277"/>
      <c r="BE575" s="277"/>
      <c r="BF575" s="277"/>
      <c r="BG575" s="277"/>
      <c r="BH575" s="277"/>
      <c r="BI575" s="277"/>
      <c r="BJ575" s="277"/>
      <c r="BK575" s="277"/>
      <c r="BL575" s="277"/>
      <c r="BM575" s="277"/>
      <c r="BN575" s="277"/>
      <c r="BO575" s="277"/>
      <c r="BP575" s="277"/>
      <c r="BQ575" s="277"/>
      <c r="BR575" s="277"/>
      <c r="BS575" s="277"/>
      <c r="BT575" s="277"/>
      <c r="BU575" s="277"/>
      <c r="BV575" s="277"/>
      <c r="BW575" s="277"/>
      <c r="BX575" s="277"/>
      <c r="BY575" s="277"/>
      <c r="BZ575" s="277"/>
      <c r="CA575" s="277"/>
      <c r="CB575" s="277"/>
      <c r="CC575" s="277"/>
      <c r="CD575" s="277"/>
      <c r="CE575" s="277"/>
      <c r="CF575" s="277"/>
      <c r="CG575" s="278"/>
    </row>
    <row r="576" spans="3:85" s="279" customFormat="1" ht="16.5" customHeight="1" thickBot="1" x14ac:dyDescent="0.2">
      <c r="C576" s="274"/>
      <c r="D576" s="277"/>
      <c r="E576" s="277"/>
      <c r="F576" s="277"/>
      <c r="G576" s="277"/>
      <c r="H576" s="277"/>
      <c r="I576" s="277"/>
      <c r="J576" s="277"/>
      <c r="K576" s="277"/>
      <c r="L576" s="277"/>
      <c r="M576" s="277"/>
      <c r="N576" s="277"/>
      <c r="O576" s="277"/>
      <c r="P576" s="277"/>
      <c r="Q576" s="277"/>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7"/>
      <c r="AR576" s="277"/>
      <c r="AS576" s="277"/>
      <c r="AT576" s="277"/>
      <c r="AU576" s="277"/>
      <c r="AV576" s="277"/>
      <c r="AW576" s="277"/>
      <c r="AX576" s="277"/>
      <c r="AY576" s="277"/>
      <c r="AZ576" s="277"/>
      <c r="BA576" s="277"/>
      <c r="BB576" s="323"/>
      <c r="BC576" s="323"/>
      <c r="BD576" s="323"/>
      <c r="BE576" s="323"/>
      <c r="BF576" s="323"/>
      <c r="BG576" s="323"/>
      <c r="BH576" s="323"/>
      <c r="BI576" s="323"/>
      <c r="BJ576" s="323"/>
      <c r="BK576" s="323"/>
      <c r="BL576" s="323"/>
      <c r="BM576" s="323"/>
      <c r="BN576" s="323"/>
      <c r="BO576" s="323"/>
      <c r="BP576" s="323"/>
      <c r="BQ576" s="323"/>
      <c r="BR576" s="323"/>
      <c r="BS576" s="323"/>
      <c r="BT576" s="323"/>
      <c r="BU576" s="323"/>
      <c r="BV576" s="323"/>
      <c r="BW576" s="323"/>
      <c r="BX576" s="323"/>
      <c r="BY576" s="323"/>
      <c r="BZ576" s="323"/>
      <c r="CA576" s="323"/>
      <c r="CB576" s="323"/>
      <c r="CC576" s="323"/>
      <c r="CD576" s="323"/>
      <c r="CE576" s="323"/>
      <c r="CF576" s="323"/>
      <c r="CG576" s="468"/>
    </row>
    <row r="577" spans="3:85" s="279" customFormat="1" ht="16.5" customHeight="1" x14ac:dyDescent="0.15">
      <c r="C577" s="343"/>
      <c r="D577" s="344"/>
      <c r="E577" s="344"/>
      <c r="F577" s="344"/>
      <c r="G577" s="344"/>
      <c r="H577" s="344"/>
      <c r="I577" s="344"/>
      <c r="J577" s="344"/>
      <c r="K577" s="344"/>
      <c r="L577" s="344"/>
      <c r="M577" s="344"/>
      <c r="N577" s="344"/>
      <c r="O577" s="344"/>
      <c r="P577" s="344"/>
      <c r="Q577" s="344"/>
      <c r="R577" s="344"/>
      <c r="S577" s="344"/>
      <c r="T577" s="344"/>
      <c r="U577" s="344"/>
      <c r="V577" s="344"/>
      <c r="W577" s="344"/>
      <c r="X577" s="344"/>
      <c r="Y577" s="344"/>
      <c r="Z577" s="344"/>
      <c r="AA577" s="344"/>
      <c r="AB577" s="344"/>
      <c r="AC577" s="344"/>
      <c r="AD577" s="344"/>
      <c r="AE577" s="344"/>
      <c r="AF577" s="344"/>
      <c r="AG577" s="344"/>
      <c r="AH577" s="344"/>
      <c r="AI577" s="344"/>
      <c r="AJ577" s="344"/>
      <c r="AK577" s="344"/>
      <c r="AL577" s="344"/>
      <c r="AM577" s="344"/>
      <c r="AN577" s="344"/>
      <c r="AO577" s="344"/>
      <c r="AP577" s="344"/>
      <c r="AQ577" s="344"/>
      <c r="AR577" s="344"/>
      <c r="AS577" s="344"/>
      <c r="AT577" s="344"/>
      <c r="AU577" s="344"/>
      <c r="AV577" s="344"/>
      <c r="AW577" s="344"/>
      <c r="AX577" s="344"/>
      <c r="AY577" s="344"/>
      <c r="AZ577" s="344"/>
      <c r="BA577" s="344"/>
      <c r="BB577" s="344"/>
      <c r="BC577" s="344"/>
      <c r="BD577" s="344"/>
      <c r="BE577" s="344"/>
      <c r="BF577" s="344"/>
      <c r="BG577" s="344"/>
      <c r="BH577" s="344"/>
      <c r="BI577" s="344"/>
      <c r="BJ577" s="344"/>
      <c r="BK577" s="344"/>
      <c r="BL577" s="344"/>
      <c r="BM577" s="344"/>
      <c r="BN577" s="344"/>
      <c r="BO577" s="344"/>
      <c r="BP577" s="344"/>
      <c r="BQ577" s="344"/>
      <c r="BR577" s="344"/>
      <c r="BS577" s="344"/>
      <c r="BT577" s="344"/>
      <c r="BU577" s="344"/>
      <c r="BV577" s="344"/>
      <c r="BW577" s="344"/>
      <c r="BX577" s="344"/>
      <c r="BY577" s="344"/>
      <c r="BZ577" s="344"/>
      <c r="CA577" s="344"/>
      <c r="CB577" s="344"/>
      <c r="CC577" s="344"/>
      <c r="CD577" s="344"/>
      <c r="CE577" s="344"/>
      <c r="CF577" s="344"/>
      <c r="CG577" s="345"/>
    </row>
    <row r="578" spans="3:85" s="279" customFormat="1" ht="16.5" customHeight="1" x14ac:dyDescent="0.15">
      <c r="C578" s="274"/>
      <c r="D578" s="277"/>
      <c r="E578" s="276"/>
      <c r="F578" s="277"/>
      <c r="G578" s="277" t="s">
        <v>1154</v>
      </c>
      <c r="H578" s="277" t="s">
        <v>969</v>
      </c>
      <c r="I578" s="277"/>
      <c r="J578" s="277"/>
      <c r="K578" s="277"/>
      <c r="L578" s="277"/>
      <c r="M578" s="277"/>
      <c r="N578" s="277"/>
      <c r="O578" s="277"/>
      <c r="P578" s="277"/>
      <c r="Q578" s="277"/>
      <c r="R578" s="277"/>
      <c r="S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7"/>
      <c r="AR578" s="277"/>
      <c r="AS578" s="277"/>
      <c r="AT578" s="277"/>
      <c r="AU578" s="277"/>
      <c r="AV578" s="277"/>
      <c r="AW578" s="277"/>
      <c r="AX578" s="277"/>
      <c r="AY578" s="277"/>
      <c r="AZ578" s="277"/>
      <c r="BA578" s="277"/>
      <c r="BB578" s="277"/>
      <c r="BC578" s="277"/>
      <c r="BD578" s="277"/>
      <c r="BE578" s="277"/>
      <c r="BF578" s="277"/>
      <c r="BG578" s="277"/>
      <c r="BH578" s="277"/>
      <c r="BI578" s="277"/>
      <c r="BJ578" s="277"/>
      <c r="BK578" s="277"/>
      <c r="BL578" s="277"/>
      <c r="BM578" s="277"/>
      <c r="BN578" s="277"/>
      <c r="BO578" s="277"/>
      <c r="BP578" s="277"/>
      <c r="BQ578" s="277"/>
      <c r="BR578" s="277"/>
      <c r="BS578" s="277"/>
      <c r="BT578" s="277"/>
      <c r="BU578" s="277"/>
      <c r="BV578" s="277"/>
      <c r="BW578" s="277"/>
      <c r="BX578" s="277"/>
      <c r="BY578" s="277"/>
      <c r="BZ578" s="277"/>
      <c r="CA578" s="277"/>
      <c r="CB578" s="277"/>
      <c r="CC578" s="277"/>
      <c r="CD578" s="277"/>
      <c r="CE578" s="277"/>
      <c r="CF578" s="277"/>
      <c r="CG578" s="278"/>
    </row>
    <row r="579" spans="3:85" s="279" customFormat="1" ht="16.5" customHeight="1" x14ac:dyDescent="0.15">
      <c r="C579" s="274"/>
      <c r="D579" s="277"/>
      <c r="E579" s="277"/>
      <c r="F579" s="277"/>
      <c r="G579" s="277"/>
      <c r="H579" s="277"/>
      <c r="I579" s="277"/>
      <c r="J579" s="277"/>
      <c r="K579" s="277"/>
      <c r="L579" s="277"/>
      <c r="M579" s="277"/>
      <c r="N579" s="277"/>
      <c r="O579" s="277"/>
      <c r="P579" s="277"/>
      <c r="Q579" s="277"/>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7"/>
      <c r="AR579" s="277"/>
      <c r="AS579" s="277"/>
      <c r="AT579" s="277"/>
      <c r="AU579" s="277"/>
      <c r="AV579" s="277"/>
      <c r="AW579" s="277"/>
      <c r="AX579" s="277"/>
      <c r="AY579" s="277"/>
      <c r="AZ579" s="277"/>
      <c r="BA579" s="277"/>
      <c r="BB579" s="277"/>
      <c r="BC579" s="277"/>
      <c r="BD579" s="277"/>
      <c r="BE579" s="277"/>
      <c r="BF579" s="277"/>
      <c r="BG579" s="277"/>
      <c r="BH579" s="277"/>
      <c r="BI579" s="277"/>
      <c r="BJ579" s="277"/>
      <c r="BK579" s="277"/>
      <c r="BL579" s="277"/>
      <c r="BM579" s="277"/>
      <c r="BN579" s="277"/>
      <c r="BO579" s="277"/>
      <c r="BP579" s="277"/>
      <c r="BQ579" s="277"/>
      <c r="BR579" s="277"/>
      <c r="BS579" s="277"/>
      <c r="BT579" s="277"/>
      <c r="BU579" s="277"/>
      <c r="BV579" s="277"/>
      <c r="BW579" s="277"/>
      <c r="BX579" s="277"/>
      <c r="BY579" s="277"/>
      <c r="BZ579" s="277"/>
      <c r="CA579" s="277"/>
      <c r="CB579" s="277"/>
      <c r="CC579" s="277"/>
      <c r="CD579" s="277"/>
      <c r="CE579" s="277"/>
      <c r="CF579" s="277"/>
      <c r="CG579" s="278"/>
    </row>
    <row r="580" spans="3:85" s="279" customFormat="1" ht="16.5" customHeight="1" x14ac:dyDescent="0.15">
      <c r="C580" s="274"/>
      <c r="D580" s="277"/>
      <c r="E580" s="277"/>
      <c r="F580" s="277"/>
      <c r="G580" s="277"/>
      <c r="H580" s="323" t="s">
        <v>1117</v>
      </c>
      <c r="I580" s="277"/>
      <c r="J580" s="277" t="s">
        <v>38</v>
      </c>
      <c r="K580" s="277"/>
      <c r="L580" s="277"/>
      <c r="M580" s="277"/>
      <c r="N580" s="277"/>
      <c r="O580" s="277"/>
      <c r="P580" s="277"/>
      <c r="Q580" s="277"/>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7"/>
      <c r="AR580" s="277"/>
      <c r="AS580" s="277"/>
      <c r="AT580" s="277"/>
      <c r="AU580" s="277"/>
      <c r="AV580" s="277"/>
      <c r="AW580" s="277"/>
      <c r="AX580" s="277"/>
      <c r="AY580" s="277"/>
      <c r="AZ580" s="277"/>
      <c r="BA580" s="277"/>
      <c r="BB580" s="277"/>
      <c r="BC580" s="277"/>
      <c r="BD580" s="277"/>
      <c r="BE580" s="277"/>
      <c r="BF580" s="277"/>
      <c r="BG580" s="277"/>
      <c r="BH580" s="277"/>
      <c r="BI580" s="277"/>
      <c r="BJ580" s="277"/>
      <c r="BK580" s="277"/>
      <c r="BL580" s="277"/>
      <c r="BM580" s="277"/>
      <c r="BN580" s="277"/>
      <c r="BO580" s="277"/>
      <c r="BP580" s="277"/>
      <c r="BQ580" s="277"/>
      <c r="BR580" s="277"/>
      <c r="BS580" s="277"/>
      <c r="BT580" s="277"/>
      <c r="BU580" s="277"/>
      <c r="BV580" s="277"/>
      <c r="BW580" s="277"/>
      <c r="BX580" s="277"/>
      <c r="BY580" s="277"/>
      <c r="BZ580" s="277"/>
      <c r="CA580" s="277"/>
      <c r="CB580" s="277"/>
      <c r="CC580" s="277"/>
      <c r="CD580" s="277"/>
      <c r="CE580" s="277"/>
      <c r="CF580" s="277"/>
      <c r="CG580" s="278"/>
    </row>
    <row r="581" spans="3:85" s="279" customFormat="1" ht="16.5" customHeight="1" x14ac:dyDescent="0.15">
      <c r="C581" s="274"/>
      <c r="D581" s="277"/>
      <c r="E581" s="277"/>
      <c r="F581" s="277"/>
      <c r="G581" s="277"/>
      <c r="H581" s="277"/>
      <c r="I581" s="277"/>
      <c r="J581" s="277"/>
      <c r="K581" s="277"/>
      <c r="L581" s="277"/>
      <c r="M581" s="277"/>
      <c r="N581" s="277"/>
      <c r="O581" s="277"/>
      <c r="P581" s="277"/>
      <c r="Q581" s="277"/>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7"/>
      <c r="AR581" s="277"/>
      <c r="AS581" s="277"/>
      <c r="AT581" s="277"/>
      <c r="AU581" s="277"/>
      <c r="AV581" s="277"/>
      <c r="AW581" s="277"/>
      <c r="AX581" s="277"/>
      <c r="AY581" s="277"/>
      <c r="AZ581" s="277"/>
      <c r="BA581" s="277"/>
      <c r="BB581" s="277"/>
      <c r="BC581" s="277"/>
      <c r="BD581" s="277"/>
      <c r="BE581" s="277"/>
      <c r="BF581" s="277"/>
      <c r="BG581" s="277"/>
      <c r="BH581" s="277"/>
      <c r="BI581" s="277"/>
      <c r="BJ581" s="277"/>
      <c r="BK581" s="277"/>
      <c r="BL581" s="277"/>
      <c r="BM581" s="277"/>
      <c r="BN581" s="277"/>
      <c r="BO581" s="277"/>
      <c r="BP581" s="277"/>
      <c r="BQ581" s="277"/>
      <c r="BR581" s="277"/>
      <c r="BS581" s="277"/>
      <c r="BT581" s="277"/>
      <c r="BU581" s="277"/>
      <c r="BV581" s="277"/>
      <c r="BW581" s="277"/>
      <c r="BX581" s="277"/>
      <c r="BY581" s="277"/>
      <c r="BZ581" s="277"/>
      <c r="CA581" s="277"/>
      <c r="CB581" s="277"/>
      <c r="CC581" s="277"/>
      <c r="CD581" s="277"/>
      <c r="CE581" s="277"/>
      <c r="CF581" s="277"/>
      <c r="CG581" s="278"/>
    </row>
    <row r="582" spans="3:85" s="279" customFormat="1" ht="16.5" customHeight="1" x14ac:dyDescent="0.15">
      <c r="C582" s="274"/>
      <c r="D582" s="277"/>
      <c r="E582" s="277"/>
      <c r="F582" s="277"/>
      <c r="G582" s="277"/>
      <c r="H582" s="277"/>
      <c r="I582" s="277"/>
      <c r="J582" s="277" t="s">
        <v>971</v>
      </c>
      <c r="K582" s="277"/>
      <c r="L582" s="277"/>
      <c r="M582" s="277"/>
      <c r="N582" s="277"/>
      <c r="O582" s="277"/>
      <c r="P582" s="277"/>
      <c r="Q582" s="277"/>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7"/>
      <c r="AR582" s="277"/>
      <c r="AS582" s="277"/>
      <c r="AT582" s="277"/>
      <c r="AU582" s="277"/>
      <c r="AV582" s="277"/>
      <c r="AW582" s="277"/>
      <c r="AX582" s="277"/>
      <c r="AY582" s="277"/>
      <c r="AZ582" s="277"/>
      <c r="BA582" s="277"/>
      <c r="BB582" s="277"/>
      <c r="BC582" s="277"/>
      <c r="BD582" s="277"/>
      <c r="BE582" s="277"/>
      <c r="BF582" s="277"/>
      <c r="BG582" s="277"/>
      <c r="BH582" s="277"/>
      <c r="BI582" s="277"/>
      <c r="BJ582" s="277"/>
      <c r="BK582" s="277"/>
      <c r="BL582" s="277"/>
      <c r="BM582" s="277"/>
      <c r="BN582" s="277"/>
      <c r="BO582" s="277"/>
      <c r="BP582" s="277"/>
      <c r="BQ582" s="277"/>
      <c r="BR582" s="277"/>
      <c r="BS582" s="277"/>
      <c r="BT582" s="277"/>
      <c r="BU582" s="277"/>
      <c r="BV582" s="277"/>
      <c r="BW582" s="277"/>
      <c r="BX582" s="277"/>
      <c r="BY582" s="277"/>
      <c r="BZ582" s="277"/>
      <c r="CA582" s="277"/>
      <c r="CB582" s="277"/>
      <c r="CC582" s="277"/>
      <c r="CD582" s="277"/>
      <c r="CE582" s="277"/>
      <c r="CF582" s="277"/>
      <c r="CG582" s="278"/>
    </row>
    <row r="583" spans="3:85" s="279" customFormat="1" ht="16.5" customHeight="1" x14ac:dyDescent="0.15">
      <c r="C583" s="274"/>
      <c r="D583" s="277"/>
      <c r="E583" s="277"/>
      <c r="F583" s="277"/>
      <c r="G583" s="277"/>
      <c r="H583" s="277"/>
      <c r="I583" s="277"/>
      <c r="J583" s="277"/>
      <c r="K583" s="441"/>
      <c r="L583" s="441"/>
      <c r="M583" s="441"/>
      <c r="N583" s="441"/>
      <c r="O583" s="441"/>
      <c r="P583" s="441"/>
      <c r="Q583" s="441"/>
      <c r="R583" s="441"/>
      <c r="S583" s="441"/>
      <c r="T583" s="441"/>
      <c r="U583" s="441"/>
      <c r="V583" s="441"/>
      <c r="W583" s="441"/>
      <c r="X583" s="441"/>
      <c r="Y583" s="441"/>
      <c r="Z583" s="441"/>
      <c r="AA583" s="441"/>
      <c r="AB583" s="441"/>
      <c r="AC583" s="441"/>
      <c r="AD583" s="441"/>
      <c r="AE583" s="441"/>
      <c r="AF583" s="441"/>
      <c r="AG583" s="441"/>
      <c r="AH583" s="441"/>
      <c r="AI583" s="441"/>
      <c r="AJ583" s="441"/>
      <c r="AK583" s="441"/>
      <c r="AL583" s="441"/>
      <c r="AM583" s="441"/>
      <c r="AN583" s="441"/>
      <c r="AO583" s="441"/>
      <c r="AP583" s="441"/>
      <c r="AQ583" s="441"/>
      <c r="AR583" s="441"/>
      <c r="AS583" s="441"/>
      <c r="AT583" s="441"/>
      <c r="AU583" s="441"/>
      <c r="AV583" s="441"/>
      <c r="AW583" s="441"/>
      <c r="AX583" s="441"/>
      <c r="AY583" s="441"/>
      <c r="AZ583" s="441"/>
      <c r="BA583" s="441"/>
      <c r="BB583" s="441"/>
      <c r="BC583" s="441"/>
      <c r="BD583" s="441"/>
      <c r="BE583" s="441"/>
      <c r="BF583" s="441"/>
      <c r="BG583" s="441"/>
      <c r="BH583" s="441"/>
      <c r="BI583" s="441"/>
      <c r="BJ583" s="441"/>
      <c r="BK583" s="441"/>
      <c r="BL583" s="441"/>
      <c r="BM583" s="441"/>
      <c r="BN583" s="441"/>
      <c r="BO583" s="441"/>
      <c r="BP583" s="441"/>
      <c r="BQ583" s="441"/>
      <c r="BR583" s="441"/>
      <c r="BS583" s="442"/>
      <c r="BT583" s="323"/>
      <c r="BU583" s="277"/>
      <c r="BV583" s="277"/>
      <c r="BW583" s="277"/>
      <c r="BX583" s="277"/>
      <c r="BY583" s="277"/>
      <c r="BZ583" s="277"/>
      <c r="CA583" s="277"/>
      <c r="CB583" s="277"/>
      <c r="CC583" s="277"/>
      <c r="CD583" s="277"/>
      <c r="CE583" s="277"/>
      <c r="CF583" s="277"/>
      <c r="CG583" s="278"/>
    </row>
    <row r="584" spans="3:85" s="279" customFormat="1" ht="16.5" customHeight="1" x14ac:dyDescent="0.15">
      <c r="C584" s="274"/>
      <c r="D584" s="277"/>
      <c r="E584" s="277"/>
      <c r="F584" s="277"/>
      <c r="G584" s="277"/>
      <c r="H584" s="277"/>
      <c r="I584" s="277"/>
      <c r="J584" s="277"/>
      <c r="K584" s="441"/>
      <c r="L584" s="441"/>
      <c r="M584" s="441"/>
      <c r="N584" s="441"/>
      <c r="O584" s="441"/>
      <c r="P584" s="441"/>
      <c r="Q584" s="441"/>
      <c r="R584" s="441"/>
      <c r="S584" s="441"/>
      <c r="T584" s="441"/>
      <c r="U584" s="441"/>
      <c r="V584" s="441"/>
      <c r="W584" s="441"/>
      <c r="X584" s="441"/>
      <c r="Y584" s="441"/>
      <c r="Z584" s="441"/>
      <c r="AA584" s="441"/>
      <c r="AB584" s="441"/>
      <c r="AC584" s="441"/>
      <c r="AD584" s="441"/>
      <c r="AE584" s="441"/>
      <c r="AF584" s="441"/>
      <c r="AG584" s="441"/>
      <c r="AH584" s="441"/>
      <c r="AI584" s="441"/>
      <c r="AJ584" s="441"/>
      <c r="AK584" s="441"/>
      <c r="AL584" s="441"/>
      <c r="AM584" s="441"/>
      <c r="AN584" s="441"/>
      <c r="AO584" s="441"/>
      <c r="AP584" s="441"/>
      <c r="AQ584" s="441"/>
      <c r="AR584" s="441"/>
      <c r="AS584" s="441"/>
      <c r="AT584" s="441"/>
      <c r="AU584" s="441"/>
      <c r="AV584" s="441"/>
      <c r="AW584" s="441"/>
      <c r="AX584" s="441"/>
      <c r="AY584" s="441"/>
      <c r="AZ584" s="441"/>
      <c r="BA584" s="441"/>
      <c r="BB584" s="441"/>
      <c r="BC584" s="441"/>
      <c r="BD584" s="441"/>
      <c r="BE584" s="441"/>
      <c r="BF584" s="441"/>
      <c r="BG584" s="441"/>
      <c r="BH584" s="441"/>
      <c r="BI584" s="441"/>
      <c r="BJ584" s="441"/>
      <c r="BK584" s="441"/>
      <c r="BL584" s="441"/>
      <c r="BM584" s="441"/>
      <c r="BN584" s="441"/>
      <c r="BO584" s="441"/>
      <c r="BP584" s="441"/>
      <c r="BQ584" s="441"/>
      <c r="BR584" s="441"/>
      <c r="BS584" s="442"/>
      <c r="BT584" s="323"/>
      <c r="BU584" s="277"/>
      <c r="BV584" s="277"/>
      <c r="BW584" s="277"/>
      <c r="BX584" s="277"/>
      <c r="BY584" s="277"/>
      <c r="BZ584" s="277"/>
      <c r="CA584" s="277"/>
      <c r="CB584" s="277"/>
      <c r="CC584" s="277"/>
      <c r="CD584" s="277"/>
      <c r="CE584" s="277"/>
      <c r="CF584" s="277"/>
      <c r="CG584" s="278"/>
    </row>
    <row r="585" spans="3:85" s="279" customFormat="1" ht="16.5" customHeight="1" x14ac:dyDescent="0.15">
      <c r="C585" s="274"/>
      <c r="D585" s="277"/>
      <c r="E585" s="277"/>
      <c r="F585" s="277"/>
      <c r="G585" s="277"/>
      <c r="H585" s="277"/>
      <c r="I585" s="277"/>
      <c r="J585" s="277"/>
      <c r="K585" s="441"/>
      <c r="L585" s="441"/>
      <c r="M585" s="441"/>
      <c r="N585" s="441"/>
      <c r="O585" s="441"/>
      <c r="P585" s="441"/>
      <c r="Q585" s="441"/>
      <c r="R585" s="441"/>
      <c r="S585" s="441"/>
      <c r="T585" s="441"/>
      <c r="U585" s="441"/>
      <c r="V585" s="441"/>
      <c r="W585" s="441"/>
      <c r="X585" s="441"/>
      <c r="Y585" s="441"/>
      <c r="Z585" s="441"/>
      <c r="AA585" s="441"/>
      <c r="AB585" s="441"/>
      <c r="AC585" s="441"/>
      <c r="AD585" s="441"/>
      <c r="AE585" s="441"/>
      <c r="AF585" s="441"/>
      <c r="AG585" s="441"/>
      <c r="AH585" s="441"/>
      <c r="AI585" s="441"/>
      <c r="AJ585" s="441"/>
      <c r="AK585" s="441"/>
      <c r="AL585" s="441"/>
      <c r="AM585" s="441"/>
      <c r="AN585" s="441"/>
      <c r="AO585" s="441"/>
      <c r="AP585" s="441"/>
      <c r="AQ585" s="441"/>
      <c r="AR585" s="441"/>
      <c r="AS585" s="441"/>
      <c r="AT585" s="441"/>
      <c r="AU585" s="441"/>
      <c r="AV585" s="441"/>
      <c r="AW585" s="441"/>
      <c r="AX585" s="441"/>
      <c r="AY585" s="441"/>
      <c r="AZ585" s="441"/>
      <c r="BA585" s="441"/>
      <c r="BB585" s="441"/>
      <c r="BC585" s="441"/>
      <c r="BD585" s="441"/>
      <c r="BE585" s="441"/>
      <c r="BF585" s="441"/>
      <c r="BG585" s="441"/>
      <c r="BH585" s="441"/>
      <c r="BI585" s="441"/>
      <c r="BJ585" s="441"/>
      <c r="BK585" s="441"/>
      <c r="BL585" s="441"/>
      <c r="BM585" s="441"/>
      <c r="BN585" s="441"/>
      <c r="BO585" s="441"/>
      <c r="BP585" s="441"/>
      <c r="BQ585" s="441"/>
      <c r="BR585" s="441"/>
      <c r="BS585" s="442"/>
      <c r="BT585" s="323"/>
      <c r="BU585" s="277"/>
      <c r="BV585" s="277"/>
      <c r="BW585" s="277"/>
      <c r="BX585" s="277"/>
      <c r="BY585" s="277"/>
      <c r="BZ585" s="277"/>
      <c r="CA585" s="277"/>
      <c r="CB585" s="277"/>
      <c r="CC585" s="277"/>
      <c r="CD585" s="277"/>
      <c r="CE585" s="277"/>
      <c r="CF585" s="277"/>
      <c r="CG585" s="278"/>
    </row>
    <row r="586" spans="3:85" s="279" customFormat="1" ht="16.5" customHeight="1" x14ac:dyDescent="0.15">
      <c r="C586" s="274"/>
      <c r="D586" s="277"/>
      <c r="E586" s="277"/>
      <c r="F586" s="277"/>
      <c r="G586" s="277"/>
      <c r="H586" s="277"/>
      <c r="I586" s="277"/>
      <c r="J586" s="277"/>
      <c r="K586" s="441"/>
      <c r="L586" s="441"/>
      <c r="M586" s="441"/>
      <c r="N586" s="441"/>
      <c r="O586" s="441"/>
      <c r="P586" s="441"/>
      <c r="Q586" s="441"/>
      <c r="R586" s="441"/>
      <c r="S586" s="441"/>
      <c r="T586" s="441"/>
      <c r="U586" s="441"/>
      <c r="V586" s="441"/>
      <c r="W586" s="441"/>
      <c r="X586" s="441"/>
      <c r="Y586" s="441"/>
      <c r="Z586" s="441"/>
      <c r="AA586" s="441"/>
      <c r="AB586" s="441"/>
      <c r="AC586" s="441"/>
      <c r="AD586" s="441"/>
      <c r="AE586" s="441"/>
      <c r="AF586" s="441"/>
      <c r="AG586" s="441"/>
      <c r="AH586" s="441"/>
      <c r="AI586" s="441"/>
      <c r="AJ586" s="441"/>
      <c r="AK586" s="441"/>
      <c r="AL586" s="441"/>
      <c r="AM586" s="441"/>
      <c r="AN586" s="441"/>
      <c r="AO586" s="441"/>
      <c r="AP586" s="441"/>
      <c r="AQ586" s="441"/>
      <c r="AR586" s="441"/>
      <c r="AS586" s="441"/>
      <c r="AT586" s="441"/>
      <c r="AU586" s="441"/>
      <c r="AV586" s="441"/>
      <c r="AW586" s="441"/>
      <c r="AX586" s="441"/>
      <c r="AY586" s="441"/>
      <c r="AZ586" s="441"/>
      <c r="BA586" s="441"/>
      <c r="BB586" s="441"/>
      <c r="BC586" s="441"/>
      <c r="BD586" s="441"/>
      <c r="BE586" s="441"/>
      <c r="BF586" s="441"/>
      <c r="BG586" s="441"/>
      <c r="BH586" s="441"/>
      <c r="BI586" s="441"/>
      <c r="BJ586" s="441"/>
      <c r="BK586" s="441"/>
      <c r="BL586" s="441"/>
      <c r="BM586" s="441"/>
      <c r="BN586" s="441"/>
      <c r="BO586" s="441"/>
      <c r="BP586" s="441"/>
      <c r="BQ586" s="441"/>
      <c r="BR586" s="441"/>
      <c r="BS586" s="442"/>
      <c r="BT586" s="323"/>
      <c r="BU586" s="277"/>
      <c r="BV586" s="277"/>
      <c r="BW586" s="277"/>
      <c r="BX586" s="277"/>
      <c r="BY586" s="277"/>
      <c r="BZ586" s="277"/>
      <c r="CA586" s="277"/>
      <c r="CB586" s="277"/>
      <c r="CC586" s="277"/>
      <c r="CD586" s="277"/>
      <c r="CE586" s="277"/>
      <c r="CF586" s="277"/>
      <c r="CG586" s="278"/>
    </row>
    <row r="587" spans="3:85" s="279" customFormat="1" ht="16.5" customHeight="1" x14ac:dyDescent="0.15">
      <c r="C587" s="274"/>
      <c r="D587" s="277"/>
      <c r="E587" s="277"/>
      <c r="F587" s="277"/>
      <c r="G587" s="277"/>
      <c r="H587" s="277"/>
      <c r="I587" s="277"/>
      <c r="J587" s="277"/>
      <c r="K587" s="441"/>
      <c r="L587" s="441"/>
      <c r="M587" s="441"/>
      <c r="N587" s="441"/>
      <c r="O587" s="441"/>
      <c r="P587" s="441"/>
      <c r="Q587" s="441"/>
      <c r="R587" s="441"/>
      <c r="S587" s="441"/>
      <c r="T587" s="441"/>
      <c r="U587" s="441"/>
      <c r="V587" s="441"/>
      <c r="W587" s="441"/>
      <c r="X587" s="441"/>
      <c r="Y587" s="441"/>
      <c r="Z587" s="441"/>
      <c r="AA587" s="441"/>
      <c r="AB587" s="441"/>
      <c r="AC587" s="441"/>
      <c r="AD587" s="441"/>
      <c r="AE587" s="441"/>
      <c r="AF587" s="441"/>
      <c r="AG587" s="441"/>
      <c r="AH587" s="441"/>
      <c r="AI587" s="441"/>
      <c r="AJ587" s="441"/>
      <c r="AK587" s="441"/>
      <c r="AL587" s="441"/>
      <c r="AM587" s="441"/>
      <c r="AN587" s="441"/>
      <c r="AO587" s="441"/>
      <c r="AP587" s="441"/>
      <c r="AQ587" s="441"/>
      <c r="AR587" s="441"/>
      <c r="AS587" s="441"/>
      <c r="AT587" s="441"/>
      <c r="AU587" s="441"/>
      <c r="AV587" s="441"/>
      <c r="AW587" s="441"/>
      <c r="AX587" s="441"/>
      <c r="AY587" s="441"/>
      <c r="AZ587" s="441"/>
      <c r="BA587" s="441"/>
      <c r="BB587" s="441"/>
      <c r="BC587" s="441"/>
      <c r="BD587" s="441"/>
      <c r="BE587" s="441"/>
      <c r="BF587" s="441"/>
      <c r="BG587" s="441"/>
      <c r="BH587" s="441"/>
      <c r="BI587" s="441"/>
      <c r="BJ587" s="441"/>
      <c r="BK587" s="441"/>
      <c r="BL587" s="441"/>
      <c r="BM587" s="441"/>
      <c r="BN587" s="441"/>
      <c r="BO587" s="441"/>
      <c r="BP587" s="441"/>
      <c r="BQ587" s="441"/>
      <c r="BR587" s="441"/>
      <c r="BS587" s="442"/>
      <c r="BT587" s="323"/>
      <c r="BU587" s="277"/>
      <c r="BV587" s="277"/>
      <c r="BW587" s="277"/>
      <c r="BX587" s="277"/>
      <c r="BY587" s="277"/>
      <c r="BZ587" s="277"/>
      <c r="CA587" s="277"/>
      <c r="CB587" s="277"/>
      <c r="CC587" s="277"/>
      <c r="CD587" s="277"/>
      <c r="CE587" s="277"/>
      <c r="CF587" s="277"/>
      <c r="CG587" s="278"/>
    </row>
    <row r="588" spans="3:85" s="279" customFormat="1" ht="16.5" customHeight="1" x14ac:dyDescent="0.15">
      <c r="C588" s="274"/>
      <c r="D588" s="277"/>
      <c r="E588" s="276"/>
      <c r="F588" s="277"/>
      <c r="G588" s="277"/>
      <c r="H588" s="277"/>
      <c r="I588" s="277"/>
      <c r="J588" s="277"/>
      <c r="K588" s="441"/>
      <c r="L588" s="441"/>
      <c r="M588" s="441"/>
      <c r="N588" s="441"/>
      <c r="O588" s="441"/>
      <c r="P588" s="441"/>
      <c r="Q588" s="441"/>
      <c r="R588" s="441"/>
      <c r="S588" s="441"/>
      <c r="T588" s="441"/>
      <c r="U588" s="441"/>
      <c r="V588" s="441"/>
      <c r="W588" s="441"/>
      <c r="X588" s="441"/>
      <c r="Y588" s="441"/>
      <c r="Z588" s="441"/>
      <c r="AA588" s="441"/>
      <c r="AB588" s="441"/>
      <c r="AC588" s="441"/>
      <c r="AD588" s="441"/>
      <c r="AE588" s="441"/>
      <c r="AF588" s="441"/>
      <c r="AG588" s="441"/>
      <c r="AH588" s="441"/>
      <c r="AI588" s="441"/>
      <c r="AJ588" s="441"/>
      <c r="AK588" s="441"/>
      <c r="AL588" s="441"/>
      <c r="AM588" s="441"/>
      <c r="AN588" s="441"/>
      <c r="AO588" s="441"/>
      <c r="AP588" s="441"/>
      <c r="AQ588" s="441"/>
      <c r="AR588" s="441"/>
      <c r="AS588" s="441"/>
      <c r="AT588" s="441"/>
      <c r="AU588" s="441"/>
      <c r="AV588" s="441"/>
      <c r="AW588" s="441"/>
      <c r="AX588" s="441"/>
      <c r="AY588" s="441"/>
      <c r="AZ588" s="441"/>
      <c r="BA588" s="441"/>
      <c r="BB588" s="441"/>
      <c r="BC588" s="441"/>
      <c r="BD588" s="441"/>
      <c r="BE588" s="441"/>
      <c r="BF588" s="441"/>
      <c r="BG588" s="441"/>
      <c r="BH588" s="441"/>
      <c r="BI588" s="441"/>
      <c r="BJ588" s="441"/>
      <c r="BK588" s="441"/>
      <c r="BL588" s="441"/>
      <c r="BM588" s="441"/>
      <c r="BN588" s="441"/>
      <c r="BO588" s="441"/>
      <c r="BP588" s="441"/>
      <c r="BQ588" s="441"/>
      <c r="BR588" s="441"/>
      <c r="BS588" s="441"/>
      <c r="BT588" s="277"/>
      <c r="BU588" s="277"/>
      <c r="BV588" s="277"/>
      <c r="BW588" s="277"/>
      <c r="BX588" s="277"/>
      <c r="BY588" s="277"/>
      <c r="BZ588" s="277"/>
      <c r="CA588" s="277"/>
      <c r="CB588" s="277"/>
      <c r="CC588" s="277"/>
      <c r="CD588" s="277"/>
      <c r="CE588" s="277"/>
      <c r="CF588" s="277"/>
      <c r="CG588" s="278"/>
    </row>
    <row r="589" spans="3:85" s="279" customFormat="1" ht="16.5" customHeight="1" x14ac:dyDescent="0.15">
      <c r="C589" s="274"/>
      <c r="D589" s="277"/>
      <c r="E589" s="276"/>
      <c r="F589" s="277"/>
      <c r="G589" s="277"/>
      <c r="H589" s="277"/>
      <c r="I589" s="277"/>
      <c r="J589" s="277"/>
      <c r="K589" s="441"/>
      <c r="L589" s="441"/>
      <c r="M589" s="441"/>
      <c r="N589" s="441"/>
      <c r="O589" s="441"/>
      <c r="P589" s="441"/>
      <c r="Q589" s="441"/>
      <c r="R589" s="441"/>
      <c r="S589" s="441"/>
      <c r="T589" s="441"/>
      <c r="U589" s="441"/>
      <c r="V589" s="441"/>
      <c r="W589" s="441"/>
      <c r="X589" s="441"/>
      <c r="Y589" s="441"/>
      <c r="Z589" s="441"/>
      <c r="AA589" s="441"/>
      <c r="AB589" s="441"/>
      <c r="AC589" s="441"/>
      <c r="AD589" s="441"/>
      <c r="AE589" s="441"/>
      <c r="AF589" s="441"/>
      <c r="AG589" s="441"/>
      <c r="AH589" s="441"/>
      <c r="AI589" s="441"/>
      <c r="AJ589" s="441"/>
      <c r="AK589" s="441"/>
      <c r="AL589" s="441"/>
      <c r="AM589" s="441"/>
      <c r="AN589" s="441"/>
      <c r="AO589" s="441"/>
      <c r="AP589" s="441"/>
      <c r="AQ589" s="441"/>
      <c r="AR589" s="441"/>
      <c r="AS589" s="441"/>
      <c r="AT589" s="441"/>
      <c r="AU589" s="441"/>
      <c r="AV589" s="441"/>
      <c r="AW589" s="441"/>
      <c r="AX589" s="441"/>
      <c r="AY589" s="441"/>
      <c r="AZ589" s="441"/>
      <c r="BA589" s="441"/>
      <c r="BB589" s="441"/>
      <c r="BC589" s="441"/>
      <c r="BD589" s="441"/>
      <c r="BE589" s="441"/>
      <c r="BF589" s="441"/>
      <c r="BG589" s="441"/>
      <c r="BH589" s="441"/>
      <c r="BI589" s="441"/>
      <c r="BJ589" s="441"/>
      <c r="BK589" s="441"/>
      <c r="BL589" s="441"/>
      <c r="BM589" s="441"/>
      <c r="BN589" s="441"/>
      <c r="BO589" s="441"/>
      <c r="BP589" s="441"/>
      <c r="BQ589" s="441"/>
      <c r="BR589" s="441"/>
      <c r="BS589" s="441"/>
      <c r="BT589" s="277"/>
      <c r="BU589" s="277"/>
      <c r="BV589" s="277"/>
      <c r="BW589" s="277"/>
      <c r="BX589" s="277"/>
      <c r="BY589" s="277"/>
      <c r="BZ589" s="277"/>
      <c r="CA589" s="277"/>
      <c r="CB589" s="277"/>
      <c r="CC589" s="277"/>
      <c r="CD589" s="277"/>
      <c r="CE589" s="277"/>
      <c r="CF589" s="277"/>
      <c r="CG589" s="278"/>
    </row>
    <row r="590" spans="3:85" s="279" customFormat="1" ht="16.5" customHeight="1" x14ac:dyDescent="0.15">
      <c r="C590" s="274"/>
      <c r="D590" s="277"/>
      <c r="E590" s="276"/>
      <c r="F590" s="277"/>
      <c r="G590" s="277"/>
      <c r="H590" s="277"/>
      <c r="I590" s="277"/>
      <c r="J590" s="277"/>
      <c r="K590" s="441"/>
      <c r="L590" s="441"/>
      <c r="M590" s="441"/>
      <c r="N590" s="441"/>
      <c r="O590" s="441"/>
      <c r="P590" s="441"/>
      <c r="Q590" s="441"/>
      <c r="R590" s="441"/>
      <c r="S590" s="441"/>
      <c r="T590" s="441"/>
      <c r="U590" s="441"/>
      <c r="V590" s="441"/>
      <c r="W590" s="441"/>
      <c r="X590" s="441"/>
      <c r="Y590" s="441"/>
      <c r="Z590" s="441"/>
      <c r="AA590" s="441"/>
      <c r="AB590" s="441"/>
      <c r="AC590" s="441"/>
      <c r="AD590" s="441"/>
      <c r="AE590" s="441"/>
      <c r="AF590" s="441"/>
      <c r="AG590" s="441"/>
      <c r="AH590" s="441"/>
      <c r="AI590" s="441"/>
      <c r="AJ590" s="441"/>
      <c r="AK590" s="441"/>
      <c r="AL590" s="441"/>
      <c r="AM590" s="441"/>
      <c r="AN590" s="441"/>
      <c r="AO590" s="441"/>
      <c r="AP590" s="441"/>
      <c r="AQ590" s="441"/>
      <c r="AR590" s="441"/>
      <c r="AS590" s="441"/>
      <c r="AT590" s="441"/>
      <c r="AU590" s="441"/>
      <c r="AV590" s="441"/>
      <c r="AW590" s="441"/>
      <c r="AX590" s="441"/>
      <c r="AY590" s="441"/>
      <c r="AZ590" s="441"/>
      <c r="BA590" s="441"/>
      <c r="BB590" s="441"/>
      <c r="BC590" s="441"/>
      <c r="BD590" s="441"/>
      <c r="BE590" s="441"/>
      <c r="BF590" s="441"/>
      <c r="BG590" s="441"/>
      <c r="BH590" s="441"/>
      <c r="BI590" s="441"/>
      <c r="BJ590" s="441"/>
      <c r="BK590" s="441"/>
      <c r="BL590" s="441"/>
      <c r="BM590" s="441"/>
      <c r="BN590" s="441"/>
      <c r="BO590" s="441"/>
      <c r="BP590" s="441"/>
      <c r="BQ590" s="441"/>
      <c r="BR590" s="441"/>
      <c r="BS590" s="441"/>
      <c r="BT590" s="277"/>
      <c r="BU590" s="277"/>
      <c r="BV590" s="277"/>
      <c r="BW590" s="277"/>
      <c r="BX590" s="277"/>
      <c r="BY590" s="277"/>
      <c r="BZ590" s="277"/>
      <c r="CA590" s="277"/>
      <c r="CB590" s="277"/>
      <c r="CC590" s="277"/>
      <c r="CD590" s="277"/>
      <c r="CE590" s="277"/>
      <c r="CF590" s="277"/>
      <c r="CG590" s="278"/>
    </row>
    <row r="591" spans="3:85" s="279" customFormat="1" ht="16.5" customHeight="1" x14ac:dyDescent="0.15">
      <c r="C591" s="274"/>
      <c r="D591" s="277"/>
      <c r="E591" s="276"/>
      <c r="F591" s="277"/>
      <c r="G591" s="277"/>
      <c r="H591" s="277"/>
      <c r="I591" s="277"/>
      <c r="J591" s="277"/>
      <c r="K591" s="441"/>
      <c r="L591" s="441"/>
      <c r="M591" s="441"/>
      <c r="N591" s="441"/>
      <c r="O591" s="441"/>
      <c r="P591" s="441"/>
      <c r="Q591" s="441"/>
      <c r="R591" s="441"/>
      <c r="S591" s="441"/>
      <c r="T591" s="441"/>
      <c r="U591" s="441"/>
      <c r="V591" s="441"/>
      <c r="W591" s="441"/>
      <c r="X591" s="441"/>
      <c r="Y591" s="441"/>
      <c r="Z591" s="441"/>
      <c r="AA591" s="441"/>
      <c r="AB591" s="441"/>
      <c r="AC591" s="441"/>
      <c r="AD591" s="441"/>
      <c r="AE591" s="441"/>
      <c r="AF591" s="441"/>
      <c r="AG591" s="441"/>
      <c r="AH591" s="441"/>
      <c r="AI591" s="441"/>
      <c r="AJ591" s="441"/>
      <c r="AK591" s="441"/>
      <c r="AL591" s="441"/>
      <c r="AM591" s="441"/>
      <c r="AN591" s="441"/>
      <c r="AO591" s="441"/>
      <c r="AP591" s="441"/>
      <c r="AQ591" s="441"/>
      <c r="AR591" s="441"/>
      <c r="AS591" s="441"/>
      <c r="AT591" s="441"/>
      <c r="AU591" s="441"/>
      <c r="AV591" s="441"/>
      <c r="AW591" s="441"/>
      <c r="AX591" s="441"/>
      <c r="AY591" s="441"/>
      <c r="AZ591" s="441"/>
      <c r="BA591" s="441"/>
      <c r="BB591" s="441"/>
      <c r="BC591" s="441"/>
      <c r="BD591" s="441"/>
      <c r="BE591" s="441"/>
      <c r="BF591" s="441"/>
      <c r="BG591" s="441"/>
      <c r="BH591" s="441"/>
      <c r="BI591" s="441"/>
      <c r="BJ591" s="441"/>
      <c r="BK591" s="441"/>
      <c r="BL591" s="441"/>
      <c r="BM591" s="441"/>
      <c r="BN591" s="441"/>
      <c r="BO591" s="441"/>
      <c r="BP591" s="441"/>
      <c r="BQ591" s="441"/>
      <c r="BR591" s="441"/>
      <c r="BS591" s="441"/>
      <c r="BT591" s="277"/>
      <c r="BU591" s="277"/>
      <c r="BV591" s="277"/>
      <c r="BW591" s="277"/>
      <c r="BX591" s="277"/>
      <c r="BY591" s="277"/>
      <c r="BZ591" s="277"/>
      <c r="CA591" s="277"/>
      <c r="CB591" s="277"/>
      <c r="CC591" s="277"/>
      <c r="CD591" s="277"/>
      <c r="CE591" s="277"/>
      <c r="CF591" s="277"/>
      <c r="CG591" s="278"/>
    </row>
    <row r="592" spans="3:85" s="279" customFormat="1" ht="16.5" customHeight="1" x14ac:dyDescent="0.15">
      <c r="C592" s="274"/>
      <c r="D592" s="277"/>
      <c r="E592" s="276"/>
      <c r="F592" s="277"/>
      <c r="G592" s="277"/>
      <c r="H592" s="277"/>
      <c r="I592" s="277"/>
      <c r="J592" s="277"/>
      <c r="K592" s="441"/>
      <c r="L592" s="441"/>
      <c r="M592" s="441"/>
      <c r="N592" s="441"/>
      <c r="O592" s="441"/>
      <c r="P592" s="441"/>
      <c r="Q592" s="441"/>
      <c r="R592" s="441"/>
      <c r="S592" s="441"/>
      <c r="T592" s="441"/>
      <c r="U592" s="441"/>
      <c r="V592" s="441"/>
      <c r="W592" s="441"/>
      <c r="X592" s="441"/>
      <c r="Y592" s="441"/>
      <c r="Z592" s="441"/>
      <c r="AA592" s="441"/>
      <c r="AB592" s="441"/>
      <c r="AC592" s="441"/>
      <c r="AD592" s="441"/>
      <c r="AE592" s="441"/>
      <c r="AF592" s="441"/>
      <c r="AG592" s="441"/>
      <c r="AH592" s="441"/>
      <c r="AI592" s="441"/>
      <c r="AJ592" s="441"/>
      <c r="AK592" s="441"/>
      <c r="AL592" s="441"/>
      <c r="AM592" s="441"/>
      <c r="AN592" s="441"/>
      <c r="AO592" s="441"/>
      <c r="AP592" s="441"/>
      <c r="AQ592" s="441"/>
      <c r="AR592" s="441"/>
      <c r="AS592" s="441"/>
      <c r="AT592" s="441"/>
      <c r="AU592" s="441"/>
      <c r="AV592" s="441"/>
      <c r="AW592" s="441"/>
      <c r="AX592" s="441"/>
      <c r="AY592" s="441"/>
      <c r="AZ592" s="441"/>
      <c r="BA592" s="441"/>
      <c r="BB592" s="441"/>
      <c r="BC592" s="441"/>
      <c r="BD592" s="441"/>
      <c r="BE592" s="441"/>
      <c r="BF592" s="441"/>
      <c r="BG592" s="441"/>
      <c r="BH592" s="441"/>
      <c r="BI592" s="441"/>
      <c r="BJ592" s="441"/>
      <c r="BK592" s="441"/>
      <c r="BL592" s="441"/>
      <c r="BM592" s="441"/>
      <c r="BN592" s="441"/>
      <c r="BO592" s="441"/>
      <c r="BP592" s="441"/>
      <c r="BQ592" s="441"/>
      <c r="BR592" s="441"/>
      <c r="BS592" s="441"/>
      <c r="BT592" s="277"/>
      <c r="BU592" s="277"/>
      <c r="BV592" s="277"/>
      <c r="BW592" s="277"/>
      <c r="BX592" s="277"/>
      <c r="BY592" s="277"/>
      <c r="BZ592" s="277"/>
      <c r="CA592" s="277"/>
      <c r="CB592" s="277"/>
      <c r="CC592" s="277"/>
      <c r="CD592" s="277"/>
      <c r="CE592" s="277"/>
      <c r="CF592" s="277"/>
      <c r="CG592" s="278"/>
    </row>
    <row r="593" spans="3:85" s="279" customFormat="1" ht="16.5" customHeight="1" x14ac:dyDescent="0.15">
      <c r="C593" s="274"/>
      <c r="D593" s="277"/>
      <c r="E593" s="276"/>
      <c r="F593" s="277"/>
      <c r="G593" s="277"/>
      <c r="H593" s="277"/>
      <c r="I593" s="277"/>
      <c r="J593" s="277"/>
      <c r="K593" s="441"/>
      <c r="L593" s="441"/>
      <c r="M593" s="441"/>
      <c r="N593" s="441"/>
      <c r="O593" s="441"/>
      <c r="P593" s="441"/>
      <c r="Q593" s="441"/>
      <c r="R593" s="441"/>
      <c r="S593" s="441"/>
      <c r="T593" s="441"/>
      <c r="U593" s="441"/>
      <c r="V593" s="441"/>
      <c r="W593" s="441"/>
      <c r="X593" s="441"/>
      <c r="Y593" s="441"/>
      <c r="Z593" s="441"/>
      <c r="AA593" s="441"/>
      <c r="AB593" s="441"/>
      <c r="AC593" s="441"/>
      <c r="AD593" s="441"/>
      <c r="AE593" s="441"/>
      <c r="AF593" s="441"/>
      <c r="AG593" s="441"/>
      <c r="AH593" s="441"/>
      <c r="AI593" s="441"/>
      <c r="AJ593" s="441"/>
      <c r="AK593" s="441"/>
      <c r="AL593" s="441"/>
      <c r="AM593" s="441"/>
      <c r="AN593" s="441"/>
      <c r="AO593" s="441"/>
      <c r="AP593" s="441"/>
      <c r="AQ593" s="441"/>
      <c r="AR593" s="441"/>
      <c r="AS593" s="441"/>
      <c r="AT593" s="441"/>
      <c r="AU593" s="441"/>
      <c r="AV593" s="441"/>
      <c r="AW593" s="441"/>
      <c r="AX593" s="441"/>
      <c r="AY593" s="441"/>
      <c r="AZ593" s="441"/>
      <c r="BA593" s="441"/>
      <c r="BB593" s="441"/>
      <c r="BC593" s="441"/>
      <c r="BD593" s="441"/>
      <c r="BE593" s="441"/>
      <c r="BF593" s="441"/>
      <c r="BG593" s="441"/>
      <c r="BH593" s="441"/>
      <c r="BI593" s="441"/>
      <c r="BJ593" s="441"/>
      <c r="BK593" s="441"/>
      <c r="BL593" s="441"/>
      <c r="BM593" s="441"/>
      <c r="BN593" s="442"/>
      <c r="BO593" s="441"/>
      <c r="BP593" s="441"/>
      <c r="BQ593" s="441"/>
      <c r="BR593" s="441"/>
      <c r="BS593" s="441"/>
      <c r="BT593" s="277"/>
      <c r="BU593" s="277"/>
      <c r="BV593" s="277"/>
      <c r="BW593" s="277"/>
      <c r="BX593" s="277"/>
      <c r="BY593" s="277"/>
      <c r="BZ593" s="277"/>
      <c r="CA593" s="277"/>
      <c r="CB593" s="277"/>
      <c r="CC593" s="277"/>
      <c r="CD593" s="277"/>
      <c r="CE593" s="277"/>
      <c r="CF593" s="277"/>
      <c r="CG593" s="278"/>
    </row>
    <row r="594" spans="3:85" s="279" customFormat="1" ht="16.5" customHeight="1" x14ac:dyDescent="0.15">
      <c r="C594" s="274"/>
      <c r="D594" s="277"/>
      <c r="E594" s="276"/>
      <c r="F594" s="277"/>
      <c r="G594" s="277"/>
      <c r="H594" s="277"/>
      <c r="I594" s="277"/>
      <c r="J594" s="277"/>
      <c r="K594" s="441"/>
      <c r="L594" s="441"/>
      <c r="M594" s="441"/>
      <c r="N594" s="441"/>
      <c r="O594" s="441"/>
      <c r="P594" s="441"/>
      <c r="Q594" s="441"/>
      <c r="R594" s="441"/>
      <c r="S594" s="441"/>
      <c r="T594" s="441"/>
      <c r="U594" s="441"/>
      <c r="V594" s="441"/>
      <c r="W594" s="441"/>
      <c r="X594" s="441"/>
      <c r="Y594" s="441"/>
      <c r="Z594" s="441"/>
      <c r="AA594" s="441"/>
      <c r="AB594" s="441"/>
      <c r="AC594" s="441"/>
      <c r="AD594" s="441"/>
      <c r="AE594" s="441"/>
      <c r="AF594" s="441"/>
      <c r="AG594" s="441"/>
      <c r="AH594" s="441"/>
      <c r="AI594" s="441"/>
      <c r="AJ594" s="441"/>
      <c r="AK594" s="441"/>
      <c r="AL594" s="441"/>
      <c r="AM594" s="441"/>
      <c r="AN594" s="441"/>
      <c r="AO594" s="441"/>
      <c r="AP594" s="441"/>
      <c r="AQ594" s="441"/>
      <c r="AR594" s="441"/>
      <c r="AS594" s="441"/>
      <c r="AT594" s="441"/>
      <c r="AU594" s="441"/>
      <c r="AV594" s="441"/>
      <c r="AW594" s="441"/>
      <c r="AX594" s="441"/>
      <c r="AY594" s="441"/>
      <c r="AZ594" s="441"/>
      <c r="BA594" s="441"/>
      <c r="BB594" s="441"/>
      <c r="BC594" s="441"/>
      <c r="BD594" s="441"/>
      <c r="BE594" s="441"/>
      <c r="BF594" s="441"/>
      <c r="BG594" s="441"/>
      <c r="BH594" s="441"/>
      <c r="BI594" s="441"/>
      <c r="BJ594" s="441"/>
      <c r="BK594" s="441"/>
      <c r="BL594" s="441"/>
      <c r="BM594" s="441"/>
      <c r="BN594" s="441"/>
      <c r="BO594" s="441"/>
      <c r="BP594" s="441"/>
      <c r="BQ594" s="441"/>
      <c r="BR594" s="441"/>
      <c r="BS594" s="441"/>
      <c r="BT594" s="277"/>
      <c r="BU594" s="277"/>
      <c r="BV594" s="277"/>
      <c r="BW594" s="277"/>
      <c r="BX594" s="277"/>
      <c r="BY594" s="277"/>
      <c r="BZ594" s="277"/>
      <c r="CA594" s="277"/>
      <c r="CB594" s="277"/>
      <c r="CC594" s="277"/>
      <c r="CD594" s="277"/>
      <c r="CE594" s="277"/>
      <c r="CF594" s="277"/>
      <c r="CG594" s="278"/>
    </row>
    <row r="595" spans="3:85" s="279" customFormat="1" ht="16.5" customHeight="1" x14ac:dyDescent="0.15">
      <c r="C595" s="274"/>
      <c r="D595" s="277"/>
      <c r="E595" s="276"/>
      <c r="F595" s="277"/>
      <c r="G595" s="277"/>
      <c r="H595" s="277"/>
      <c r="I595" s="277"/>
      <c r="J595" s="277"/>
      <c r="K595" s="441"/>
      <c r="L595" s="441"/>
      <c r="M595" s="441"/>
      <c r="N595" s="441"/>
      <c r="O595" s="441"/>
      <c r="P595" s="441"/>
      <c r="Q595" s="441"/>
      <c r="R595" s="441"/>
      <c r="S595" s="441"/>
      <c r="T595" s="441"/>
      <c r="U595" s="441"/>
      <c r="V595" s="441"/>
      <c r="W595" s="441"/>
      <c r="X595" s="441"/>
      <c r="Y595" s="441"/>
      <c r="Z595" s="441"/>
      <c r="AA595" s="441"/>
      <c r="AB595" s="441"/>
      <c r="AC595" s="441"/>
      <c r="AD595" s="441"/>
      <c r="AE595" s="441"/>
      <c r="AF595" s="441"/>
      <c r="AG595" s="441"/>
      <c r="AH595" s="441"/>
      <c r="AI595" s="441"/>
      <c r="AJ595" s="441"/>
      <c r="AK595" s="441"/>
      <c r="AL595" s="441"/>
      <c r="AM595" s="441"/>
      <c r="AN595" s="441"/>
      <c r="AO595" s="441"/>
      <c r="AP595" s="441"/>
      <c r="AQ595" s="441"/>
      <c r="AR595" s="441"/>
      <c r="AS595" s="441"/>
      <c r="AT595" s="441"/>
      <c r="AU595" s="441"/>
      <c r="AV595" s="441"/>
      <c r="AW595" s="441"/>
      <c r="AX595" s="441"/>
      <c r="AY595" s="441"/>
      <c r="AZ595" s="441"/>
      <c r="BA595" s="441"/>
      <c r="BB595" s="441"/>
      <c r="BC595" s="441"/>
      <c r="BD595" s="441"/>
      <c r="BE595" s="441"/>
      <c r="BF595" s="441"/>
      <c r="BG595" s="441"/>
      <c r="BH595" s="441"/>
      <c r="BI595" s="441"/>
      <c r="BJ595" s="441"/>
      <c r="BK595" s="441"/>
      <c r="BL595" s="441"/>
      <c r="BM595" s="441"/>
      <c r="BN595" s="441"/>
      <c r="BO595" s="441"/>
      <c r="BP595" s="441"/>
      <c r="BQ595" s="441"/>
      <c r="BR595" s="441"/>
      <c r="BS595" s="441"/>
      <c r="BT595" s="277"/>
      <c r="BU595" s="277"/>
      <c r="BV595" s="277"/>
      <c r="BW595" s="277"/>
      <c r="BX595" s="277"/>
      <c r="BY595" s="277"/>
      <c r="BZ595" s="277"/>
      <c r="CA595" s="277"/>
      <c r="CB595" s="277"/>
      <c r="CC595" s="277"/>
      <c r="CD595" s="277"/>
      <c r="CE595" s="277"/>
      <c r="CF595" s="277"/>
      <c r="CG595" s="278"/>
    </row>
    <row r="596" spans="3:85" s="279" customFormat="1" ht="16.5" customHeight="1" x14ac:dyDescent="0.15">
      <c r="C596" s="274"/>
      <c r="D596" s="277"/>
      <c r="E596" s="276"/>
      <c r="F596" s="277"/>
      <c r="G596" s="277"/>
      <c r="H596" s="277"/>
      <c r="I596" s="277"/>
      <c r="J596" s="277"/>
      <c r="K596" s="441"/>
      <c r="L596" s="441"/>
      <c r="M596" s="441"/>
      <c r="N596" s="441"/>
      <c r="O596" s="441"/>
      <c r="P596" s="441"/>
      <c r="Q596" s="441"/>
      <c r="R596" s="441"/>
      <c r="S596" s="441"/>
      <c r="T596" s="441"/>
      <c r="U596" s="441"/>
      <c r="V596" s="441"/>
      <c r="W596" s="441"/>
      <c r="X596" s="441"/>
      <c r="Y596" s="441"/>
      <c r="Z596" s="441"/>
      <c r="AA596" s="441"/>
      <c r="AB596" s="441"/>
      <c r="AC596" s="441"/>
      <c r="AD596" s="441"/>
      <c r="AE596" s="441"/>
      <c r="AF596" s="441"/>
      <c r="AG596" s="441"/>
      <c r="AH596" s="441"/>
      <c r="AI596" s="441"/>
      <c r="AJ596" s="441"/>
      <c r="AK596" s="441"/>
      <c r="AL596" s="441"/>
      <c r="AM596" s="441"/>
      <c r="AN596" s="441"/>
      <c r="AO596" s="441"/>
      <c r="AP596" s="441"/>
      <c r="AQ596" s="441"/>
      <c r="AR596" s="441"/>
      <c r="AS596" s="441"/>
      <c r="AT596" s="441"/>
      <c r="AU596" s="441"/>
      <c r="AV596" s="441"/>
      <c r="AW596" s="441"/>
      <c r="AX596" s="441"/>
      <c r="AY596" s="441"/>
      <c r="AZ596" s="441"/>
      <c r="BA596" s="441"/>
      <c r="BB596" s="441"/>
      <c r="BC596" s="441"/>
      <c r="BD596" s="441"/>
      <c r="BE596" s="441"/>
      <c r="BF596" s="441"/>
      <c r="BG596" s="441"/>
      <c r="BH596" s="441"/>
      <c r="BI596" s="441"/>
      <c r="BJ596" s="441"/>
      <c r="BK596" s="441"/>
      <c r="BL596" s="441"/>
      <c r="BM596" s="441"/>
      <c r="BN596" s="441"/>
      <c r="BO596" s="441"/>
      <c r="BP596" s="441"/>
      <c r="BQ596" s="441"/>
      <c r="BR596" s="441"/>
      <c r="BS596" s="441"/>
      <c r="BT596" s="277"/>
      <c r="BU596" s="277"/>
      <c r="BV596" s="277"/>
      <c r="BW596" s="277"/>
      <c r="BX596" s="277"/>
      <c r="BY596" s="277"/>
      <c r="BZ596" s="277"/>
      <c r="CA596" s="277"/>
      <c r="CB596" s="277"/>
      <c r="CC596" s="277"/>
      <c r="CD596" s="277"/>
      <c r="CE596" s="277"/>
      <c r="CF596" s="277"/>
      <c r="CG596" s="278"/>
    </row>
    <row r="597" spans="3:85" s="279" customFormat="1" ht="16.5" customHeight="1" x14ac:dyDescent="0.15">
      <c r="C597" s="274"/>
      <c r="D597" s="277"/>
      <c r="E597" s="276"/>
      <c r="F597" s="277"/>
      <c r="G597" s="277"/>
      <c r="H597" s="277"/>
      <c r="I597" s="277"/>
      <c r="J597" s="277"/>
      <c r="K597" s="441"/>
      <c r="L597" s="441"/>
      <c r="M597" s="441"/>
      <c r="N597" s="441"/>
      <c r="O597" s="441"/>
      <c r="P597" s="441"/>
      <c r="Q597" s="441"/>
      <c r="R597" s="441"/>
      <c r="S597" s="441"/>
      <c r="T597" s="441"/>
      <c r="U597" s="441"/>
      <c r="V597" s="441"/>
      <c r="W597" s="441"/>
      <c r="X597" s="441"/>
      <c r="Y597" s="441"/>
      <c r="Z597" s="441"/>
      <c r="AA597" s="441"/>
      <c r="AB597" s="441"/>
      <c r="AC597" s="441"/>
      <c r="AD597" s="441"/>
      <c r="AE597" s="441"/>
      <c r="AF597" s="441"/>
      <c r="AG597" s="441"/>
      <c r="AH597" s="441"/>
      <c r="AI597" s="441"/>
      <c r="AJ597" s="441"/>
      <c r="AK597" s="441"/>
      <c r="AL597" s="441"/>
      <c r="AM597" s="441"/>
      <c r="AN597" s="441"/>
      <c r="AO597" s="441"/>
      <c r="AP597" s="441"/>
      <c r="AQ597" s="441"/>
      <c r="AR597" s="441"/>
      <c r="AS597" s="441"/>
      <c r="AT597" s="441"/>
      <c r="AU597" s="441"/>
      <c r="AV597" s="441"/>
      <c r="AW597" s="441"/>
      <c r="AX597" s="441"/>
      <c r="AY597" s="441"/>
      <c r="AZ597" s="441"/>
      <c r="BA597" s="441"/>
      <c r="BB597" s="441"/>
      <c r="BC597" s="441"/>
      <c r="BD597" s="441"/>
      <c r="BE597" s="441"/>
      <c r="BF597" s="441"/>
      <c r="BG597" s="441"/>
      <c r="BH597" s="441"/>
      <c r="BI597" s="441"/>
      <c r="BJ597" s="441"/>
      <c r="BK597" s="441"/>
      <c r="BL597" s="441"/>
      <c r="BM597" s="441"/>
      <c r="BN597" s="441"/>
      <c r="BO597" s="441"/>
      <c r="BP597" s="441"/>
      <c r="BQ597" s="441"/>
      <c r="BR597" s="441"/>
      <c r="BS597" s="441"/>
      <c r="BT597" s="277"/>
      <c r="BU597" s="277"/>
      <c r="BV597" s="277"/>
      <c r="BW597" s="277"/>
      <c r="BX597" s="277"/>
      <c r="BY597" s="277"/>
      <c r="BZ597" s="277"/>
      <c r="CA597" s="277"/>
      <c r="CB597" s="277"/>
      <c r="CC597" s="277"/>
      <c r="CD597" s="277"/>
      <c r="CE597" s="277"/>
      <c r="CF597" s="277"/>
      <c r="CG597" s="278"/>
    </row>
    <row r="598" spans="3:85" s="279" customFormat="1" ht="16.5" customHeight="1" x14ac:dyDescent="0.15">
      <c r="C598" s="274"/>
      <c r="D598" s="277"/>
      <c r="E598" s="276"/>
      <c r="F598" s="277"/>
      <c r="G598" s="277"/>
      <c r="H598" s="277"/>
      <c r="I598" s="277"/>
      <c r="J598" s="277"/>
      <c r="K598" s="277"/>
      <c r="L598" s="277"/>
      <c r="M598" s="277"/>
      <c r="N598" s="277"/>
      <c r="O598" s="277"/>
      <c r="P598" s="277"/>
      <c r="Q598" s="277"/>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7"/>
      <c r="AR598" s="277"/>
      <c r="AS598" s="277"/>
      <c r="AT598" s="277"/>
      <c r="AU598" s="277"/>
      <c r="AV598" s="277"/>
      <c r="AW598" s="277"/>
      <c r="AX598" s="277"/>
      <c r="AY598" s="277"/>
      <c r="AZ598" s="277"/>
      <c r="BA598" s="277"/>
      <c r="BB598" s="277"/>
      <c r="BC598" s="277"/>
      <c r="BD598" s="277"/>
      <c r="BE598" s="277"/>
      <c r="BF598" s="277"/>
      <c r="BG598" s="277"/>
      <c r="BH598" s="277"/>
      <c r="BI598" s="277"/>
      <c r="BJ598" s="277"/>
      <c r="BK598" s="277"/>
      <c r="BL598" s="277"/>
      <c r="BM598" s="277"/>
      <c r="BN598" s="277"/>
      <c r="BO598" s="277"/>
      <c r="BP598" s="277"/>
      <c r="BQ598" s="277"/>
      <c r="BR598" s="277"/>
      <c r="BS598" s="277"/>
      <c r="BT598" s="277"/>
      <c r="BU598" s="277"/>
      <c r="BV598" s="277"/>
      <c r="BW598" s="277"/>
      <c r="BX598" s="277"/>
      <c r="BY598" s="277"/>
      <c r="BZ598" s="277"/>
      <c r="CA598" s="277"/>
      <c r="CB598" s="277"/>
      <c r="CC598" s="277"/>
      <c r="CD598" s="277"/>
      <c r="CE598" s="277"/>
      <c r="CF598" s="277"/>
      <c r="CG598" s="278"/>
    </row>
    <row r="599" spans="3:85" s="279" customFormat="1" ht="16.5" customHeight="1" x14ac:dyDescent="0.15">
      <c r="C599" s="274"/>
      <c r="D599" s="277"/>
      <c r="E599" s="277"/>
      <c r="F599" s="277"/>
      <c r="G599" s="277"/>
      <c r="H599" s="277"/>
      <c r="I599" s="277"/>
      <c r="J599" s="277" t="s">
        <v>972</v>
      </c>
      <c r="K599" s="277"/>
      <c r="L599" s="277"/>
      <c r="M599" s="277"/>
      <c r="N599" s="277"/>
      <c r="O599" s="277"/>
      <c r="P599" s="277"/>
      <c r="Q599" s="277"/>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7"/>
      <c r="AR599" s="277"/>
      <c r="AS599" s="277"/>
      <c r="AT599" s="277"/>
      <c r="AU599" s="277"/>
      <c r="AV599" s="277"/>
      <c r="AW599" s="277"/>
      <c r="AX599" s="277"/>
      <c r="AY599" s="277"/>
      <c r="AZ599" s="277"/>
      <c r="BA599" s="277"/>
      <c r="BB599" s="277"/>
      <c r="BC599" s="277"/>
      <c r="BD599" s="277"/>
      <c r="BE599" s="277"/>
      <c r="BF599" s="277"/>
      <c r="BG599" s="277"/>
      <c r="BH599" s="277"/>
      <c r="BI599" s="277"/>
      <c r="BJ599" s="277"/>
      <c r="BK599" s="277"/>
      <c r="BL599" s="277"/>
      <c r="BM599" s="277"/>
      <c r="BN599" s="277"/>
      <c r="BO599" s="277"/>
      <c r="BP599" s="277"/>
      <c r="BQ599" s="277"/>
      <c r="BR599" s="277"/>
      <c r="BS599" s="277"/>
      <c r="BT599" s="277"/>
      <c r="BU599" s="277"/>
      <c r="BV599" s="277"/>
      <c r="BW599" s="277"/>
      <c r="BX599" s="277"/>
      <c r="BY599" s="277"/>
      <c r="BZ599" s="277"/>
      <c r="CA599" s="277"/>
      <c r="CB599" s="277"/>
      <c r="CC599" s="277"/>
      <c r="CD599" s="277"/>
      <c r="CE599" s="277"/>
      <c r="CF599" s="277"/>
      <c r="CG599" s="278"/>
    </row>
    <row r="600" spans="3:85" s="279" customFormat="1" ht="16.5" customHeight="1" x14ac:dyDescent="0.15">
      <c r="C600" s="274"/>
      <c r="D600" s="277"/>
      <c r="E600" s="277"/>
      <c r="F600" s="277"/>
      <c r="G600" s="277"/>
      <c r="H600" s="277"/>
      <c r="I600" s="277"/>
      <c r="J600" s="277"/>
      <c r="K600" s="441"/>
      <c r="L600" s="441"/>
      <c r="M600" s="441"/>
      <c r="N600" s="441"/>
      <c r="O600" s="441"/>
      <c r="P600" s="441"/>
      <c r="Q600" s="441"/>
      <c r="R600" s="441"/>
      <c r="S600" s="441"/>
      <c r="T600" s="441"/>
      <c r="U600" s="441"/>
      <c r="V600" s="441"/>
      <c r="W600" s="441"/>
      <c r="X600" s="441"/>
      <c r="Y600" s="441"/>
      <c r="Z600" s="441"/>
      <c r="AA600" s="441"/>
      <c r="AB600" s="441"/>
      <c r="AC600" s="441"/>
      <c r="AD600" s="441"/>
      <c r="AE600" s="441"/>
      <c r="AF600" s="441"/>
      <c r="AG600" s="441"/>
      <c r="AH600" s="441"/>
      <c r="AI600" s="441"/>
      <c r="AJ600" s="441"/>
      <c r="AK600" s="441"/>
      <c r="AL600" s="441"/>
      <c r="AM600" s="441"/>
      <c r="AN600" s="441"/>
      <c r="AO600" s="441"/>
      <c r="AP600" s="441"/>
      <c r="AQ600" s="441"/>
      <c r="AR600" s="441"/>
      <c r="AS600" s="441"/>
      <c r="AT600" s="441"/>
      <c r="AU600" s="441"/>
      <c r="AV600" s="441"/>
      <c r="AW600" s="441"/>
      <c r="AX600" s="441"/>
      <c r="AY600" s="441"/>
      <c r="AZ600" s="441"/>
      <c r="BA600" s="441"/>
      <c r="BB600" s="441"/>
      <c r="BC600" s="441"/>
      <c r="BD600" s="441"/>
      <c r="BE600" s="441"/>
      <c r="BF600" s="441"/>
      <c r="BG600" s="441"/>
      <c r="BH600" s="441"/>
      <c r="BI600" s="441"/>
      <c r="BJ600" s="441"/>
      <c r="BK600" s="441"/>
      <c r="BL600" s="441"/>
      <c r="BM600" s="441"/>
      <c r="BN600" s="441"/>
      <c r="BO600" s="441"/>
      <c r="BP600" s="441"/>
      <c r="BQ600" s="441"/>
      <c r="BR600" s="441"/>
      <c r="BS600" s="442"/>
      <c r="BT600" s="323"/>
      <c r="BU600" s="277"/>
      <c r="BV600" s="277"/>
      <c r="BW600" s="277"/>
      <c r="BX600" s="277"/>
      <c r="BY600" s="277"/>
      <c r="BZ600" s="277"/>
      <c r="CA600" s="277"/>
      <c r="CB600" s="277"/>
      <c r="CC600" s="277"/>
      <c r="CD600" s="277"/>
      <c r="CE600" s="277"/>
      <c r="CF600" s="277"/>
      <c r="CG600" s="278"/>
    </row>
    <row r="601" spans="3:85" s="279" customFormat="1" ht="16.5" customHeight="1" x14ac:dyDescent="0.15">
      <c r="C601" s="274"/>
      <c r="D601" s="277"/>
      <c r="E601" s="276"/>
      <c r="F601" s="277"/>
      <c r="G601" s="277"/>
      <c r="H601" s="277"/>
      <c r="I601" s="277"/>
      <c r="J601" s="277"/>
      <c r="K601" s="441"/>
      <c r="L601" s="441"/>
      <c r="M601" s="441"/>
      <c r="N601" s="441"/>
      <c r="O601" s="441"/>
      <c r="P601" s="441"/>
      <c r="Q601" s="441"/>
      <c r="R601" s="441"/>
      <c r="S601" s="441"/>
      <c r="T601" s="441"/>
      <c r="U601" s="441"/>
      <c r="V601" s="441"/>
      <c r="W601" s="441"/>
      <c r="X601" s="441"/>
      <c r="Y601" s="441"/>
      <c r="Z601" s="441"/>
      <c r="AA601" s="441"/>
      <c r="AB601" s="441"/>
      <c r="AC601" s="441"/>
      <c r="AD601" s="441"/>
      <c r="AE601" s="441"/>
      <c r="AF601" s="441"/>
      <c r="AG601" s="441"/>
      <c r="AH601" s="441"/>
      <c r="AI601" s="441"/>
      <c r="AJ601" s="441"/>
      <c r="AK601" s="441"/>
      <c r="AL601" s="441"/>
      <c r="AM601" s="441"/>
      <c r="AN601" s="441"/>
      <c r="AO601" s="441"/>
      <c r="AP601" s="441"/>
      <c r="AQ601" s="441"/>
      <c r="AR601" s="441"/>
      <c r="AS601" s="441"/>
      <c r="AT601" s="441"/>
      <c r="AU601" s="441"/>
      <c r="AV601" s="441"/>
      <c r="AW601" s="441"/>
      <c r="AX601" s="441"/>
      <c r="AY601" s="441"/>
      <c r="AZ601" s="441"/>
      <c r="BA601" s="441"/>
      <c r="BB601" s="441"/>
      <c r="BC601" s="441"/>
      <c r="BD601" s="441"/>
      <c r="BE601" s="441"/>
      <c r="BF601" s="441"/>
      <c r="BG601" s="441"/>
      <c r="BH601" s="441"/>
      <c r="BI601" s="441"/>
      <c r="BJ601" s="441"/>
      <c r="BK601" s="441"/>
      <c r="BL601" s="441"/>
      <c r="BM601" s="441"/>
      <c r="BN601" s="441"/>
      <c r="BO601" s="441"/>
      <c r="BP601" s="441"/>
      <c r="BQ601" s="441"/>
      <c r="BR601" s="441"/>
      <c r="BS601" s="441"/>
      <c r="BT601" s="277"/>
      <c r="BU601" s="277"/>
      <c r="BV601" s="277"/>
      <c r="BW601" s="277"/>
      <c r="BX601" s="277"/>
      <c r="BY601" s="277"/>
      <c r="BZ601" s="277"/>
      <c r="CA601" s="277"/>
      <c r="CB601" s="277"/>
      <c r="CC601" s="277"/>
      <c r="CD601" s="277"/>
      <c r="CE601" s="277"/>
      <c r="CF601" s="277"/>
      <c r="CG601" s="278"/>
    </row>
    <row r="602" spans="3:85" s="279" customFormat="1" ht="16.5" customHeight="1" x14ac:dyDescent="0.15">
      <c r="C602" s="274"/>
      <c r="D602" s="277"/>
      <c r="E602" s="276"/>
      <c r="F602" s="277"/>
      <c r="G602" s="277"/>
      <c r="H602" s="277"/>
      <c r="I602" s="277"/>
      <c r="J602" s="277"/>
      <c r="K602" s="441"/>
      <c r="L602" s="441"/>
      <c r="M602" s="441"/>
      <c r="N602" s="441"/>
      <c r="O602" s="441"/>
      <c r="P602" s="441"/>
      <c r="Q602" s="441"/>
      <c r="R602" s="441"/>
      <c r="S602" s="441"/>
      <c r="T602" s="441"/>
      <c r="U602" s="441"/>
      <c r="V602" s="441"/>
      <c r="W602" s="441"/>
      <c r="X602" s="441"/>
      <c r="Y602" s="441"/>
      <c r="Z602" s="441"/>
      <c r="AA602" s="441"/>
      <c r="AB602" s="441"/>
      <c r="AC602" s="441"/>
      <c r="AD602" s="441"/>
      <c r="AE602" s="441"/>
      <c r="AF602" s="441"/>
      <c r="AG602" s="441"/>
      <c r="AH602" s="441"/>
      <c r="AI602" s="441"/>
      <c r="AJ602" s="441"/>
      <c r="AK602" s="441"/>
      <c r="AL602" s="441"/>
      <c r="AM602" s="441"/>
      <c r="AN602" s="441"/>
      <c r="AO602" s="441"/>
      <c r="AP602" s="441"/>
      <c r="AQ602" s="441"/>
      <c r="AR602" s="441"/>
      <c r="AS602" s="441"/>
      <c r="AT602" s="441"/>
      <c r="AU602" s="441"/>
      <c r="AV602" s="441"/>
      <c r="AW602" s="441"/>
      <c r="AX602" s="441"/>
      <c r="AY602" s="441"/>
      <c r="AZ602" s="441"/>
      <c r="BA602" s="441"/>
      <c r="BB602" s="441"/>
      <c r="BC602" s="441"/>
      <c r="BD602" s="441"/>
      <c r="BE602" s="441"/>
      <c r="BF602" s="441"/>
      <c r="BG602" s="441"/>
      <c r="BH602" s="441"/>
      <c r="BI602" s="441"/>
      <c r="BJ602" s="441"/>
      <c r="BK602" s="441"/>
      <c r="BL602" s="441"/>
      <c r="BM602" s="441"/>
      <c r="BN602" s="441"/>
      <c r="BO602" s="441"/>
      <c r="BP602" s="441"/>
      <c r="BQ602" s="441"/>
      <c r="BR602" s="441"/>
      <c r="BS602" s="441"/>
      <c r="BT602" s="277"/>
      <c r="BU602" s="277"/>
      <c r="BV602" s="277"/>
      <c r="BW602" s="277"/>
      <c r="BX602" s="277"/>
      <c r="BY602" s="277"/>
      <c r="BZ602" s="277"/>
      <c r="CA602" s="277"/>
      <c r="CB602" s="277"/>
      <c r="CC602" s="277"/>
      <c r="CD602" s="277"/>
      <c r="CE602" s="277"/>
      <c r="CF602" s="277"/>
      <c r="CG602" s="278"/>
    </row>
    <row r="603" spans="3:85" s="279" customFormat="1" ht="16.5" customHeight="1" x14ac:dyDescent="0.15">
      <c r="C603" s="274"/>
      <c r="D603" s="277"/>
      <c r="E603" s="276"/>
      <c r="F603" s="277"/>
      <c r="G603" s="277"/>
      <c r="H603" s="277"/>
      <c r="I603" s="277"/>
      <c r="J603" s="277"/>
      <c r="K603" s="441"/>
      <c r="L603" s="441"/>
      <c r="M603" s="441"/>
      <c r="N603" s="441"/>
      <c r="O603" s="441"/>
      <c r="P603" s="441"/>
      <c r="Q603" s="441"/>
      <c r="R603" s="441"/>
      <c r="S603" s="441"/>
      <c r="T603" s="441"/>
      <c r="U603" s="441"/>
      <c r="V603" s="441"/>
      <c r="W603" s="441"/>
      <c r="X603" s="441"/>
      <c r="Y603" s="441"/>
      <c r="Z603" s="441"/>
      <c r="AA603" s="441"/>
      <c r="AB603" s="441"/>
      <c r="AC603" s="441"/>
      <c r="AD603" s="441"/>
      <c r="AE603" s="441"/>
      <c r="AF603" s="441"/>
      <c r="AG603" s="441"/>
      <c r="AH603" s="441"/>
      <c r="AI603" s="441"/>
      <c r="AJ603" s="441"/>
      <c r="AK603" s="441"/>
      <c r="AL603" s="441"/>
      <c r="AM603" s="441"/>
      <c r="AN603" s="441"/>
      <c r="AO603" s="441"/>
      <c r="AP603" s="441"/>
      <c r="AQ603" s="441"/>
      <c r="AR603" s="441"/>
      <c r="AS603" s="441"/>
      <c r="AT603" s="441"/>
      <c r="AU603" s="441"/>
      <c r="AV603" s="441"/>
      <c r="AW603" s="441"/>
      <c r="AX603" s="441"/>
      <c r="AY603" s="441"/>
      <c r="AZ603" s="441"/>
      <c r="BA603" s="441"/>
      <c r="BB603" s="441"/>
      <c r="BC603" s="441"/>
      <c r="BD603" s="441"/>
      <c r="BE603" s="441"/>
      <c r="BF603" s="441"/>
      <c r="BG603" s="441"/>
      <c r="BH603" s="441"/>
      <c r="BI603" s="441"/>
      <c r="BJ603" s="441"/>
      <c r="BK603" s="441"/>
      <c r="BL603" s="441"/>
      <c r="BM603" s="441"/>
      <c r="BN603" s="441"/>
      <c r="BO603" s="441"/>
      <c r="BP603" s="441"/>
      <c r="BQ603" s="441"/>
      <c r="BR603" s="441"/>
      <c r="BS603" s="441"/>
      <c r="BT603" s="277"/>
      <c r="BU603" s="277"/>
      <c r="BV603" s="277"/>
      <c r="BW603" s="277"/>
      <c r="BX603" s="277"/>
      <c r="BY603" s="277"/>
      <c r="BZ603" s="277"/>
      <c r="CA603" s="277"/>
      <c r="CB603" s="277"/>
      <c r="CC603" s="277"/>
      <c r="CD603" s="277"/>
      <c r="CE603" s="277"/>
      <c r="CF603" s="277"/>
      <c r="CG603" s="278"/>
    </row>
    <row r="604" spans="3:85" s="279" customFormat="1" ht="16.5" customHeight="1" x14ac:dyDescent="0.15">
      <c r="C604" s="274"/>
      <c r="D604" s="277"/>
      <c r="E604" s="276"/>
      <c r="F604" s="277"/>
      <c r="G604" s="277"/>
      <c r="H604" s="277"/>
      <c r="I604" s="277"/>
      <c r="J604" s="277"/>
      <c r="K604" s="441"/>
      <c r="L604" s="441"/>
      <c r="M604" s="441"/>
      <c r="N604" s="441"/>
      <c r="O604" s="441"/>
      <c r="P604" s="441"/>
      <c r="Q604" s="441"/>
      <c r="R604" s="441"/>
      <c r="S604" s="441"/>
      <c r="T604" s="441"/>
      <c r="U604" s="441"/>
      <c r="V604" s="441"/>
      <c r="W604" s="441"/>
      <c r="X604" s="441"/>
      <c r="Y604" s="441"/>
      <c r="Z604" s="441"/>
      <c r="AA604" s="441"/>
      <c r="AB604" s="441"/>
      <c r="AC604" s="441"/>
      <c r="AD604" s="441"/>
      <c r="AE604" s="441"/>
      <c r="AF604" s="441"/>
      <c r="AG604" s="441"/>
      <c r="AH604" s="441"/>
      <c r="AI604" s="441"/>
      <c r="AJ604" s="441"/>
      <c r="AK604" s="441"/>
      <c r="AL604" s="441"/>
      <c r="AM604" s="441"/>
      <c r="AN604" s="441"/>
      <c r="AO604" s="441"/>
      <c r="AP604" s="441"/>
      <c r="AQ604" s="441"/>
      <c r="AR604" s="441"/>
      <c r="AS604" s="441"/>
      <c r="AT604" s="441"/>
      <c r="AU604" s="441"/>
      <c r="AV604" s="441"/>
      <c r="AW604" s="441"/>
      <c r="AX604" s="441"/>
      <c r="AY604" s="441"/>
      <c r="AZ604" s="441"/>
      <c r="BA604" s="441"/>
      <c r="BB604" s="441"/>
      <c r="BC604" s="441"/>
      <c r="BD604" s="441"/>
      <c r="BE604" s="441"/>
      <c r="BF604" s="441"/>
      <c r="BG604" s="441"/>
      <c r="BH604" s="441"/>
      <c r="BI604" s="441"/>
      <c r="BJ604" s="441"/>
      <c r="BK604" s="441"/>
      <c r="BL604" s="441"/>
      <c r="BM604" s="441"/>
      <c r="BN604" s="441"/>
      <c r="BO604" s="441"/>
      <c r="BP604" s="441"/>
      <c r="BQ604" s="441"/>
      <c r="BR604" s="441"/>
      <c r="BS604" s="441"/>
      <c r="BT604" s="277"/>
      <c r="BU604" s="277"/>
      <c r="BV604" s="277"/>
      <c r="BW604" s="277"/>
      <c r="BX604" s="277"/>
      <c r="BY604" s="277"/>
      <c r="BZ604" s="277"/>
      <c r="CA604" s="277"/>
      <c r="CB604" s="277"/>
      <c r="CC604" s="277"/>
      <c r="CD604" s="277"/>
      <c r="CE604" s="277"/>
      <c r="CF604" s="277"/>
      <c r="CG604" s="278"/>
    </row>
    <row r="605" spans="3:85" s="279" customFormat="1" ht="16.5" customHeight="1" x14ac:dyDescent="0.15">
      <c r="C605" s="274"/>
      <c r="D605" s="277"/>
      <c r="E605" s="276"/>
      <c r="F605" s="277"/>
      <c r="G605" s="277"/>
      <c r="H605" s="277"/>
      <c r="I605" s="277"/>
      <c r="J605" s="277"/>
      <c r="K605" s="441"/>
      <c r="L605" s="441"/>
      <c r="M605" s="441"/>
      <c r="N605" s="441"/>
      <c r="O605" s="441"/>
      <c r="P605" s="441"/>
      <c r="Q605" s="441"/>
      <c r="R605" s="441"/>
      <c r="S605" s="441"/>
      <c r="T605" s="441"/>
      <c r="U605" s="441"/>
      <c r="V605" s="441"/>
      <c r="W605" s="441"/>
      <c r="X605" s="441"/>
      <c r="Y605" s="441"/>
      <c r="Z605" s="441"/>
      <c r="AA605" s="441"/>
      <c r="AB605" s="441"/>
      <c r="AC605" s="441"/>
      <c r="AD605" s="441"/>
      <c r="AE605" s="441"/>
      <c r="AF605" s="441"/>
      <c r="AG605" s="441"/>
      <c r="AH605" s="441"/>
      <c r="AI605" s="441"/>
      <c r="AJ605" s="441"/>
      <c r="AK605" s="441"/>
      <c r="AL605" s="441"/>
      <c r="AM605" s="441"/>
      <c r="AN605" s="441"/>
      <c r="AO605" s="441"/>
      <c r="AP605" s="441"/>
      <c r="AQ605" s="441"/>
      <c r="AR605" s="441"/>
      <c r="AS605" s="441"/>
      <c r="AT605" s="441"/>
      <c r="AU605" s="441"/>
      <c r="AV605" s="441"/>
      <c r="AW605" s="441"/>
      <c r="AX605" s="441"/>
      <c r="AY605" s="441"/>
      <c r="AZ605" s="441"/>
      <c r="BA605" s="441"/>
      <c r="BB605" s="441"/>
      <c r="BC605" s="441"/>
      <c r="BD605" s="441"/>
      <c r="BE605" s="441"/>
      <c r="BF605" s="441"/>
      <c r="BG605" s="441"/>
      <c r="BH605" s="441"/>
      <c r="BI605" s="441"/>
      <c r="BJ605" s="441"/>
      <c r="BK605" s="441"/>
      <c r="BL605" s="441"/>
      <c r="BM605" s="441"/>
      <c r="BN605" s="441"/>
      <c r="BO605" s="441"/>
      <c r="BP605" s="441"/>
      <c r="BQ605" s="441"/>
      <c r="BR605" s="441"/>
      <c r="BS605" s="441"/>
      <c r="BT605" s="277"/>
      <c r="BU605" s="277"/>
      <c r="BV605" s="277"/>
      <c r="BW605" s="277"/>
      <c r="BX605" s="277"/>
      <c r="BY605" s="277"/>
      <c r="BZ605" s="277"/>
      <c r="CA605" s="277"/>
      <c r="CB605" s="277"/>
      <c r="CC605" s="277"/>
      <c r="CD605" s="277"/>
      <c r="CE605" s="277"/>
      <c r="CF605" s="277"/>
      <c r="CG605" s="278"/>
    </row>
    <row r="606" spans="3:85" s="279" customFormat="1" ht="16.5" customHeight="1" x14ac:dyDescent="0.15">
      <c r="C606" s="274"/>
      <c r="D606" s="277"/>
      <c r="E606" s="276"/>
      <c r="F606" s="277"/>
      <c r="G606" s="277"/>
      <c r="H606" s="277"/>
      <c r="I606" s="277"/>
      <c r="J606" s="277"/>
      <c r="K606" s="441"/>
      <c r="L606" s="441"/>
      <c r="M606" s="441"/>
      <c r="N606" s="441"/>
      <c r="O606" s="441"/>
      <c r="P606" s="441"/>
      <c r="Q606" s="441"/>
      <c r="R606" s="441"/>
      <c r="S606" s="441"/>
      <c r="T606" s="441"/>
      <c r="U606" s="441"/>
      <c r="V606" s="441"/>
      <c r="W606" s="441"/>
      <c r="X606" s="441"/>
      <c r="Y606" s="441"/>
      <c r="Z606" s="441"/>
      <c r="AA606" s="441"/>
      <c r="AB606" s="441"/>
      <c r="AC606" s="441"/>
      <c r="AD606" s="441"/>
      <c r="AE606" s="441"/>
      <c r="AF606" s="441"/>
      <c r="AG606" s="441"/>
      <c r="AH606" s="441"/>
      <c r="AI606" s="441"/>
      <c r="AJ606" s="441"/>
      <c r="AK606" s="441"/>
      <c r="AL606" s="441"/>
      <c r="AM606" s="441"/>
      <c r="AN606" s="441"/>
      <c r="AO606" s="441"/>
      <c r="AP606" s="441"/>
      <c r="AQ606" s="441"/>
      <c r="AR606" s="441"/>
      <c r="AS606" s="441"/>
      <c r="AT606" s="441"/>
      <c r="AU606" s="441"/>
      <c r="AV606" s="441"/>
      <c r="AW606" s="441"/>
      <c r="AX606" s="441"/>
      <c r="AY606" s="441"/>
      <c r="AZ606" s="441"/>
      <c r="BA606" s="441"/>
      <c r="BB606" s="441"/>
      <c r="BC606" s="441"/>
      <c r="BD606" s="441"/>
      <c r="BE606" s="441"/>
      <c r="BF606" s="441"/>
      <c r="BG606" s="441"/>
      <c r="BH606" s="441"/>
      <c r="BI606" s="441"/>
      <c r="BJ606" s="441"/>
      <c r="BK606" s="441"/>
      <c r="BL606" s="441"/>
      <c r="BM606" s="441"/>
      <c r="BN606" s="441"/>
      <c r="BO606" s="441"/>
      <c r="BP606" s="441"/>
      <c r="BQ606" s="441"/>
      <c r="BR606" s="441"/>
      <c r="BS606" s="441"/>
      <c r="BT606" s="277"/>
      <c r="BU606" s="277"/>
      <c r="BV606" s="277"/>
      <c r="BW606" s="277"/>
      <c r="BX606" s="277"/>
      <c r="BY606" s="277"/>
      <c r="BZ606" s="277"/>
      <c r="CA606" s="277"/>
      <c r="CB606" s="277"/>
      <c r="CC606" s="277"/>
      <c r="CD606" s="277"/>
      <c r="CE606" s="277"/>
      <c r="CF606" s="277"/>
      <c r="CG606" s="278"/>
    </row>
    <row r="607" spans="3:85" s="279" customFormat="1" ht="16.5" customHeight="1" x14ac:dyDescent="0.15">
      <c r="C607" s="274"/>
      <c r="D607" s="277"/>
      <c r="E607" s="276"/>
      <c r="F607" s="277"/>
      <c r="G607" s="277"/>
      <c r="H607" s="277"/>
      <c r="I607" s="277"/>
      <c r="J607" s="277"/>
      <c r="K607" s="441"/>
      <c r="L607" s="441"/>
      <c r="M607" s="441"/>
      <c r="N607" s="441"/>
      <c r="O607" s="441"/>
      <c r="P607" s="441"/>
      <c r="Q607" s="441"/>
      <c r="R607" s="441"/>
      <c r="S607" s="441"/>
      <c r="T607" s="441"/>
      <c r="U607" s="441"/>
      <c r="V607" s="441"/>
      <c r="W607" s="441"/>
      <c r="X607" s="441"/>
      <c r="Y607" s="441"/>
      <c r="Z607" s="441"/>
      <c r="AA607" s="441"/>
      <c r="AB607" s="441"/>
      <c r="AC607" s="441"/>
      <c r="AD607" s="441"/>
      <c r="AE607" s="441"/>
      <c r="AF607" s="441"/>
      <c r="AG607" s="441"/>
      <c r="AH607" s="441"/>
      <c r="AI607" s="441"/>
      <c r="AJ607" s="441"/>
      <c r="AK607" s="441"/>
      <c r="AL607" s="441"/>
      <c r="AM607" s="441"/>
      <c r="AN607" s="441"/>
      <c r="AO607" s="441"/>
      <c r="AP607" s="441"/>
      <c r="AQ607" s="441"/>
      <c r="AR607" s="441"/>
      <c r="AS607" s="441"/>
      <c r="AT607" s="441"/>
      <c r="AU607" s="441"/>
      <c r="AV607" s="441"/>
      <c r="AW607" s="441"/>
      <c r="AX607" s="441"/>
      <c r="AY607" s="441"/>
      <c r="AZ607" s="441"/>
      <c r="BA607" s="441"/>
      <c r="BB607" s="441"/>
      <c r="BC607" s="441"/>
      <c r="BD607" s="441"/>
      <c r="BE607" s="441"/>
      <c r="BF607" s="441"/>
      <c r="BG607" s="441"/>
      <c r="BH607" s="441"/>
      <c r="BI607" s="441"/>
      <c r="BJ607" s="441"/>
      <c r="BK607" s="441"/>
      <c r="BL607" s="441"/>
      <c r="BM607" s="441"/>
      <c r="BN607" s="441"/>
      <c r="BO607" s="441"/>
      <c r="BP607" s="441"/>
      <c r="BQ607" s="441"/>
      <c r="BR607" s="441"/>
      <c r="BS607" s="441"/>
      <c r="BT607" s="277"/>
      <c r="BU607" s="277"/>
      <c r="BV607" s="277"/>
      <c r="BW607" s="277"/>
      <c r="BX607" s="277"/>
      <c r="BY607" s="277"/>
      <c r="BZ607" s="277"/>
      <c r="CA607" s="277"/>
      <c r="CB607" s="277"/>
      <c r="CC607" s="277"/>
      <c r="CD607" s="277"/>
      <c r="CE607" s="277"/>
      <c r="CF607" s="277"/>
      <c r="CG607" s="278"/>
    </row>
    <row r="608" spans="3:85" s="279" customFormat="1" ht="16.5" customHeight="1" x14ac:dyDescent="0.15">
      <c r="C608" s="274"/>
      <c r="D608" s="277"/>
      <c r="E608" s="276"/>
      <c r="F608" s="277"/>
      <c r="G608" s="277"/>
      <c r="H608" s="277"/>
      <c r="I608" s="277"/>
      <c r="J608" s="277"/>
      <c r="K608" s="441"/>
      <c r="L608" s="441"/>
      <c r="M608" s="441"/>
      <c r="N608" s="441"/>
      <c r="O608" s="441"/>
      <c r="P608" s="441"/>
      <c r="Q608" s="441"/>
      <c r="R608" s="441"/>
      <c r="S608" s="441"/>
      <c r="T608" s="441"/>
      <c r="U608" s="441"/>
      <c r="V608" s="441"/>
      <c r="W608" s="441"/>
      <c r="X608" s="441"/>
      <c r="Y608" s="441"/>
      <c r="Z608" s="441"/>
      <c r="AA608" s="441"/>
      <c r="AB608" s="441"/>
      <c r="AC608" s="441"/>
      <c r="AD608" s="441"/>
      <c r="AE608" s="441"/>
      <c r="AF608" s="441"/>
      <c r="AG608" s="441"/>
      <c r="AH608" s="441"/>
      <c r="AI608" s="441"/>
      <c r="AJ608" s="441"/>
      <c r="AK608" s="441"/>
      <c r="AL608" s="441"/>
      <c r="AM608" s="441"/>
      <c r="AN608" s="441"/>
      <c r="AO608" s="441"/>
      <c r="AP608" s="441"/>
      <c r="AQ608" s="441"/>
      <c r="AR608" s="441"/>
      <c r="AS608" s="441"/>
      <c r="AT608" s="441"/>
      <c r="AU608" s="441"/>
      <c r="AV608" s="441"/>
      <c r="AW608" s="441"/>
      <c r="AX608" s="441"/>
      <c r="AY608" s="441"/>
      <c r="AZ608" s="441"/>
      <c r="BA608" s="441"/>
      <c r="BB608" s="441"/>
      <c r="BC608" s="441"/>
      <c r="BD608" s="441"/>
      <c r="BE608" s="441"/>
      <c r="BF608" s="441"/>
      <c r="BG608" s="441"/>
      <c r="BH608" s="441"/>
      <c r="BI608" s="441"/>
      <c r="BJ608" s="441"/>
      <c r="BK608" s="441"/>
      <c r="BL608" s="441"/>
      <c r="BM608" s="441"/>
      <c r="BN608" s="441"/>
      <c r="BO608" s="441"/>
      <c r="BP608" s="441"/>
      <c r="BQ608" s="441"/>
      <c r="BR608" s="441"/>
      <c r="BS608" s="441"/>
      <c r="BT608" s="277"/>
      <c r="BU608" s="277"/>
      <c r="BV608" s="277"/>
      <c r="BW608" s="277"/>
      <c r="BX608" s="277"/>
      <c r="BY608" s="277"/>
      <c r="BZ608" s="277"/>
      <c r="CA608" s="277"/>
      <c r="CB608" s="277"/>
      <c r="CC608" s="277"/>
      <c r="CD608" s="277"/>
      <c r="CE608" s="277"/>
      <c r="CF608" s="277"/>
      <c r="CG608" s="278"/>
    </row>
    <row r="609" spans="3:85" s="279" customFormat="1" ht="16.5" customHeight="1" x14ac:dyDescent="0.15">
      <c r="C609" s="274"/>
      <c r="D609" s="277"/>
      <c r="E609" s="276"/>
      <c r="F609" s="277"/>
      <c r="G609" s="277"/>
      <c r="H609" s="277"/>
      <c r="I609" s="277"/>
      <c r="J609" s="277"/>
      <c r="K609" s="441"/>
      <c r="L609" s="441"/>
      <c r="M609" s="441"/>
      <c r="N609" s="441"/>
      <c r="O609" s="441"/>
      <c r="P609" s="441"/>
      <c r="Q609" s="441"/>
      <c r="R609" s="441"/>
      <c r="S609" s="441"/>
      <c r="T609" s="441"/>
      <c r="U609" s="441"/>
      <c r="V609" s="441"/>
      <c r="W609" s="441"/>
      <c r="X609" s="441"/>
      <c r="Y609" s="441"/>
      <c r="Z609" s="441"/>
      <c r="AA609" s="441"/>
      <c r="AB609" s="441"/>
      <c r="AC609" s="441"/>
      <c r="AD609" s="441"/>
      <c r="AE609" s="441"/>
      <c r="AF609" s="441"/>
      <c r="AG609" s="441"/>
      <c r="AH609" s="441"/>
      <c r="AI609" s="441"/>
      <c r="AJ609" s="441"/>
      <c r="AK609" s="441"/>
      <c r="AL609" s="441"/>
      <c r="AM609" s="441"/>
      <c r="AN609" s="441"/>
      <c r="AO609" s="441"/>
      <c r="AP609" s="441"/>
      <c r="AQ609" s="441"/>
      <c r="AR609" s="441"/>
      <c r="AS609" s="441"/>
      <c r="AT609" s="441"/>
      <c r="AU609" s="441"/>
      <c r="AV609" s="441"/>
      <c r="AW609" s="441"/>
      <c r="AX609" s="441"/>
      <c r="AY609" s="441"/>
      <c r="AZ609" s="441"/>
      <c r="BA609" s="441"/>
      <c r="BB609" s="441"/>
      <c r="BC609" s="441"/>
      <c r="BD609" s="441"/>
      <c r="BE609" s="441"/>
      <c r="BF609" s="441"/>
      <c r="BG609" s="441"/>
      <c r="BH609" s="441"/>
      <c r="BI609" s="441"/>
      <c r="BJ609" s="441"/>
      <c r="BK609" s="441"/>
      <c r="BL609" s="441"/>
      <c r="BM609" s="441"/>
      <c r="BN609" s="441"/>
      <c r="BO609" s="441"/>
      <c r="BP609" s="441"/>
      <c r="BQ609" s="441"/>
      <c r="BR609" s="441"/>
      <c r="BS609" s="441"/>
      <c r="BT609" s="277"/>
      <c r="BU609" s="277"/>
      <c r="BV609" s="277"/>
      <c r="BW609" s="277"/>
      <c r="BX609" s="277"/>
      <c r="BY609" s="277"/>
      <c r="BZ609" s="277"/>
      <c r="CA609" s="277"/>
      <c r="CB609" s="277"/>
      <c r="CC609" s="277"/>
      <c r="CD609" s="277"/>
      <c r="CE609" s="277"/>
      <c r="CF609" s="277"/>
      <c r="CG609" s="278"/>
    </row>
    <row r="610" spans="3:85" s="279" customFormat="1" ht="16.5" customHeight="1" x14ac:dyDescent="0.15">
      <c r="C610" s="274"/>
      <c r="D610" s="277"/>
      <c r="E610" s="276"/>
      <c r="F610" s="277"/>
      <c r="G610" s="277"/>
      <c r="H610" s="277"/>
      <c r="I610" s="277"/>
      <c r="J610" s="277"/>
      <c r="K610" s="441"/>
      <c r="L610" s="441"/>
      <c r="M610" s="441"/>
      <c r="N610" s="441"/>
      <c r="O610" s="441"/>
      <c r="P610" s="441"/>
      <c r="Q610" s="441"/>
      <c r="R610" s="441"/>
      <c r="S610" s="441"/>
      <c r="T610" s="441"/>
      <c r="U610" s="441"/>
      <c r="V610" s="441"/>
      <c r="W610" s="441"/>
      <c r="X610" s="441"/>
      <c r="Y610" s="441"/>
      <c r="Z610" s="441"/>
      <c r="AA610" s="441"/>
      <c r="AB610" s="441"/>
      <c r="AC610" s="441"/>
      <c r="AD610" s="441"/>
      <c r="AE610" s="441"/>
      <c r="AF610" s="441"/>
      <c r="AG610" s="441"/>
      <c r="AH610" s="441"/>
      <c r="AI610" s="441"/>
      <c r="AJ610" s="441"/>
      <c r="AK610" s="441"/>
      <c r="AL610" s="441"/>
      <c r="AM610" s="441"/>
      <c r="AN610" s="441"/>
      <c r="AO610" s="441"/>
      <c r="AP610" s="441"/>
      <c r="AQ610" s="441"/>
      <c r="AR610" s="441"/>
      <c r="AS610" s="441"/>
      <c r="AT610" s="441"/>
      <c r="AU610" s="441"/>
      <c r="AV610" s="441"/>
      <c r="AW610" s="441"/>
      <c r="AX610" s="441"/>
      <c r="AY610" s="441"/>
      <c r="AZ610" s="441"/>
      <c r="BA610" s="441"/>
      <c r="BB610" s="441"/>
      <c r="BC610" s="441"/>
      <c r="BD610" s="441"/>
      <c r="BE610" s="441"/>
      <c r="BF610" s="441"/>
      <c r="BG610" s="441"/>
      <c r="BH610" s="441"/>
      <c r="BI610" s="441"/>
      <c r="BJ610" s="441"/>
      <c r="BK610" s="441"/>
      <c r="BL610" s="441"/>
      <c r="BM610" s="441"/>
      <c r="BN610" s="441"/>
      <c r="BO610" s="441"/>
      <c r="BP610" s="441"/>
      <c r="BQ610" s="441"/>
      <c r="BR610" s="441"/>
      <c r="BS610" s="441"/>
      <c r="BT610" s="277"/>
      <c r="BU610" s="277"/>
      <c r="BV610" s="277"/>
      <c r="BW610" s="277"/>
      <c r="BX610" s="277"/>
      <c r="BY610" s="277"/>
      <c r="BZ610" s="277"/>
      <c r="CA610" s="277"/>
      <c r="CB610" s="277"/>
      <c r="CC610" s="277"/>
      <c r="CD610" s="277"/>
      <c r="CE610" s="277"/>
      <c r="CF610" s="277"/>
      <c r="CG610" s="278"/>
    </row>
    <row r="611" spans="3:85" s="279" customFormat="1" ht="16.5" customHeight="1" x14ac:dyDescent="0.15">
      <c r="C611" s="274"/>
      <c r="D611" s="277"/>
      <c r="E611" s="276"/>
      <c r="F611" s="277"/>
      <c r="G611" s="277"/>
      <c r="H611" s="277"/>
      <c r="I611" s="277"/>
      <c r="J611" s="277"/>
      <c r="K611" s="441"/>
      <c r="L611" s="441"/>
      <c r="M611" s="441"/>
      <c r="N611" s="441"/>
      <c r="O611" s="441"/>
      <c r="P611" s="441"/>
      <c r="Q611" s="441"/>
      <c r="R611" s="441"/>
      <c r="S611" s="441"/>
      <c r="T611" s="441"/>
      <c r="U611" s="441"/>
      <c r="V611" s="441"/>
      <c r="W611" s="441"/>
      <c r="X611" s="441"/>
      <c r="Y611" s="441"/>
      <c r="Z611" s="441"/>
      <c r="AA611" s="441"/>
      <c r="AB611" s="441"/>
      <c r="AC611" s="441"/>
      <c r="AD611" s="441"/>
      <c r="AE611" s="441"/>
      <c r="AF611" s="441"/>
      <c r="AG611" s="441"/>
      <c r="AH611" s="441"/>
      <c r="AI611" s="441"/>
      <c r="AJ611" s="441"/>
      <c r="AK611" s="441"/>
      <c r="AL611" s="441"/>
      <c r="AM611" s="441"/>
      <c r="AN611" s="441"/>
      <c r="AO611" s="441"/>
      <c r="AP611" s="441"/>
      <c r="AQ611" s="441"/>
      <c r="AR611" s="441"/>
      <c r="AS611" s="441"/>
      <c r="AT611" s="441"/>
      <c r="AU611" s="441"/>
      <c r="AV611" s="441"/>
      <c r="AW611" s="441"/>
      <c r="AX611" s="441"/>
      <c r="AY611" s="441"/>
      <c r="AZ611" s="441"/>
      <c r="BA611" s="441"/>
      <c r="BB611" s="441"/>
      <c r="BC611" s="441"/>
      <c r="BD611" s="441"/>
      <c r="BE611" s="441"/>
      <c r="BF611" s="441"/>
      <c r="BG611" s="441"/>
      <c r="BH611" s="441"/>
      <c r="BI611" s="441"/>
      <c r="BJ611" s="441"/>
      <c r="BK611" s="441"/>
      <c r="BL611" s="441"/>
      <c r="BM611" s="441"/>
      <c r="BN611" s="441"/>
      <c r="BO611" s="441"/>
      <c r="BP611" s="441"/>
      <c r="BQ611" s="441"/>
      <c r="BR611" s="441"/>
      <c r="BS611" s="441"/>
      <c r="BT611" s="277"/>
      <c r="BU611" s="277"/>
      <c r="BV611" s="277"/>
      <c r="BW611" s="277"/>
      <c r="BX611" s="277"/>
      <c r="BY611" s="277"/>
      <c r="BZ611" s="277"/>
      <c r="CA611" s="277"/>
      <c r="CB611" s="277"/>
      <c r="CC611" s="277"/>
      <c r="CD611" s="277"/>
      <c r="CE611" s="277"/>
      <c r="CF611" s="277"/>
      <c r="CG611" s="278"/>
    </row>
    <row r="612" spans="3:85" s="279" customFormat="1" ht="16.5" customHeight="1" x14ac:dyDescent="0.15">
      <c r="C612" s="274"/>
      <c r="D612" s="277"/>
      <c r="E612" s="276"/>
      <c r="F612" s="277"/>
      <c r="G612" s="277"/>
      <c r="H612" s="277"/>
      <c r="I612" s="277"/>
      <c r="J612" s="277"/>
      <c r="K612" s="441"/>
      <c r="L612" s="441"/>
      <c r="M612" s="441"/>
      <c r="N612" s="441"/>
      <c r="O612" s="441"/>
      <c r="P612" s="441"/>
      <c r="Q612" s="441"/>
      <c r="R612" s="441"/>
      <c r="S612" s="441"/>
      <c r="T612" s="441"/>
      <c r="U612" s="441"/>
      <c r="V612" s="441"/>
      <c r="W612" s="441"/>
      <c r="X612" s="441"/>
      <c r="Y612" s="441"/>
      <c r="Z612" s="441"/>
      <c r="AA612" s="441"/>
      <c r="AB612" s="441"/>
      <c r="AC612" s="441"/>
      <c r="AD612" s="441"/>
      <c r="AE612" s="441"/>
      <c r="AF612" s="441"/>
      <c r="AG612" s="441"/>
      <c r="AH612" s="441"/>
      <c r="AI612" s="441"/>
      <c r="AJ612" s="441"/>
      <c r="AK612" s="441"/>
      <c r="AL612" s="441"/>
      <c r="AM612" s="441"/>
      <c r="AN612" s="441"/>
      <c r="AO612" s="441"/>
      <c r="AP612" s="441"/>
      <c r="AQ612" s="441"/>
      <c r="AR612" s="441"/>
      <c r="AS612" s="441"/>
      <c r="AT612" s="441"/>
      <c r="AU612" s="441"/>
      <c r="AV612" s="441"/>
      <c r="AW612" s="441"/>
      <c r="AX612" s="441"/>
      <c r="AY612" s="441"/>
      <c r="AZ612" s="441"/>
      <c r="BA612" s="441"/>
      <c r="BB612" s="441"/>
      <c r="BC612" s="441"/>
      <c r="BD612" s="441"/>
      <c r="BE612" s="441"/>
      <c r="BF612" s="441"/>
      <c r="BG612" s="441"/>
      <c r="BH612" s="441"/>
      <c r="BI612" s="441"/>
      <c r="BJ612" s="441"/>
      <c r="BK612" s="441"/>
      <c r="BL612" s="441"/>
      <c r="BM612" s="441"/>
      <c r="BN612" s="441"/>
      <c r="BO612" s="441"/>
      <c r="BP612" s="441"/>
      <c r="BQ612" s="441"/>
      <c r="BR612" s="441"/>
      <c r="BS612" s="441"/>
      <c r="BT612" s="277"/>
      <c r="BU612" s="277"/>
      <c r="BV612" s="277"/>
      <c r="BW612" s="277"/>
      <c r="BX612" s="277"/>
      <c r="BY612" s="277"/>
      <c r="BZ612" s="277"/>
      <c r="CA612" s="277"/>
      <c r="CB612" s="277"/>
      <c r="CC612" s="277"/>
      <c r="CD612" s="277"/>
      <c r="CE612" s="277"/>
      <c r="CF612" s="277"/>
      <c r="CG612" s="278"/>
    </row>
    <row r="613" spans="3:85" s="279" customFormat="1" ht="16.5" customHeight="1" x14ac:dyDescent="0.15">
      <c r="C613" s="274"/>
      <c r="D613" s="277"/>
      <c r="E613" s="276"/>
      <c r="F613" s="277"/>
      <c r="G613" s="277"/>
      <c r="H613" s="277"/>
      <c r="I613" s="277"/>
      <c r="J613" s="277"/>
      <c r="K613" s="441"/>
      <c r="L613" s="441"/>
      <c r="M613" s="441"/>
      <c r="N613" s="441"/>
      <c r="O613" s="441"/>
      <c r="P613" s="441"/>
      <c r="Q613" s="441"/>
      <c r="R613" s="441"/>
      <c r="S613" s="441"/>
      <c r="T613" s="441"/>
      <c r="U613" s="441"/>
      <c r="V613" s="441"/>
      <c r="W613" s="441"/>
      <c r="X613" s="441"/>
      <c r="Y613" s="441"/>
      <c r="Z613" s="441"/>
      <c r="AA613" s="441"/>
      <c r="AB613" s="441"/>
      <c r="AC613" s="441"/>
      <c r="AD613" s="441"/>
      <c r="AE613" s="441"/>
      <c r="AF613" s="441"/>
      <c r="AG613" s="441"/>
      <c r="AH613" s="441"/>
      <c r="AI613" s="441"/>
      <c r="AJ613" s="441"/>
      <c r="AK613" s="441"/>
      <c r="AL613" s="441"/>
      <c r="AM613" s="441"/>
      <c r="AN613" s="441"/>
      <c r="AO613" s="441"/>
      <c r="AP613" s="441"/>
      <c r="AQ613" s="441"/>
      <c r="AR613" s="441"/>
      <c r="AS613" s="441"/>
      <c r="AT613" s="441"/>
      <c r="AU613" s="441"/>
      <c r="AV613" s="441"/>
      <c r="AW613" s="441"/>
      <c r="AX613" s="441"/>
      <c r="AY613" s="441"/>
      <c r="AZ613" s="441"/>
      <c r="BA613" s="441"/>
      <c r="BB613" s="441"/>
      <c r="BC613" s="441"/>
      <c r="BD613" s="441"/>
      <c r="BE613" s="441"/>
      <c r="BF613" s="441"/>
      <c r="BG613" s="441"/>
      <c r="BH613" s="441"/>
      <c r="BI613" s="441"/>
      <c r="BJ613" s="441"/>
      <c r="BK613" s="441"/>
      <c r="BL613" s="441"/>
      <c r="BM613" s="441"/>
      <c r="BN613" s="441"/>
      <c r="BO613" s="441"/>
      <c r="BP613" s="441"/>
      <c r="BQ613" s="441"/>
      <c r="BR613" s="441"/>
      <c r="BS613" s="441"/>
      <c r="BT613" s="277"/>
      <c r="BU613" s="277"/>
      <c r="BV613" s="277"/>
      <c r="BW613" s="277"/>
      <c r="BX613" s="277"/>
      <c r="BY613" s="277"/>
      <c r="BZ613" s="277"/>
      <c r="CA613" s="277"/>
      <c r="CB613" s="277"/>
      <c r="CC613" s="277"/>
      <c r="CD613" s="277"/>
      <c r="CE613" s="277"/>
      <c r="CF613" s="277"/>
      <c r="CG613" s="278"/>
    </row>
    <row r="614" spans="3:85" s="279" customFormat="1" ht="16.5" customHeight="1" x14ac:dyDescent="0.15">
      <c r="C614" s="274"/>
      <c r="D614" s="277"/>
      <c r="E614" s="276"/>
      <c r="F614" s="277"/>
      <c r="G614" s="277"/>
      <c r="H614" s="277"/>
      <c r="I614" s="277"/>
      <c r="J614" s="277"/>
      <c r="K614" s="441"/>
      <c r="L614" s="441"/>
      <c r="M614" s="441"/>
      <c r="N614" s="441"/>
      <c r="O614" s="441"/>
      <c r="P614" s="441"/>
      <c r="Q614" s="441"/>
      <c r="R614" s="441"/>
      <c r="S614" s="441"/>
      <c r="T614" s="441"/>
      <c r="U614" s="441"/>
      <c r="V614" s="441"/>
      <c r="W614" s="441"/>
      <c r="X614" s="441"/>
      <c r="Y614" s="441"/>
      <c r="Z614" s="441"/>
      <c r="AA614" s="441"/>
      <c r="AB614" s="441"/>
      <c r="AC614" s="441"/>
      <c r="AD614" s="441"/>
      <c r="AE614" s="441"/>
      <c r="AF614" s="441"/>
      <c r="AG614" s="441"/>
      <c r="AH614" s="441"/>
      <c r="AI614" s="441"/>
      <c r="AJ614" s="441"/>
      <c r="AK614" s="441"/>
      <c r="AL614" s="441"/>
      <c r="AM614" s="441"/>
      <c r="AN614" s="441"/>
      <c r="AO614" s="441"/>
      <c r="AP614" s="441"/>
      <c r="AQ614" s="441"/>
      <c r="AR614" s="441"/>
      <c r="AS614" s="441"/>
      <c r="AT614" s="441"/>
      <c r="AU614" s="441"/>
      <c r="AV614" s="441"/>
      <c r="AW614" s="441"/>
      <c r="AX614" s="441"/>
      <c r="AY614" s="441"/>
      <c r="AZ614" s="441"/>
      <c r="BA614" s="441"/>
      <c r="BB614" s="441"/>
      <c r="BC614" s="441"/>
      <c r="BD614" s="441"/>
      <c r="BE614" s="441"/>
      <c r="BF614" s="441"/>
      <c r="BG614" s="441"/>
      <c r="BH614" s="441"/>
      <c r="BI614" s="441"/>
      <c r="BJ614" s="441"/>
      <c r="BK614" s="441"/>
      <c r="BL614" s="441"/>
      <c r="BM614" s="441"/>
      <c r="BN614" s="441"/>
      <c r="BO614" s="441"/>
      <c r="BP614" s="441"/>
      <c r="BQ614" s="441"/>
      <c r="BR614" s="441"/>
      <c r="BS614" s="441"/>
      <c r="BT614" s="277"/>
      <c r="BU614" s="277"/>
      <c r="BV614" s="277"/>
      <c r="BW614" s="277"/>
      <c r="BX614" s="277"/>
      <c r="BY614" s="277"/>
      <c r="BZ614" s="277"/>
      <c r="CA614" s="277"/>
      <c r="CB614" s="277"/>
      <c r="CC614" s="277"/>
      <c r="CD614" s="277"/>
      <c r="CE614" s="277"/>
      <c r="CF614" s="277"/>
      <c r="CG614" s="278"/>
    </row>
    <row r="615" spans="3:85" s="279" customFormat="1" ht="16.5" customHeight="1" x14ac:dyDescent="0.15">
      <c r="C615" s="274"/>
      <c r="D615" s="277"/>
      <c r="E615" s="277"/>
      <c r="F615" s="277"/>
      <c r="G615" s="277"/>
      <c r="H615" s="277"/>
      <c r="I615" s="277"/>
      <c r="J615" s="277"/>
      <c r="K615" s="441"/>
      <c r="L615" s="441"/>
      <c r="M615" s="441"/>
      <c r="N615" s="441"/>
      <c r="O615" s="441"/>
      <c r="P615" s="441"/>
      <c r="Q615" s="441"/>
      <c r="R615" s="441"/>
      <c r="S615" s="441"/>
      <c r="T615" s="441"/>
      <c r="U615" s="441"/>
      <c r="V615" s="441"/>
      <c r="W615" s="441"/>
      <c r="X615" s="441"/>
      <c r="Y615" s="441"/>
      <c r="Z615" s="441"/>
      <c r="AA615" s="441"/>
      <c r="AB615" s="441"/>
      <c r="AC615" s="441"/>
      <c r="AD615" s="441"/>
      <c r="AE615" s="441"/>
      <c r="AF615" s="441"/>
      <c r="AG615" s="441"/>
      <c r="AH615" s="441"/>
      <c r="AI615" s="441"/>
      <c r="AJ615" s="441"/>
      <c r="AK615" s="441"/>
      <c r="AL615" s="441"/>
      <c r="AM615" s="441"/>
      <c r="AN615" s="441"/>
      <c r="AO615" s="441"/>
      <c r="AP615" s="441"/>
      <c r="AQ615" s="441"/>
      <c r="AR615" s="441"/>
      <c r="AS615" s="441"/>
      <c r="AT615" s="441"/>
      <c r="AU615" s="441"/>
      <c r="AV615" s="441"/>
      <c r="AW615" s="441"/>
      <c r="AX615" s="441"/>
      <c r="AY615" s="441"/>
      <c r="AZ615" s="441"/>
      <c r="BA615" s="441"/>
      <c r="BB615" s="441"/>
      <c r="BC615" s="441"/>
      <c r="BD615" s="441"/>
      <c r="BE615" s="441"/>
      <c r="BF615" s="441"/>
      <c r="BG615" s="441"/>
      <c r="BH615" s="441"/>
      <c r="BI615" s="441"/>
      <c r="BJ615" s="441"/>
      <c r="BK615" s="441"/>
      <c r="BL615" s="441"/>
      <c r="BM615" s="441"/>
      <c r="BN615" s="441"/>
      <c r="BO615" s="441"/>
      <c r="BP615" s="441"/>
      <c r="BQ615" s="441"/>
      <c r="BR615" s="441"/>
      <c r="BS615" s="441"/>
      <c r="BT615" s="277"/>
      <c r="BU615" s="277"/>
      <c r="BV615" s="277"/>
      <c r="BW615" s="277"/>
      <c r="BX615" s="277"/>
      <c r="BY615" s="277"/>
      <c r="BZ615" s="277"/>
      <c r="CA615" s="277"/>
      <c r="CB615" s="277"/>
      <c r="CC615" s="277"/>
      <c r="CD615" s="277"/>
      <c r="CE615" s="277"/>
      <c r="CF615" s="277"/>
      <c r="CG615" s="278"/>
    </row>
    <row r="616" spans="3:85" s="279" customFormat="1" ht="16.5" customHeight="1" x14ac:dyDescent="0.15">
      <c r="C616" s="274"/>
      <c r="D616" s="277"/>
      <c r="E616" s="277"/>
      <c r="F616" s="277"/>
      <c r="G616" s="277"/>
      <c r="H616" s="277"/>
      <c r="I616" s="277"/>
      <c r="J616" s="277"/>
      <c r="K616" s="441"/>
      <c r="L616" s="441"/>
      <c r="M616" s="441"/>
      <c r="N616" s="441"/>
      <c r="O616" s="441"/>
      <c r="P616" s="441"/>
      <c r="Q616" s="441"/>
      <c r="R616" s="441"/>
      <c r="S616" s="441"/>
      <c r="T616" s="441"/>
      <c r="U616" s="441"/>
      <c r="V616" s="441"/>
      <c r="W616" s="441"/>
      <c r="X616" s="441"/>
      <c r="Y616" s="441"/>
      <c r="Z616" s="441"/>
      <c r="AA616" s="441"/>
      <c r="AB616" s="441"/>
      <c r="AC616" s="441"/>
      <c r="AD616" s="441"/>
      <c r="AE616" s="441"/>
      <c r="AF616" s="441"/>
      <c r="AG616" s="441"/>
      <c r="AH616" s="441"/>
      <c r="AI616" s="441"/>
      <c r="AJ616" s="441"/>
      <c r="AK616" s="441"/>
      <c r="AL616" s="441"/>
      <c r="AM616" s="441"/>
      <c r="AN616" s="441"/>
      <c r="AO616" s="441"/>
      <c r="AP616" s="441"/>
      <c r="AQ616" s="441"/>
      <c r="AR616" s="441"/>
      <c r="AS616" s="441"/>
      <c r="AT616" s="441"/>
      <c r="AU616" s="441"/>
      <c r="AV616" s="441"/>
      <c r="AW616" s="441"/>
      <c r="AX616" s="441"/>
      <c r="AY616" s="441"/>
      <c r="AZ616" s="441"/>
      <c r="BA616" s="441"/>
      <c r="BB616" s="441"/>
      <c r="BC616" s="441"/>
      <c r="BD616" s="441"/>
      <c r="BE616" s="441"/>
      <c r="BF616" s="441"/>
      <c r="BG616" s="441"/>
      <c r="BH616" s="441"/>
      <c r="BI616" s="441"/>
      <c r="BJ616" s="441"/>
      <c r="BK616" s="441"/>
      <c r="BL616" s="441"/>
      <c r="BM616" s="441"/>
      <c r="BN616" s="441"/>
      <c r="BO616" s="441"/>
      <c r="BP616" s="441"/>
      <c r="BQ616" s="441"/>
      <c r="BR616" s="441"/>
      <c r="BS616" s="441"/>
      <c r="BT616" s="277"/>
      <c r="BU616" s="277"/>
      <c r="BV616" s="277"/>
      <c r="BW616" s="277"/>
      <c r="BX616" s="277"/>
      <c r="BY616" s="277"/>
      <c r="BZ616" s="277"/>
      <c r="CA616" s="277"/>
      <c r="CB616" s="277"/>
      <c r="CC616" s="277"/>
      <c r="CD616" s="277"/>
      <c r="CE616" s="277"/>
      <c r="CF616" s="277"/>
      <c r="CG616" s="278"/>
    </row>
    <row r="617" spans="3:85" s="279" customFormat="1" ht="16.5" customHeight="1" x14ac:dyDescent="0.15">
      <c r="C617" s="274"/>
      <c r="D617" s="277"/>
      <c r="E617" s="277"/>
      <c r="F617" s="277"/>
      <c r="G617" s="277"/>
      <c r="H617" s="277"/>
      <c r="I617" s="277"/>
      <c r="J617" s="277"/>
      <c r="K617" s="441"/>
      <c r="L617" s="441"/>
      <c r="M617" s="441"/>
      <c r="N617" s="441"/>
      <c r="O617" s="441"/>
      <c r="P617" s="441"/>
      <c r="Q617" s="441"/>
      <c r="R617" s="441"/>
      <c r="S617" s="441"/>
      <c r="T617" s="441"/>
      <c r="U617" s="441"/>
      <c r="V617" s="441"/>
      <c r="W617" s="441"/>
      <c r="X617" s="441"/>
      <c r="Y617" s="441"/>
      <c r="Z617" s="441"/>
      <c r="AA617" s="441"/>
      <c r="AB617" s="441"/>
      <c r="AC617" s="441"/>
      <c r="AD617" s="441"/>
      <c r="AE617" s="441"/>
      <c r="AF617" s="441"/>
      <c r="AG617" s="441"/>
      <c r="AH617" s="441"/>
      <c r="AI617" s="441"/>
      <c r="AJ617" s="441"/>
      <c r="AK617" s="441"/>
      <c r="AL617" s="441"/>
      <c r="AM617" s="441"/>
      <c r="AN617" s="441"/>
      <c r="AO617" s="441"/>
      <c r="AP617" s="441"/>
      <c r="AQ617" s="441"/>
      <c r="AR617" s="441"/>
      <c r="AS617" s="441"/>
      <c r="AT617" s="441"/>
      <c r="AU617" s="441"/>
      <c r="AV617" s="441"/>
      <c r="AW617" s="441"/>
      <c r="AX617" s="441"/>
      <c r="AY617" s="441"/>
      <c r="AZ617" s="441"/>
      <c r="BA617" s="441"/>
      <c r="BB617" s="441"/>
      <c r="BC617" s="441"/>
      <c r="BD617" s="441"/>
      <c r="BE617" s="441"/>
      <c r="BF617" s="441"/>
      <c r="BG617" s="441"/>
      <c r="BH617" s="441"/>
      <c r="BI617" s="441"/>
      <c r="BJ617" s="441"/>
      <c r="BK617" s="441"/>
      <c r="BL617" s="441"/>
      <c r="BM617" s="441"/>
      <c r="BN617" s="441"/>
      <c r="BO617" s="441"/>
      <c r="BP617" s="441"/>
      <c r="BQ617" s="441"/>
      <c r="BR617" s="441"/>
      <c r="BS617" s="441"/>
      <c r="BT617" s="277"/>
      <c r="BU617" s="277"/>
      <c r="BV617" s="277"/>
      <c r="BW617" s="277"/>
      <c r="BX617" s="277"/>
      <c r="BY617" s="277"/>
      <c r="BZ617" s="277"/>
      <c r="CA617" s="277"/>
      <c r="CB617" s="277"/>
      <c r="CC617" s="277"/>
      <c r="CD617" s="277"/>
      <c r="CE617" s="277"/>
      <c r="CF617" s="277"/>
      <c r="CG617" s="278"/>
    </row>
    <row r="618" spans="3:85" s="279" customFormat="1" ht="16.5" customHeight="1" x14ac:dyDescent="0.15">
      <c r="C618" s="274"/>
      <c r="D618" s="277"/>
      <c r="E618" s="277"/>
      <c r="F618" s="277"/>
      <c r="G618" s="277"/>
      <c r="H618" s="277"/>
      <c r="I618" s="277"/>
      <c r="J618" s="277"/>
      <c r="K618" s="441"/>
      <c r="L618" s="441"/>
      <c r="M618" s="441"/>
      <c r="N618" s="441"/>
      <c r="O618" s="441"/>
      <c r="P618" s="441"/>
      <c r="Q618" s="441"/>
      <c r="R618" s="441"/>
      <c r="S618" s="441"/>
      <c r="T618" s="441"/>
      <c r="U618" s="441"/>
      <c r="V618" s="441"/>
      <c r="W618" s="441"/>
      <c r="X618" s="441"/>
      <c r="Y618" s="441"/>
      <c r="Z618" s="441"/>
      <c r="AA618" s="441"/>
      <c r="AB618" s="441"/>
      <c r="AC618" s="441"/>
      <c r="AD618" s="441"/>
      <c r="AE618" s="441"/>
      <c r="AF618" s="441"/>
      <c r="AG618" s="441"/>
      <c r="AH618" s="441"/>
      <c r="AI618" s="441"/>
      <c r="AJ618" s="441"/>
      <c r="AK618" s="441"/>
      <c r="AL618" s="441"/>
      <c r="AM618" s="441"/>
      <c r="AN618" s="441"/>
      <c r="AO618" s="441"/>
      <c r="AP618" s="441"/>
      <c r="AQ618" s="441"/>
      <c r="AR618" s="441"/>
      <c r="AS618" s="441"/>
      <c r="AT618" s="441"/>
      <c r="AU618" s="441"/>
      <c r="AV618" s="441"/>
      <c r="AW618" s="441"/>
      <c r="AX618" s="441"/>
      <c r="AY618" s="441"/>
      <c r="AZ618" s="441"/>
      <c r="BA618" s="441"/>
      <c r="BB618" s="441"/>
      <c r="BC618" s="441"/>
      <c r="BD618" s="441"/>
      <c r="BE618" s="441"/>
      <c r="BF618" s="441"/>
      <c r="BG618" s="441"/>
      <c r="BH618" s="441"/>
      <c r="BI618" s="441"/>
      <c r="BJ618" s="441"/>
      <c r="BK618" s="441"/>
      <c r="BL618" s="441"/>
      <c r="BM618" s="441"/>
      <c r="BN618" s="441"/>
      <c r="BO618" s="441"/>
      <c r="BP618" s="441"/>
      <c r="BQ618" s="441"/>
      <c r="BR618" s="441"/>
      <c r="BS618" s="441"/>
      <c r="BT618" s="277"/>
      <c r="BU618" s="277"/>
      <c r="BV618" s="277"/>
      <c r="BW618" s="277"/>
      <c r="BX618" s="277"/>
      <c r="BY618" s="277"/>
      <c r="BZ618" s="277"/>
      <c r="CA618" s="277"/>
      <c r="CB618" s="277"/>
      <c r="CC618" s="277"/>
      <c r="CD618" s="277"/>
      <c r="CE618" s="277"/>
      <c r="CF618" s="277"/>
      <c r="CG618" s="278"/>
    </row>
    <row r="619" spans="3:85" s="279" customFormat="1" ht="16.5" customHeight="1" x14ac:dyDescent="0.15">
      <c r="C619" s="274"/>
      <c r="D619" s="277"/>
      <c r="E619" s="277"/>
      <c r="F619" s="277"/>
      <c r="G619" s="277"/>
      <c r="H619" s="277"/>
      <c r="I619" s="277"/>
      <c r="J619" s="277"/>
      <c r="K619" s="441"/>
      <c r="L619" s="441"/>
      <c r="M619" s="441"/>
      <c r="N619" s="441"/>
      <c r="O619" s="441"/>
      <c r="P619" s="441"/>
      <c r="Q619" s="441"/>
      <c r="R619" s="441"/>
      <c r="S619" s="441"/>
      <c r="T619" s="441"/>
      <c r="U619" s="441"/>
      <c r="V619" s="441"/>
      <c r="W619" s="441"/>
      <c r="X619" s="441"/>
      <c r="Y619" s="441"/>
      <c r="Z619" s="441"/>
      <c r="AA619" s="441"/>
      <c r="AB619" s="441"/>
      <c r="AC619" s="441"/>
      <c r="AD619" s="441"/>
      <c r="AE619" s="441"/>
      <c r="AF619" s="441"/>
      <c r="AG619" s="441"/>
      <c r="AH619" s="441"/>
      <c r="AI619" s="441"/>
      <c r="AJ619" s="441"/>
      <c r="AK619" s="441"/>
      <c r="AL619" s="441"/>
      <c r="AM619" s="441"/>
      <c r="AN619" s="441"/>
      <c r="AO619" s="441"/>
      <c r="AP619" s="441"/>
      <c r="AQ619" s="441"/>
      <c r="AR619" s="441"/>
      <c r="AS619" s="441"/>
      <c r="AT619" s="441"/>
      <c r="AU619" s="441"/>
      <c r="AV619" s="441"/>
      <c r="AW619" s="441"/>
      <c r="AX619" s="441"/>
      <c r="AY619" s="441"/>
      <c r="AZ619" s="441"/>
      <c r="BA619" s="441"/>
      <c r="BB619" s="441"/>
      <c r="BC619" s="441"/>
      <c r="BD619" s="441"/>
      <c r="BE619" s="441"/>
      <c r="BF619" s="441"/>
      <c r="BG619" s="441"/>
      <c r="BH619" s="441"/>
      <c r="BI619" s="441"/>
      <c r="BJ619" s="441"/>
      <c r="BK619" s="441"/>
      <c r="BL619" s="441"/>
      <c r="BM619" s="441"/>
      <c r="BN619" s="441"/>
      <c r="BO619" s="441"/>
      <c r="BP619" s="441"/>
      <c r="BQ619" s="441"/>
      <c r="BR619" s="441"/>
      <c r="BS619" s="441"/>
      <c r="BT619" s="323"/>
      <c r="BU619" s="323"/>
      <c r="BV619" s="323"/>
      <c r="BW619" s="323"/>
      <c r="BX619" s="323"/>
      <c r="BY619" s="323"/>
      <c r="BZ619" s="323"/>
      <c r="CA619" s="323"/>
      <c r="CB619" s="323"/>
      <c r="CC619" s="323"/>
      <c r="CD619" s="323"/>
      <c r="CE619" s="323"/>
      <c r="CF619" s="323"/>
      <c r="CG619" s="468"/>
    </row>
    <row r="620" spans="3:85" s="279" customFormat="1" ht="16.5" customHeight="1" thickBot="1" x14ac:dyDescent="0.2">
      <c r="C620" s="438"/>
      <c r="D620" s="439"/>
      <c r="E620" s="439"/>
      <c r="F620" s="439"/>
      <c r="G620" s="439"/>
      <c r="H620" s="439"/>
      <c r="I620" s="439"/>
      <c r="J620" s="439"/>
      <c r="K620" s="439"/>
      <c r="L620" s="439"/>
      <c r="M620" s="439"/>
      <c r="N620" s="439"/>
      <c r="O620" s="439"/>
      <c r="P620" s="439"/>
      <c r="Q620" s="439"/>
      <c r="R620" s="439"/>
      <c r="S620" s="439"/>
      <c r="T620" s="439"/>
      <c r="U620" s="439"/>
      <c r="V620" s="439"/>
      <c r="W620" s="439"/>
      <c r="X620" s="439"/>
      <c r="Y620" s="439"/>
      <c r="Z620" s="439"/>
      <c r="AA620" s="439"/>
      <c r="AB620" s="439"/>
      <c r="AC620" s="439"/>
      <c r="AD620" s="439"/>
      <c r="AE620" s="439"/>
      <c r="AF620" s="439"/>
      <c r="AG620" s="439"/>
      <c r="AH620" s="439"/>
      <c r="AI620" s="439"/>
      <c r="AJ620" s="439"/>
      <c r="AK620" s="439"/>
      <c r="AL620" s="439"/>
      <c r="AM620" s="439"/>
      <c r="AN620" s="439"/>
      <c r="AO620" s="439"/>
      <c r="AP620" s="439"/>
      <c r="AQ620" s="439"/>
      <c r="AR620" s="439"/>
      <c r="AS620" s="439"/>
      <c r="AT620" s="439"/>
      <c r="AU620" s="439"/>
      <c r="AV620" s="439"/>
      <c r="AW620" s="439"/>
      <c r="AX620" s="439"/>
      <c r="AY620" s="439"/>
      <c r="AZ620" s="439"/>
      <c r="BA620" s="439"/>
      <c r="BB620" s="447"/>
      <c r="BC620" s="447"/>
      <c r="BD620" s="447"/>
      <c r="BE620" s="447"/>
      <c r="BF620" s="447"/>
      <c r="BG620" s="447"/>
      <c r="BH620" s="447"/>
      <c r="BI620" s="447"/>
      <c r="BJ620" s="447"/>
      <c r="BK620" s="447"/>
      <c r="BL620" s="447"/>
      <c r="BM620" s="447"/>
      <c r="BN620" s="447"/>
      <c r="BO620" s="447"/>
      <c r="BP620" s="447"/>
      <c r="BQ620" s="447"/>
      <c r="BR620" s="447"/>
      <c r="BS620" s="447"/>
      <c r="BT620" s="447"/>
      <c r="BU620" s="447"/>
      <c r="BV620" s="447"/>
      <c r="BW620" s="447"/>
      <c r="BX620" s="447"/>
      <c r="BY620" s="447"/>
      <c r="BZ620" s="447"/>
      <c r="CA620" s="447"/>
      <c r="CB620" s="447"/>
      <c r="CC620" s="447"/>
      <c r="CD620" s="447"/>
      <c r="CE620" s="447"/>
      <c r="CF620" s="447"/>
      <c r="CG620" s="489"/>
    </row>
    <row r="621" spans="3:85" s="279" customFormat="1" ht="16.5" customHeight="1" x14ac:dyDescent="0.15">
      <c r="C621" s="274"/>
      <c r="D621" s="277"/>
      <c r="E621" s="277"/>
      <c r="F621" s="277"/>
      <c r="G621" s="277"/>
      <c r="H621" s="277"/>
      <c r="I621" s="277"/>
      <c r="J621" s="277"/>
      <c r="K621" s="277"/>
      <c r="L621" s="277"/>
      <c r="M621" s="277"/>
      <c r="N621" s="277"/>
      <c r="O621" s="277"/>
      <c r="P621" s="277"/>
      <c r="Q621" s="277"/>
      <c r="R621" s="277"/>
      <c r="S621" s="277"/>
      <c r="T621" s="277"/>
      <c r="U621" s="277"/>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7"/>
      <c r="AR621" s="277"/>
      <c r="AS621" s="277"/>
      <c r="AT621" s="277"/>
      <c r="AU621" s="277"/>
      <c r="AV621" s="277"/>
      <c r="AW621" s="277"/>
      <c r="AX621" s="277"/>
      <c r="AY621" s="277"/>
      <c r="AZ621" s="277"/>
      <c r="BA621" s="277"/>
      <c r="BB621" s="323"/>
      <c r="BC621" s="323"/>
      <c r="BD621" s="323"/>
      <c r="BE621" s="323"/>
      <c r="BF621" s="323"/>
      <c r="BG621" s="323"/>
      <c r="BH621" s="323"/>
      <c r="BI621" s="323"/>
      <c r="BJ621" s="323"/>
      <c r="BK621" s="323"/>
      <c r="BL621" s="323"/>
      <c r="BM621" s="323"/>
      <c r="BN621" s="323"/>
      <c r="BO621" s="323"/>
      <c r="BP621" s="323"/>
      <c r="BQ621" s="323"/>
      <c r="BR621" s="323"/>
      <c r="BS621" s="323"/>
      <c r="BT621" s="323"/>
      <c r="BU621" s="323"/>
      <c r="BV621" s="323"/>
      <c r="BW621" s="323"/>
      <c r="BX621" s="323"/>
      <c r="BY621" s="323"/>
      <c r="BZ621" s="323"/>
      <c r="CA621" s="323"/>
      <c r="CB621" s="323"/>
      <c r="CC621" s="323"/>
      <c r="CD621" s="323"/>
      <c r="CE621" s="323"/>
      <c r="CF621" s="323"/>
      <c r="CG621" s="468"/>
    </row>
    <row r="622" spans="3:85" s="279" customFormat="1" ht="16.5" customHeight="1" x14ac:dyDescent="0.15">
      <c r="C622" s="274"/>
      <c r="D622" s="277"/>
      <c r="E622" s="277"/>
      <c r="F622" s="277"/>
      <c r="G622" s="277"/>
      <c r="H622" s="277"/>
      <c r="I622" s="277"/>
      <c r="J622" s="277" t="s">
        <v>973</v>
      </c>
      <c r="K622" s="277"/>
      <c r="L622" s="277"/>
      <c r="M622" s="277"/>
      <c r="N622" s="277"/>
      <c r="O622" s="277"/>
      <c r="P622" s="277"/>
      <c r="Q622" s="277"/>
      <c r="R622" s="277"/>
      <c r="S622" s="277"/>
      <c r="T622" s="277"/>
      <c r="U622" s="277"/>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7"/>
      <c r="AR622" s="277"/>
      <c r="AS622" s="277"/>
      <c r="AT622" s="277"/>
      <c r="AU622" s="277"/>
      <c r="AV622" s="277"/>
      <c r="AW622" s="277"/>
      <c r="AX622" s="277"/>
      <c r="AY622" s="277"/>
      <c r="AZ622" s="277"/>
      <c r="BA622" s="277"/>
      <c r="BB622" s="277"/>
      <c r="BC622" s="277"/>
      <c r="BD622" s="277"/>
      <c r="BE622" s="277"/>
      <c r="BF622" s="277"/>
      <c r="BG622" s="277"/>
      <c r="BH622" s="277"/>
      <c r="BI622" s="277"/>
      <c r="BJ622" s="277"/>
      <c r="BK622" s="277"/>
      <c r="BL622" s="277"/>
      <c r="BM622" s="277"/>
      <c r="BN622" s="277"/>
      <c r="BO622" s="277"/>
      <c r="BP622" s="277"/>
      <c r="BQ622" s="277"/>
      <c r="BR622" s="277"/>
      <c r="BS622" s="277"/>
      <c r="BT622" s="277"/>
      <c r="BU622" s="277"/>
      <c r="BV622" s="277"/>
      <c r="BW622" s="277"/>
      <c r="BX622" s="277"/>
      <c r="BY622" s="277"/>
      <c r="BZ622" s="277"/>
      <c r="CA622" s="277"/>
      <c r="CB622" s="277"/>
      <c r="CC622" s="277"/>
      <c r="CD622" s="277"/>
      <c r="CE622" s="277"/>
      <c r="CF622" s="277"/>
      <c r="CG622" s="278"/>
    </row>
    <row r="623" spans="3:85" s="279" customFormat="1" ht="16.5" customHeight="1" x14ac:dyDescent="0.15">
      <c r="C623" s="274"/>
      <c r="D623" s="277"/>
      <c r="E623" s="277"/>
      <c r="F623" s="277"/>
      <c r="G623" s="277"/>
      <c r="H623" s="277"/>
      <c r="I623" s="277"/>
      <c r="J623" s="277"/>
      <c r="K623" s="441"/>
      <c r="L623" s="441"/>
      <c r="M623" s="441"/>
      <c r="N623" s="441"/>
      <c r="O623" s="441"/>
      <c r="P623" s="441"/>
      <c r="Q623" s="441"/>
      <c r="R623" s="441"/>
      <c r="S623" s="441"/>
      <c r="T623" s="441"/>
      <c r="U623" s="441"/>
      <c r="V623" s="441"/>
      <c r="W623" s="441"/>
      <c r="X623" s="441"/>
      <c r="Y623" s="441"/>
      <c r="Z623" s="441"/>
      <c r="AA623" s="441"/>
      <c r="AB623" s="441"/>
      <c r="AC623" s="441"/>
      <c r="AD623" s="441"/>
      <c r="AE623" s="441"/>
      <c r="AF623" s="441"/>
      <c r="AG623" s="441"/>
      <c r="AH623" s="441"/>
      <c r="AI623" s="441"/>
      <c r="AJ623" s="441"/>
      <c r="AK623" s="441"/>
      <c r="AL623" s="441"/>
      <c r="AM623" s="441"/>
      <c r="AN623" s="441"/>
      <c r="AO623" s="441"/>
      <c r="AP623" s="441"/>
      <c r="AQ623" s="441"/>
      <c r="AR623" s="441"/>
      <c r="AS623" s="441"/>
      <c r="AT623" s="441"/>
      <c r="AU623" s="441"/>
      <c r="AV623" s="441"/>
      <c r="AW623" s="441"/>
      <c r="AX623" s="441"/>
      <c r="AY623" s="441"/>
      <c r="AZ623" s="441"/>
      <c r="BA623" s="441"/>
      <c r="BB623" s="441"/>
      <c r="BC623" s="441"/>
      <c r="BD623" s="441"/>
      <c r="BE623" s="441"/>
      <c r="BF623" s="441"/>
      <c r="BG623" s="441"/>
      <c r="BH623" s="441"/>
      <c r="BI623" s="441"/>
      <c r="BJ623" s="441"/>
      <c r="BK623" s="441"/>
      <c r="BL623" s="441"/>
      <c r="BM623" s="441"/>
      <c r="BN623" s="441"/>
      <c r="BO623" s="441"/>
      <c r="BP623" s="441"/>
      <c r="BQ623" s="441"/>
      <c r="BR623" s="441"/>
      <c r="BS623" s="442"/>
      <c r="BT623" s="323"/>
      <c r="BU623" s="277"/>
      <c r="BV623" s="277"/>
      <c r="BW623" s="277"/>
      <c r="BX623" s="277"/>
      <c r="BY623" s="277"/>
      <c r="BZ623" s="277"/>
      <c r="CA623" s="277"/>
      <c r="CB623" s="277"/>
      <c r="CC623" s="277"/>
      <c r="CD623" s="277"/>
      <c r="CE623" s="277"/>
      <c r="CF623" s="277"/>
      <c r="CG623" s="278"/>
    </row>
    <row r="624" spans="3:85" s="279" customFormat="1" ht="16.5" customHeight="1" x14ac:dyDescent="0.15">
      <c r="C624" s="274"/>
      <c r="D624" s="277"/>
      <c r="E624" s="277"/>
      <c r="F624" s="277"/>
      <c r="G624" s="277"/>
      <c r="H624" s="277"/>
      <c r="I624" s="277"/>
      <c r="J624" s="277"/>
      <c r="K624" s="441"/>
      <c r="L624" s="441"/>
      <c r="M624" s="441"/>
      <c r="N624" s="441"/>
      <c r="O624" s="441"/>
      <c r="P624" s="441"/>
      <c r="Q624" s="441"/>
      <c r="R624" s="441"/>
      <c r="S624" s="441"/>
      <c r="T624" s="441"/>
      <c r="U624" s="441"/>
      <c r="V624" s="441"/>
      <c r="W624" s="441"/>
      <c r="X624" s="441"/>
      <c r="Y624" s="441"/>
      <c r="Z624" s="441"/>
      <c r="AA624" s="441"/>
      <c r="AB624" s="441"/>
      <c r="AC624" s="441"/>
      <c r="AD624" s="441"/>
      <c r="AE624" s="441"/>
      <c r="AF624" s="441"/>
      <c r="AG624" s="441"/>
      <c r="AH624" s="441"/>
      <c r="AI624" s="441"/>
      <c r="AJ624" s="441"/>
      <c r="AK624" s="441"/>
      <c r="AL624" s="441"/>
      <c r="AM624" s="441"/>
      <c r="AN624" s="441"/>
      <c r="AO624" s="441"/>
      <c r="AP624" s="441"/>
      <c r="AQ624" s="441"/>
      <c r="AR624" s="441"/>
      <c r="AS624" s="441"/>
      <c r="AT624" s="441"/>
      <c r="AU624" s="441"/>
      <c r="AV624" s="441"/>
      <c r="AW624" s="441"/>
      <c r="AX624" s="441"/>
      <c r="AY624" s="441"/>
      <c r="AZ624" s="441"/>
      <c r="BA624" s="441"/>
      <c r="BB624" s="441"/>
      <c r="BC624" s="441"/>
      <c r="BD624" s="441"/>
      <c r="BE624" s="441"/>
      <c r="BF624" s="441"/>
      <c r="BG624" s="441"/>
      <c r="BH624" s="441"/>
      <c r="BI624" s="441"/>
      <c r="BJ624" s="441"/>
      <c r="BK624" s="441"/>
      <c r="BL624" s="441"/>
      <c r="BM624" s="441"/>
      <c r="BN624" s="441"/>
      <c r="BO624" s="441"/>
      <c r="BP624" s="441"/>
      <c r="BQ624" s="441"/>
      <c r="BR624" s="441"/>
      <c r="BS624" s="442"/>
      <c r="BT624" s="323"/>
      <c r="BU624" s="277"/>
      <c r="BV624" s="277"/>
      <c r="BW624" s="277"/>
      <c r="BX624" s="277"/>
      <c r="BY624" s="277"/>
      <c r="BZ624" s="277"/>
      <c r="CA624" s="277"/>
      <c r="CB624" s="277"/>
      <c r="CC624" s="277"/>
      <c r="CD624" s="277"/>
      <c r="CE624" s="277"/>
      <c r="CF624" s="277"/>
      <c r="CG624" s="278"/>
    </row>
    <row r="625" spans="3:85" s="279" customFormat="1" ht="16.5" customHeight="1" x14ac:dyDescent="0.15">
      <c r="C625" s="274"/>
      <c r="D625" s="277"/>
      <c r="E625" s="277"/>
      <c r="F625" s="277"/>
      <c r="G625" s="277"/>
      <c r="H625" s="277"/>
      <c r="I625" s="277"/>
      <c r="J625" s="277"/>
      <c r="K625" s="441"/>
      <c r="L625" s="441"/>
      <c r="M625" s="441"/>
      <c r="N625" s="441"/>
      <c r="O625" s="441"/>
      <c r="P625" s="441"/>
      <c r="Q625" s="441"/>
      <c r="R625" s="441"/>
      <c r="S625" s="441"/>
      <c r="T625" s="441"/>
      <c r="U625" s="441"/>
      <c r="V625" s="441"/>
      <c r="W625" s="441"/>
      <c r="X625" s="441"/>
      <c r="Y625" s="441"/>
      <c r="Z625" s="441"/>
      <c r="AA625" s="441"/>
      <c r="AB625" s="441"/>
      <c r="AC625" s="441"/>
      <c r="AD625" s="441"/>
      <c r="AE625" s="441"/>
      <c r="AF625" s="441"/>
      <c r="AG625" s="441"/>
      <c r="AH625" s="441"/>
      <c r="AI625" s="441"/>
      <c r="AJ625" s="441"/>
      <c r="AK625" s="441"/>
      <c r="AL625" s="441"/>
      <c r="AM625" s="441"/>
      <c r="AN625" s="441"/>
      <c r="AO625" s="441"/>
      <c r="AP625" s="441"/>
      <c r="AQ625" s="441"/>
      <c r="AR625" s="441"/>
      <c r="AS625" s="441"/>
      <c r="AT625" s="441"/>
      <c r="AU625" s="441"/>
      <c r="AV625" s="441"/>
      <c r="AW625" s="441"/>
      <c r="AX625" s="441"/>
      <c r="AY625" s="441"/>
      <c r="AZ625" s="441"/>
      <c r="BA625" s="441"/>
      <c r="BB625" s="441"/>
      <c r="BC625" s="441"/>
      <c r="BD625" s="441"/>
      <c r="BE625" s="441"/>
      <c r="BF625" s="441"/>
      <c r="BG625" s="441"/>
      <c r="BH625" s="441"/>
      <c r="BI625" s="441"/>
      <c r="BJ625" s="441"/>
      <c r="BK625" s="441"/>
      <c r="BL625" s="441"/>
      <c r="BM625" s="441"/>
      <c r="BN625" s="441"/>
      <c r="BO625" s="441"/>
      <c r="BP625" s="441"/>
      <c r="BQ625" s="441"/>
      <c r="BR625" s="441"/>
      <c r="BS625" s="442"/>
      <c r="BT625" s="323"/>
      <c r="BU625" s="277"/>
      <c r="BV625" s="277"/>
      <c r="BW625" s="277"/>
      <c r="BX625" s="277"/>
      <c r="BY625" s="277"/>
      <c r="BZ625" s="277"/>
      <c r="CA625" s="277"/>
      <c r="CB625" s="277"/>
      <c r="CC625" s="277"/>
      <c r="CD625" s="277"/>
      <c r="CE625" s="277"/>
      <c r="CF625" s="277"/>
      <c r="CG625" s="278"/>
    </row>
    <row r="626" spans="3:85" s="279" customFormat="1" ht="16.5" customHeight="1" x14ac:dyDescent="0.15">
      <c r="C626" s="274"/>
      <c r="D626" s="277"/>
      <c r="E626" s="277"/>
      <c r="F626" s="277"/>
      <c r="G626" s="277"/>
      <c r="H626" s="277"/>
      <c r="I626" s="277"/>
      <c r="J626" s="277"/>
      <c r="K626" s="441"/>
      <c r="L626" s="441"/>
      <c r="M626" s="441"/>
      <c r="N626" s="441"/>
      <c r="O626" s="441"/>
      <c r="P626" s="441"/>
      <c r="Q626" s="441"/>
      <c r="R626" s="441"/>
      <c r="S626" s="441"/>
      <c r="T626" s="441"/>
      <c r="U626" s="441"/>
      <c r="V626" s="441"/>
      <c r="W626" s="441"/>
      <c r="X626" s="441"/>
      <c r="Y626" s="441"/>
      <c r="Z626" s="441"/>
      <c r="AA626" s="441"/>
      <c r="AB626" s="441"/>
      <c r="AC626" s="441"/>
      <c r="AD626" s="441"/>
      <c r="AE626" s="441"/>
      <c r="AF626" s="441"/>
      <c r="AG626" s="441"/>
      <c r="AH626" s="441"/>
      <c r="AI626" s="441"/>
      <c r="AJ626" s="441"/>
      <c r="AK626" s="441"/>
      <c r="AL626" s="441"/>
      <c r="AM626" s="441"/>
      <c r="AN626" s="441"/>
      <c r="AO626" s="441"/>
      <c r="AP626" s="441"/>
      <c r="AQ626" s="441"/>
      <c r="AR626" s="441"/>
      <c r="AS626" s="441"/>
      <c r="AT626" s="441"/>
      <c r="AU626" s="441"/>
      <c r="AV626" s="441"/>
      <c r="AW626" s="441"/>
      <c r="AX626" s="441"/>
      <c r="AY626" s="441"/>
      <c r="AZ626" s="441"/>
      <c r="BA626" s="441"/>
      <c r="BB626" s="441"/>
      <c r="BC626" s="441"/>
      <c r="BD626" s="441"/>
      <c r="BE626" s="441"/>
      <c r="BF626" s="441"/>
      <c r="BG626" s="441"/>
      <c r="BH626" s="441"/>
      <c r="BI626" s="441"/>
      <c r="BJ626" s="441"/>
      <c r="BK626" s="441"/>
      <c r="BL626" s="441"/>
      <c r="BM626" s="441"/>
      <c r="BN626" s="441"/>
      <c r="BO626" s="441"/>
      <c r="BP626" s="441"/>
      <c r="BQ626" s="441"/>
      <c r="BR626" s="441"/>
      <c r="BS626" s="442"/>
      <c r="BT626" s="323"/>
      <c r="BU626" s="277"/>
      <c r="BV626" s="277"/>
      <c r="BW626" s="277"/>
      <c r="BX626" s="277"/>
      <c r="BY626" s="277"/>
      <c r="BZ626" s="277"/>
      <c r="CA626" s="277"/>
      <c r="CB626" s="277"/>
      <c r="CC626" s="277"/>
      <c r="CD626" s="277"/>
      <c r="CE626" s="277"/>
      <c r="CF626" s="277"/>
      <c r="CG626" s="278"/>
    </row>
    <row r="627" spans="3:85" s="279" customFormat="1" ht="16.5" customHeight="1" x14ac:dyDescent="0.15">
      <c r="C627" s="274"/>
      <c r="D627" s="277"/>
      <c r="E627" s="277"/>
      <c r="F627" s="277"/>
      <c r="G627" s="277"/>
      <c r="H627" s="277"/>
      <c r="I627" s="277"/>
      <c r="J627" s="277"/>
      <c r="K627" s="441"/>
      <c r="L627" s="441"/>
      <c r="M627" s="441"/>
      <c r="N627" s="441"/>
      <c r="O627" s="441"/>
      <c r="P627" s="441"/>
      <c r="Q627" s="441"/>
      <c r="R627" s="441"/>
      <c r="S627" s="441"/>
      <c r="T627" s="441"/>
      <c r="U627" s="441"/>
      <c r="V627" s="441"/>
      <c r="W627" s="441"/>
      <c r="X627" s="441"/>
      <c r="Y627" s="441"/>
      <c r="Z627" s="441"/>
      <c r="AA627" s="441"/>
      <c r="AB627" s="441"/>
      <c r="AC627" s="441"/>
      <c r="AD627" s="441"/>
      <c r="AE627" s="441"/>
      <c r="AF627" s="441"/>
      <c r="AG627" s="441"/>
      <c r="AH627" s="441"/>
      <c r="AI627" s="441"/>
      <c r="AJ627" s="441"/>
      <c r="AK627" s="441"/>
      <c r="AL627" s="441"/>
      <c r="AM627" s="441"/>
      <c r="AN627" s="441"/>
      <c r="AO627" s="441"/>
      <c r="AP627" s="441"/>
      <c r="AQ627" s="441"/>
      <c r="AR627" s="441"/>
      <c r="AS627" s="441"/>
      <c r="AT627" s="441"/>
      <c r="AU627" s="441"/>
      <c r="AV627" s="441"/>
      <c r="AW627" s="441"/>
      <c r="AX627" s="441"/>
      <c r="AY627" s="441"/>
      <c r="AZ627" s="441"/>
      <c r="BA627" s="441"/>
      <c r="BB627" s="441"/>
      <c r="BC627" s="441"/>
      <c r="BD627" s="441"/>
      <c r="BE627" s="441"/>
      <c r="BF627" s="441"/>
      <c r="BG627" s="441"/>
      <c r="BH627" s="441"/>
      <c r="BI627" s="441"/>
      <c r="BJ627" s="441"/>
      <c r="BK627" s="441"/>
      <c r="BL627" s="441"/>
      <c r="BM627" s="441"/>
      <c r="BN627" s="441"/>
      <c r="BO627" s="441"/>
      <c r="BP627" s="441"/>
      <c r="BQ627" s="441"/>
      <c r="BR627" s="441"/>
      <c r="BS627" s="442"/>
      <c r="BT627" s="323"/>
      <c r="BU627" s="277"/>
      <c r="BV627" s="277"/>
      <c r="BW627" s="277"/>
      <c r="BX627" s="277"/>
      <c r="BY627" s="277"/>
      <c r="BZ627" s="277"/>
      <c r="CA627" s="277"/>
      <c r="CB627" s="277"/>
      <c r="CC627" s="277"/>
      <c r="CD627" s="277"/>
      <c r="CE627" s="277"/>
      <c r="CF627" s="277"/>
      <c r="CG627" s="278"/>
    </row>
    <row r="628" spans="3:85" s="279" customFormat="1" ht="16.5" customHeight="1" x14ac:dyDescent="0.15">
      <c r="C628" s="274"/>
      <c r="D628" s="277"/>
      <c r="E628" s="276"/>
      <c r="F628" s="277"/>
      <c r="G628" s="277"/>
      <c r="H628" s="277"/>
      <c r="I628" s="277"/>
      <c r="J628" s="277"/>
      <c r="K628" s="441"/>
      <c r="L628" s="441"/>
      <c r="M628" s="441"/>
      <c r="N628" s="441"/>
      <c r="O628" s="441"/>
      <c r="P628" s="441"/>
      <c r="Q628" s="441"/>
      <c r="R628" s="441"/>
      <c r="S628" s="441"/>
      <c r="T628" s="441"/>
      <c r="U628" s="441"/>
      <c r="V628" s="441"/>
      <c r="W628" s="441"/>
      <c r="X628" s="441"/>
      <c r="Y628" s="441"/>
      <c r="Z628" s="441"/>
      <c r="AA628" s="441"/>
      <c r="AB628" s="441"/>
      <c r="AC628" s="441"/>
      <c r="AD628" s="441"/>
      <c r="AE628" s="441"/>
      <c r="AF628" s="441"/>
      <c r="AG628" s="441"/>
      <c r="AH628" s="441"/>
      <c r="AI628" s="441"/>
      <c r="AJ628" s="441"/>
      <c r="AK628" s="441"/>
      <c r="AL628" s="441"/>
      <c r="AM628" s="441"/>
      <c r="AN628" s="441"/>
      <c r="AO628" s="441"/>
      <c r="AP628" s="441"/>
      <c r="AQ628" s="441"/>
      <c r="AR628" s="441"/>
      <c r="AS628" s="441"/>
      <c r="AT628" s="441"/>
      <c r="AU628" s="441"/>
      <c r="AV628" s="441"/>
      <c r="AW628" s="441"/>
      <c r="AX628" s="441"/>
      <c r="AY628" s="441"/>
      <c r="AZ628" s="441"/>
      <c r="BA628" s="441"/>
      <c r="BB628" s="441"/>
      <c r="BC628" s="441"/>
      <c r="BD628" s="441"/>
      <c r="BE628" s="441"/>
      <c r="BF628" s="441"/>
      <c r="BG628" s="441"/>
      <c r="BH628" s="441"/>
      <c r="BI628" s="441"/>
      <c r="BJ628" s="441"/>
      <c r="BK628" s="441"/>
      <c r="BL628" s="441"/>
      <c r="BM628" s="441"/>
      <c r="BN628" s="441"/>
      <c r="BO628" s="441"/>
      <c r="BP628" s="441"/>
      <c r="BQ628" s="441"/>
      <c r="BR628" s="441"/>
      <c r="BS628" s="441"/>
      <c r="BT628" s="277"/>
      <c r="BU628" s="277"/>
      <c r="BV628" s="277"/>
      <c r="BW628" s="277"/>
      <c r="BX628" s="277"/>
      <c r="BY628" s="277"/>
      <c r="BZ628" s="277"/>
      <c r="CA628" s="277"/>
      <c r="CB628" s="277"/>
      <c r="CC628" s="277"/>
      <c r="CD628" s="277"/>
      <c r="CE628" s="277"/>
      <c r="CF628" s="277"/>
      <c r="CG628" s="278"/>
    </row>
    <row r="629" spans="3:85" s="279" customFormat="1" ht="16.5" customHeight="1" x14ac:dyDescent="0.15">
      <c r="C629" s="274"/>
      <c r="D629" s="277"/>
      <c r="E629" s="276"/>
      <c r="F629" s="277"/>
      <c r="G629" s="277"/>
      <c r="H629" s="277"/>
      <c r="I629" s="277"/>
      <c r="J629" s="277"/>
      <c r="K629" s="441"/>
      <c r="L629" s="441"/>
      <c r="M629" s="441"/>
      <c r="N629" s="441"/>
      <c r="O629" s="441"/>
      <c r="P629" s="441"/>
      <c r="Q629" s="441"/>
      <c r="R629" s="441"/>
      <c r="S629" s="441"/>
      <c r="T629" s="441"/>
      <c r="U629" s="441"/>
      <c r="V629" s="441"/>
      <c r="W629" s="441"/>
      <c r="X629" s="441"/>
      <c r="Y629" s="441"/>
      <c r="Z629" s="441"/>
      <c r="AA629" s="441"/>
      <c r="AB629" s="441"/>
      <c r="AC629" s="441"/>
      <c r="AD629" s="441"/>
      <c r="AE629" s="441"/>
      <c r="AF629" s="441"/>
      <c r="AG629" s="441"/>
      <c r="AH629" s="441"/>
      <c r="AI629" s="441"/>
      <c r="AJ629" s="441"/>
      <c r="AK629" s="441"/>
      <c r="AL629" s="441"/>
      <c r="AM629" s="441"/>
      <c r="AN629" s="441"/>
      <c r="AO629" s="441"/>
      <c r="AP629" s="441"/>
      <c r="AQ629" s="441"/>
      <c r="AR629" s="441"/>
      <c r="AS629" s="441"/>
      <c r="AT629" s="441"/>
      <c r="AU629" s="441"/>
      <c r="AV629" s="441"/>
      <c r="AW629" s="441"/>
      <c r="AX629" s="441"/>
      <c r="AY629" s="441"/>
      <c r="AZ629" s="441"/>
      <c r="BA629" s="441"/>
      <c r="BB629" s="441"/>
      <c r="BC629" s="441"/>
      <c r="BD629" s="441"/>
      <c r="BE629" s="441"/>
      <c r="BF629" s="441"/>
      <c r="BG629" s="441"/>
      <c r="BH629" s="441"/>
      <c r="BI629" s="441"/>
      <c r="BJ629" s="441"/>
      <c r="BK629" s="441"/>
      <c r="BL629" s="441"/>
      <c r="BM629" s="441"/>
      <c r="BN629" s="441"/>
      <c r="BO629" s="441"/>
      <c r="BP629" s="441"/>
      <c r="BQ629" s="441"/>
      <c r="BR629" s="441"/>
      <c r="BS629" s="441"/>
      <c r="BT629" s="277"/>
      <c r="BU629" s="277"/>
      <c r="BV629" s="277"/>
      <c r="BW629" s="277"/>
      <c r="BX629" s="277"/>
      <c r="BY629" s="277"/>
      <c r="BZ629" s="277"/>
      <c r="CA629" s="277"/>
      <c r="CB629" s="277"/>
      <c r="CC629" s="277"/>
      <c r="CD629" s="277"/>
      <c r="CE629" s="277"/>
      <c r="CF629" s="277"/>
      <c r="CG629" s="278"/>
    </row>
    <row r="630" spans="3:85" s="279" customFormat="1" ht="16.5" customHeight="1" x14ac:dyDescent="0.15">
      <c r="C630" s="274"/>
      <c r="D630" s="277"/>
      <c r="E630" s="276"/>
      <c r="F630" s="277"/>
      <c r="G630" s="277"/>
      <c r="H630" s="277"/>
      <c r="I630" s="277"/>
      <c r="J630" s="277"/>
      <c r="K630" s="441"/>
      <c r="L630" s="441"/>
      <c r="M630" s="441"/>
      <c r="N630" s="441"/>
      <c r="O630" s="441"/>
      <c r="P630" s="441"/>
      <c r="Q630" s="441"/>
      <c r="R630" s="441"/>
      <c r="S630" s="441"/>
      <c r="T630" s="441"/>
      <c r="U630" s="441"/>
      <c r="V630" s="441"/>
      <c r="W630" s="441"/>
      <c r="X630" s="441"/>
      <c r="Y630" s="441"/>
      <c r="Z630" s="441"/>
      <c r="AA630" s="441"/>
      <c r="AB630" s="441"/>
      <c r="AC630" s="441"/>
      <c r="AD630" s="441"/>
      <c r="AE630" s="441"/>
      <c r="AF630" s="441"/>
      <c r="AG630" s="441"/>
      <c r="AH630" s="441"/>
      <c r="AI630" s="441"/>
      <c r="AJ630" s="441"/>
      <c r="AK630" s="441"/>
      <c r="AL630" s="441"/>
      <c r="AM630" s="441"/>
      <c r="AN630" s="441"/>
      <c r="AO630" s="441"/>
      <c r="AP630" s="441"/>
      <c r="AQ630" s="441"/>
      <c r="AR630" s="441"/>
      <c r="AS630" s="441"/>
      <c r="AT630" s="441"/>
      <c r="AU630" s="441"/>
      <c r="AV630" s="441"/>
      <c r="AW630" s="441"/>
      <c r="AX630" s="441"/>
      <c r="AY630" s="441"/>
      <c r="AZ630" s="441"/>
      <c r="BA630" s="441"/>
      <c r="BB630" s="441"/>
      <c r="BC630" s="441"/>
      <c r="BD630" s="441"/>
      <c r="BE630" s="441"/>
      <c r="BF630" s="441"/>
      <c r="BG630" s="441"/>
      <c r="BH630" s="441"/>
      <c r="BI630" s="441"/>
      <c r="BJ630" s="441"/>
      <c r="BK630" s="441"/>
      <c r="BL630" s="441"/>
      <c r="BM630" s="441"/>
      <c r="BN630" s="441"/>
      <c r="BO630" s="441"/>
      <c r="BP630" s="441"/>
      <c r="BQ630" s="441"/>
      <c r="BR630" s="441"/>
      <c r="BS630" s="441"/>
      <c r="BT630" s="277"/>
      <c r="BU630" s="277"/>
      <c r="BV630" s="277"/>
      <c r="BW630" s="277"/>
      <c r="BX630" s="277"/>
      <c r="BY630" s="277"/>
      <c r="BZ630" s="277"/>
      <c r="CA630" s="277"/>
      <c r="CB630" s="277"/>
      <c r="CC630" s="277"/>
      <c r="CD630" s="277"/>
      <c r="CE630" s="277"/>
      <c r="CF630" s="277"/>
      <c r="CG630" s="278"/>
    </row>
    <row r="631" spans="3:85" s="279" customFormat="1" ht="16.5" customHeight="1" x14ac:dyDescent="0.15">
      <c r="C631" s="274"/>
      <c r="D631" s="277"/>
      <c r="E631" s="276"/>
      <c r="F631" s="277"/>
      <c r="G631" s="277"/>
      <c r="H631" s="277"/>
      <c r="I631" s="277"/>
      <c r="J631" s="277"/>
      <c r="K631" s="441"/>
      <c r="L631" s="441"/>
      <c r="M631" s="441"/>
      <c r="N631" s="441"/>
      <c r="O631" s="441"/>
      <c r="P631" s="441"/>
      <c r="Q631" s="441"/>
      <c r="R631" s="441"/>
      <c r="S631" s="441"/>
      <c r="T631" s="441"/>
      <c r="U631" s="441"/>
      <c r="V631" s="441"/>
      <c r="W631" s="441"/>
      <c r="X631" s="441"/>
      <c r="Y631" s="441"/>
      <c r="Z631" s="441"/>
      <c r="AA631" s="441"/>
      <c r="AB631" s="441"/>
      <c r="AC631" s="441"/>
      <c r="AD631" s="441"/>
      <c r="AE631" s="441"/>
      <c r="AF631" s="441"/>
      <c r="AG631" s="441"/>
      <c r="AH631" s="441"/>
      <c r="AI631" s="441"/>
      <c r="AJ631" s="441"/>
      <c r="AK631" s="441"/>
      <c r="AL631" s="441"/>
      <c r="AM631" s="441"/>
      <c r="AN631" s="441"/>
      <c r="AO631" s="441"/>
      <c r="AP631" s="441"/>
      <c r="AQ631" s="441"/>
      <c r="AR631" s="441"/>
      <c r="AS631" s="441"/>
      <c r="AT631" s="441"/>
      <c r="AU631" s="441"/>
      <c r="AV631" s="441"/>
      <c r="AW631" s="441"/>
      <c r="AX631" s="441"/>
      <c r="AY631" s="441"/>
      <c r="AZ631" s="441"/>
      <c r="BA631" s="441"/>
      <c r="BB631" s="441"/>
      <c r="BC631" s="441"/>
      <c r="BD631" s="441"/>
      <c r="BE631" s="441"/>
      <c r="BF631" s="441"/>
      <c r="BG631" s="441"/>
      <c r="BH631" s="441"/>
      <c r="BI631" s="441"/>
      <c r="BJ631" s="441"/>
      <c r="BK631" s="441"/>
      <c r="BL631" s="441"/>
      <c r="BM631" s="441"/>
      <c r="BN631" s="441"/>
      <c r="BO631" s="441"/>
      <c r="BP631" s="441"/>
      <c r="BQ631" s="441"/>
      <c r="BR631" s="441"/>
      <c r="BS631" s="441"/>
      <c r="BT631" s="277"/>
      <c r="BU631" s="277"/>
      <c r="BV631" s="277"/>
      <c r="BW631" s="277"/>
      <c r="BX631" s="277"/>
      <c r="BY631" s="277"/>
      <c r="BZ631" s="277"/>
      <c r="CA631" s="277"/>
      <c r="CB631" s="277"/>
      <c r="CC631" s="277"/>
      <c r="CD631" s="277"/>
      <c r="CE631" s="277"/>
      <c r="CF631" s="277"/>
      <c r="CG631" s="278"/>
    </row>
    <row r="632" spans="3:85" s="279" customFormat="1" ht="16.5" customHeight="1" x14ac:dyDescent="0.15">
      <c r="C632" s="274"/>
      <c r="D632" s="277"/>
      <c r="E632" s="276"/>
      <c r="F632" s="277"/>
      <c r="G632" s="277"/>
      <c r="H632" s="277"/>
      <c r="I632" s="277"/>
      <c r="J632" s="277"/>
      <c r="K632" s="441"/>
      <c r="L632" s="441"/>
      <c r="M632" s="441"/>
      <c r="N632" s="441"/>
      <c r="O632" s="441"/>
      <c r="P632" s="441"/>
      <c r="Q632" s="441"/>
      <c r="R632" s="441"/>
      <c r="S632" s="441"/>
      <c r="T632" s="441"/>
      <c r="U632" s="441"/>
      <c r="V632" s="441"/>
      <c r="W632" s="441"/>
      <c r="X632" s="441"/>
      <c r="Y632" s="441"/>
      <c r="Z632" s="441"/>
      <c r="AA632" s="441"/>
      <c r="AB632" s="441"/>
      <c r="AC632" s="441"/>
      <c r="AD632" s="441"/>
      <c r="AE632" s="441"/>
      <c r="AF632" s="441"/>
      <c r="AG632" s="441"/>
      <c r="AH632" s="441"/>
      <c r="AI632" s="441"/>
      <c r="AJ632" s="441"/>
      <c r="AK632" s="441"/>
      <c r="AL632" s="441"/>
      <c r="AM632" s="441"/>
      <c r="AN632" s="441"/>
      <c r="AO632" s="441"/>
      <c r="AP632" s="441"/>
      <c r="AQ632" s="441"/>
      <c r="AR632" s="441"/>
      <c r="AS632" s="441"/>
      <c r="AT632" s="441"/>
      <c r="AU632" s="441"/>
      <c r="AV632" s="441"/>
      <c r="AW632" s="441"/>
      <c r="AX632" s="441"/>
      <c r="AY632" s="441"/>
      <c r="AZ632" s="441"/>
      <c r="BA632" s="441"/>
      <c r="BB632" s="441"/>
      <c r="BC632" s="441"/>
      <c r="BD632" s="441"/>
      <c r="BE632" s="441"/>
      <c r="BF632" s="441"/>
      <c r="BG632" s="441"/>
      <c r="BH632" s="441"/>
      <c r="BI632" s="441"/>
      <c r="BJ632" s="441"/>
      <c r="BK632" s="441"/>
      <c r="BL632" s="441"/>
      <c r="BM632" s="441"/>
      <c r="BN632" s="441"/>
      <c r="BO632" s="441"/>
      <c r="BP632" s="441"/>
      <c r="BQ632" s="441"/>
      <c r="BR632" s="441"/>
      <c r="BS632" s="441"/>
      <c r="BT632" s="277"/>
      <c r="BU632" s="277"/>
      <c r="BV632" s="277"/>
      <c r="BW632" s="277"/>
      <c r="BX632" s="277"/>
      <c r="BY632" s="277"/>
      <c r="BZ632" s="277"/>
      <c r="CA632" s="277"/>
      <c r="CB632" s="277"/>
      <c r="CC632" s="277"/>
      <c r="CD632" s="277"/>
      <c r="CE632" s="277"/>
      <c r="CF632" s="277"/>
      <c r="CG632" s="278"/>
    </row>
    <row r="633" spans="3:85" s="279" customFormat="1" ht="16.5" customHeight="1" x14ac:dyDescent="0.15">
      <c r="C633" s="274"/>
      <c r="D633" s="277"/>
      <c r="E633" s="276"/>
      <c r="F633" s="277"/>
      <c r="G633" s="277"/>
      <c r="H633" s="277"/>
      <c r="I633" s="277"/>
      <c r="J633" s="277"/>
      <c r="K633" s="441"/>
      <c r="L633" s="441"/>
      <c r="M633" s="441"/>
      <c r="N633" s="441"/>
      <c r="O633" s="441"/>
      <c r="P633" s="441"/>
      <c r="Q633" s="441"/>
      <c r="R633" s="441"/>
      <c r="S633" s="441"/>
      <c r="T633" s="441"/>
      <c r="U633" s="441"/>
      <c r="V633" s="441"/>
      <c r="W633" s="441"/>
      <c r="X633" s="441"/>
      <c r="Y633" s="441"/>
      <c r="Z633" s="441"/>
      <c r="AA633" s="441"/>
      <c r="AB633" s="441"/>
      <c r="AC633" s="441"/>
      <c r="AD633" s="441"/>
      <c r="AE633" s="441"/>
      <c r="AF633" s="441"/>
      <c r="AG633" s="441"/>
      <c r="AH633" s="441"/>
      <c r="AI633" s="441"/>
      <c r="AJ633" s="441"/>
      <c r="AK633" s="441"/>
      <c r="AL633" s="441"/>
      <c r="AM633" s="441"/>
      <c r="AN633" s="441"/>
      <c r="AO633" s="441"/>
      <c r="AP633" s="441"/>
      <c r="AQ633" s="441"/>
      <c r="AR633" s="441"/>
      <c r="AS633" s="441"/>
      <c r="AT633" s="441"/>
      <c r="AU633" s="441"/>
      <c r="AV633" s="441"/>
      <c r="AW633" s="441"/>
      <c r="AX633" s="441"/>
      <c r="AY633" s="441"/>
      <c r="AZ633" s="441"/>
      <c r="BA633" s="441"/>
      <c r="BB633" s="441"/>
      <c r="BC633" s="441"/>
      <c r="BD633" s="441"/>
      <c r="BE633" s="441"/>
      <c r="BF633" s="441"/>
      <c r="BG633" s="441"/>
      <c r="BH633" s="441"/>
      <c r="BI633" s="441"/>
      <c r="BJ633" s="441"/>
      <c r="BK633" s="441"/>
      <c r="BL633" s="441"/>
      <c r="BM633" s="441"/>
      <c r="BN633" s="442"/>
      <c r="BO633" s="441"/>
      <c r="BP633" s="441"/>
      <c r="BQ633" s="441"/>
      <c r="BR633" s="441"/>
      <c r="BS633" s="441"/>
      <c r="BT633" s="277"/>
      <c r="BU633" s="277"/>
      <c r="BV633" s="277"/>
      <c r="BW633" s="277"/>
      <c r="BX633" s="277"/>
      <c r="BY633" s="277"/>
      <c r="BZ633" s="277"/>
      <c r="CA633" s="277"/>
      <c r="CB633" s="277"/>
      <c r="CC633" s="277"/>
      <c r="CD633" s="277"/>
      <c r="CE633" s="277"/>
      <c r="CF633" s="277"/>
      <c r="CG633" s="278"/>
    </row>
    <row r="634" spans="3:85" s="279" customFormat="1" ht="16.5" customHeight="1" x14ac:dyDescent="0.15">
      <c r="C634" s="274"/>
      <c r="D634" s="277"/>
      <c r="E634" s="276"/>
      <c r="F634" s="277"/>
      <c r="G634" s="277"/>
      <c r="H634" s="277"/>
      <c r="I634" s="277"/>
      <c r="J634" s="277"/>
      <c r="K634" s="441"/>
      <c r="L634" s="441"/>
      <c r="M634" s="441"/>
      <c r="N634" s="441"/>
      <c r="O634" s="441"/>
      <c r="P634" s="441"/>
      <c r="Q634" s="441"/>
      <c r="R634" s="441"/>
      <c r="S634" s="441"/>
      <c r="T634" s="441"/>
      <c r="U634" s="441"/>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41"/>
      <c r="AQ634" s="441"/>
      <c r="AR634" s="441"/>
      <c r="AS634" s="441"/>
      <c r="AT634" s="441"/>
      <c r="AU634" s="441"/>
      <c r="AV634" s="441"/>
      <c r="AW634" s="441"/>
      <c r="AX634" s="441"/>
      <c r="AY634" s="441"/>
      <c r="AZ634" s="441"/>
      <c r="BA634" s="441"/>
      <c r="BB634" s="441"/>
      <c r="BC634" s="441"/>
      <c r="BD634" s="441"/>
      <c r="BE634" s="441"/>
      <c r="BF634" s="441"/>
      <c r="BG634" s="441"/>
      <c r="BH634" s="441"/>
      <c r="BI634" s="441"/>
      <c r="BJ634" s="441"/>
      <c r="BK634" s="441"/>
      <c r="BL634" s="441"/>
      <c r="BM634" s="441"/>
      <c r="BN634" s="441"/>
      <c r="BO634" s="441"/>
      <c r="BP634" s="441"/>
      <c r="BQ634" s="441"/>
      <c r="BR634" s="441"/>
      <c r="BS634" s="441"/>
      <c r="BT634" s="277"/>
      <c r="BU634" s="277"/>
      <c r="BV634" s="277"/>
      <c r="BW634" s="277"/>
      <c r="BX634" s="277"/>
      <c r="BY634" s="277"/>
      <c r="BZ634" s="277"/>
      <c r="CA634" s="277"/>
      <c r="CB634" s="277"/>
      <c r="CC634" s="277"/>
      <c r="CD634" s="277"/>
      <c r="CE634" s="277"/>
      <c r="CF634" s="277"/>
      <c r="CG634" s="278"/>
    </row>
    <row r="635" spans="3:85" s="279" customFormat="1" ht="16.5" customHeight="1" x14ac:dyDescent="0.15">
      <c r="C635" s="274"/>
      <c r="D635" s="277"/>
      <c r="E635" s="276"/>
      <c r="F635" s="277"/>
      <c r="G635" s="277"/>
      <c r="H635" s="277"/>
      <c r="I635" s="277"/>
      <c r="J635" s="277"/>
      <c r="K635" s="441"/>
      <c r="L635" s="441"/>
      <c r="M635" s="441"/>
      <c r="N635" s="441"/>
      <c r="O635" s="441"/>
      <c r="P635" s="441"/>
      <c r="Q635" s="441"/>
      <c r="R635" s="441"/>
      <c r="S635" s="441"/>
      <c r="T635" s="441"/>
      <c r="U635" s="441"/>
      <c r="V635" s="441"/>
      <c r="W635" s="441"/>
      <c r="X635" s="441"/>
      <c r="Y635" s="441"/>
      <c r="Z635" s="441"/>
      <c r="AA635" s="441"/>
      <c r="AB635" s="441"/>
      <c r="AC635" s="441"/>
      <c r="AD635" s="441"/>
      <c r="AE635" s="441"/>
      <c r="AF635" s="441"/>
      <c r="AG635" s="441"/>
      <c r="AH635" s="441"/>
      <c r="AI635" s="441"/>
      <c r="AJ635" s="441"/>
      <c r="AK635" s="441"/>
      <c r="AL635" s="441"/>
      <c r="AM635" s="441"/>
      <c r="AN635" s="441"/>
      <c r="AO635" s="441"/>
      <c r="AP635" s="441"/>
      <c r="AQ635" s="441"/>
      <c r="AR635" s="441"/>
      <c r="AS635" s="441"/>
      <c r="AT635" s="441"/>
      <c r="AU635" s="441"/>
      <c r="AV635" s="441"/>
      <c r="AW635" s="441"/>
      <c r="AX635" s="441"/>
      <c r="AY635" s="441"/>
      <c r="AZ635" s="441"/>
      <c r="BA635" s="441"/>
      <c r="BB635" s="441"/>
      <c r="BC635" s="441"/>
      <c r="BD635" s="441"/>
      <c r="BE635" s="441"/>
      <c r="BF635" s="441"/>
      <c r="BG635" s="441"/>
      <c r="BH635" s="441"/>
      <c r="BI635" s="441"/>
      <c r="BJ635" s="441"/>
      <c r="BK635" s="441"/>
      <c r="BL635" s="441"/>
      <c r="BM635" s="441"/>
      <c r="BN635" s="441"/>
      <c r="BO635" s="441"/>
      <c r="BP635" s="441"/>
      <c r="BQ635" s="441"/>
      <c r="BR635" s="441"/>
      <c r="BS635" s="441"/>
      <c r="BT635" s="277"/>
      <c r="BU635" s="277"/>
      <c r="BV635" s="277"/>
      <c r="BW635" s="277"/>
      <c r="BX635" s="277"/>
      <c r="BY635" s="277"/>
      <c r="BZ635" s="277"/>
      <c r="CA635" s="277"/>
      <c r="CB635" s="277"/>
      <c r="CC635" s="277"/>
      <c r="CD635" s="277"/>
      <c r="CE635" s="277"/>
      <c r="CF635" s="277"/>
      <c r="CG635" s="278"/>
    </row>
    <row r="636" spans="3:85" s="279" customFormat="1" ht="16.5" customHeight="1" x14ac:dyDescent="0.15">
      <c r="C636" s="274"/>
      <c r="D636" s="277"/>
      <c r="E636" s="276"/>
      <c r="F636" s="277"/>
      <c r="G636" s="277"/>
      <c r="H636" s="277"/>
      <c r="I636" s="277"/>
      <c r="J636" s="277"/>
      <c r="K636" s="441"/>
      <c r="L636" s="441"/>
      <c r="M636" s="441"/>
      <c r="N636" s="441"/>
      <c r="O636" s="441"/>
      <c r="P636" s="441"/>
      <c r="Q636" s="441"/>
      <c r="R636" s="441"/>
      <c r="S636" s="441"/>
      <c r="T636" s="441"/>
      <c r="U636" s="441"/>
      <c r="V636" s="441"/>
      <c r="W636" s="441"/>
      <c r="X636" s="441"/>
      <c r="Y636" s="441"/>
      <c r="Z636" s="441"/>
      <c r="AA636" s="441"/>
      <c r="AB636" s="441"/>
      <c r="AC636" s="441"/>
      <c r="AD636" s="441"/>
      <c r="AE636" s="441"/>
      <c r="AF636" s="441"/>
      <c r="AG636" s="441"/>
      <c r="AH636" s="441"/>
      <c r="AI636" s="441"/>
      <c r="AJ636" s="441"/>
      <c r="AK636" s="441"/>
      <c r="AL636" s="441"/>
      <c r="AM636" s="441"/>
      <c r="AN636" s="441"/>
      <c r="AO636" s="441"/>
      <c r="AP636" s="441"/>
      <c r="AQ636" s="441"/>
      <c r="AR636" s="441"/>
      <c r="AS636" s="441"/>
      <c r="AT636" s="441"/>
      <c r="AU636" s="441"/>
      <c r="AV636" s="441"/>
      <c r="AW636" s="441"/>
      <c r="AX636" s="441"/>
      <c r="AY636" s="441"/>
      <c r="AZ636" s="441"/>
      <c r="BA636" s="441"/>
      <c r="BB636" s="441"/>
      <c r="BC636" s="441"/>
      <c r="BD636" s="441"/>
      <c r="BE636" s="441"/>
      <c r="BF636" s="441"/>
      <c r="BG636" s="441"/>
      <c r="BH636" s="441"/>
      <c r="BI636" s="441"/>
      <c r="BJ636" s="441"/>
      <c r="BK636" s="441"/>
      <c r="BL636" s="441"/>
      <c r="BM636" s="441"/>
      <c r="BN636" s="441"/>
      <c r="BO636" s="441"/>
      <c r="BP636" s="441"/>
      <c r="BQ636" s="441"/>
      <c r="BR636" s="441"/>
      <c r="BS636" s="441"/>
      <c r="BT636" s="277"/>
      <c r="BU636" s="277"/>
      <c r="BV636" s="277"/>
      <c r="BW636" s="277"/>
      <c r="BX636" s="277"/>
      <c r="BY636" s="277"/>
      <c r="BZ636" s="277"/>
      <c r="CA636" s="277"/>
      <c r="CB636" s="277"/>
      <c r="CC636" s="277"/>
      <c r="CD636" s="277"/>
      <c r="CE636" s="277"/>
      <c r="CF636" s="277"/>
      <c r="CG636" s="278"/>
    </row>
    <row r="637" spans="3:85" s="279" customFormat="1" ht="16.5" customHeight="1" x14ac:dyDescent="0.15">
      <c r="C637" s="274"/>
      <c r="D637" s="277"/>
      <c r="E637" s="276"/>
      <c r="F637" s="277"/>
      <c r="G637" s="277"/>
      <c r="H637" s="277"/>
      <c r="I637" s="277"/>
      <c r="J637" s="277"/>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1"/>
      <c r="AR637" s="441"/>
      <c r="AS637" s="441"/>
      <c r="AT637" s="441"/>
      <c r="AU637" s="441"/>
      <c r="AV637" s="441"/>
      <c r="AW637" s="441"/>
      <c r="AX637" s="441"/>
      <c r="AY637" s="441"/>
      <c r="AZ637" s="441"/>
      <c r="BA637" s="441"/>
      <c r="BB637" s="441"/>
      <c r="BC637" s="441"/>
      <c r="BD637" s="441"/>
      <c r="BE637" s="441"/>
      <c r="BF637" s="441"/>
      <c r="BG637" s="441"/>
      <c r="BH637" s="441"/>
      <c r="BI637" s="441"/>
      <c r="BJ637" s="441"/>
      <c r="BK637" s="441"/>
      <c r="BL637" s="441"/>
      <c r="BM637" s="441"/>
      <c r="BN637" s="441"/>
      <c r="BO637" s="441"/>
      <c r="BP637" s="441"/>
      <c r="BQ637" s="441"/>
      <c r="BR637" s="441"/>
      <c r="BS637" s="441"/>
      <c r="BT637" s="277"/>
      <c r="BU637" s="277"/>
      <c r="BV637" s="277"/>
      <c r="BW637" s="277"/>
      <c r="BX637" s="277"/>
      <c r="BY637" s="277"/>
      <c r="BZ637" s="277"/>
      <c r="CA637" s="277"/>
      <c r="CB637" s="277"/>
      <c r="CC637" s="277"/>
      <c r="CD637" s="277"/>
      <c r="CE637" s="277"/>
      <c r="CF637" s="277"/>
      <c r="CG637" s="278"/>
    </row>
    <row r="638" spans="3:85" s="279" customFormat="1" ht="16.5" customHeight="1" x14ac:dyDescent="0.15">
      <c r="C638" s="274"/>
      <c r="D638" s="277"/>
      <c r="E638" s="276"/>
      <c r="F638" s="277"/>
      <c r="G638" s="277"/>
      <c r="H638" s="277"/>
      <c r="I638" s="277"/>
      <c r="J638" s="277"/>
      <c r="K638" s="441"/>
      <c r="L638" s="441"/>
      <c r="M638" s="441"/>
      <c r="N638" s="441"/>
      <c r="O638" s="441"/>
      <c r="P638" s="441"/>
      <c r="Q638" s="441"/>
      <c r="R638" s="441"/>
      <c r="S638" s="441"/>
      <c r="T638" s="441"/>
      <c r="U638" s="441"/>
      <c r="V638" s="441"/>
      <c r="W638" s="441"/>
      <c r="X638" s="441"/>
      <c r="Y638" s="441"/>
      <c r="Z638" s="441"/>
      <c r="AA638" s="441"/>
      <c r="AB638" s="441"/>
      <c r="AC638" s="441"/>
      <c r="AD638" s="441"/>
      <c r="AE638" s="441"/>
      <c r="AF638" s="441"/>
      <c r="AG638" s="441"/>
      <c r="AH638" s="441"/>
      <c r="AI638" s="441"/>
      <c r="AJ638" s="441"/>
      <c r="AK638" s="441"/>
      <c r="AL638" s="441"/>
      <c r="AM638" s="441"/>
      <c r="AN638" s="441"/>
      <c r="AO638" s="441"/>
      <c r="AP638" s="441"/>
      <c r="AQ638" s="441"/>
      <c r="AR638" s="441"/>
      <c r="AS638" s="441"/>
      <c r="AT638" s="441"/>
      <c r="AU638" s="441"/>
      <c r="AV638" s="441"/>
      <c r="AW638" s="441"/>
      <c r="AX638" s="441"/>
      <c r="AY638" s="441"/>
      <c r="AZ638" s="441"/>
      <c r="BA638" s="441"/>
      <c r="BB638" s="441"/>
      <c r="BC638" s="441"/>
      <c r="BD638" s="441"/>
      <c r="BE638" s="441"/>
      <c r="BF638" s="441"/>
      <c r="BG638" s="441"/>
      <c r="BH638" s="441"/>
      <c r="BI638" s="441"/>
      <c r="BJ638" s="441"/>
      <c r="BK638" s="441"/>
      <c r="BL638" s="441"/>
      <c r="BM638" s="441"/>
      <c r="BN638" s="441"/>
      <c r="BO638" s="441"/>
      <c r="BP638" s="441"/>
      <c r="BQ638" s="441"/>
      <c r="BR638" s="441"/>
      <c r="BS638" s="441"/>
      <c r="BT638" s="277"/>
      <c r="BU638" s="277"/>
      <c r="BV638" s="277"/>
      <c r="BW638" s="277"/>
      <c r="BX638" s="277"/>
      <c r="BY638" s="277"/>
      <c r="BZ638" s="277"/>
      <c r="CA638" s="277"/>
      <c r="CB638" s="277"/>
      <c r="CC638" s="277"/>
      <c r="CD638" s="277"/>
      <c r="CE638" s="277"/>
      <c r="CF638" s="277"/>
      <c r="CG638" s="278"/>
    </row>
    <row r="639" spans="3:85" s="279" customFormat="1" ht="16.5" customHeight="1" x14ac:dyDescent="0.15">
      <c r="C639" s="274"/>
      <c r="D639" s="277"/>
      <c r="E639" s="276"/>
      <c r="F639" s="277"/>
      <c r="G639" s="277"/>
      <c r="H639" s="277"/>
      <c r="I639" s="277"/>
      <c r="J639" s="277"/>
      <c r="K639" s="441"/>
      <c r="L639" s="441"/>
      <c r="M639" s="441"/>
      <c r="N639" s="441"/>
      <c r="O639" s="441"/>
      <c r="P639" s="441"/>
      <c r="Q639" s="441"/>
      <c r="R639" s="441"/>
      <c r="S639" s="441"/>
      <c r="T639" s="441"/>
      <c r="U639" s="441"/>
      <c r="V639" s="441"/>
      <c r="W639" s="441"/>
      <c r="X639" s="441"/>
      <c r="Y639" s="441"/>
      <c r="Z639" s="441"/>
      <c r="AA639" s="441"/>
      <c r="AB639" s="441"/>
      <c r="AC639" s="441"/>
      <c r="AD639" s="441"/>
      <c r="AE639" s="441"/>
      <c r="AF639" s="441"/>
      <c r="AG639" s="441"/>
      <c r="AH639" s="441"/>
      <c r="AI639" s="441"/>
      <c r="AJ639" s="441"/>
      <c r="AK639" s="441"/>
      <c r="AL639" s="441"/>
      <c r="AM639" s="441"/>
      <c r="AN639" s="441"/>
      <c r="AO639" s="441"/>
      <c r="AP639" s="441"/>
      <c r="AQ639" s="441"/>
      <c r="AR639" s="441"/>
      <c r="AS639" s="441"/>
      <c r="AT639" s="441"/>
      <c r="AU639" s="441"/>
      <c r="AV639" s="441"/>
      <c r="AW639" s="441"/>
      <c r="AX639" s="441"/>
      <c r="AY639" s="441"/>
      <c r="AZ639" s="441"/>
      <c r="BA639" s="441"/>
      <c r="BB639" s="441"/>
      <c r="BC639" s="441"/>
      <c r="BD639" s="441"/>
      <c r="BE639" s="441"/>
      <c r="BF639" s="441"/>
      <c r="BG639" s="441"/>
      <c r="BH639" s="441"/>
      <c r="BI639" s="441"/>
      <c r="BJ639" s="441"/>
      <c r="BK639" s="441"/>
      <c r="BL639" s="441"/>
      <c r="BM639" s="441"/>
      <c r="BN639" s="441"/>
      <c r="BO639" s="441"/>
      <c r="BP639" s="441"/>
      <c r="BQ639" s="441"/>
      <c r="BR639" s="441"/>
      <c r="BS639" s="441"/>
      <c r="BT639" s="277"/>
      <c r="BU639" s="277"/>
      <c r="BV639" s="277"/>
      <c r="BW639" s="277"/>
      <c r="BX639" s="277"/>
      <c r="BY639" s="277"/>
      <c r="BZ639" s="277"/>
      <c r="CA639" s="277"/>
      <c r="CB639" s="277"/>
      <c r="CC639" s="277"/>
      <c r="CD639" s="277"/>
      <c r="CE639" s="277"/>
      <c r="CF639" s="277"/>
      <c r="CG639" s="278"/>
    </row>
    <row r="640" spans="3:85" s="279" customFormat="1" ht="16.5" customHeight="1" x14ac:dyDescent="0.15">
      <c r="C640" s="274"/>
      <c r="D640" s="277"/>
      <c r="E640" s="276"/>
      <c r="F640" s="277"/>
      <c r="G640" s="277"/>
      <c r="H640" s="277"/>
      <c r="I640" s="277"/>
      <c r="J640" s="277"/>
      <c r="K640" s="441"/>
      <c r="L640" s="441"/>
      <c r="M640" s="441"/>
      <c r="N640" s="441"/>
      <c r="O640" s="441"/>
      <c r="P640" s="441"/>
      <c r="Q640" s="441"/>
      <c r="R640" s="441"/>
      <c r="S640" s="441"/>
      <c r="T640" s="441"/>
      <c r="U640" s="441"/>
      <c r="V640" s="441"/>
      <c r="W640" s="441"/>
      <c r="X640" s="441"/>
      <c r="Y640" s="441"/>
      <c r="Z640" s="441"/>
      <c r="AA640" s="441"/>
      <c r="AB640" s="441"/>
      <c r="AC640" s="441"/>
      <c r="AD640" s="441"/>
      <c r="AE640" s="441"/>
      <c r="AF640" s="441"/>
      <c r="AG640" s="441"/>
      <c r="AH640" s="441"/>
      <c r="AI640" s="441"/>
      <c r="AJ640" s="441"/>
      <c r="AK640" s="441"/>
      <c r="AL640" s="441"/>
      <c r="AM640" s="441"/>
      <c r="AN640" s="441"/>
      <c r="AO640" s="441"/>
      <c r="AP640" s="441"/>
      <c r="AQ640" s="441"/>
      <c r="AR640" s="441"/>
      <c r="AS640" s="441"/>
      <c r="AT640" s="441"/>
      <c r="AU640" s="441"/>
      <c r="AV640" s="441"/>
      <c r="AW640" s="441"/>
      <c r="AX640" s="441"/>
      <c r="AY640" s="441"/>
      <c r="AZ640" s="441"/>
      <c r="BA640" s="441"/>
      <c r="BB640" s="441"/>
      <c r="BC640" s="441"/>
      <c r="BD640" s="441"/>
      <c r="BE640" s="441"/>
      <c r="BF640" s="441"/>
      <c r="BG640" s="441"/>
      <c r="BH640" s="441"/>
      <c r="BI640" s="441"/>
      <c r="BJ640" s="441"/>
      <c r="BK640" s="441"/>
      <c r="BL640" s="441"/>
      <c r="BM640" s="441"/>
      <c r="BN640" s="441"/>
      <c r="BO640" s="441"/>
      <c r="BP640" s="441"/>
      <c r="BQ640" s="441"/>
      <c r="BR640" s="441"/>
      <c r="BS640" s="441"/>
      <c r="BT640" s="277"/>
      <c r="BU640" s="277"/>
      <c r="BV640" s="277"/>
      <c r="BW640" s="277"/>
      <c r="BX640" s="277"/>
      <c r="BY640" s="277"/>
      <c r="BZ640" s="277"/>
      <c r="CA640" s="277"/>
      <c r="CB640" s="277"/>
      <c r="CC640" s="277"/>
      <c r="CD640" s="277"/>
      <c r="CE640" s="277"/>
      <c r="CF640" s="277"/>
      <c r="CG640" s="278"/>
    </row>
    <row r="641" spans="3:85" s="279" customFormat="1" ht="16.5" customHeight="1" x14ac:dyDescent="0.15">
      <c r="C641" s="274"/>
      <c r="D641" s="277"/>
      <c r="E641" s="276"/>
      <c r="F641" s="277"/>
      <c r="G641" s="277"/>
      <c r="H641" s="277"/>
      <c r="I641" s="277"/>
      <c r="J641" s="277"/>
      <c r="K641" s="441"/>
      <c r="L641" s="441"/>
      <c r="M641" s="441"/>
      <c r="N641" s="441"/>
      <c r="O641" s="441"/>
      <c r="P641" s="441"/>
      <c r="Q641" s="441"/>
      <c r="R641" s="441"/>
      <c r="S641" s="441"/>
      <c r="T641" s="441"/>
      <c r="U641" s="441"/>
      <c r="V641" s="441"/>
      <c r="W641" s="441"/>
      <c r="X641" s="441"/>
      <c r="Y641" s="441"/>
      <c r="Z641" s="441"/>
      <c r="AA641" s="441"/>
      <c r="AB641" s="441"/>
      <c r="AC641" s="441"/>
      <c r="AD641" s="441"/>
      <c r="AE641" s="441"/>
      <c r="AF641" s="441"/>
      <c r="AG641" s="441"/>
      <c r="AH641" s="441"/>
      <c r="AI641" s="441"/>
      <c r="AJ641" s="441"/>
      <c r="AK641" s="441"/>
      <c r="AL641" s="441"/>
      <c r="AM641" s="441"/>
      <c r="AN641" s="441"/>
      <c r="AO641" s="441"/>
      <c r="AP641" s="441"/>
      <c r="AQ641" s="441"/>
      <c r="AR641" s="441"/>
      <c r="AS641" s="441"/>
      <c r="AT641" s="441"/>
      <c r="AU641" s="441"/>
      <c r="AV641" s="441"/>
      <c r="AW641" s="441"/>
      <c r="AX641" s="441"/>
      <c r="AY641" s="441"/>
      <c r="AZ641" s="441"/>
      <c r="BA641" s="441"/>
      <c r="BB641" s="441"/>
      <c r="BC641" s="441"/>
      <c r="BD641" s="441"/>
      <c r="BE641" s="441"/>
      <c r="BF641" s="441"/>
      <c r="BG641" s="441"/>
      <c r="BH641" s="441"/>
      <c r="BI641" s="441"/>
      <c r="BJ641" s="441"/>
      <c r="BK641" s="441"/>
      <c r="BL641" s="441"/>
      <c r="BM641" s="441"/>
      <c r="BN641" s="441"/>
      <c r="BO641" s="441"/>
      <c r="BP641" s="441"/>
      <c r="BQ641" s="441"/>
      <c r="BR641" s="441"/>
      <c r="BS641" s="441"/>
      <c r="BT641" s="277"/>
      <c r="BU641" s="277"/>
      <c r="BV641" s="277"/>
      <c r="BW641" s="277"/>
      <c r="BX641" s="277"/>
      <c r="BY641" s="277"/>
      <c r="BZ641" s="277"/>
      <c r="CA641" s="277"/>
      <c r="CB641" s="277"/>
      <c r="CC641" s="277"/>
      <c r="CD641" s="277"/>
      <c r="CE641" s="277"/>
      <c r="CF641" s="277"/>
      <c r="CG641" s="278"/>
    </row>
    <row r="642" spans="3:85" s="279" customFormat="1" ht="16.5" customHeight="1" x14ac:dyDescent="0.15">
      <c r="C642" s="274"/>
      <c r="D642" s="277"/>
      <c r="E642" s="276"/>
      <c r="F642" s="277"/>
      <c r="G642" s="277"/>
      <c r="H642" s="277"/>
      <c r="I642" s="277"/>
      <c r="J642" s="277"/>
      <c r="K642" s="441"/>
      <c r="L642" s="441"/>
      <c r="M642" s="441"/>
      <c r="N642" s="441"/>
      <c r="O642" s="441"/>
      <c r="P642" s="441"/>
      <c r="Q642" s="441"/>
      <c r="R642" s="441"/>
      <c r="S642" s="441"/>
      <c r="T642" s="441"/>
      <c r="U642" s="441"/>
      <c r="V642" s="441"/>
      <c r="W642" s="441"/>
      <c r="X642" s="441"/>
      <c r="Y642" s="441"/>
      <c r="Z642" s="441"/>
      <c r="AA642" s="441"/>
      <c r="AB642" s="441"/>
      <c r="AC642" s="441"/>
      <c r="AD642" s="441"/>
      <c r="AE642" s="441"/>
      <c r="AF642" s="441"/>
      <c r="AG642" s="441"/>
      <c r="AH642" s="441"/>
      <c r="AI642" s="441"/>
      <c r="AJ642" s="441"/>
      <c r="AK642" s="441"/>
      <c r="AL642" s="441"/>
      <c r="AM642" s="441"/>
      <c r="AN642" s="441"/>
      <c r="AO642" s="441"/>
      <c r="AP642" s="441"/>
      <c r="AQ642" s="441"/>
      <c r="AR642" s="441"/>
      <c r="AS642" s="441"/>
      <c r="AT642" s="441"/>
      <c r="AU642" s="441"/>
      <c r="AV642" s="441"/>
      <c r="AW642" s="441"/>
      <c r="AX642" s="441"/>
      <c r="AY642" s="441"/>
      <c r="AZ642" s="441"/>
      <c r="BA642" s="441"/>
      <c r="BB642" s="441"/>
      <c r="BC642" s="441"/>
      <c r="BD642" s="441"/>
      <c r="BE642" s="441"/>
      <c r="BF642" s="441"/>
      <c r="BG642" s="441"/>
      <c r="BH642" s="441"/>
      <c r="BI642" s="441"/>
      <c r="BJ642" s="441"/>
      <c r="BK642" s="441"/>
      <c r="BL642" s="441"/>
      <c r="BM642" s="441"/>
      <c r="BN642" s="441"/>
      <c r="BO642" s="441"/>
      <c r="BP642" s="441"/>
      <c r="BQ642" s="441"/>
      <c r="BR642" s="441"/>
      <c r="BS642" s="441"/>
      <c r="BT642" s="277"/>
      <c r="BU642" s="277"/>
      <c r="BV642" s="277"/>
      <c r="BW642" s="277"/>
      <c r="BX642" s="277"/>
      <c r="BY642" s="277"/>
      <c r="BZ642" s="277"/>
      <c r="CA642" s="277"/>
      <c r="CB642" s="277"/>
      <c r="CC642" s="277"/>
      <c r="CD642" s="277"/>
      <c r="CE642" s="277"/>
      <c r="CF642" s="277"/>
      <c r="CG642" s="278"/>
    </row>
    <row r="643" spans="3:85" s="279" customFormat="1" ht="16.5" customHeight="1" x14ac:dyDescent="0.15">
      <c r="C643" s="274"/>
      <c r="D643" s="277"/>
      <c r="E643" s="276"/>
      <c r="F643" s="277"/>
      <c r="G643" s="277"/>
      <c r="H643" s="277"/>
      <c r="I643" s="277"/>
      <c r="J643" s="277"/>
      <c r="K643" s="441"/>
      <c r="L643" s="441"/>
      <c r="M643" s="441"/>
      <c r="N643" s="441"/>
      <c r="O643" s="441"/>
      <c r="P643" s="441"/>
      <c r="Q643" s="441"/>
      <c r="R643" s="441"/>
      <c r="S643" s="441"/>
      <c r="T643" s="441"/>
      <c r="U643" s="441"/>
      <c r="V643" s="441"/>
      <c r="W643" s="441"/>
      <c r="X643" s="441"/>
      <c r="Y643" s="441"/>
      <c r="Z643" s="441"/>
      <c r="AA643" s="441"/>
      <c r="AB643" s="441"/>
      <c r="AC643" s="441"/>
      <c r="AD643" s="441"/>
      <c r="AE643" s="441"/>
      <c r="AF643" s="441"/>
      <c r="AG643" s="441"/>
      <c r="AH643" s="441"/>
      <c r="AI643" s="441"/>
      <c r="AJ643" s="441"/>
      <c r="AK643" s="441"/>
      <c r="AL643" s="441"/>
      <c r="AM643" s="441"/>
      <c r="AN643" s="441"/>
      <c r="AO643" s="441"/>
      <c r="AP643" s="441"/>
      <c r="AQ643" s="441"/>
      <c r="AR643" s="441"/>
      <c r="AS643" s="441"/>
      <c r="AT643" s="441"/>
      <c r="AU643" s="441"/>
      <c r="AV643" s="441"/>
      <c r="AW643" s="441"/>
      <c r="AX643" s="441"/>
      <c r="AY643" s="441"/>
      <c r="AZ643" s="441"/>
      <c r="BA643" s="441"/>
      <c r="BB643" s="441"/>
      <c r="BC643" s="441"/>
      <c r="BD643" s="441"/>
      <c r="BE643" s="441"/>
      <c r="BF643" s="441"/>
      <c r="BG643" s="441"/>
      <c r="BH643" s="441"/>
      <c r="BI643" s="441"/>
      <c r="BJ643" s="441"/>
      <c r="BK643" s="441"/>
      <c r="BL643" s="441"/>
      <c r="BM643" s="441"/>
      <c r="BN643" s="441"/>
      <c r="BO643" s="441"/>
      <c r="BP643" s="441"/>
      <c r="BQ643" s="441"/>
      <c r="BR643" s="441"/>
      <c r="BS643" s="441"/>
      <c r="BT643" s="277"/>
      <c r="BU643" s="277"/>
      <c r="BV643" s="277"/>
      <c r="BW643" s="277"/>
      <c r="BX643" s="277"/>
      <c r="BY643" s="277"/>
      <c r="BZ643" s="277"/>
      <c r="CA643" s="277"/>
      <c r="CB643" s="277"/>
      <c r="CC643" s="277"/>
      <c r="CD643" s="277"/>
      <c r="CE643" s="277"/>
      <c r="CF643" s="277"/>
      <c r="CG643" s="278"/>
    </row>
    <row r="644" spans="3:85" s="279" customFormat="1" ht="16.5" customHeight="1" x14ac:dyDescent="0.15">
      <c r="C644" s="274"/>
      <c r="D644" s="277"/>
      <c r="E644" s="276"/>
      <c r="F644" s="277"/>
      <c r="G644" s="277"/>
      <c r="H644" s="277"/>
      <c r="I644" s="277"/>
      <c r="J644" s="277"/>
      <c r="K644" s="441"/>
      <c r="L644" s="441"/>
      <c r="M644" s="441"/>
      <c r="N644" s="441"/>
      <c r="O644" s="441"/>
      <c r="P644" s="441"/>
      <c r="Q644" s="441"/>
      <c r="R644" s="441"/>
      <c r="S644" s="441"/>
      <c r="T644" s="441"/>
      <c r="U644" s="441"/>
      <c r="V644" s="441"/>
      <c r="W644" s="441"/>
      <c r="X644" s="441"/>
      <c r="Y644" s="441"/>
      <c r="Z644" s="441"/>
      <c r="AA644" s="441"/>
      <c r="AB644" s="441"/>
      <c r="AC644" s="441"/>
      <c r="AD644" s="441"/>
      <c r="AE644" s="441"/>
      <c r="AF644" s="441"/>
      <c r="AG644" s="441"/>
      <c r="AH644" s="441"/>
      <c r="AI644" s="441"/>
      <c r="AJ644" s="441"/>
      <c r="AK644" s="441"/>
      <c r="AL644" s="441"/>
      <c r="AM644" s="441"/>
      <c r="AN644" s="441"/>
      <c r="AO644" s="441"/>
      <c r="AP644" s="441"/>
      <c r="AQ644" s="441"/>
      <c r="AR644" s="441"/>
      <c r="AS644" s="441"/>
      <c r="AT644" s="441"/>
      <c r="AU644" s="441"/>
      <c r="AV644" s="441"/>
      <c r="AW644" s="441"/>
      <c r="AX644" s="441"/>
      <c r="AY644" s="441"/>
      <c r="AZ644" s="441"/>
      <c r="BA644" s="441"/>
      <c r="BB644" s="441"/>
      <c r="BC644" s="441"/>
      <c r="BD644" s="441"/>
      <c r="BE644" s="441"/>
      <c r="BF644" s="441"/>
      <c r="BG644" s="441"/>
      <c r="BH644" s="441"/>
      <c r="BI644" s="441"/>
      <c r="BJ644" s="441"/>
      <c r="BK644" s="441"/>
      <c r="BL644" s="441"/>
      <c r="BM644" s="441"/>
      <c r="BN644" s="441"/>
      <c r="BO644" s="441"/>
      <c r="BP644" s="441"/>
      <c r="BQ644" s="441"/>
      <c r="BR644" s="441"/>
      <c r="BS644" s="441"/>
      <c r="BT644" s="277"/>
      <c r="BU644" s="277"/>
      <c r="BV644" s="277"/>
      <c r="BW644" s="277"/>
      <c r="BX644" s="277"/>
      <c r="BY644" s="277"/>
      <c r="BZ644" s="277"/>
      <c r="CA644" s="277"/>
      <c r="CB644" s="277"/>
      <c r="CC644" s="277"/>
      <c r="CD644" s="277"/>
      <c r="CE644" s="277"/>
      <c r="CF644" s="277"/>
      <c r="CG644" s="278"/>
    </row>
    <row r="645" spans="3:85" s="279" customFormat="1" ht="16.5" customHeight="1" x14ac:dyDescent="0.15">
      <c r="C645" s="274"/>
      <c r="D645" s="277"/>
      <c r="E645" s="276"/>
      <c r="F645" s="277"/>
      <c r="G645" s="277"/>
      <c r="H645" s="277"/>
      <c r="I645" s="277"/>
      <c r="J645" s="277"/>
      <c r="K645" s="441"/>
      <c r="L645" s="441"/>
      <c r="M645" s="441"/>
      <c r="N645" s="441"/>
      <c r="O645" s="441"/>
      <c r="P645" s="441"/>
      <c r="Q645" s="441"/>
      <c r="R645" s="441"/>
      <c r="S645" s="441"/>
      <c r="T645" s="441"/>
      <c r="U645" s="441"/>
      <c r="V645" s="441"/>
      <c r="W645" s="441"/>
      <c r="X645" s="441"/>
      <c r="Y645" s="441"/>
      <c r="Z645" s="441"/>
      <c r="AA645" s="441"/>
      <c r="AB645" s="441"/>
      <c r="AC645" s="441"/>
      <c r="AD645" s="441"/>
      <c r="AE645" s="441"/>
      <c r="AF645" s="441"/>
      <c r="AG645" s="441"/>
      <c r="AH645" s="441"/>
      <c r="AI645" s="441"/>
      <c r="AJ645" s="441"/>
      <c r="AK645" s="441"/>
      <c r="AL645" s="441"/>
      <c r="AM645" s="441"/>
      <c r="AN645" s="441"/>
      <c r="AO645" s="441"/>
      <c r="AP645" s="441"/>
      <c r="AQ645" s="441"/>
      <c r="AR645" s="441"/>
      <c r="AS645" s="441"/>
      <c r="AT645" s="441"/>
      <c r="AU645" s="441"/>
      <c r="AV645" s="441"/>
      <c r="AW645" s="441"/>
      <c r="AX645" s="441"/>
      <c r="AY645" s="441"/>
      <c r="AZ645" s="441"/>
      <c r="BA645" s="441"/>
      <c r="BB645" s="441"/>
      <c r="BC645" s="441"/>
      <c r="BD645" s="441"/>
      <c r="BE645" s="441"/>
      <c r="BF645" s="441"/>
      <c r="BG645" s="441"/>
      <c r="BH645" s="441"/>
      <c r="BI645" s="441"/>
      <c r="BJ645" s="441"/>
      <c r="BK645" s="441"/>
      <c r="BL645" s="441"/>
      <c r="BM645" s="441"/>
      <c r="BN645" s="441"/>
      <c r="BO645" s="441"/>
      <c r="BP645" s="441"/>
      <c r="BQ645" s="441"/>
      <c r="BR645" s="441"/>
      <c r="BS645" s="441"/>
      <c r="BT645" s="277"/>
      <c r="BU645" s="277"/>
      <c r="BV645" s="277"/>
      <c r="BW645" s="277"/>
      <c r="BX645" s="277"/>
      <c r="BY645" s="277"/>
      <c r="BZ645" s="277"/>
      <c r="CA645" s="277"/>
      <c r="CB645" s="277"/>
      <c r="CC645" s="277"/>
      <c r="CD645" s="277"/>
      <c r="CE645" s="277"/>
      <c r="CF645" s="277"/>
      <c r="CG645" s="278"/>
    </row>
    <row r="646" spans="3:85" s="279" customFormat="1" ht="16.5" customHeight="1" x14ac:dyDescent="0.15">
      <c r="C646" s="274"/>
      <c r="D646" s="277"/>
      <c r="E646" s="276"/>
      <c r="F646" s="277"/>
      <c r="G646" s="277"/>
      <c r="H646" s="277"/>
      <c r="I646" s="277"/>
      <c r="J646" s="277"/>
      <c r="K646" s="277"/>
      <c r="L646" s="277"/>
      <c r="M646" s="277"/>
      <c r="N646" s="277"/>
      <c r="O646" s="277"/>
      <c r="P646" s="277"/>
      <c r="Q646" s="277"/>
      <c r="R646" s="277"/>
      <c r="S646" s="277"/>
      <c r="T646" s="277"/>
      <c r="U646" s="277"/>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7"/>
      <c r="AR646" s="277"/>
      <c r="AS646" s="277"/>
      <c r="AT646" s="277"/>
      <c r="AU646" s="277"/>
      <c r="AV646" s="277"/>
      <c r="AW646" s="277"/>
      <c r="AX646" s="277"/>
      <c r="AY646" s="277"/>
      <c r="AZ646" s="277"/>
      <c r="BA646" s="277"/>
      <c r="BB646" s="277"/>
      <c r="BC646" s="277"/>
      <c r="BD646" s="277"/>
      <c r="BE646" s="277"/>
      <c r="BF646" s="277"/>
      <c r="BG646" s="277"/>
      <c r="BH646" s="277"/>
      <c r="BI646" s="277"/>
      <c r="BJ646" s="277"/>
      <c r="BK646" s="277"/>
      <c r="BL646" s="277"/>
      <c r="BM646" s="277"/>
      <c r="BN646" s="277"/>
      <c r="BO646" s="277"/>
      <c r="BP646" s="277"/>
      <c r="BQ646" s="277"/>
      <c r="BR646" s="277"/>
      <c r="BS646" s="277"/>
      <c r="BT646" s="277"/>
      <c r="BU646" s="277"/>
      <c r="BV646" s="277"/>
      <c r="BW646" s="277"/>
      <c r="BX646" s="277"/>
      <c r="BY646" s="277"/>
      <c r="BZ646" s="277"/>
      <c r="CA646" s="277"/>
      <c r="CB646" s="277"/>
      <c r="CC646" s="277"/>
      <c r="CD646" s="277"/>
      <c r="CE646" s="277"/>
      <c r="CF646" s="277"/>
      <c r="CG646" s="278"/>
    </row>
    <row r="647" spans="3:85" s="279" customFormat="1" ht="16.5" customHeight="1" x14ac:dyDescent="0.15">
      <c r="C647" s="274"/>
      <c r="D647" s="277"/>
      <c r="E647" s="277"/>
      <c r="F647" s="277"/>
      <c r="G647" s="277"/>
      <c r="H647" s="277"/>
      <c r="I647" s="277"/>
      <c r="J647" s="277" t="s">
        <v>974</v>
      </c>
      <c r="K647" s="277"/>
      <c r="L647" s="277"/>
      <c r="M647" s="277"/>
      <c r="N647" s="277"/>
      <c r="O647" s="277"/>
      <c r="P647" s="277"/>
      <c r="Q647" s="277"/>
      <c r="R647" s="277"/>
      <c r="S647" s="277"/>
      <c r="T647" s="277"/>
      <c r="U647" s="277"/>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7"/>
      <c r="AR647" s="277"/>
      <c r="AS647" s="277"/>
      <c r="AT647" s="277"/>
      <c r="AU647" s="277"/>
      <c r="AV647" s="277"/>
      <c r="AW647" s="277"/>
      <c r="AX647" s="277"/>
      <c r="AY647" s="277"/>
      <c r="AZ647" s="277"/>
      <c r="BA647" s="277"/>
      <c r="BB647" s="277"/>
      <c r="BC647" s="277"/>
      <c r="BD647" s="277"/>
      <c r="BE647" s="277"/>
      <c r="BF647" s="277"/>
      <c r="BG647" s="277"/>
      <c r="BH647" s="277"/>
      <c r="BI647" s="277"/>
      <c r="BJ647" s="277"/>
      <c r="BK647" s="277"/>
      <c r="BL647" s="277"/>
      <c r="BM647" s="277"/>
      <c r="BN647" s="277"/>
      <c r="BO647" s="277"/>
      <c r="BP647" s="277"/>
      <c r="BQ647" s="277"/>
      <c r="BR647" s="277"/>
      <c r="BS647" s="277"/>
      <c r="BT647" s="277"/>
      <c r="BU647" s="277"/>
      <c r="BV647" s="277"/>
      <c r="BW647" s="277"/>
      <c r="BX647" s="277"/>
      <c r="BY647" s="277"/>
      <c r="BZ647" s="277"/>
      <c r="CA647" s="277"/>
      <c r="CB647" s="277"/>
      <c r="CC647" s="277"/>
      <c r="CD647" s="277"/>
      <c r="CE647" s="277"/>
      <c r="CF647" s="277"/>
      <c r="CG647" s="278"/>
    </row>
    <row r="648" spans="3:85" s="279" customFormat="1" ht="16.5" customHeight="1" x14ac:dyDescent="0.15">
      <c r="C648" s="274"/>
      <c r="D648" s="277"/>
      <c r="E648" s="277"/>
      <c r="F648" s="277"/>
      <c r="G648" s="277"/>
      <c r="H648" s="277"/>
      <c r="I648" s="277"/>
      <c r="J648" s="277"/>
      <c r="K648" s="441"/>
      <c r="L648" s="441"/>
      <c r="M648" s="441"/>
      <c r="N648" s="441"/>
      <c r="O648" s="441"/>
      <c r="P648" s="441"/>
      <c r="Q648" s="441"/>
      <c r="R648" s="441"/>
      <c r="S648" s="441"/>
      <c r="T648" s="441"/>
      <c r="U648" s="441"/>
      <c r="V648" s="441"/>
      <c r="W648" s="441"/>
      <c r="X648" s="441"/>
      <c r="Y648" s="441"/>
      <c r="Z648" s="441"/>
      <c r="AA648" s="441"/>
      <c r="AB648" s="441"/>
      <c r="AC648" s="441"/>
      <c r="AD648" s="441"/>
      <c r="AE648" s="441"/>
      <c r="AF648" s="441"/>
      <c r="AG648" s="441"/>
      <c r="AH648" s="441"/>
      <c r="AI648" s="441"/>
      <c r="AJ648" s="441"/>
      <c r="AK648" s="441"/>
      <c r="AL648" s="441"/>
      <c r="AM648" s="441"/>
      <c r="AN648" s="441"/>
      <c r="AO648" s="441"/>
      <c r="AP648" s="441"/>
      <c r="AQ648" s="441"/>
      <c r="AR648" s="441"/>
      <c r="AS648" s="441"/>
      <c r="AT648" s="441"/>
      <c r="AU648" s="441"/>
      <c r="AV648" s="441"/>
      <c r="AW648" s="441"/>
      <c r="AX648" s="441"/>
      <c r="AY648" s="441"/>
      <c r="AZ648" s="441"/>
      <c r="BA648" s="441"/>
      <c r="BB648" s="441"/>
      <c r="BC648" s="441"/>
      <c r="BD648" s="441"/>
      <c r="BE648" s="441"/>
      <c r="BF648" s="441"/>
      <c r="BG648" s="441"/>
      <c r="BH648" s="441"/>
      <c r="BI648" s="441"/>
      <c r="BJ648" s="441"/>
      <c r="BK648" s="441"/>
      <c r="BL648" s="441"/>
      <c r="BM648" s="441"/>
      <c r="BN648" s="441"/>
      <c r="BO648" s="441"/>
      <c r="BP648" s="441"/>
      <c r="BQ648" s="441"/>
      <c r="BR648" s="441"/>
      <c r="BS648" s="442"/>
      <c r="BT648" s="323"/>
      <c r="BU648" s="277"/>
      <c r="BV648" s="277"/>
      <c r="BW648" s="277"/>
      <c r="BX648" s="277"/>
      <c r="BY648" s="277"/>
      <c r="BZ648" s="277"/>
      <c r="CA648" s="277"/>
      <c r="CB648" s="277"/>
      <c r="CC648" s="277"/>
      <c r="CD648" s="277"/>
      <c r="CE648" s="277"/>
      <c r="CF648" s="277"/>
      <c r="CG648" s="278"/>
    </row>
    <row r="649" spans="3:85" s="279" customFormat="1" ht="16.5" customHeight="1" x14ac:dyDescent="0.15">
      <c r="C649" s="274"/>
      <c r="D649" s="277"/>
      <c r="E649" s="276"/>
      <c r="F649" s="277"/>
      <c r="G649" s="277"/>
      <c r="H649" s="277"/>
      <c r="I649" s="277"/>
      <c r="J649" s="277"/>
      <c r="K649" s="441"/>
      <c r="L649" s="441"/>
      <c r="M649" s="441"/>
      <c r="N649" s="441"/>
      <c r="O649" s="441"/>
      <c r="P649" s="441"/>
      <c r="Q649" s="441"/>
      <c r="R649" s="441"/>
      <c r="S649" s="441"/>
      <c r="T649" s="441"/>
      <c r="U649" s="441"/>
      <c r="V649" s="441"/>
      <c r="W649" s="441"/>
      <c r="X649" s="441"/>
      <c r="Y649" s="441"/>
      <c r="Z649" s="441"/>
      <c r="AA649" s="441"/>
      <c r="AB649" s="441"/>
      <c r="AC649" s="441"/>
      <c r="AD649" s="441"/>
      <c r="AE649" s="441"/>
      <c r="AF649" s="441"/>
      <c r="AG649" s="441"/>
      <c r="AH649" s="441"/>
      <c r="AI649" s="441"/>
      <c r="AJ649" s="441"/>
      <c r="AK649" s="441"/>
      <c r="AL649" s="441"/>
      <c r="AM649" s="441"/>
      <c r="AN649" s="441"/>
      <c r="AO649" s="441"/>
      <c r="AP649" s="441"/>
      <c r="AQ649" s="441"/>
      <c r="AR649" s="441"/>
      <c r="AS649" s="441"/>
      <c r="AT649" s="441"/>
      <c r="AU649" s="441"/>
      <c r="AV649" s="441"/>
      <c r="AW649" s="441"/>
      <c r="AX649" s="441"/>
      <c r="AY649" s="441"/>
      <c r="AZ649" s="441"/>
      <c r="BA649" s="441"/>
      <c r="BB649" s="441"/>
      <c r="BC649" s="441"/>
      <c r="BD649" s="441"/>
      <c r="BE649" s="441"/>
      <c r="BF649" s="441"/>
      <c r="BG649" s="441"/>
      <c r="BH649" s="441"/>
      <c r="BI649" s="441"/>
      <c r="BJ649" s="441"/>
      <c r="BK649" s="441"/>
      <c r="BL649" s="441"/>
      <c r="BM649" s="441"/>
      <c r="BN649" s="441"/>
      <c r="BO649" s="441"/>
      <c r="BP649" s="441"/>
      <c r="BQ649" s="441"/>
      <c r="BR649" s="441"/>
      <c r="BS649" s="441"/>
      <c r="BT649" s="277"/>
      <c r="BU649" s="277"/>
      <c r="BV649" s="277"/>
      <c r="BW649" s="277"/>
      <c r="BX649" s="277"/>
      <c r="BY649" s="277"/>
      <c r="BZ649" s="277"/>
      <c r="CA649" s="277"/>
      <c r="CB649" s="277"/>
      <c r="CC649" s="277"/>
      <c r="CD649" s="277"/>
      <c r="CE649" s="277"/>
      <c r="CF649" s="277"/>
      <c r="CG649" s="278"/>
    </row>
    <row r="650" spans="3:85" s="279" customFormat="1" ht="16.5" customHeight="1" x14ac:dyDescent="0.15">
      <c r="C650" s="274"/>
      <c r="D650" s="277"/>
      <c r="E650" s="276"/>
      <c r="F650" s="277"/>
      <c r="G650" s="277"/>
      <c r="H650" s="277"/>
      <c r="I650" s="277"/>
      <c r="J650" s="277"/>
      <c r="K650" s="441"/>
      <c r="L650" s="441"/>
      <c r="M650" s="441"/>
      <c r="N650" s="441"/>
      <c r="O650" s="441"/>
      <c r="P650" s="441"/>
      <c r="Q650" s="441"/>
      <c r="R650" s="441"/>
      <c r="S650" s="441"/>
      <c r="T650" s="441"/>
      <c r="U650" s="441"/>
      <c r="V650" s="441"/>
      <c r="W650" s="441"/>
      <c r="X650" s="441"/>
      <c r="Y650" s="441"/>
      <c r="Z650" s="441"/>
      <c r="AA650" s="441"/>
      <c r="AB650" s="441"/>
      <c r="AC650" s="441"/>
      <c r="AD650" s="441"/>
      <c r="AE650" s="441"/>
      <c r="AF650" s="441"/>
      <c r="AG650" s="441"/>
      <c r="AH650" s="441"/>
      <c r="AI650" s="441"/>
      <c r="AJ650" s="441"/>
      <c r="AK650" s="441"/>
      <c r="AL650" s="441"/>
      <c r="AM650" s="441"/>
      <c r="AN650" s="441"/>
      <c r="AO650" s="441"/>
      <c r="AP650" s="441"/>
      <c r="AQ650" s="441"/>
      <c r="AR650" s="441"/>
      <c r="AS650" s="441"/>
      <c r="AT650" s="441"/>
      <c r="AU650" s="441"/>
      <c r="AV650" s="441"/>
      <c r="AW650" s="441"/>
      <c r="AX650" s="441"/>
      <c r="AY650" s="441"/>
      <c r="AZ650" s="441"/>
      <c r="BA650" s="441"/>
      <c r="BB650" s="441"/>
      <c r="BC650" s="441"/>
      <c r="BD650" s="441"/>
      <c r="BE650" s="441"/>
      <c r="BF650" s="441"/>
      <c r="BG650" s="441"/>
      <c r="BH650" s="441"/>
      <c r="BI650" s="441"/>
      <c r="BJ650" s="441"/>
      <c r="BK650" s="441"/>
      <c r="BL650" s="441"/>
      <c r="BM650" s="441"/>
      <c r="BN650" s="441"/>
      <c r="BO650" s="441"/>
      <c r="BP650" s="441"/>
      <c r="BQ650" s="441"/>
      <c r="BR650" s="441"/>
      <c r="BS650" s="441"/>
      <c r="BT650" s="277"/>
      <c r="BU650" s="277"/>
      <c r="BV650" s="277"/>
      <c r="BW650" s="277"/>
      <c r="BX650" s="277"/>
      <c r="BY650" s="277"/>
      <c r="BZ650" s="277"/>
      <c r="CA650" s="277"/>
      <c r="CB650" s="277"/>
      <c r="CC650" s="277"/>
      <c r="CD650" s="277"/>
      <c r="CE650" s="277"/>
      <c r="CF650" s="277"/>
      <c r="CG650" s="278"/>
    </row>
    <row r="651" spans="3:85" s="279" customFormat="1" ht="16.5" customHeight="1" x14ac:dyDescent="0.15">
      <c r="C651" s="274"/>
      <c r="D651" s="277"/>
      <c r="E651" s="276"/>
      <c r="F651" s="277"/>
      <c r="G651" s="277"/>
      <c r="H651" s="277"/>
      <c r="I651" s="277"/>
      <c r="J651" s="277"/>
      <c r="K651" s="441"/>
      <c r="L651" s="441"/>
      <c r="M651" s="441"/>
      <c r="N651" s="441"/>
      <c r="O651" s="441"/>
      <c r="P651" s="441"/>
      <c r="Q651" s="441"/>
      <c r="R651" s="441"/>
      <c r="S651" s="441"/>
      <c r="T651" s="441"/>
      <c r="U651" s="441"/>
      <c r="V651" s="441"/>
      <c r="W651" s="441"/>
      <c r="X651" s="441"/>
      <c r="Y651" s="441"/>
      <c r="Z651" s="441"/>
      <c r="AA651" s="441"/>
      <c r="AB651" s="441"/>
      <c r="AC651" s="441"/>
      <c r="AD651" s="441"/>
      <c r="AE651" s="441"/>
      <c r="AF651" s="441"/>
      <c r="AG651" s="441"/>
      <c r="AH651" s="441"/>
      <c r="AI651" s="441"/>
      <c r="AJ651" s="441"/>
      <c r="AK651" s="441"/>
      <c r="AL651" s="441"/>
      <c r="AM651" s="441"/>
      <c r="AN651" s="441"/>
      <c r="AO651" s="441"/>
      <c r="AP651" s="441"/>
      <c r="AQ651" s="441"/>
      <c r="AR651" s="441"/>
      <c r="AS651" s="441"/>
      <c r="AT651" s="441"/>
      <c r="AU651" s="441"/>
      <c r="AV651" s="441"/>
      <c r="AW651" s="441"/>
      <c r="AX651" s="441"/>
      <c r="AY651" s="441"/>
      <c r="AZ651" s="441"/>
      <c r="BA651" s="441"/>
      <c r="BB651" s="441"/>
      <c r="BC651" s="441"/>
      <c r="BD651" s="441"/>
      <c r="BE651" s="441"/>
      <c r="BF651" s="441"/>
      <c r="BG651" s="441"/>
      <c r="BH651" s="441"/>
      <c r="BI651" s="441"/>
      <c r="BJ651" s="441"/>
      <c r="BK651" s="441"/>
      <c r="BL651" s="441"/>
      <c r="BM651" s="441"/>
      <c r="BN651" s="441"/>
      <c r="BO651" s="441"/>
      <c r="BP651" s="441"/>
      <c r="BQ651" s="441"/>
      <c r="BR651" s="441"/>
      <c r="BS651" s="441"/>
      <c r="BT651" s="277"/>
      <c r="BU651" s="277"/>
      <c r="BV651" s="277"/>
      <c r="BW651" s="277"/>
      <c r="BX651" s="277"/>
      <c r="BY651" s="277"/>
      <c r="BZ651" s="277"/>
      <c r="CA651" s="277"/>
      <c r="CB651" s="277"/>
      <c r="CC651" s="277"/>
      <c r="CD651" s="277"/>
      <c r="CE651" s="277"/>
      <c r="CF651" s="277"/>
      <c r="CG651" s="278"/>
    </row>
    <row r="652" spans="3:85" s="279" customFormat="1" ht="16.5" customHeight="1" x14ac:dyDescent="0.15">
      <c r="C652" s="274"/>
      <c r="D652" s="277"/>
      <c r="E652" s="276"/>
      <c r="F652" s="277"/>
      <c r="G652" s="277"/>
      <c r="H652" s="277"/>
      <c r="I652" s="277"/>
      <c r="J652" s="277"/>
      <c r="K652" s="441"/>
      <c r="L652" s="441"/>
      <c r="M652" s="441"/>
      <c r="N652" s="441"/>
      <c r="O652" s="441"/>
      <c r="P652" s="441"/>
      <c r="Q652" s="441"/>
      <c r="R652" s="441"/>
      <c r="S652" s="441"/>
      <c r="T652" s="441"/>
      <c r="U652" s="441"/>
      <c r="V652" s="441"/>
      <c r="W652" s="441"/>
      <c r="X652" s="441"/>
      <c r="Y652" s="441"/>
      <c r="Z652" s="441"/>
      <c r="AA652" s="441"/>
      <c r="AB652" s="441"/>
      <c r="AC652" s="441"/>
      <c r="AD652" s="441"/>
      <c r="AE652" s="441"/>
      <c r="AF652" s="441"/>
      <c r="AG652" s="441"/>
      <c r="AH652" s="441"/>
      <c r="AI652" s="441"/>
      <c r="AJ652" s="441"/>
      <c r="AK652" s="441"/>
      <c r="AL652" s="441"/>
      <c r="AM652" s="441"/>
      <c r="AN652" s="441"/>
      <c r="AO652" s="441"/>
      <c r="AP652" s="441"/>
      <c r="AQ652" s="441"/>
      <c r="AR652" s="441"/>
      <c r="AS652" s="441"/>
      <c r="AT652" s="441"/>
      <c r="AU652" s="441"/>
      <c r="AV652" s="441"/>
      <c r="AW652" s="441"/>
      <c r="AX652" s="441"/>
      <c r="AY652" s="441"/>
      <c r="AZ652" s="441"/>
      <c r="BA652" s="441"/>
      <c r="BB652" s="441"/>
      <c r="BC652" s="441"/>
      <c r="BD652" s="441"/>
      <c r="BE652" s="441"/>
      <c r="BF652" s="441"/>
      <c r="BG652" s="441"/>
      <c r="BH652" s="441"/>
      <c r="BI652" s="441"/>
      <c r="BJ652" s="441"/>
      <c r="BK652" s="441"/>
      <c r="BL652" s="441"/>
      <c r="BM652" s="441"/>
      <c r="BN652" s="441"/>
      <c r="BO652" s="441"/>
      <c r="BP652" s="441"/>
      <c r="BQ652" s="441"/>
      <c r="BR652" s="441"/>
      <c r="BS652" s="441"/>
      <c r="BT652" s="277"/>
      <c r="BU652" s="277"/>
      <c r="BV652" s="277"/>
      <c r="BW652" s="277"/>
      <c r="BX652" s="277"/>
      <c r="BY652" s="277"/>
      <c r="BZ652" s="277"/>
      <c r="CA652" s="277"/>
      <c r="CB652" s="277"/>
      <c r="CC652" s="277"/>
      <c r="CD652" s="277"/>
      <c r="CE652" s="277"/>
      <c r="CF652" s="277"/>
      <c r="CG652" s="278"/>
    </row>
    <row r="653" spans="3:85" s="279" customFormat="1" ht="16.5" customHeight="1" x14ac:dyDescent="0.15">
      <c r="C653" s="274"/>
      <c r="D653" s="277"/>
      <c r="E653" s="276"/>
      <c r="F653" s="277"/>
      <c r="G653" s="277"/>
      <c r="H653" s="277"/>
      <c r="I653" s="277"/>
      <c r="J653" s="277"/>
      <c r="K653" s="441"/>
      <c r="L653" s="441"/>
      <c r="M653" s="441"/>
      <c r="N653" s="441"/>
      <c r="O653" s="441"/>
      <c r="P653" s="441"/>
      <c r="Q653" s="441"/>
      <c r="R653" s="441"/>
      <c r="S653" s="441"/>
      <c r="T653" s="441"/>
      <c r="U653" s="441"/>
      <c r="V653" s="441"/>
      <c r="W653" s="441"/>
      <c r="X653" s="441"/>
      <c r="Y653" s="441"/>
      <c r="Z653" s="441"/>
      <c r="AA653" s="441"/>
      <c r="AB653" s="441"/>
      <c r="AC653" s="441"/>
      <c r="AD653" s="441"/>
      <c r="AE653" s="441"/>
      <c r="AF653" s="441"/>
      <c r="AG653" s="441"/>
      <c r="AH653" s="441"/>
      <c r="AI653" s="441"/>
      <c r="AJ653" s="441"/>
      <c r="AK653" s="441"/>
      <c r="AL653" s="441"/>
      <c r="AM653" s="441"/>
      <c r="AN653" s="441"/>
      <c r="AO653" s="441"/>
      <c r="AP653" s="441"/>
      <c r="AQ653" s="441"/>
      <c r="AR653" s="441"/>
      <c r="AS653" s="441"/>
      <c r="AT653" s="441"/>
      <c r="AU653" s="441"/>
      <c r="AV653" s="441"/>
      <c r="AW653" s="441"/>
      <c r="AX653" s="441"/>
      <c r="AY653" s="441"/>
      <c r="AZ653" s="441"/>
      <c r="BA653" s="441"/>
      <c r="BB653" s="441"/>
      <c r="BC653" s="441"/>
      <c r="BD653" s="441"/>
      <c r="BE653" s="441"/>
      <c r="BF653" s="441"/>
      <c r="BG653" s="441"/>
      <c r="BH653" s="441"/>
      <c r="BI653" s="441"/>
      <c r="BJ653" s="441"/>
      <c r="BK653" s="441"/>
      <c r="BL653" s="441"/>
      <c r="BM653" s="441"/>
      <c r="BN653" s="441"/>
      <c r="BO653" s="441"/>
      <c r="BP653" s="441"/>
      <c r="BQ653" s="441"/>
      <c r="BR653" s="441"/>
      <c r="BS653" s="441"/>
      <c r="BT653" s="277"/>
      <c r="BU653" s="277"/>
      <c r="BV653" s="277"/>
      <c r="BW653" s="277"/>
      <c r="BX653" s="277"/>
      <c r="BY653" s="277"/>
      <c r="BZ653" s="277"/>
      <c r="CA653" s="277"/>
      <c r="CB653" s="277"/>
      <c r="CC653" s="277"/>
      <c r="CD653" s="277"/>
      <c r="CE653" s="277"/>
      <c r="CF653" s="277"/>
      <c r="CG653" s="278"/>
    </row>
    <row r="654" spans="3:85" s="279" customFormat="1" ht="16.5" customHeight="1" x14ac:dyDescent="0.15">
      <c r="C654" s="274"/>
      <c r="D654" s="277"/>
      <c r="E654" s="276"/>
      <c r="F654" s="277"/>
      <c r="G654" s="277"/>
      <c r="H654" s="277"/>
      <c r="I654" s="277"/>
      <c r="J654" s="277"/>
      <c r="K654" s="441"/>
      <c r="L654" s="441"/>
      <c r="M654" s="441"/>
      <c r="N654" s="441"/>
      <c r="O654" s="441"/>
      <c r="P654" s="441"/>
      <c r="Q654" s="441"/>
      <c r="R654" s="441"/>
      <c r="S654" s="441"/>
      <c r="T654" s="441"/>
      <c r="U654" s="441"/>
      <c r="V654" s="441"/>
      <c r="W654" s="441"/>
      <c r="X654" s="441"/>
      <c r="Y654" s="441"/>
      <c r="Z654" s="441"/>
      <c r="AA654" s="441"/>
      <c r="AB654" s="441"/>
      <c r="AC654" s="441"/>
      <c r="AD654" s="441"/>
      <c r="AE654" s="441"/>
      <c r="AF654" s="441"/>
      <c r="AG654" s="441"/>
      <c r="AH654" s="441"/>
      <c r="AI654" s="441"/>
      <c r="AJ654" s="441"/>
      <c r="AK654" s="441"/>
      <c r="AL654" s="441"/>
      <c r="AM654" s="441"/>
      <c r="AN654" s="441"/>
      <c r="AO654" s="441"/>
      <c r="AP654" s="441"/>
      <c r="AQ654" s="441"/>
      <c r="AR654" s="441"/>
      <c r="AS654" s="441"/>
      <c r="AT654" s="441"/>
      <c r="AU654" s="441"/>
      <c r="AV654" s="441"/>
      <c r="AW654" s="441"/>
      <c r="AX654" s="441"/>
      <c r="AY654" s="441"/>
      <c r="AZ654" s="441"/>
      <c r="BA654" s="441"/>
      <c r="BB654" s="441"/>
      <c r="BC654" s="441"/>
      <c r="BD654" s="441"/>
      <c r="BE654" s="441"/>
      <c r="BF654" s="441"/>
      <c r="BG654" s="441"/>
      <c r="BH654" s="441"/>
      <c r="BI654" s="441"/>
      <c r="BJ654" s="441"/>
      <c r="BK654" s="441"/>
      <c r="BL654" s="441"/>
      <c r="BM654" s="441"/>
      <c r="BN654" s="441"/>
      <c r="BO654" s="441"/>
      <c r="BP654" s="441"/>
      <c r="BQ654" s="441"/>
      <c r="BR654" s="441"/>
      <c r="BS654" s="441"/>
      <c r="BT654" s="277"/>
      <c r="BU654" s="277"/>
      <c r="BV654" s="277"/>
      <c r="BW654" s="277"/>
      <c r="BX654" s="277"/>
      <c r="BY654" s="277"/>
      <c r="BZ654" s="277"/>
      <c r="CA654" s="277"/>
      <c r="CB654" s="277"/>
      <c r="CC654" s="277"/>
      <c r="CD654" s="277"/>
      <c r="CE654" s="277"/>
      <c r="CF654" s="277"/>
      <c r="CG654" s="278"/>
    </row>
    <row r="655" spans="3:85" s="279" customFormat="1" ht="16.5" customHeight="1" x14ac:dyDescent="0.15">
      <c r="C655" s="274"/>
      <c r="D655" s="277"/>
      <c r="E655" s="276"/>
      <c r="F655" s="277"/>
      <c r="G655" s="277"/>
      <c r="H655" s="277"/>
      <c r="I655" s="277"/>
      <c r="J655" s="277"/>
      <c r="K655" s="441"/>
      <c r="L655" s="441"/>
      <c r="M655" s="441"/>
      <c r="N655" s="441"/>
      <c r="O655" s="441"/>
      <c r="P655" s="441"/>
      <c r="Q655" s="441"/>
      <c r="R655" s="441"/>
      <c r="S655" s="441"/>
      <c r="T655" s="441"/>
      <c r="U655" s="441"/>
      <c r="V655" s="441"/>
      <c r="W655" s="441"/>
      <c r="X655" s="441"/>
      <c r="Y655" s="441"/>
      <c r="Z655" s="441"/>
      <c r="AA655" s="441"/>
      <c r="AB655" s="441"/>
      <c r="AC655" s="441"/>
      <c r="AD655" s="441"/>
      <c r="AE655" s="441"/>
      <c r="AF655" s="441"/>
      <c r="AG655" s="441"/>
      <c r="AH655" s="441"/>
      <c r="AI655" s="441"/>
      <c r="AJ655" s="441"/>
      <c r="AK655" s="441"/>
      <c r="AL655" s="441"/>
      <c r="AM655" s="441"/>
      <c r="AN655" s="441"/>
      <c r="AO655" s="441"/>
      <c r="AP655" s="441"/>
      <c r="AQ655" s="441"/>
      <c r="AR655" s="441"/>
      <c r="AS655" s="441"/>
      <c r="AT655" s="441"/>
      <c r="AU655" s="441"/>
      <c r="AV655" s="441"/>
      <c r="AW655" s="441"/>
      <c r="AX655" s="441"/>
      <c r="AY655" s="441"/>
      <c r="AZ655" s="441"/>
      <c r="BA655" s="441"/>
      <c r="BB655" s="441"/>
      <c r="BC655" s="441"/>
      <c r="BD655" s="441"/>
      <c r="BE655" s="441"/>
      <c r="BF655" s="441"/>
      <c r="BG655" s="441"/>
      <c r="BH655" s="441"/>
      <c r="BI655" s="441"/>
      <c r="BJ655" s="441"/>
      <c r="BK655" s="441"/>
      <c r="BL655" s="441"/>
      <c r="BM655" s="441"/>
      <c r="BN655" s="441"/>
      <c r="BO655" s="441"/>
      <c r="BP655" s="441"/>
      <c r="BQ655" s="441"/>
      <c r="BR655" s="441"/>
      <c r="BS655" s="441"/>
      <c r="BT655" s="277"/>
      <c r="BU655" s="277"/>
      <c r="BV655" s="277"/>
      <c r="BW655" s="277"/>
      <c r="BX655" s="277"/>
      <c r="BY655" s="277"/>
      <c r="BZ655" s="277"/>
      <c r="CA655" s="277"/>
      <c r="CB655" s="277"/>
      <c r="CC655" s="277"/>
      <c r="CD655" s="277"/>
      <c r="CE655" s="277"/>
      <c r="CF655" s="277"/>
      <c r="CG655" s="278"/>
    </row>
    <row r="656" spans="3:85" s="279" customFormat="1" ht="16.5" customHeight="1" x14ac:dyDescent="0.15">
      <c r="C656" s="274"/>
      <c r="D656" s="277"/>
      <c r="E656" s="276"/>
      <c r="F656" s="277"/>
      <c r="G656" s="277"/>
      <c r="H656" s="277"/>
      <c r="I656" s="277"/>
      <c r="J656" s="277"/>
      <c r="K656" s="441"/>
      <c r="L656" s="441"/>
      <c r="M656" s="441"/>
      <c r="N656" s="441"/>
      <c r="O656" s="441"/>
      <c r="P656" s="441"/>
      <c r="Q656" s="441"/>
      <c r="R656" s="441"/>
      <c r="S656" s="441"/>
      <c r="T656" s="441"/>
      <c r="U656" s="441"/>
      <c r="V656" s="441"/>
      <c r="W656" s="441"/>
      <c r="X656" s="441"/>
      <c r="Y656" s="441"/>
      <c r="Z656" s="441"/>
      <c r="AA656" s="441"/>
      <c r="AB656" s="441"/>
      <c r="AC656" s="441"/>
      <c r="AD656" s="441"/>
      <c r="AE656" s="441"/>
      <c r="AF656" s="441"/>
      <c r="AG656" s="441"/>
      <c r="AH656" s="441"/>
      <c r="AI656" s="441"/>
      <c r="AJ656" s="441"/>
      <c r="AK656" s="441"/>
      <c r="AL656" s="441"/>
      <c r="AM656" s="441"/>
      <c r="AN656" s="441"/>
      <c r="AO656" s="441"/>
      <c r="AP656" s="441"/>
      <c r="AQ656" s="441"/>
      <c r="AR656" s="441"/>
      <c r="AS656" s="441"/>
      <c r="AT656" s="441"/>
      <c r="AU656" s="441"/>
      <c r="AV656" s="441"/>
      <c r="AW656" s="441"/>
      <c r="AX656" s="441"/>
      <c r="AY656" s="441"/>
      <c r="AZ656" s="441"/>
      <c r="BA656" s="441"/>
      <c r="BB656" s="441"/>
      <c r="BC656" s="441"/>
      <c r="BD656" s="441"/>
      <c r="BE656" s="441"/>
      <c r="BF656" s="441"/>
      <c r="BG656" s="441"/>
      <c r="BH656" s="441"/>
      <c r="BI656" s="441"/>
      <c r="BJ656" s="441"/>
      <c r="BK656" s="441"/>
      <c r="BL656" s="441"/>
      <c r="BM656" s="441"/>
      <c r="BN656" s="441"/>
      <c r="BO656" s="441"/>
      <c r="BP656" s="441"/>
      <c r="BQ656" s="441"/>
      <c r="BR656" s="441"/>
      <c r="BS656" s="441"/>
      <c r="BT656" s="277"/>
      <c r="BU656" s="277"/>
      <c r="BV656" s="277"/>
      <c r="BW656" s="277"/>
      <c r="BX656" s="277"/>
      <c r="BY656" s="277"/>
      <c r="BZ656" s="277"/>
      <c r="CA656" s="277"/>
      <c r="CB656" s="277"/>
      <c r="CC656" s="277"/>
      <c r="CD656" s="277"/>
      <c r="CE656" s="277"/>
      <c r="CF656" s="277"/>
      <c r="CG656" s="278"/>
    </row>
    <row r="657" spans="3:85" s="279" customFormat="1" ht="16.5" customHeight="1" x14ac:dyDescent="0.15">
      <c r="C657" s="274"/>
      <c r="D657" s="277"/>
      <c r="E657" s="276"/>
      <c r="F657" s="277"/>
      <c r="G657" s="277"/>
      <c r="H657" s="277"/>
      <c r="I657" s="277"/>
      <c r="J657" s="277"/>
      <c r="K657" s="441"/>
      <c r="L657" s="441"/>
      <c r="M657" s="441"/>
      <c r="N657" s="441"/>
      <c r="O657" s="441"/>
      <c r="P657" s="441"/>
      <c r="Q657" s="441"/>
      <c r="R657" s="441"/>
      <c r="S657" s="441"/>
      <c r="T657" s="441"/>
      <c r="U657" s="441"/>
      <c r="V657" s="441"/>
      <c r="W657" s="441"/>
      <c r="X657" s="441"/>
      <c r="Y657" s="441"/>
      <c r="Z657" s="441"/>
      <c r="AA657" s="441"/>
      <c r="AB657" s="441"/>
      <c r="AC657" s="441"/>
      <c r="AD657" s="441"/>
      <c r="AE657" s="441"/>
      <c r="AF657" s="441"/>
      <c r="AG657" s="441"/>
      <c r="AH657" s="441"/>
      <c r="AI657" s="441"/>
      <c r="AJ657" s="441"/>
      <c r="AK657" s="441"/>
      <c r="AL657" s="441"/>
      <c r="AM657" s="441"/>
      <c r="AN657" s="441"/>
      <c r="AO657" s="441"/>
      <c r="AP657" s="441"/>
      <c r="AQ657" s="441"/>
      <c r="AR657" s="441"/>
      <c r="AS657" s="441"/>
      <c r="AT657" s="441"/>
      <c r="AU657" s="441"/>
      <c r="AV657" s="441"/>
      <c r="AW657" s="441"/>
      <c r="AX657" s="441"/>
      <c r="AY657" s="441"/>
      <c r="AZ657" s="441"/>
      <c r="BA657" s="441"/>
      <c r="BB657" s="441"/>
      <c r="BC657" s="441"/>
      <c r="BD657" s="441"/>
      <c r="BE657" s="441"/>
      <c r="BF657" s="441"/>
      <c r="BG657" s="441"/>
      <c r="BH657" s="441"/>
      <c r="BI657" s="441"/>
      <c r="BJ657" s="441"/>
      <c r="BK657" s="441"/>
      <c r="BL657" s="441"/>
      <c r="BM657" s="441"/>
      <c r="BN657" s="441"/>
      <c r="BO657" s="441"/>
      <c r="BP657" s="441"/>
      <c r="BQ657" s="441"/>
      <c r="BR657" s="441"/>
      <c r="BS657" s="441"/>
      <c r="BT657" s="277"/>
      <c r="BU657" s="277"/>
      <c r="BV657" s="277"/>
      <c r="BW657" s="277"/>
      <c r="BX657" s="277"/>
      <c r="BY657" s="277"/>
      <c r="BZ657" s="277"/>
      <c r="CA657" s="277"/>
      <c r="CB657" s="277"/>
      <c r="CC657" s="277"/>
      <c r="CD657" s="277"/>
      <c r="CE657" s="277"/>
      <c r="CF657" s="277"/>
      <c r="CG657" s="278"/>
    </row>
    <row r="658" spans="3:85" s="279" customFormat="1" ht="16.5" customHeight="1" x14ac:dyDescent="0.15">
      <c r="C658" s="274"/>
      <c r="D658" s="277"/>
      <c r="E658" s="276"/>
      <c r="F658" s="277"/>
      <c r="G658" s="277"/>
      <c r="H658" s="277"/>
      <c r="I658" s="277"/>
      <c r="J658" s="277"/>
      <c r="K658" s="441"/>
      <c r="L658" s="441"/>
      <c r="M658" s="441"/>
      <c r="N658" s="441"/>
      <c r="O658" s="441"/>
      <c r="P658" s="441"/>
      <c r="Q658" s="441"/>
      <c r="R658" s="441"/>
      <c r="S658" s="441"/>
      <c r="T658" s="441"/>
      <c r="U658" s="441"/>
      <c r="V658" s="441"/>
      <c r="W658" s="441"/>
      <c r="X658" s="441"/>
      <c r="Y658" s="441"/>
      <c r="Z658" s="441"/>
      <c r="AA658" s="441"/>
      <c r="AB658" s="441"/>
      <c r="AC658" s="441"/>
      <c r="AD658" s="441"/>
      <c r="AE658" s="441"/>
      <c r="AF658" s="441"/>
      <c r="AG658" s="441"/>
      <c r="AH658" s="441"/>
      <c r="AI658" s="441"/>
      <c r="AJ658" s="441"/>
      <c r="AK658" s="441"/>
      <c r="AL658" s="441"/>
      <c r="AM658" s="441"/>
      <c r="AN658" s="441"/>
      <c r="AO658" s="441"/>
      <c r="AP658" s="441"/>
      <c r="AQ658" s="441"/>
      <c r="AR658" s="441"/>
      <c r="AS658" s="441"/>
      <c r="AT658" s="441"/>
      <c r="AU658" s="441"/>
      <c r="AV658" s="441"/>
      <c r="AW658" s="441"/>
      <c r="AX658" s="441"/>
      <c r="AY658" s="441"/>
      <c r="AZ658" s="441"/>
      <c r="BA658" s="441"/>
      <c r="BB658" s="441"/>
      <c r="BC658" s="441"/>
      <c r="BD658" s="441"/>
      <c r="BE658" s="441"/>
      <c r="BF658" s="441"/>
      <c r="BG658" s="441"/>
      <c r="BH658" s="441"/>
      <c r="BI658" s="441"/>
      <c r="BJ658" s="441"/>
      <c r="BK658" s="441"/>
      <c r="BL658" s="441"/>
      <c r="BM658" s="441"/>
      <c r="BN658" s="441"/>
      <c r="BO658" s="441"/>
      <c r="BP658" s="441"/>
      <c r="BQ658" s="441"/>
      <c r="BR658" s="441"/>
      <c r="BS658" s="441"/>
      <c r="BT658" s="277"/>
      <c r="BU658" s="277"/>
      <c r="BV658" s="277"/>
      <c r="BW658" s="277"/>
      <c r="BX658" s="277"/>
      <c r="BY658" s="277"/>
      <c r="BZ658" s="277"/>
      <c r="CA658" s="277"/>
      <c r="CB658" s="277"/>
      <c r="CC658" s="277"/>
      <c r="CD658" s="277"/>
      <c r="CE658" s="277"/>
      <c r="CF658" s="277"/>
      <c r="CG658" s="278"/>
    </row>
    <row r="659" spans="3:85" s="279" customFormat="1" ht="16.5" customHeight="1" x14ac:dyDescent="0.15">
      <c r="C659" s="274"/>
      <c r="D659" s="277"/>
      <c r="E659" s="276"/>
      <c r="F659" s="277"/>
      <c r="G659" s="277"/>
      <c r="H659" s="277"/>
      <c r="I659" s="277"/>
      <c r="J659" s="277"/>
      <c r="K659" s="441"/>
      <c r="L659" s="441"/>
      <c r="M659" s="441"/>
      <c r="N659" s="441"/>
      <c r="O659" s="441"/>
      <c r="P659" s="441"/>
      <c r="Q659" s="441"/>
      <c r="R659" s="441"/>
      <c r="S659" s="441"/>
      <c r="T659" s="441"/>
      <c r="U659" s="441"/>
      <c r="V659" s="441"/>
      <c r="W659" s="441"/>
      <c r="X659" s="441"/>
      <c r="Y659" s="441"/>
      <c r="Z659" s="441"/>
      <c r="AA659" s="441"/>
      <c r="AB659" s="441"/>
      <c r="AC659" s="441"/>
      <c r="AD659" s="441"/>
      <c r="AE659" s="441"/>
      <c r="AF659" s="441"/>
      <c r="AG659" s="441"/>
      <c r="AH659" s="441"/>
      <c r="AI659" s="441"/>
      <c r="AJ659" s="441"/>
      <c r="AK659" s="441"/>
      <c r="AL659" s="441"/>
      <c r="AM659" s="441"/>
      <c r="AN659" s="441"/>
      <c r="AO659" s="441"/>
      <c r="AP659" s="441"/>
      <c r="AQ659" s="441"/>
      <c r="AR659" s="441"/>
      <c r="AS659" s="441"/>
      <c r="AT659" s="441"/>
      <c r="AU659" s="441"/>
      <c r="AV659" s="441"/>
      <c r="AW659" s="441"/>
      <c r="AX659" s="441"/>
      <c r="AY659" s="441"/>
      <c r="AZ659" s="441"/>
      <c r="BA659" s="441"/>
      <c r="BB659" s="441"/>
      <c r="BC659" s="441"/>
      <c r="BD659" s="441"/>
      <c r="BE659" s="441"/>
      <c r="BF659" s="441"/>
      <c r="BG659" s="441"/>
      <c r="BH659" s="441"/>
      <c r="BI659" s="441"/>
      <c r="BJ659" s="441"/>
      <c r="BK659" s="441"/>
      <c r="BL659" s="441"/>
      <c r="BM659" s="441"/>
      <c r="BN659" s="441"/>
      <c r="BO659" s="441"/>
      <c r="BP659" s="441"/>
      <c r="BQ659" s="441"/>
      <c r="BR659" s="441"/>
      <c r="BS659" s="441"/>
      <c r="BT659" s="277"/>
      <c r="BU659" s="277"/>
      <c r="BV659" s="277"/>
      <c r="BW659" s="277"/>
      <c r="BX659" s="277"/>
      <c r="BY659" s="277"/>
      <c r="BZ659" s="277"/>
      <c r="CA659" s="277"/>
      <c r="CB659" s="277"/>
      <c r="CC659" s="277"/>
      <c r="CD659" s="277"/>
      <c r="CE659" s="277"/>
      <c r="CF659" s="277"/>
      <c r="CG659" s="278"/>
    </row>
    <row r="660" spans="3:85" s="279" customFormat="1" ht="16.5" customHeight="1" x14ac:dyDescent="0.15">
      <c r="C660" s="274"/>
      <c r="D660" s="277"/>
      <c r="E660" s="276"/>
      <c r="F660" s="277"/>
      <c r="G660" s="277"/>
      <c r="H660" s="277"/>
      <c r="I660" s="277"/>
      <c r="J660" s="277"/>
      <c r="K660" s="441"/>
      <c r="L660" s="441"/>
      <c r="M660" s="441"/>
      <c r="N660" s="441"/>
      <c r="O660" s="441"/>
      <c r="P660" s="441"/>
      <c r="Q660" s="441"/>
      <c r="R660" s="441"/>
      <c r="S660" s="441"/>
      <c r="T660" s="441"/>
      <c r="U660" s="441"/>
      <c r="V660" s="441"/>
      <c r="W660" s="441"/>
      <c r="X660" s="441"/>
      <c r="Y660" s="441"/>
      <c r="Z660" s="441"/>
      <c r="AA660" s="441"/>
      <c r="AB660" s="441"/>
      <c r="AC660" s="441"/>
      <c r="AD660" s="441"/>
      <c r="AE660" s="441"/>
      <c r="AF660" s="441"/>
      <c r="AG660" s="441"/>
      <c r="AH660" s="441"/>
      <c r="AI660" s="441"/>
      <c r="AJ660" s="441"/>
      <c r="AK660" s="441"/>
      <c r="AL660" s="441"/>
      <c r="AM660" s="441"/>
      <c r="AN660" s="441"/>
      <c r="AO660" s="441"/>
      <c r="AP660" s="441"/>
      <c r="AQ660" s="441"/>
      <c r="AR660" s="441"/>
      <c r="AS660" s="441"/>
      <c r="AT660" s="441"/>
      <c r="AU660" s="441"/>
      <c r="AV660" s="441"/>
      <c r="AW660" s="441"/>
      <c r="AX660" s="441"/>
      <c r="AY660" s="441"/>
      <c r="AZ660" s="441"/>
      <c r="BA660" s="441"/>
      <c r="BB660" s="441"/>
      <c r="BC660" s="441"/>
      <c r="BD660" s="441"/>
      <c r="BE660" s="441"/>
      <c r="BF660" s="441"/>
      <c r="BG660" s="441"/>
      <c r="BH660" s="441"/>
      <c r="BI660" s="441"/>
      <c r="BJ660" s="441"/>
      <c r="BK660" s="441"/>
      <c r="BL660" s="441"/>
      <c r="BM660" s="441"/>
      <c r="BN660" s="441"/>
      <c r="BO660" s="441"/>
      <c r="BP660" s="441"/>
      <c r="BQ660" s="441"/>
      <c r="BR660" s="441"/>
      <c r="BS660" s="441"/>
      <c r="BT660" s="277"/>
      <c r="BU660" s="277"/>
      <c r="BV660" s="277"/>
      <c r="BW660" s="277"/>
      <c r="BX660" s="277"/>
      <c r="BY660" s="277"/>
      <c r="BZ660" s="277"/>
      <c r="CA660" s="277"/>
      <c r="CB660" s="277"/>
      <c r="CC660" s="277"/>
      <c r="CD660" s="277"/>
      <c r="CE660" s="277"/>
      <c r="CF660" s="277"/>
      <c r="CG660" s="278"/>
    </row>
    <row r="661" spans="3:85" s="279" customFormat="1" ht="16.5" customHeight="1" x14ac:dyDescent="0.15">
      <c r="C661" s="274"/>
      <c r="D661" s="277"/>
      <c r="E661" s="276"/>
      <c r="F661" s="277"/>
      <c r="G661" s="277"/>
      <c r="H661" s="277"/>
      <c r="I661" s="277"/>
      <c r="J661" s="277"/>
      <c r="K661" s="441"/>
      <c r="L661" s="441"/>
      <c r="M661" s="441"/>
      <c r="N661" s="441"/>
      <c r="O661" s="441"/>
      <c r="P661" s="441"/>
      <c r="Q661" s="441"/>
      <c r="R661" s="441"/>
      <c r="S661" s="441"/>
      <c r="T661" s="441"/>
      <c r="U661" s="441"/>
      <c r="V661" s="441"/>
      <c r="W661" s="441"/>
      <c r="X661" s="441"/>
      <c r="Y661" s="441"/>
      <c r="Z661" s="441"/>
      <c r="AA661" s="441"/>
      <c r="AB661" s="441"/>
      <c r="AC661" s="441"/>
      <c r="AD661" s="441"/>
      <c r="AE661" s="441"/>
      <c r="AF661" s="441"/>
      <c r="AG661" s="441"/>
      <c r="AH661" s="441"/>
      <c r="AI661" s="441"/>
      <c r="AJ661" s="441"/>
      <c r="AK661" s="441"/>
      <c r="AL661" s="441"/>
      <c r="AM661" s="441"/>
      <c r="AN661" s="441"/>
      <c r="AO661" s="441"/>
      <c r="AP661" s="441"/>
      <c r="AQ661" s="441"/>
      <c r="AR661" s="441"/>
      <c r="AS661" s="441"/>
      <c r="AT661" s="441"/>
      <c r="AU661" s="441"/>
      <c r="AV661" s="441"/>
      <c r="AW661" s="441"/>
      <c r="AX661" s="441"/>
      <c r="AY661" s="441"/>
      <c r="AZ661" s="441"/>
      <c r="BA661" s="441"/>
      <c r="BB661" s="441"/>
      <c r="BC661" s="441"/>
      <c r="BD661" s="441"/>
      <c r="BE661" s="441"/>
      <c r="BF661" s="441"/>
      <c r="BG661" s="441"/>
      <c r="BH661" s="441"/>
      <c r="BI661" s="441"/>
      <c r="BJ661" s="441"/>
      <c r="BK661" s="441"/>
      <c r="BL661" s="441"/>
      <c r="BM661" s="441"/>
      <c r="BN661" s="441"/>
      <c r="BO661" s="441"/>
      <c r="BP661" s="441"/>
      <c r="BQ661" s="441"/>
      <c r="BR661" s="441"/>
      <c r="BS661" s="441"/>
      <c r="BT661" s="277"/>
      <c r="BU661" s="277"/>
      <c r="BV661" s="277"/>
      <c r="BW661" s="277"/>
      <c r="BX661" s="277"/>
      <c r="BY661" s="277"/>
      <c r="BZ661" s="277"/>
      <c r="CA661" s="277"/>
      <c r="CB661" s="277"/>
      <c r="CC661" s="277"/>
      <c r="CD661" s="277"/>
      <c r="CE661" s="277"/>
      <c r="CF661" s="277"/>
      <c r="CG661" s="278"/>
    </row>
    <row r="662" spans="3:85" s="279" customFormat="1" ht="16.5" customHeight="1" x14ac:dyDescent="0.15">
      <c r="C662" s="274"/>
      <c r="D662" s="277"/>
      <c r="E662" s="276"/>
      <c r="F662" s="277"/>
      <c r="G662" s="277"/>
      <c r="H662" s="277"/>
      <c r="I662" s="277"/>
      <c r="J662" s="277"/>
      <c r="K662" s="441"/>
      <c r="L662" s="441"/>
      <c r="M662" s="441"/>
      <c r="N662" s="441"/>
      <c r="O662" s="441"/>
      <c r="P662" s="441"/>
      <c r="Q662" s="441"/>
      <c r="R662" s="441"/>
      <c r="S662" s="441"/>
      <c r="T662" s="441"/>
      <c r="U662" s="441"/>
      <c r="V662" s="441"/>
      <c r="W662" s="441"/>
      <c r="X662" s="441"/>
      <c r="Y662" s="441"/>
      <c r="Z662" s="441"/>
      <c r="AA662" s="441"/>
      <c r="AB662" s="441"/>
      <c r="AC662" s="441"/>
      <c r="AD662" s="441"/>
      <c r="AE662" s="441"/>
      <c r="AF662" s="441"/>
      <c r="AG662" s="441"/>
      <c r="AH662" s="441"/>
      <c r="AI662" s="441"/>
      <c r="AJ662" s="441"/>
      <c r="AK662" s="441"/>
      <c r="AL662" s="441"/>
      <c r="AM662" s="441"/>
      <c r="AN662" s="441"/>
      <c r="AO662" s="441"/>
      <c r="AP662" s="441"/>
      <c r="AQ662" s="441"/>
      <c r="AR662" s="441"/>
      <c r="AS662" s="441"/>
      <c r="AT662" s="441"/>
      <c r="AU662" s="441"/>
      <c r="AV662" s="441"/>
      <c r="AW662" s="441"/>
      <c r="AX662" s="441"/>
      <c r="AY662" s="441"/>
      <c r="AZ662" s="441"/>
      <c r="BA662" s="441"/>
      <c r="BB662" s="441"/>
      <c r="BC662" s="441"/>
      <c r="BD662" s="441"/>
      <c r="BE662" s="441"/>
      <c r="BF662" s="441"/>
      <c r="BG662" s="441"/>
      <c r="BH662" s="441"/>
      <c r="BI662" s="441"/>
      <c r="BJ662" s="441"/>
      <c r="BK662" s="441"/>
      <c r="BL662" s="441"/>
      <c r="BM662" s="441"/>
      <c r="BN662" s="441"/>
      <c r="BO662" s="441"/>
      <c r="BP662" s="441"/>
      <c r="BQ662" s="441"/>
      <c r="BR662" s="441"/>
      <c r="BS662" s="441"/>
      <c r="BT662" s="277"/>
      <c r="BU662" s="277"/>
      <c r="BV662" s="277"/>
      <c r="BW662" s="277"/>
      <c r="BX662" s="277"/>
      <c r="BY662" s="277"/>
      <c r="BZ662" s="277"/>
      <c r="CA662" s="277"/>
      <c r="CB662" s="277"/>
      <c r="CC662" s="277"/>
      <c r="CD662" s="277"/>
      <c r="CE662" s="277"/>
      <c r="CF662" s="277"/>
      <c r="CG662" s="278"/>
    </row>
    <row r="663" spans="3:85" s="279" customFormat="1" ht="16.5" customHeight="1" x14ac:dyDescent="0.15">
      <c r="C663" s="274"/>
      <c r="D663" s="277"/>
      <c r="E663" s="277"/>
      <c r="F663" s="277"/>
      <c r="G663" s="277"/>
      <c r="H663" s="277"/>
      <c r="I663" s="277"/>
      <c r="J663" s="277"/>
      <c r="K663" s="441"/>
      <c r="L663" s="441"/>
      <c r="M663" s="441"/>
      <c r="N663" s="441"/>
      <c r="O663" s="441"/>
      <c r="P663" s="441"/>
      <c r="Q663" s="441"/>
      <c r="R663" s="441"/>
      <c r="S663" s="441"/>
      <c r="T663" s="441"/>
      <c r="U663" s="441"/>
      <c r="V663" s="441"/>
      <c r="W663" s="441"/>
      <c r="X663" s="441"/>
      <c r="Y663" s="441"/>
      <c r="Z663" s="441"/>
      <c r="AA663" s="441"/>
      <c r="AB663" s="441"/>
      <c r="AC663" s="441"/>
      <c r="AD663" s="441"/>
      <c r="AE663" s="441"/>
      <c r="AF663" s="441"/>
      <c r="AG663" s="441"/>
      <c r="AH663" s="441"/>
      <c r="AI663" s="441"/>
      <c r="AJ663" s="441"/>
      <c r="AK663" s="441"/>
      <c r="AL663" s="441"/>
      <c r="AM663" s="441"/>
      <c r="AN663" s="441"/>
      <c r="AO663" s="441"/>
      <c r="AP663" s="441"/>
      <c r="AQ663" s="441"/>
      <c r="AR663" s="441"/>
      <c r="AS663" s="441"/>
      <c r="AT663" s="441"/>
      <c r="AU663" s="441"/>
      <c r="AV663" s="441"/>
      <c r="AW663" s="441"/>
      <c r="AX663" s="441"/>
      <c r="AY663" s="441"/>
      <c r="AZ663" s="441"/>
      <c r="BA663" s="441"/>
      <c r="BB663" s="441"/>
      <c r="BC663" s="441"/>
      <c r="BD663" s="441"/>
      <c r="BE663" s="441"/>
      <c r="BF663" s="441"/>
      <c r="BG663" s="441"/>
      <c r="BH663" s="441"/>
      <c r="BI663" s="441"/>
      <c r="BJ663" s="441"/>
      <c r="BK663" s="441"/>
      <c r="BL663" s="441"/>
      <c r="BM663" s="441"/>
      <c r="BN663" s="441"/>
      <c r="BO663" s="441"/>
      <c r="BP663" s="441"/>
      <c r="BQ663" s="441"/>
      <c r="BR663" s="441"/>
      <c r="BS663" s="441"/>
      <c r="BT663" s="277"/>
      <c r="BU663" s="277"/>
      <c r="BV663" s="277"/>
      <c r="BW663" s="277"/>
      <c r="BX663" s="277"/>
      <c r="BY663" s="277"/>
      <c r="BZ663" s="277"/>
      <c r="CA663" s="277"/>
      <c r="CB663" s="277"/>
      <c r="CC663" s="277"/>
      <c r="CD663" s="277"/>
      <c r="CE663" s="277"/>
      <c r="CF663" s="277"/>
      <c r="CG663" s="278"/>
    </row>
    <row r="664" spans="3:85" s="279" customFormat="1" ht="16.5" customHeight="1" thickBot="1" x14ac:dyDescent="0.2">
      <c r="C664" s="438"/>
      <c r="D664" s="439"/>
      <c r="E664" s="439"/>
      <c r="F664" s="439"/>
      <c r="G664" s="439"/>
      <c r="H664" s="439"/>
      <c r="I664" s="439"/>
      <c r="J664" s="439"/>
      <c r="K664" s="439"/>
      <c r="L664" s="439"/>
      <c r="M664" s="439"/>
      <c r="N664" s="439"/>
      <c r="O664" s="439"/>
      <c r="P664" s="439"/>
      <c r="Q664" s="439"/>
      <c r="R664" s="439"/>
      <c r="S664" s="439"/>
      <c r="T664" s="439"/>
      <c r="U664" s="439"/>
      <c r="V664" s="439"/>
      <c r="W664" s="439"/>
      <c r="X664" s="439"/>
      <c r="Y664" s="439"/>
      <c r="Z664" s="439"/>
      <c r="AA664" s="439"/>
      <c r="AB664" s="439"/>
      <c r="AC664" s="439"/>
      <c r="AD664" s="439"/>
      <c r="AE664" s="439"/>
      <c r="AF664" s="439"/>
      <c r="AG664" s="439"/>
      <c r="AH664" s="439"/>
      <c r="AI664" s="439"/>
      <c r="AJ664" s="439"/>
      <c r="AK664" s="439"/>
      <c r="AL664" s="439"/>
      <c r="AM664" s="439"/>
      <c r="AN664" s="439"/>
      <c r="AO664" s="439"/>
      <c r="AP664" s="439"/>
      <c r="AQ664" s="439"/>
      <c r="AR664" s="439"/>
      <c r="AS664" s="439"/>
      <c r="AT664" s="439"/>
      <c r="AU664" s="439"/>
      <c r="AV664" s="439"/>
      <c r="AW664" s="439"/>
      <c r="AX664" s="439"/>
      <c r="AY664" s="439"/>
      <c r="AZ664" s="439"/>
      <c r="BA664" s="439"/>
      <c r="BB664" s="439"/>
      <c r="BC664" s="439"/>
      <c r="BD664" s="439"/>
      <c r="BE664" s="439"/>
      <c r="BF664" s="439"/>
      <c r="BG664" s="439"/>
      <c r="BH664" s="439"/>
      <c r="BI664" s="439"/>
      <c r="BJ664" s="439"/>
      <c r="BK664" s="439"/>
      <c r="BL664" s="439"/>
      <c r="BM664" s="439"/>
      <c r="BN664" s="439"/>
      <c r="BO664" s="439"/>
      <c r="BP664" s="439"/>
      <c r="BQ664" s="439"/>
      <c r="BR664" s="439"/>
      <c r="BS664" s="439"/>
      <c r="BT664" s="439"/>
      <c r="BU664" s="439"/>
      <c r="BV664" s="439"/>
      <c r="BW664" s="439"/>
      <c r="BX664" s="439"/>
      <c r="BY664" s="439"/>
      <c r="BZ664" s="439"/>
      <c r="CA664" s="439"/>
      <c r="CB664" s="439"/>
      <c r="CC664" s="439"/>
      <c r="CD664" s="439"/>
      <c r="CE664" s="439"/>
      <c r="CF664" s="439"/>
      <c r="CG664" s="440"/>
    </row>
    <row r="665" spans="3:85" s="279" customFormat="1" ht="16.5" customHeight="1" x14ac:dyDescent="0.15">
      <c r="C665" s="274"/>
      <c r="D665" s="277"/>
      <c r="E665" s="277"/>
      <c r="F665" s="277"/>
      <c r="G665" s="277"/>
      <c r="H665" s="277"/>
      <c r="I665" s="277"/>
      <c r="J665" s="277"/>
      <c r="K665" s="277"/>
      <c r="L665" s="277"/>
      <c r="M665" s="277"/>
      <c r="N665" s="277"/>
      <c r="O665" s="277"/>
      <c r="P665" s="277"/>
      <c r="Q665" s="277"/>
      <c r="R665" s="277"/>
      <c r="S665" s="277"/>
      <c r="T665" s="277"/>
      <c r="U665" s="277"/>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7"/>
      <c r="AR665" s="277"/>
      <c r="AS665" s="277"/>
      <c r="AT665" s="277"/>
      <c r="AU665" s="277"/>
      <c r="AV665" s="277"/>
      <c r="AW665" s="277"/>
      <c r="AX665" s="277"/>
      <c r="AY665" s="277"/>
      <c r="AZ665" s="277"/>
      <c r="BA665" s="277"/>
      <c r="BB665" s="277"/>
      <c r="BC665" s="277"/>
      <c r="BD665" s="277"/>
      <c r="BE665" s="277"/>
      <c r="BF665" s="277"/>
      <c r="BG665" s="277"/>
      <c r="BH665" s="277"/>
      <c r="BI665" s="277"/>
      <c r="BJ665" s="277"/>
      <c r="BK665" s="277"/>
      <c r="BL665" s="277"/>
      <c r="BM665" s="277"/>
      <c r="BN665" s="277"/>
      <c r="BO665" s="277"/>
      <c r="BP665" s="277"/>
      <c r="BQ665" s="277"/>
      <c r="BR665" s="277"/>
      <c r="BS665" s="277"/>
      <c r="BT665" s="277"/>
      <c r="BU665" s="277"/>
      <c r="BV665" s="277"/>
      <c r="BW665" s="277"/>
      <c r="BX665" s="277"/>
      <c r="BY665" s="277"/>
      <c r="BZ665" s="277"/>
      <c r="CA665" s="277"/>
      <c r="CB665" s="277"/>
      <c r="CC665" s="277"/>
      <c r="CD665" s="277"/>
      <c r="CE665" s="277"/>
      <c r="CF665" s="277"/>
      <c r="CG665" s="278"/>
    </row>
    <row r="666" spans="3:85" s="279" customFormat="1" ht="16.5" customHeight="1" x14ac:dyDescent="0.15">
      <c r="C666" s="274"/>
      <c r="D666" s="277"/>
      <c r="E666" s="277"/>
      <c r="F666" s="277"/>
      <c r="G666" s="277"/>
      <c r="H666" s="277" t="s">
        <v>1120</v>
      </c>
      <c r="I666" s="277"/>
      <c r="J666" s="277" t="s">
        <v>34</v>
      </c>
      <c r="K666" s="277"/>
      <c r="L666" s="277"/>
      <c r="M666" s="277"/>
      <c r="N666" s="277"/>
      <c r="O666" s="277"/>
      <c r="P666" s="277"/>
      <c r="Q666" s="277"/>
      <c r="R666" s="277"/>
      <c r="S666" s="277"/>
      <c r="T666" s="277"/>
      <c r="U666" s="277"/>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7"/>
      <c r="AR666" s="277"/>
      <c r="AS666" s="277"/>
      <c r="AT666" s="277"/>
      <c r="AU666" s="277"/>
      <c r="AV666" s="277"/>
      <c r="AW666" s="277"/>
      <c r="AX666" s="277"/>
      <c r="AY666" s="277"/>
      <c r="AZ666" s="277"/>
      <c r="BA666" s="277"/>
      <c r="BB666" s="277"/>
      <c r="BC666" s="277"/>
      <c r="BD666" s="277"/>
      <c r="BE666" s="277"/>
      <c r="BF666" s="277"/>
      <c r="BG666" s="277"/>
      <c r="BH666" s="277"/>
      <c r="BI666" s="277"/>
      <c r="BJ666" s="277"/>
      <c r="BK666" s="277"/>
      <c r="BL666" s="277"/>
      <c r="BM666" s="277"/>
      <c r="BN666" s="277"/>
      <c r="BO666" s="277"/>
      <c r="BP666" s="277"/>
      <c r="BQ666" s="277"/>
      <c r="BR666" s="277"/>
      <c r="BS666" s="277"/>
      <c r="BT666" s="277"/>
      <c r="BU666" s="277"/>
      <c r="BV666" s="277"/>
      <c r="BW666" s="277"/>
      <c r="BX666" s="277"/>
      <c r="BY666" s="277"/>
      <c r="BZ666" s="277"/>
      <c r="CA666" s="277"/>
      <c r="CB666" s="277"/>
      <c r="CC666" s="277"/>
      <c r="CD666" s="277"/>
      <c r="CE666" s="277"/>
      <c r="CF666" s="277"/>
      <c r="CG666" s="278"/>
    </row>
    <row r="667" spans="3:85" s="279" customFormat="1" ht="16.5" customHeight="1" x14ac:dyDescent="0.15">
      <c r="C667" s="274"/>
      <c r="D667" s="277"/>
      <c r="E667" s="277"/>
      <c r="F667" s="277"/>
      <c r="G667" s="277"/>
      <c r="H667" s="277"/>
      <c r="I667" s="277"/>
      <c r="J667" s="277"/>
      <c r="K667" s="277"/>
      <c r="L667" s="277"/>
      <c r="M667" s="277"/>
      <c r="N667" s="277"/>
      <c r="O667" s="277"/>
      <c r="P667" s="277"/>
      <c r="Q667" s="277"/>
      <c r="R667" s="277"/>
      <c r="S667" s="277"/>
      <c r="T667" s="277"/>
      <c r="U667" s="277"/>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7"/>
      <c r="AR667" s="277"/>
      <c r="AS667" s="277"/>
      <c r="AT667" s="277"/>
      <c r="AU667" s="277"/>
      <c r="AV667" s="277"/>
      <c r="AW667" s="277"/>
      <c r="AX667" s="277"/>
      <c r="AY667" s="277"/>
      <c r="AZ667" s="277"/>
      <c r="BA667" s="277"/>
      <c r="BB667" s="277"/>
      <c r="BC667" s="277"/>
      <c r="BD667" s="277"/>
      <c r="BE667" s="277"/>
      <c r="BF667" s="277"/>
      <c r="BG667" s="277"/>
      <c r="BH667" s="277"/>
      <c r="BI667" s="277"/>
      <c r="BJ667" s="277"/>
      <c r="BK667" s="277"/>
      <c r="BL667" s="277"/>
      <c r="BM667" s="277"/>
      <c r="BN667" s="277"/>
      <c r="BO667" s="277"/>
      <c r="BP667" s="277"/>
      <c r="BQ667" s="277"/>
      <c r="BR667" s="277"/>
      <c r="BS667" s="277"/>
      <c r="BT667" s="277"/>
      <c r="BU667" s="277"/>
      <c r="BV667" s="277"/>
      <c r="BW667" s="277"/>
      <c r="BX667" s="277"/>
      <c r="BY667" s="277"/>
      <c r="BZ667" s="277"/>
      <c r="CA667" s="277"/>
      <c r="CB667" s="277"/>
      <c r="CC667" s="277"/>
      <c r="CD667" s="277"/>
      <c r="CE667" s="277"/>
      <c r="CF667" s="277"/>
      <c r="CG667" s="278"/>
    </row>
    <row r="668" spans="3:85" s="279" customFormat="1" ht="16.5" customHeight="1" x14ac:dyDescent="0.15">
      <c r="C668" s="274"/>
      <c r="D668" s="277"/>
      <c r="E668" s="277"/>
      <c r="F668" s="277"/>
      <c r="G668" s="277"/>
      <c r="H668" s="277"/>
      <c r="I668" s="281"/>
      <c r="J668" s="283"/>
      <c r="K668" s="281"/>
      <c r="L668" s="282"/>
      <c r="M668" s="282"/>
      <c r="N668" s="282"/>
      <c r="O668" s="282"/>
      <c r="P668" s="282"/>
      <c r="Q668" s="282"/>
      <c r="R668" s="282"/>
      <c r="S668" s="283"/>
      <c r="T668" s="281" t="s">
        <v>23</v>
      </c>
      <c r="U668" s="282"/>
      <c r="V668" s="282"/>
      <c r="W668" s="282"/>
      <c r="X668" s="282"/>
      <c r="Y668" s="283"/>
      <c r="Z668" s="281"/>
      <c r="AA668" s="282"/>
      <c r="AB668" s="282"/>
      <c r="AC668" s="282"/>
      <c r="AD668" s="282"/>
      <c r="AE668" s="282"/>
      <c r="AF668" s="282"/>
      <c r="AG668" s="282"/>
      <c r="AH668" s="282"/>
      <c r="AI668" s="282"/>
      <c r="AJ668" s="282"/>
      <c r="AK668" s="282"/>
      <c r="AL668" s="282"/>
      <c r="AM668" s="282"/>
      <c r="AN668" s="282"/>
      <c r="AO668" s="282"/>
      <c r="AP668" s="282"/>
      <c r="AQ668" s="282"/>
      <c r="AR668" s="282"/>
      <c r="AS668" s="282"/>
      <c r="AT668" s="282"/>
      <c r="AU668" s="282"/>
      <c r="AV668" s="282"/>
      <c r="AW668" s="282"/>
      <c r="AX668" s="282"/>
      <c r="AY668" s="282"/>
      <c r="AZ668" s="282"/>
      <c r="BA668" s="282"/>
      <c r="BB668" s="282"/>
      <c r="BC668" s="282"/>
      <c r="BD668" s="282"/>
      <c r="BE668" s="282"/>
      <c r="BF668" s="282"/>
      <c r="BG668" s="282"/>
      <c r="BH668" s="282"/>
      <c r="BI668" s="283"/>
      <c r="BJ668" s="281"/>
      <c r="BK668" s="282"/>
      <c r="BL668" s="282"/>
      <c r="BM668" s="282"/>
      <c r="BN668" s="282"/>
      <c r="BO668" s="282"/>
      <c r="BP668" s="282"/>
      <c r="BQ668" s="282"/>
      <c r="BR668" s="282"/>
      <c r="BS668" s="282"/>
      <c r="BT668" s="282"/>
      <c r="BU668" s="282"/>
      <c r="BV668" s="282"/>
      <c r="BW668" s="282"/>
      <c r="BX668" s="282"/>
      <c r="BY668" s="282"/>
      <c r="BZ668" s="282"/>
      <c r="CA668" s="282"/>
      <c r="CB668" s="282"/>
      <c r="CC668" s="282"/>
      <c r="CD668" s="282"/>
      <c r="CE668" s="282"/>
      <c r="CF668" s="283"/>
      <c r="CG668" s="278"/>
    </row>
    <row r="669" spans="3:85" s="279" customFormat="1" ht="16.5" customHeight="1" x14ac:dyDescent="0.15">
      <c r="C669" s="274"/>
      <c r="D669" s="277"/>
      <c r="E669" s="277"/>
      <c r="F669" s="277"/>
      <c r="G669" s="277"/>
      <c r="H669" s="277"/>
      <c r="I669" s="287" t="s">
        <v>1103</v>
      </c>
      <c r="J669" s="289"/>
      <c r="K669" s="287" t="s">
        <v>36</v>
      </c>
      <c r="L669" s="288"/>
      <c r="M669" s="288"/>
      <c r="N669" s="288"/>
      <c r="O669" s="288"/>
      <c r="P669" s="288"/>
      <c r="Q669" s="288"/>
      <c r="R669" s="288"/>
      <c r="S669" s="289"/>
      <c r="T669" s="335" t="s">
        <v>26</v>
      </c>
      <c r="U669" s="336"/>
      <c r="V669" s="337"/>
      <c r="W669" s="338" t="s">
        <v>27</v>
      </c>
      <c r="X669" s="336"/>
      <c r="Y669" s="339"/>
      <c r="Z669" s="287" t="s">
        <v>432</v>
      </c>
      <c r="AA669" s="288"/>
      <c r="AB669" s="288"/>
      <c r="AC669" s="288"/>
      <c r="AD669" s="288"/>
      <c r="AE669" s="288"/>
      <c r="AF669" s="288"/>
      <c r="AG669" s="288"/>
      <c r="AH669" s="288"/>
      <c r="AI669" s="288"/>
      <c r="AJ669" s="288"/>
      <c r="AK669" s="288"/>
      <c r="AL669" s="288"/>
      <c r="AM669" s="288"/>
      <c r="AN669" s="288"/>
      <c r="AO669" s="288"/>
      <c r="AP669" s="288"/>
      <c r="AQ669" s="288"/>
      <c r="AR669" s="288"/>
      <c r="AS669" s="288"/>
      <c r="AT669" s="288"/>
      <c r="AU669" s="288"/>
      <c r="AV669" s="288"/>
      <c r="AW669" s="288"/>
      <c r="AX669" s="288"/>
      <c r="AY669" s="288"/>
      <c r="AZ669" s="288"/>
      <c r="BA669" s="288"/>
      <c r="BB669" s="288"/>
      <c r="BC669" s="288"/>
      <c r="BD669" s="288"/>
      <c r="BE669" s="288"/>
      <c r="BF669" s="288"/>
      <c r="BG669" s="288"/>
      <c r="BH669" s="288"/>
      <c r="BI669" s="289"/>
      <c r="BJ669" s="287" t="s">
        <v>39</v>
      </c>
      <c r="BK669" s="288"/>
      <c r="BL669" s="288"/>
      <c r="BM669" s="288"/>
      <c r="BN669" s="288"/>
      <c r="BO669" s="288"/>
      <c r="BP669" s="288"/>
      <c r="BQ669" s="288"/>
      <c r="BR669" s="288"/>
      <c r="BS669" s="288"/>
      <c r="BT669" s="288"/>
      <c r="BU669" s="288"/>
      <c r="BV669" s="288"/>
      <c r="BW669" s="288"/>
      <c r="BX669" s="288"/>
      <c r="BY669" s="288"/>
      <c r="BZ669" s="288"/>
      <c r="CA669" s="288"/>
      <c r="CB669" s="288"/>
      <c r="CC669" s="288"/>
      <c r="CD669" s="288"/>
      <c r="CE669" s="288"/>
      <c r="CF669" s="289"/>
      <c r="CG669" s="278"/>
    </row>
    <row r="670" spans="3:85" s="279" customFormat="1" ht="16.5" customHeight="1" x14ac:dyDescent="0.15">
      <c r="C670" s="274"/>
      <c r="D670" s="277"/>
      <c r="E670" s="277"/>
      <c r="F670" s="277"/>
      <c r="G670" s="277"/>
      <c r="H670" s="277"/>
      <c r="I670" s="329"/>
      <c r="J670" s="291" t="s">
        <v>1104</v>
      </c>
      <c r="K670" s="290" t="s">
        <v>1155</v>
      </c>
      <c r="L670" s="291"/>
      <c r="M670" s="291"/>
      <c r="N670" s="291"/>
      <c r="O670" s="291"/>
      <c r="P670" s="291"/>
      <c r="Q670" s="291"/>
      <c r="R670" s="291"/>
      <c r="S670" s="292"/>
      <c r="T670" s="291"/>
      <c r="U670" s="291"/>
      <c r="V670" s="330"/>
      <c r="W670" s="331"/>
      <c r="X670" s="291" t="s">
        <v>439</v>
      </c>
      <c r="Y670" s="292"/>
      <c r="Z670" s="291" t="s">
        <v>1001</v>
      </c>
      <c r="AA670" s="291"/>
      <c r="AB670" s="291"/>
      <c r="AC670" s="291"/>
      <c r="AD670" s="291"/>
      <c r="AE670" s="291"/>
      <c r="AF670" s="291"/>
      <c r="AG670" s="291"/>
      <c r="AH670" s="291"/>
      <c r="AI670" s="291"/>
      <c r="AJ670" s="291"/>
      <c r="AK670" s="291"/>
      <c r="AL670" s="291"/>
      <c r="AM670" s="291"/>
      <c r="AN670" s="291"/>
      <c r="AO670" s="291"/>
      <c r="AP670" s="291"/>
      <c r="AQ670" s="291"/>
      <c r="AR670" s="291"/>
      <c r="AS670" s="291"/>
      <c r="AT670" s="291"/>
      <c r="AU670" s="291"/>
      <c r="AV670" s="291"/>
      <c r="AW670" s="291"/>
      <c r="AX670" s="291"/>
      <c r="AY670" s="291"/>
      <c r="AZ670" s="291"/>
      <c r="BA670" s="291"/>
      <c r="BB670" s="291"/>
      <c r="BC670" s="291"/>
      <c r="BD670" s="291"/>
      <c r="BE670" s="291"/>
      <c r="BF670" s="291"/>
      <c r="BG670" s="291"/>
      <c r="BH670" s="291"/>
      <c r="BI670" s="291"/>
      <c r="BJ670" s="290" t="s">
        <v>994</v>
      </c>
      <c r="BK670" s="291"/>
      <c r="BL670" s="291"/>
      <c r="BM670" s="291"/>
      <c r="BN670" s="291"/>
      <c r="BO670" s="291"/>
      <c r="BP670" s="291"/>
      <c r="BQ670" s="291"/>
      <c r="BR670" s="291"/>
      <c r="BS670" s="291"/>
      <c r="BT670" s="291"/>
      <c r="BU670" s="291"/>
      <c r="BV670" s="291"/>
      <c r="BW670" s="291"/>
      <c r="BX670" s="291"/>
      <c r="BY670" s="291"/>
      <c r="BZ670" s="291"/>
      <c r="CA670" s="291"/>
      <c r="CB670" s="291"/>
      <c r="CC670" s="291"/>
      <c r="CD670" s="291"/>
      <c r="CE670" s="291"/>
      <c r="CF670" s="292"/>
      <c r="CG670" s="278"/>
    </row>
    <row r="671" spans="3:85" s="279" customFormat="1" ht="16.5" customHeight="1" x14ac:dyDescent="0.15">
      <c r="C671" s="274"/>
      <c r="D671" s="277"/>
      <c r="E671" s="277"/>
      <c r="F671" s="277"/>
      <c r="G671" s="277"/>
      <c r="H671" s="277"/>
      <c r="I671" s="332"/>
      <c r="J671" s="277"/>
      <c r="K671" s="293"/>
      <c r="L671" s="277"/>
      <c r="M671" s="277"/>
      <c r="N671" s="277"/>
      <c r="O671" s="277"/>
      <c r="P671" s="277"/>
      <c r="Q671" s="277"/>
      <c r="R671" s="277"/>
      <c r="S671" s="294"/>
      <c r="T671" s="277"/>
      <c r="U671" s="277"/>
      <c r="V671" s="333"/>
      <c r="W671" s="334"/>
      <c r="X671" s="277"/>
      <c r="Y671" s="294"/>
      <c r="Z671" s="277" t="s">
        <v>975</v>
      </c>
      <c r="AA671" s="277"/>
      <c r="AB671" s="277"/>
      <c r="AC671" s="277"/>
      <c r="AD671" s="277"/>
      <c r="AE671" s="277"/>
      <c r="AF671" s="277"/>
      <c r="AG671" s="277"/>
      <c r="AH671" s="277"/>
      <c r="AI671" s="277"/>
      <c r="AJ671" s="277"/>
      <c r="AK671" s="277"/>
      <c r="AL671" s="277"/>
      <c r="AM671" s="277"/>
      <c r="AN671" s="277"/>
      <c r="AO671" s="277"/>
      <c r="AP671" s="277"/>
      <c r="AQ671" s="277"/>
      <c r="AR671" s="277"/>
      <c r="AS671" s="277"/>
      <c r="AT671" s="277"/>
      <c r="AU671" s="277"/>
      <c r="AV671" s="277"/>
      <c r="AW671" s="277"/>
      <c r="AX671" s="277"/>
      <c r="AY671" s="277"/>
      <c r="AZ671" s="277"/>
      <c r="BA671" s="277"/>
      <c r="BB671" s="277"/>
      <c r="BC671" s="277"/>
      <c r="BD671" s="277"/>
      <c r="BE671" s="277"/>
      <c r="BF671" s="277"/>
      <c r="BG671" s="277"/>
      <c r="BH671" s="277"/>
      <c r="BI671" s="277"/>
      <c r="BJ671" s="293"/>
      <c r="BK671" s="277"/>
      <c r="BL671" s="277"/>
      <c r="BM671" s="277"/>
      <c r="BN671" s="277"/>
      <c r="BO671" s="277"/>
      <c r="BP671" s="277"/>
      <c r="BQ671" s="277"/>
      <c r="BR671" s="277"/>
      <c r="BS671" s="277"/>
      <c r="BT671" s="277"/>
      <c r="BU671" s="277"/>
      <c r="BV671" s="277"/>
      <c r="BW671" s="277"/>
      <c r="BX671" s="277"/>
      <c r="BY671" s="277"/>
      <c r="BZ671" s="277"/>
      <c r="CA671" s="277"/>
      <c r="CB671" s="277"/>
      <c r="CC671" s="277"/>
      <c r="CD671" s="277"/>
      <c r="CE671" s="277"/>
      <c r="CF671" s="294"/>
      <c r="CG671" s="278"/>
    </row>
    <row r="672" spans="3:85" s="279" customFormat="1" ht="16.5" customHeight="1" x14ac:dyDescent="0.15">
      <c r="C672" s="274"/>
      <c r="D672" s="277"/>
      <c r="E672" s="277"/>
      <c r="F672" s="277"/>
      <c r="G672" s="277"/>
      <c r="H672" s="277"/>
      <c r="I672" s="295"/>
      <c r="J672" s="296"/>
      <c r="K672" s="295"/>
      <c r="L672" s="296"/>
      <c r="M672" s="296"/>
      <c r="N672" s="296"/>
      <c r="O672" s="296"/>
      <c r="P672" s="296"/>
      <c r="Q672" s="296"/>
      <c r="R672" s="296"/>
      <c r="S672" s="297"/>
      <c r="T672" s="296"/>
      <c r="U672" s="296"/>
      <c r="V672" s="341"/>
      <c r="W672" s="342"/>
      <c r="X672" s="296"/>
      <c r="Y672" s="297"/>
      <c r="Z672" s="296"/>
      <c r="AA672" s="296"/>
      <c r="AB672" s="296"/>
      <c r="AC672" s="296"/>
      <c r="AD672" s="296"/>
      <c r="AE672" s="296"/>
      <c r="AF672" s="296"/>
      <c r="AG672" s="296"/>
      <c r="AH672" s="296"/>
      <c r="AI672" s="296"/>
      <c r="AJ672" s="296"/>
      <c r="AK672" s="296"/>
      <c r="AL672" s="296"/>
      <c r="AM672" s="296"/>
      <c r="AN672" s="296"/>
      <c r="AO672" s="296"/>
      <c r="AP672" s="296"/>
      <c r="AQ672" s="296"/>
      <c r="AR672" s="296"/>
      <c r="AS672" s="296"/>
      <c r="AT672" s="296"/>
      <c r="AU672" s="296"/>
      <c r="AV672" s="296"/>
      <c r="AW672" s="296"/>
      <c r="AX672" s="296"/>
      <c r="AY672" s="296"/>
      <c r="AZ672" s="296"/>
      <c r="BA672" s="296"/>
      <c r="BB672" s="296"/>
      <c r="BC672" s="296"/>
      <c r="BD672" s="296"/>
      <c r="BE672" s="296"/>
      <c r="BF672" s="296"/>
      <c r="BG672" s="296"/>
      <c r="BH672" s="296"/>
      <c r="BI672" s="296"/>
      <c r="BJ672" s="295"/>
      <c r="BK672" s="296"/>
      <c r="BL672" s="296"/>
      <c r="BM672" s="296"/>
      <c r="BN672" s="296"/>
      <c r="BO672" s="296"/>
      <c r="BP672" s="296"/>
      <c r="BQ672" s="296"/>
      <c r="BR672" s="296"/>
      <c r="BS672" s="296"/>
      <c r="BT672" s="296"/>
      <c r="BU672" s="296"/>
      <c r="BV672" s="296"/>
      <c r="BW672" s="296"/>
      <c r="BX672" s="296"/>
      <c r="BY672" s="296"/>
      <c r="BZ672" s="296"/>
      <c r="CA672" s="296"/>
      <c r="CB672" s="296"/>
      <c r="CC672" s="296"/>
      <c r="CD672" s="296"/>
      <c r="CE672" s="296"/>
      <c r="CF672" s="297"/>
      <c r="CG672" s="278"/>
    </row>
    <row r="673" spans="3:85" s="279" customFormat="1" ht="16.5" customHeight="1" x14ac:dyDescent="0.15">
      <c r="C673" s="274"/>
      <c r="D673" s="277"/>
      <c r="E673" s="277"/>
      <c r="F673" s="277"/>
      <c r="G673" s="277"/>
      <c r="H673" s="277"/>
      <c r="I673" s="329"/>
      <c r="J673" s="291" t="s">
        <v>1108</v>
      </c>
      <c r="K673" s="290" t="s">
        <v>1156</v>
      </c>
      <c r="L673" s="291"/>
      <c r="M673" s="291"/>
      <c r="N673" s="291"/>
      <c r="O673" s="291"/>
      <c r="P673" s="291"/>
      <c r="Q673" s="291"/>
      <c r="R673" s="291"/>
      <c r="S673" s="292"/>
      <c r="T673" s="291"/>
      <c r="U673" s="291"/>
      <c r="V673" s="330"/>
      <c r="W673" s="331"/>
      <c r="X673" s="291" t="s">
        <v>439</v>
      </c>
      <c r="Y673" s="292"/>
      <c r="Z673" s="291" t="s">
        <v>1002</v>
      </c>
      <c r="AA673" s="291"/>
      <c r="AB673" s="291"/>
      <c r="AC673" s="291"/>
      <c r="AD673" s="291"/>
      <c r="AE673" s="291"/>
      <c r="AF673" s="291"/>
      <c r="AG673" s="291"/>
      <c r="AH673" s="291"/>
      <c r="AI673" s="291"/>
      <c r="AJ673" s="291"/>
      <c r="AK673" s="291"/>
      <c r="AL673" s="291"/>
      <c r="AM673" s="291"/>
      <c r="AN673" s="291"/>
      <c r="AO673" s="291"/>
      <c r="AP673" s="291"/>
      <c r="AQ673" s="291"/>
      <c r="AR673" s="291"/>
      <c r="AS673" s="291"/>
      <c r="AT673" s="291"/>
      <c r="AU673" s="291"/>
      <c r="AV673" s="291"/>
      <c r="AW673" s="291"/>
      <c r="AX673" s="291"/>
      <c r="AY673" s="291"/>
      <c r="AZ673" s="291"/>
      <c r="BA673" s="291"/>
      <c r="BB673" s="291"/>
      <c r="BC673" s="291"/>
      <c r="BD673" s="291"/>
      <c r="BE673" s="291"/>
      <c r="BF673" s="291"/>
      <c r="BG673" s="291"/>
      <c r="BH673" s="291"/>
      <c r="BI673" s="291"/>
      <c r="BJ673" s="290" t="s">
        <v>1157</v>
      </c>
      <c r="BK673" s="291"/>
      <c r="BL673" s="291"/>
      <c r="BM673" s="291"/>
      <c r="BN673" s="291"/>
      <c r="BO673" s="291"/>
      <c r="BP673" s="291"/>
      <c r="BQ673" s="291"/>
      <c r="BR673" s="291"/>
      <c r="BS673" s="291"/>
      <c r="BT673" s="291"/>
      <c r="BU673" s="291"/>
      <c r="BV673" s="291"/>
      <c r="BW673" s="291"/>
      <c r="BX673" s="291"/>
      <c r="BY673" s="291"/>
      <c r="BZ673" s="291"/>
      <c r="CA673" s="291"/>
      <c r="CB673" s="291"/>
      <c r="CC673" s="291"/>
      <c r="CD673" s="291"/>
      <c r="CE673" s="291"/>
      <c r="CF673" s="292"/>
      <c r="CG673" s="278"/>
    </row>
    <row r="674" spans="3:85" s="279" customFormat="1" ht="16.5" customHeight="1" x14ac:dyDescent="0.15">
      <c r="C674" s="274"/>
      <c r="D674" s="277"/>
      <c r="E674" s="277"/>
      <c r="F674" s="277"/>
      <c r="G674" s="277"/>
      <c r="H674" s="277"/>
      <c r="I674" s="295"/>
      <c r="J674" s="296"/>
      <c r="K674" s="295"/>
      <c r="L674" s="296"/>
      <c r="M674" s="296"/>
      <c r="N674" s="296"/>
      <c r="O674" s="296"/>
      <c r="P674" s="296"/>
      <c r="Q674" s="296"/>
      <c r="R674" s="296"/>
      <c r="S674" s="297"/>
      <c r="T674" s="296"/>
      <c r="U674" s="296"/>
      <c r="V674" s="341"/>
      <c r="W674" s="342"/>
      <c r="X674" s="296"/>
      <c r="Y674" s="297"/>
      <c r="Z674" s="296"/>
      <c r="AA674" s="296"/>
      <c r="AB674" s="296"/>
      <c r="AC674" s="296"/>
      <c r="AD674" s="296"/>
      <c r="AE674" s="296"/>
      <c r="AF674" s="296"/>
      <c r="AG674" s="296"/>
      <c r="AH674" s="296"/>
      <c r="AI674" s="296"/>
      <c r="AJ674" s="296"/>
      <c r="AK674" s="296"/>
      <c r="AL674" s="296"/>
      <c r="AM674" s="296"/>
      <c r="AN674" s="296"/>
      <c r="AO674" s="296"/>
      <c r="AP674" s="296"/>
      <c r="AQ674" s="296"/>
      <c r="AR674" s="296"/>
      <c r="AS674" s="296"/>
      <c r="AT674" s="296"/>
      <c r="AU674" s="296"/>
      <c r="AV674" s="296"/>
      <c r="AW674" s="296"/>
      <c r="AX674" s="296"/>
      <c r="AY674" s="296"/>
      <c r="AZ674" s="296"/>
      <c r="BA674" s="296"/>
      <c r="BB674" s="296"/>
      <c r="BC674" s="296"/>
      <c r="BD674" s="296"/>
      <c r="BE674" s="296"/>
      <c r="BF674" s="296"/>
      <c r="BG674" s="296"/>
      <c r="BH674" s="296"/>
      <c r="BI674" s="296"/>
      <c r="BJ674" s="295"/>
      <c r="BK674" s="296"/>
      <c r="BL674" s="296"/>
      <c r="BM674" s="296"/>
      <c r="BN674" s="296"/>
      <c r="BO674" s="296"/>
      <c r="BP674" s="296"/>
      <c r="BQ674" s="296"/>
      <c r="BR674" s="296"/>
      <c r="BS674" s="296"/>
      <c r="BT674" s="296"/>
      <c r="BU674" s="296"/>
      <c r="BV674" s="296"/>
      <c r="BW674" s="296"/>
      <c r="BX674" s="296"/>
      <c r="BY674" s="296"/>
      <c r="BZ674" s="296"/>
      <c r="CA674" s="296"/>
      <c r="CB674" s="296"/>
      <c r="CC674" s="296"/>
      <c r="CD674" s="296"/>
      <c r="CE674" s="296"/>
      <c r="CF674" s="297"/>
      <c r="CG674" s="278"/>
    </row>
    <row r="675" spans="3:85" s="279" customFormat="1" ht="16.5" customHeight="1" x14ac:dyDescent="0.15">
      <c r="C675" s="274"/>
      <c r="D675" s="277"/>
      <c r="E675" s="277"/>
      <c r="F675" s="277"/>
      <c r="G675" s="277"/>
      <c r="H675" s="277"/>
      <c r="I675" s="329"/>
      <c r="J675" s="291" t="s">
        <v>1158</v>
      </c>
      <c r="K675" s="290" t="s">
        <v>1159</v>
      </c>
      <c r="L675" s="291"/>
      <c r="M675" s="291"/>
      <c r="N675" s="291"/>
      <c r="O675" s="291"/>
      <c r="P675" s="291"/>
      <c r="Q675" s="291"/>
      <c r="R675" s="291"/>
      <c r="S675" s="292"/>
      <c r="T675" s="291"/>
      <c r="U675" s="291"/>
      <c r="V675" s="330"/>
      <c r="W675" s="331"/>
      <c r="X675" s="291" t="s">
        <v>439</v>
      </c>
      <c r="Y675" s="292"/>
      <c r="Z675" s="291" t="s">
        <v>1010</v>
      </c>
      <c r="AA675" s="291"/>
      <c r="AB675" s="291"/>
      <c r="AC675" s="291"/>
      <c r="AD675" s="291"/>
      <c r="AE675" s="291"/>
      <c r="AF675" s="291"/>
      <c r="AG675" s="291"/>
      <c r="AH675" s="291"/>
      <c r="AI675" s="291"/>
      <c r="AJ675" s="291"/>
      <c r="AK675" s="291"/>
      <c r="AL675" s="291"/>
      <c r="AM675" s="291"/>
      <c r="AN675" s="291"/>
      <c r="AO675" s="291"/>
      <c r="AP675" s="291"/>
      <c r="AQ675" s="291"/>
      <c r="AR675" s="291"/>
      <c r="AS675" s="291"/>
      <c r="AT675" s="291"/>
      <c r="AU675" s="291"/>
      <c r="AV675" s="291"/>
      <c r="AW675" s="291"/>
      <c r="AX675" s="291"/>
      <c r="AY675" s="291"/>
      <c r="AZ675" s="291"/>
      <c r="BA675" s="291"/>
      <c r="BB675" s="291"/>
      <c r="BC675" s="291"/>
      <c r="BD675" s="291"/>
      <c r="BE675" s="291"/>
      <c r="BF675" s="291"/>
      <c r="BG675" s="291"/>
      <c r="BH675" s="291"/>
      <c r="BI675" s="291"/>
      <c r="BJ675" s="290"/>
      <c r="BK675" s="291"/>
      <c r="BL675" s="291"/>
      <c r="BM675" s="291"/>
      <c r="BN675" s="291"/>
      <c r="BO675" s="291"/>
      <c r="BP675" s="291"/>
      <c r="BQ675" s="291"/>
      <c r="BR675" s="291"/>
      <c r="BS675" s="291"/>
      <c r="BT675" s="291"/>
      <c r="BU675" s="291"/>
      <c r="BV675" s="291"/>
      <c r="BW675" s="291"/>
      <c r="BX675" s="291"/>
      <c r="BY675" s="291"/>
      <c r="BZ675" s="291"/>
      <c r="CA675" s="291"/>
      <c r="CB675" s="291"/>
      <c r="CC675" s="291"/>
      <c r="CD675" s="291"/>
      <c r="CE675" s="291"/>
      <c r="CF675" s="292"/>
      <c r="CG675" s="278"/>
    </row>
    <row r="676" spans="3:85" s="279" customFormat="1" ht="16.5" customHeight="1" x14ac:dyDescent="0.15">
      <c r="C676" s="274"/>
      <c r="D676" s="277"/>
      <c r="E676" s="277"/>
      <c r="F676" s="277"/>
      <c r="G676" s="277"/>
      <c r="H676" s="277"/>
      <c r="I676" s="295"/>
      <c r="J676" s="296"/>
      <c r="K676" s="295"/>
      <c r="L676" s="296"/>
      <c r="M676" s="296"/>
      <c r="N676" s="296"/>
      <c r="O676" s="296"/>
      <c r="P676" s="296"/>
      <c r="Q676" s="296"/>
      <c r="R676" s="296"/>
      <c r="S676" s="297"/>
      <c r="T676" s="296"/>
      <c r="U676" s="296"/>
      <c r="V676" s="341"/>
      <c r="W676" s="342"/>
      <c r="X676" s="296"/>
      <c r="Y676" s="297"/>
      <c r="Z676" s="296"/>
      <c r="AA676" s="296"/>
      <c r="AB676" s="296"/>
      <c r="AC676" s="296"/>
      <c r="AD676" s="296"/>
      <c r="AE676" s="296"/>
      <c r="AF676" s="296"/>
      <c r="AG676" s="296"/>
      <c r="AH676" s="296"/>
      <c r="AI676" s="296"/>
      <c r="AJ676" s="296"/>
      <c r="AK676" s="296"/>
      <c r="AL676" s="296"/>
      <c r="AM676" s="296"/>
      <c r="AN676" s="296"/>
      <c r="AO676" s="296"/>
      <c r="AP676" s="296"/>
      <c r="AQ676" s="296"/>
      <c r="AR676" s="296"/>
      <c r="AS676" s="296"/>
      <c r="AT676" s="296"/>
      <c r="AU676" s="296"/>
      <c r="AV676" s="296"/>
      <c r="AW676" s="296"/>
      <c r="AX676" s="296"/>
      <c r="AY676" s="296"/>
      <c r="AZ676" s="296"/>
      <c r="BA676" s="296"/>
      <c r="BB676" s="296"/>
      <c r="BC676" s="296"/>
      <c r="BD676" s="296"/>
      <c r="BE676" s="296"/>
      <c r="BF676" s="296"/>
      <c r="BG676" s="296"/>
      <c r="BH676" s="296"/>
      <c r="BI676" s="296"/>
      <c r="BJ676" s="295"/>
      <c r="BK676" s="296"/>
      <c r="BL676" s="296"/>
      <c r="BM676" s="296"/>
      <c r="BN676" s="296"/>
      <c r="BO676" s="296"/>
      <c r="BP676" s="296"/>
      <c r="BQ676" s="296"/>
      <c r="BR676" s="296"/>
      <c r="BS676" s="296"/>
      <c r="BT676" s="296"/>
      <c r="BU676" s="296"/>
      <c r="BV676" s="296"/>
      <c r="BW676" s="296"/>
      <c r="BX676" s="296"/>
      <c r="BY676" s="296"/>
      <c r="BZ676" s="296"/>
      <c r="CA676" s="296"/>
      <c r="CB676" s="296"/>
      <c r="CC676" s="296"/>
      <c r="CD676" s="296"/>
      <c r="CE676" s="296"/>
      <c r="CF676" s="297"/>
      <c r="CG676" s="278"/>
    </row>
    <row r="677" spans="3:85" s="279" customFormat="1" ht="16.5" customHeight="1" x14ac:dyDescent="0.15">
      <c r="C677" s="274"/>
      <c r="D677" s="277"/>
      <c r="E677" s="277"/>
      <c r="F677" s="277"/>
      <c r="G677" s="277"/>
      <c r="H677" s="277"/>
      <c r="I677" s="491"/>
      <c r="J677" s="492" t="s">
        <v>1160</v>
      </c>
      <c r="K677" s="493" t="s">
        <v>1161</v>
      </c>
      <c r="L677" s="492"/>
      <c r="M677" s="492"/>
      <c r="N677" s="492"/>
      <c r="O677" s="492"/>
      <c r="P677" s="492"/>
      <c r="Q677" s="492"/>
      <c r="R677" s="492"/>
      <c r="S677" s="494"/>
      <c r="T677" s="492"/>
      <c r="U677" s="492"/>
      <c r="V677" s="495"/>
      <c r="W677" s="496"/>
      <c r="X677" s="492" t="s">
        <v>439</v>
      </c>
      <c r="Y677" s="494"/>
      <c r="Z677" s="492" t="s">
        <v>1003</v>
      </c>
      <c r="AA677" s="492"/>
      <c r="AB677" s="492"/>
      <c r="AC677" s="492"/>
      <c r="AD677" s="492"/>
      <c r="AE677" s="492"/>
      <c r="AF677" s="492"/>
      <c r="AG677" s="492"/>
      <c r="AH677" s="492"/>
      <c r="AI677" s="492"/>
      <c r="AJ677" s="492"/>
      <c r="AK677" s="492"/>
      <c r="AL677" s="492"/>
      <c r="AM677" s="492"/>
      <c r="AN677" s="492"/>
      <c r="AO677" s="492"/>
      <c r="AP677" s="492"/>
      <c r="AQ677" s="492"/>
      <c r="AR677" s="492"/>
      <c r="AS677" s="492"/>
      <c r="AT677" s="492"/>
      <c r="AU677" s="492"/>
      <c r="AV677" s="492"/>
      <c r="AW677" s="492"/>
      <c r="AX677" s="492"/>
      <c r="AY677" s="492"/>
      <c r="AZ677" s="492"/>
      <c r="BA677" s="492"/>
      <c r="BB677" s="492"/>
      <c r="BC677" s="492"/>
      <c r="BD677" s="492"/>
      <c r="BE677" s="492"/>
      <c r="BF677" s="492"/>
      <c r="BG677" s="492"/>
      <c r="BH677" s="492"/>
      <c r="BI677" s="492"/>
      <c r="BJ677" s="493" t="s">
        <v>1157</v>
      </c>
      <c r="BK677" s="492"/>
      <c r="BL677" s="492"/>
      <c r="BM677" s="492"/>
      <c r="BN677" s="492"/>
      <c r="BO677" s="492"/>
      <c r="BP677" s="492"/>
      <c r="BQ677" s="492"/>
      <c r="BR677" s="492"/>
      <c r="BS677" s="492"/>
      <c r="BT677" s="492"/>
      <c r="BU677" s="492"/>
      <c r="BV677" s="492"/>
      <c r="BW677" s="492"/>
      <c r="BX677" s="492"/>
      <c r="BY677" s="492"/>
      <c r="BZ677" s="492"/>
      <c r="CA677" s="492"/>
      <c r="CB677" s="492"/>
      <c r="CC677" s="492"/>
      <c r="CD677" s="492"/>
      <c r="CE677" s="492"/>
      <c r="CF677" s="494"/>
      <c r="CG677" s="278"/>
    </row>
    <row r="678" spans="3:85" s="279" customFormat="1" ht="16.5" customHeight="1" x14ac:dyDescent="0.15">
      <c r="C678" s="274"/>
      <c r="D678" s="277"/>
      <c r="E678" s="277"/>
      <c r="F678" s="277"/>
      <c r="G678" s="277"/>
      <c r="H678" s="277"/>
      <c r="I678" s="298"/>
      <c r="J678" s="454"/>
      <c r="K678" s="298"/>
      <c r="L678" s="454"/>
      <c r="M678" s="454"/>
      <c r="N678" s="454"/>
      <c r="O678" s="454"/>
      <c r="P678" s="454"/>
      <c r="Q678" s="454"/>
      <c r="R678" s="454"/>
      <c r="S678" s="455"/>
      <c r="T678" s="454"/>
      <c r="U678" s="454"/>
      <c r="V678" s="497"/>
      <c r="W678" s="498"/>
      <c r="X678" s="454"/>
      <c r="Y678" s="455"/>
      <c r="Z678" s="454"/>
      <c r="AA678" s="454"/>
      <c r="AB678" s="454"/>
      <c r="AC678" s="454"/>
      <c r="AD678" s="454"/>
      <c r="AE678" s="454"/>
      <c r="AF678" s="454"/>
      <c r="AG678" s="454"/>
      <c r="AH678" s="454"/>
      <c r="AI678" s="454"/>
      <c r="AJ678" s="454"/>
      <c r="AK678" s="454"/>
      <c r="AL678" s="454"/>
      <c r="AM678" s="454"/>
      <c r="AN678" s="454"/>
      <c r="AO678" s="454"/>
      <c r="AP678" s="454"/>
      <c r="AQ678" s="454"/>
      <c r="AR678" s="454"/>
      <c r="AS678" s="454"/>
      <c r="AT678" s="454"/>
      <c r="AU678" s="454"/>
      <c r="AV678" s="454"/>
      <c r="AW678" s="454"/>
      <c r="AX678" s="454"/>
      <c r="AY678" s="454"/>
      <c r="AZ678" s="454"/>
      <c r="BA678" s="454"/>
      <c r="BB678" s="454"/>
      <c r="BC678" s="454"/>
      <c r="BD678" s="454"/>
      <c r="BE678" s="454"/>
      <c r="BF678" s="454"/>
      <c r="BG678" s="454"/>
      <c r="BH678" s="454"/>
      <c r="BI678" s="454"/>
      <c r="BJ678" s="298"/>
      <c r="BK678" s="454"/>
      <c r="BL678" s="454"/>
      <c r="BM678" s="454"/>
      <c r="BN678" s="454"/>
      <c r="BO678" s="454"/>
      <c r="BP678" s="454"/>
      <c r="BQ678" s="454"/>
      <c r="BR678" s="454"/>
      <c r="BS678" s="454"/>
      <c r="BT678" s="454"/>
      <c r="BU678" s="454"/>
      <c r="BV678" s="454"/>
      <c r="BW678" s="454"/>
      <c r="BX678" s="454"/>
      <c r="BY678" s="454"/>
      <c r="BZ678" s="454"/>
      <c r="CA678" s="454"/>
      <c r="CB678" s="454"/>
      <c r="CC678" s="454"/>
      <c r="CD678" s="454"/>
      <c r="CE678" s="454"/>
      <c r="CF678" s="455"/>
      <c r="CG678" s="278"/>
    </row>
    <row r="679" spans="3:85" s="279" customFormat="1" ht="16.5" customHeight="1" x14ac:dyDescent="0.15">
      <c r="C679" s="274"/>
      <c r="D679" s="277"/>
      <c r="E679" s="277"/>
      <c r="F679" s="277"/>
      <c r="G679" s="277"/>
      <c r="H679" s="277"/>
      <c r="I679" s="329"/>
      <c r="J679" s="291" t="s">
        <v>323</v>
      </c>
      <c r="K679" s="290" t="s">
        <v>1399</v>
      </c>
      <c r="L679" s="291"/>
      <c r="M679" s="291"/>
      <c r="N679" s="291"/>
      <c r="O679" s="291"/>
      <c r="P679" s="291"/>
      <c r="Q679" s="291"/>
      <c r="R679" s="291"/>
      <c r="S679" s="292"/>
      <c r="T679" s="291"/>
      <c r="U679" s="291"/>
      <c r="V679" s="330"/>
      <c r="W679" s="331"/>
      <c r="X679" s="291" t="s">
        <v>439</v>
      </c>
      <c r="Y679" s="292"/>
      <c r="Z679" s="291" t="s">
        <v>1400</v>
      </c>
      <c r="AA679" s="291"/>
      <c r="AB679" s="291"/>
      <c r="AC679" s="291"/>
      <c r="AD679" s="291"/>
      <c r="AE679" s="291"/>
      <c r="AF679" s="291"/>
      <c r="AG679" s="291"/>
      <c r="AH679" s="291"/>
      <c r="AI679" s="291"/>
      <c r="AJ679" s="291"/>
      <c r="AK679" s="291"/>
      <c r="AL679" s="291"/>
      <c r="AM679" s="291"/>
      <c r="AN679" s="291"/>
      <c r="AO679" s="291"/>
      <c r="AP679" s="291"/>
      <c r="AQ679" s="291"/>
      <c r="AR679" s="291"/>
      <c r="AS679" s="291"/>
      <c r="AT679" s="291"/>
      <c r="AU679" s="291"/>
      <c r="AV679" s="291"/>
      <c r="AW679" s="291"/>
      <c r="AX679" s="291"/>
      <c r="AY679" s="291"/>
      <c r="AZ679" s="291"/>
      <c r="BA679" s="291"/>
      <c r="BB679" s="291"/>
      <c r="BC679" s="291"/>
      <c r="BD679" s="291"/>
      <c r="BE679" s="291"/>
      <c r="BF679" s="291"/>
      <c r="BG679" s="291"/>
      <c r="BH679" s="291"/>
      <c r="BI679" s="291"/>
      <c r="BJ679" s="290"/>
      <c r="BK679" s="291"/>
      <c r="BL679" s="291"/>
      <c r="BM679" s="291"/>
      <c r="BN679" s="291"/>
      <c r="BO679" s="291"/>
      <c r="BP679" s="291"/>
      <c r="BQ679" s="291"/>
      <c r="BR679" s="291"/>
      <c r="BS679" s="291"/>
      <c r="BT679" s="291"/>
      <c r="BU679" s="291"/>
      <c r="BV679" s="291"/>
      <c r="BW679" s="291"/>
      <c r="BX679" s="291"/>
      <c r="BY679" s="291"/>
      <c r="BZ679" s="291"/>
      <c r="CA679" s="291"/>
      <c r="CB679" s="291"/>
      <c r="CC679" s="291"/>
      <c r="CD679" s="291"/>
      <c r="CE679" s="291"/>
      <c r="CF679" s="292"/>
      <c r="CG679" s="278"/>
    </row>
    <row r="680" spans="3:85" s="279" customFormat="1" ht="16.5" customHeight="1" x14ac:dyDescent="0.15">
      <c r="C680" s="274"/>
      <c r="D680" s="277"/>
      <c r="E680" s="277"/>
      <c r="F680" s="277"/>
      <c r="G680" s="277"/>
      <c r="H680" s="277"/>
      <c r="I680" s="295"/>
      <c r="J680" s="296"/>
      <c r="K680" s="295"/>
      <c r="L680" s="296"/>
      <c r="M680" s="296"/>
      <c r="N680" s="296"/>
      <c r="O680" s="296"/>
      <c r="P680" s="296"/>
      <c r="Q680" s="296"/>
      <c r="R680" s="296"/>
      <c r="S680" s="297"/>
      <c r="T680" s="296"/>
      <c r="U680" s="296"/>
      <c r="V680" s="341"/>
      <c r="W680" s="342"/>
      <c r="X680" s="296"/>
      <c r="Y680" s="297"/>
      <c r="Z680" s="296"/>
      <c r="AA680" s="296"/>
      <c r="AB680" s="296"/>
      <c r="AC680" s="296"/>
      <c r="AD680" s="296"/>
      <c r="AE680" s="296"/>
      <c r="AF680" s="296"/>
      <c r="AG680" s="296"/>
      <c r="AH680" s="296"/>
      <c r="AI680" s="296"/>
      <c r="AJ680" s="296"/>
      <c r="AK680" s="296"/>
      <c r="AL680" s="296"/>
      <c r="AM680" s="296"/>
      <c r="AN680" s="296"/>
      <c r="AO680" s="296"/>
      <c r="AP680" s="296"/>
      <c r="AQ680" s="296"/>
      <c r="AR680" s="296"/>
      <c r="AS680" s="296"/>
      <c r="AT680" s="296"/>
      <c r="AU680" s="296"/>
      <c r="AV680" s="296"/>
      <c r="AW680" s="296"/>
      <c r="AX680" s="296"/>
      <c r="AY680" s="296"/>
      <c r="AZ680" s="296"/>
      <c r="BA680" s="296"/>
      <c r="BB680" s="296"/>
      <c r="BC680" s="296"/>
      <c r="BD680" s="296"/>
      <c r="BE680" s="296"/>
      <c r="BF680" s="296"/>
      <c r="BG680" s="296"/>
      <c r="BH680" s="296"/>
      <c r="BI680" s="296"/>
      <c r="BJ680" s="295"/>
      <c r="BK680" s="296"/>
      <c r="BL680" s="296"/>
      <c r="BM680" s="296"/>
      <c r="BN680" s="296"/>
      <c r="BO680" s="296"/>
      <c r="BP680" s="296"/>
      <c r="BQ680" s="296"/>
      <c r="BR680" s="296"/>
      <c r="BS680" s="296"/>
      <c r="BT680" s="296"/>
      <c r="BU680" s="296"/>
      <c r="BV680" s="296"/>
      <c r="BW680" s="296"/>
      <c r="BX680" s="296"/>
      <c r="BY680" s="296"/>
      <c r="BZ680" s="296"/>
      <c r="CA680" s="296"/>
      <c r="CB680" s="296"/>
      <c r="CC680" s="296"/>
      <c r="CD680" s="296"/>
      <c r="CE680" s="296"/>
      <c r="CF680" s="297"/>
      <c r="CG680" s="278"/>
    </row>
    <row r="681" spans="3:85" s="279" customFormat="1" ht="16.5" customHeight="1" x14ac:dyDescent="0.15">
      <c r="C681" s="274"/>
      <c r="D681" s="277"/>
      <c r="E681" s="277"/>
      <c r="F681" s="277"/>
      <c r="G681" s="277"/>
      <c r="H681" s="277"/>
      <c r="I681" s="277"/>
      <c r="J681" s="277"/>
      <c r="K681" s="277"/>
      <c r="L681" s="277"/>
      <c r="M681" s="277"/>
      <c r="N681" s="277"/>
      <c r="O681" s="277"/>
      <c r="P681" s="277"/>
      <c r="Q681" s="277"/>
      <c r="R681" s="277"/>
      <c r="S681" s="277"/>
      <c r="T681" s="277"/>
      <c r="U681" s="277"/>
      <c r="V681" s="277"/>
      <c r="W681" s="277"/>
      <c r="X681" s="277"/>
      <c r="Y681" s="277"/>
      <c r="Z681" s="277"/>
      <c r="AA681" s="277"/>
      <c r="AB681" s="277"/>
      <c r="AC681" s="277"/>
      <c r="AD681" s="277"/>
      <c r="AE681" s="277"/>
      <c r="AF681" s="277"/>
      <c r="AG681" s="277"/>
      <c r="AH681" s="277"/>
      <c r="AI681" s="277"/>
      <c r="AJ681" s="277"/>
      <c r="AK681" s="277"/>
      <c r="AL681" s="277"/>
      <c r="AM681" s="277"/>
      <c r="AN681" s="277"/>
      <c r="AO681" s="277"/>
      <c r="AP681" s="277"/>
      <c r="AQ681" s="277"/>
      <c r="AR681" s="277"/>
      <c r="AS681" s="277"/>
      <c r="AT681" s="277"/>
      <c r="AU681" s="277"/>
      <c r="AV681" s="277"/>
      <c r="AW681" s="277"/>
      <c r="AX681" s="277"/>
      <c r="AY681" s="277"/>
      <c r="AZ681" s="277"/>
      <c r="BA681" s="277"/>
      <c r="BB681" s="323"/>
      <c r="BC681" s="323"/>
      <c r="BD681" s="323"/>
      <c r="BE681" s="323"/>
      <c r="BF681" s="323"/>
      <c r="BG681" s="323"/>
      <c r="BH681" s="323"/>
      <c r="BI681" s="323"/>
      <c r="BJ681" s="323"/>
      <c r="BK681" s="323"/>
      <c r="BL681" s="323"/>
      <c r="BM681" s="323"/>
      <c r="BN681" s="323"/>
      <c r="BO681" s="323"/>
      <c r="BP681" s="323"/>
      <c r="BQ681" s="323"/>
      <c r="BR681" s="323"/>
      <c r="BS681" s="323"/>
      <c r="BT681" s="323"/>
      <c r="BU681" s="323"/>
      <c r="BV681" s="323"/>
      <c r="BW681" s="323"/>
      <c r="BX681" s="323"/>
      <c r="BY681" s="323"/>
      <c r="BZ681" s="323"/>
      <c r="CA681" s="323"/>
      <c r="CB681" s="323"/>
      <c r="CC681" s="323"/>
      <c r="CD681" s="323"/>
      <c r="CE681" s="323"/>
      <c r="CF681" s="323"/>
      <c r="CG681" s="468"/>
    </row>
    <row r="682" spans="3:85" s="279" customFormat="1" ht="16.5" customHeight="1" x14ac:dyDescent="0.15">
      <c r="C682" s="274"/>
      <c r="D682" s="277"/>
      <c r="E682" s="277"/>
      <c r="F682" s="277"/>
      <c r="G682" s="277"/>
      <c r="H682" s="277"/>
      <c r="I682" s="277"/>
      <c r="J682" s="277"/>
      <c r="K682" s="277"/>
      <c r="L682" s="277"/>
      <c r="M682" s="277"/>
      <c r="N682" s="277"/>
      <c r="O682" s="277"/>
      <c r="P682" s="277"/>
      <c r="Q682" s="277"/>
      <c r="R682" s="277"/>
      <c r="S682" s="277"/>
      <c r="T682" s="277"/>
      <c r="U682" s="277"/>
      <c r="V682" s="277"/>
      <c r="W682" s="277"/>
      <c r="X682" s="277"/>
      <c r="Y682" s="277"/>
      <c r="Z682" s="277"/>
      <c r="AA682" s="277"/>
      <c r="AB682" s="277"/>
      <c r="AC682" s="277"/>
      <c r="AD682" s="277"/>
      <c r="AE682" s="277"/>
      <c r="AF682" s="277"/>
      <c r="AG682" s="277"/>
      <c r="AH682" s="277"/>
      <c r="AI682" s="277"/>
      <c r="AJ682" s="277"/>
      <c r="AK682" s="277"/>
      <c r="AL682" s="277"/>
      <c r="AM682" s="277"/>
      <c r="AN682" s="277"/>
      <c r="AO682" s="277"/>
      <c r="AP682" s="277"/>
      <c r="AQ682" s="277"/>
      <c r="AR682" s="277"/>
      <c r="AS682" s="277"/>
      <c r="AT682" s="277"/>
      <c r="AU682" s="277"/>
      <c r="AV682" s="277"/>
      <c r="AW682" s="277"/>
      <c r="AX682" s="277"/>
      <c r="AY682" s="277"/>
      <c r="AZ682" s="277"/>
      <c r="BA682" s="277"/>
      <c r="BB682" s="323"/>
      <c r="BC682" s="323"/>
      <c r="BD682" s="323"/>
      <c r="BE682" s="323"/>
      <c r="BF682" s="323"/>
      <c r="BG682" s="323"/>
      <c r="BH682" s="323"/>
      <c r="BI682" s="323"/>
      <c r="BJ682" s="323"/>
      <c r="BK682" s="323"/>
      <c r="BL682" s="323"/>
      <c r="BM682" s="323"/>
      <c r="BN682" s="323"/>
      <c r="BO682" s="323"/>
      <c r="BP682" s="323"/>
      <c r="BQ682" s="323"/>
      <c r="BR682" s="323"/>
      <c r="BS682" s="323"/>
      <c r="BT682" s="323"/>
      <c r="BU682" s="323"/>
      <c r="BV682" s="323"/>
      <c r="BW682" s="323"/>
      <c r="BX682" s="323"/>
      <c r="BY682" s="323"/>
      <c r="BZ682" s="323"/>
      <c r="CA682" s="323"/>
      <c r="CB682" s="323"/>
      <c r="CC682" s="323"/>
      <c r="CD682" s="323"/>
      <c r="CE682" s="323"/>
      <c r="CF682" s="323"/>
      <c r="CG682" s="468"/>
    </row>
    <row r="683" spans="3:85" s="279" customFormat="1" ht="16.5" customHeight="1" x14ac:dyDescent="0.15">
      <c r="C683" s="274"/>
      <c r="D683" s="277"/>
      <c r="E683" s="277"/>
      <c r="F683" s="277"/>
      <c r="G683" s="277"/>
      <c r="H683" s="277" t="s">
        <v>1144</v>
      </c>
      <c r="I683" s="277"/>
      <c r="J683" s="277" t="s">
        <v>18</v>
      </c>
      <c r="K683" s="277"/>
      <c r="L683" s="277"/>
      <c r="M683" s="277"/>
      <c r="N683" s="277"/>
      <c r="O683" s="277"/>
      <c r="P683" s="277"/>
      <c r="Q683" s="277"/>
      <c r="R683" s="277"/>
      <c r="S683" s="277"/>
      <c r="T683" s="277"/>
      <c r="U683" s="277"/>
      <c r="V683" s="277"/>
      <c r="W683" s="277"/>
      <c r="X683" s="277"/>
      <c r="Y683" s="277"/>
      <c r="Z683" s="277"/>
      <c r="AA683" s="277"/>
      <c r="AB683" s="277"/>
      <c r="AC683" s="277"/>
      <c r="AD683" s="277"/>
      <c r="AE683" s="277"/>
      <c r="AF683" s="277"/>
      <c r="AG683" s="277"/>
      <c r="AH683" s="277"/>
      <c r="AI683" s="277"/>
      <c r="AJ683" s="277"/>
      <c r="AK683" s="277"/>
      <c r="AL683" s="277"/>
      <c r="AM683" s="277"/>
      <c r="AN683" s="277"/>
      <c r="AO683" s="277"/>
      <c r="AP683" s="277"/>
      <c r="AQ683" s="277"/>
      <c r="AR683" s="277"/>
      <c r="AS683" s="277"/>
      <c r="AT683" s="277"/>
      <c r="AU683" s="277"/>
      <c r="AV683" s="277"/>
      <c r="AW683" s="277"/>
      <c r="AX683" s="277"/>
      <c r="AY683" s="277"/>
      <c r="AZ683" s="277"/>
      <c r="BA683" s="277"/>
      <c r="BB683" s="323"/>
      <c r="BC683" s="323"/>
      <c r="BD683" s="323"/>
      <c r="BE683" s="323"/>
      <c r="BF683" s="323"/>
      <c r="BG683" s="323"/>
      <c r="BH683" s="323"/>
      <c r="BI683" s="323"/>
      <c r="BJ683" s="323"/>
      <c r="BK683" s="323"/>
      <c r="BL683" s="323"/>
      <c r="BM683" s="323"/>
      <c r="BN683" s="323"/>
      <c r="BO683" s="323"/>
      <c r="BP683" s="323"/>
      <c r="BQ683" s="323"/>
      <c r="BR683" s="323"/>
      <c r="BS683" s="323"/>
      <c r="BT683" s="323"/>
      <c r="BU683" s="323"/>
      <c r="BV683" s="323"/>
      <c r="BW683" s="323"/>
      <c r="BX683" s="323"/>
      <c r="BY683" s="323"/>
      <c r="BZ683" s="323"/>
      <c r="CA683" s="323"/>
      <c r="CB683" s="323"/>
      <c r="CC683" s="323"/>
      <c r="CD683" s="323"/>
      <c r="CE683" s="323"/>
      <c r="CF683" s="323"/>
      <c r="CG683" s="468"/>
    </row>
    <row r="684" spans="3:85" s="279" customFormat="1" ht="16.5" customHeight="1" x14ac:dyDescent="0.15">
      <c r="C684" s="274"/>
      <c r="D684" s="277"/>
      <c r="E684" s="277"/>
      <c r="F684" s="277"/>
      <c r="G684" s="277"/>
      <c r="H684" s="277"/>
      <c r="I684" s="277"/>
      <c r="J684" s="277"/>
      <c r="K684" s="277"/>
      <c r="L684" s="277"/>
      <c r="M684" s="277"/>
      <c r="N684" s="277"/>
      <c r="O684" s="277"/>
      <c r="P684" s="277"/>
      <c r="Q684" s="277"/>
      <c r="R684" s="277"/>
      <c r="S684" s="277"/>
      <c r="T684" s="277"/>
      <c r="U684" s="277"/>
      <c r="V684" s="277"/>
      <c r="W684" s="277"/>
      <c r="X684" s="277"/>
      <c r="Y684" s="277"/>
      <c r="Z684" s="277"/>
      <c r="AA684" s="277"/>
      <c r="AB684" s="277"/>
      <c r="AC684" s="277"/>
      <c r="AD684" s="277"/>
      <c r="AE684" s="277"/>
      <c r="AF684" s="277"/>
      <c r="AG684" s="277"/>
      <c r="AH684" s="277"/>
      <c r="AI684" s="277"/>
      <c r="AJ684" s="277"/>
      <c r="AK684" s="277"/>
      <c r="AL684" s="277"/>
      <c r="AM684" s="277"/>
      <c r="AN684" s="277"/>
      <c r="AO684" s="277"/>
      <c r="AP684" s="277"/>
      <c r="AQ684" s="277"/>
      <c r="AR684" s="277"/>
      <c r="AS684" s="277"/>
      <c r="AT684" s="277"/>
      <c r="AU684" s="277"/>
      <c r="AV684" s="277"/>
      <c r="AW684" s="277"/>
      <c r="AX684" s="277"/>
      <c r="AY684" s="277"/>
      <c r="AZ684" s="277"/>
      <c r="BA684" s="277"/>
      <c r="BB684" s="323"/>
      <c r="BC684" s="323"/>
      <c r="BD684" s="323"/>
      <c r="BE684" s="323"/>
      <c r="BF684" s="323"/>
      <c r="BG684" s="323"/>
      <c r="BH684" s="323"/>
      <c r="BI684" s="323"/>
      <c r="BJ684" s="323"/>
      <c r="BK684" s="323"/>
      <c r="BL684" s="323"/>
      <c r="BM684" s="323"/>
      <c r="BN684" s="323"/>
      <c r="BO684" s="323"/>
      <c r="BP684" s="323"/>
      <c r="BQ684" s="323"/>
      <c r="BR684" s="323"/>
      <c r="BS684" s="323"/>
      <c r="BT684" s="323"/>
      <c r="BU684" s="323"/>
      <c r="BV684" s="323"/>
      <c r="BW684" s="323"/>
      <c r="BX684" s="323"/>
      <c r="BY684" s="323"/>
      <c r="BZ684" s="323"/>
      <c r="CA684" s="323"/>
      <c r="CB684" s="323"/>
      <c r="CC684" s="323"/>
      <c r="CD684" s="323"/>
      <c r="CE684" s="323"/>
      <c r="CF684" s="323"/>
      <c r="CG684" s="468"/>
    </row>
    <row r="685" spans="3:85" s="279" customFormat="1" ht="16.5" customHeight="1" x14ac:dyDescent="0.15">
      <c r="C685" s="274"/>
      <c r="D685" s="277"/>
      <c r="E685" s="277"/>
      <c r="F685" s="277"/>
      <c r="G685" s="277"/>
      <c r="H685" s="277"/>
      <c r="I685" s="277" t="s">
        <v>1162</v>
      </c>
      <c r="J685" s="277" t="s">
        <v>963</v>
      </c>
      <c r="K685" s="277"/>
      <c r="L685" s="277"/>
      <c r="M685" s="277"/>
      <c r="N685" s="277"/>
      <c r="O685" s="277"/>
      <c r="P685" s="277"/>
      <c r="Q685" s="277"/>
      <c r="R685" s="277"/>
      <c r="S685" s="277"/>
      <c r="T685" s="277"/>
      <c r="U685" s="277"/>
      <c r="V685" s="277"/>
      <c r="W685" s="277"/>
      <c r="X685" s="277"/>
      <c r="Y685" s="277"/>
      <c r="Z685" s="277"/>
      <c r="AA685" s="277"/>
      <c r="AB685" s="277"/>
      <c r="AC685" s="277"/>
      <c r="AD685" s="277"/>
      <c r="AE685" s="277"/>
      <c r="AF685" s="277"/>
      <c r="AG685" s="277"/>
      <c r="AH685" s="277"/>
      <c r="AI685" s="277"/>
      <c r="AJ685" s="277"/>
      <c r="AK685" s="277"/>
      <c r="AL685" s="277"/>
      <c r="AM685" s="277"/>
      <c r="AN685" s="277"/>
      <c r="AO685" s="277"/>
      <c r="AP685" s="277"/>
      <c r="AQ685" s="277"/>
      <c r="AR685" s="277"/>
      <c r="AS685" s="277"/>
      <c r="AT685" s="277"/>
      <c r="AU685" s="277"/>
      <c r="AV685" s="277"/>
      <c r="AW685" s="277"/>
      <c r="AX685" s="277"/>
      <c r="AY685" s="277"/>
      <c r="AZ685" s="277"/>
      <c r="BA685" s="277"/>
      <c r="BB685" s="323"/>
      <c r="BC685" s="323"/>
      <c r="BD685" s="323"/>
      <c r="BE685" s="323"/>
      <c r="BF685" s="323"/>
      <c r="BG685" s="323"/>
      <c r="BH685" s="323"/>
      <c r="BI685" s="323"/>
      <c r="BJ685" s="323"/>
      <c r="BK685" s="323"/>
      <c r="BL685" s="323"/>
      <c r="BM685" s="323"/>
      <c r="BN685" s="323"/>
      <c r="BO685" s="323"/>
      <c r="BP685" s="323"/>
      <c r="BQ685" s="323"/>
      <c r="BR685" s="323"/>
      <c r="BS685" s="323"/>
      <c r="BT685" s="323"/>
      <c r="BU685" s="323"/>
      <c r="BV685" s="323"/>
      <c r="BW685" s="323"/>
      <c r="BX685" s="323"/>
      <c r="BY685" s="323"/>
      <c r="BZ685" s="323"/>
      <c r="CA685" s="323"/>
      <c r="CB685" s="323"/>
      <c r="CC685" s="323"/>
      <c r="CD685" s="323"/>
      <c r="CE685" s="323"/>
      <c r="CF685" s="323"/>
      <c r="CG685" s="468"/>
    </row>
    <row r="686" spans="3:85" s="279" customFormat="1" ht="16.5" customHeight="1" x14ac:dyDescent="0.15">
      <c r="C686" s="274"/>
      <c r="D686" s="277"/>
      <c r="E686" s="277"/>
      <c r="F686" s="277"/>
      <c r="G686" s="277"/>
      <c r="H686" s="277"/>
      <c r="I686" s="277"/>
      <c r="J686" s="277"/>
      <c r="K686" s="277"/>
      <c r="L686" s="277"/>
      <c r="M686" s="277"/>
      <c r="N686" s="277"/>
      <c r="O686" s="277"/>
      <c r="P686" s="277"/>
      <c r="Q686" s="277"/>
      <c r="R686" s="277"/>
      <c r="S686" s="277"/>
      <c r="T686" s="277"/>
      <c r="U686" s="277"/>
      <c r="V686" s="277"/>
      <c r="W686" s="277"/>
      <c r="X686" s="277"/>
      <c r="Y686" s="277"/>
      <c r="Z686" s="277"/>
      <c r="AA686" s="277"/>
      <c r="AB686" s="277"/>
      <c r="AC686" s="277"/>
      <c r="AD686" s="277"/>
      <c r="AE686" s="277"/>
      <c r="AF686" s="277"/>
      <c r="AG686" s="277"/>
      <c r="AH686" s="277"/>
      <c r="AI686" s="277"/>
      <c r="AJ686" s="277"/>
      <c r="AK686" s="277"/>
      <c r="AL686" s="277"/>
      <c r="AM686" s="277"/>
      <c r="AN686" s="277"/>
      <c r="AO686" s="277"/>
      <c r="AP686" s="277"/>
      <c r="AQ686" s="277"/>
      <c r="AR686" s="277"/>
      <c r="AS686" s="277"/>
      <c r="AT686" s="277"/>
      <c r="AU686" s="277"/>
      <c r="AV686" s="277"/>
      <c r="AW686" s="277"/>
      <c r="AX686" s="277"/>
      <c r="AY686" s="277"/>
      <c r="AZ686" s="277"/>
      <c r="BA686" s="277"/>
      <c r="BB686" s="323"/>
      <c r="BC686" s="323"/>
      <c r="BD686" s="323"/>
      <c r="BE686" s="323"/>
      <c r="BF686" s="323"/>
      <c r="BG686" s="323"/>
      <c r="BH686" s="323"/>
      <c r="BI686" s="323"/>
      <c r="BJ686" s="323"/>
      <c r="BK686" s="323"/>
      <c r="BL686" s="323"/>
      <c r="BM686" s="323"/>
      <c r="BN686" s="323"/>
      <c r="BO686" s="323"/>
      <c r="BP686" s="323"/>
      <c r="BQ686" s="323"/>
      <c r="BR686" s="323"/>
      <c r="BS686" s="323"/>
      <c r="BT686" s="323"/>
      <c r="BU686" s="323"/>
      <c r="BV686" s="323"/>
      <c r="BW686" s="323"/>
      <c r="BX686" s="323"/>
      <c r="BY686" s="323"/>
      <c r="BZ686" s="323"/>
      <c r="CA686" s="323"/>
      <c r="CB686" s="323"/>
      <c r="CC686" s="323"/>
      <c r="CD686" s="323"/>
      <c r="CE686" s="323"/>
      <c r="CF686" s="323"/>
      <c r="CG686" s="468"/>
    </row>
    <row r="687" spans="3:85" s="279" customFormat="1" ht="16.5" customHeight="1" x14ac:dyDescent="0.15">
      <c r="C687" s="274"/>
      <c r="D687" s="277"/>
      <c r="E687" s="277"/>
      <c r="F687" s="277"/>
      <c r="G687" s="277"/>
      <c r="H687" s="277"/>
      <c r="I687" s="277"/>
      <c r="J687" s="277"/>
      <c r="K687" s="277"/>
      <c r="L687" s="277"/>
      <c r="M687" s="277"/>
      <c r="N687" s="277"/>
      <c r="O687" s="277"/>
      <c r="P687" s="277"/>
      <c r="Q687" s="277"/>
      <c r="R687" s="277"/>
      <c r="S687" s="277"/>
      <c r="T687" s="277"/>
      <c r="U687" s="277"/>
      <c r="V687" s="277"/>
      <c r="W687" s="277"/>
      <c r="X687" s="277"/>
      <c r="Y687" s="277"/>
      <c r="Z687" s="277"/>
      <c r="AA687" s="277"/>
      <c r="AB687" s="277"/>
      <c r="AC687" s="277"/>
      <c r="AD687" s="277"/>
      <c r="AE687" s="277"/>
      <c r="AF687" s="277"/>
      <c r="AG687" s="277"/>
      <c r="AH687" s="277"/>
      <c r="AI687" s="277"/>
      <c r="AJ687" s="277"/>
      <c r="AK687" s="277"/>
      <c r="AL687" s="277"/>
      <c r="AM687" s="277"/>
      <c r="AN687" s="277"/>
      <c r="AO687" s="277"/>
      <c r="AP687" s="277"/>
      <c r="AQ687" s="277"/>
      <c r="AR687" s="277"/>
      <c r="AS687" s="277"/>
      <c r="AT687" s="277"/>
      <c r="AU687" s="277"/>
      <c r="AV687" s="277"/>
      <c r="AW687" s="277"/>
      <c r="AX687" s="277"/>
      <c r="AY687" s="277"/>
      <c r="AZ687" s="277"/>
      <c r="BA687" s="277"/>
      <c r="BB687" s="323"/>
      <c r="BC687" s="323"/>
      <c r="BD687" s="323"/>
      <c r="BE687" s="323"/>
      <c r="BF687" s="323"/>
      <c r="BG687" s="323"/>
      <c r="BH687" s="323"/>
      <c r="BI687" s="323"/>
      <c r="BJ687" s="323"/>
      <c r="BK687" s="323"/>
      <c r="BL687" s="323"/>
      <c r="BM687" s="323"/>
      <c r="BN687" s="323"/>
      <c r="BO687" s="323"/>
      <c r="BP687" s="323"/>
      <c r="BQ687" s="323"/>
      <c r="BR687" s="323"/>
      <c r="BS687" s="323"/>
      <c r="BT687" s="323"/>
      <c r="BU687" s="323"/>
      <c r="BV687" s="323"/>
      <c r="BW687" s="323"/>
      <c r="BX687" s="323"/>
      <c r="BY687" s="323"/>
      <c r="BZ687" s="323"/>
      <c r="CA687" s="323"/>
      <c r="CB687" s="323"/>
      <c r="CC687" s="323"/>
      <c r="CD687" s="323"/>
      <c r="CE687" s="323"/>
      <c r="CF687" s="323"/>
      <c r="CG687" s="468"/>
    </row>
    <row r="688" spans="3:85" s="279" customFormat="1" ht="16.5" customHeight="1" x14ac:dyDescent="0.15">
      <c r="C688" s="274"/>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7"/>
      <c r="Z688" s="277"/>
      <c r="AA688" s="277"/>
      <c r="AB688" s="277"/>
      <c r="AC688" s="277"/>
      <c r="AD688" s="277"/>
      <c r="AE688" s="277"/>
      <c r="AF688" s="277"/>
      <c r="AG688" s="277"/>
      <c r="AH688" s="277"/>
      <c r="AI688" s="277"/>
      <c r="AJ688" s="277"/>
      <c r="AK688" s="277"/>
      <c r="AL688" s="277"/>
      <c r="AM688" s="277"/>
      <c r="AN688" s="277"/>
      <c r="AO688" s="277"/>
      <c r="AP688" s="277"/>
      <c r="AQ688" s="277"/>
      <c r="AR688" s="277"/>
      <c r="AS688" s="277"/>
      <c r="AT688" s="277"/>
      <c r="AU688" s="277"/>
      <c r="AV688" s="277"/>
      <c r="AW688" s="277"/>
      <c r="AX688" s="277"/>
      <c r="AY688" s="277"/>
      <c r="AZ688" s="277"/>
      <c r="BA688" s="277"/>
      <c r="BB688" s="323"/>
      <c r="BC688" s="323"/>
      <c r="BD688" s="323"/>
      <c r="BE688" s="323"/>
      <c r="BF688" s="323"/>
      <c r="BG688" s="323"/>
      <c r="BH688" s="323"/>
      <c r="BI688" s="323"/>
      <c r="BJ688" s="323"/>
      <c r="BK688" s="323"/>
      <c r="BL688" s="323"/>
      <c r="BM688" s="323"/>
      <c r="BN688" s="323"/>
      <c r="BO688" s="323"/>
      <c r="BP688" s="323"/>
      <c r="BQ688" s="323"/>
      <c r="BR688" s="323"/>
      <c r="BS688" s="323"/>
      <c r="BT688" s="323"/>
      <c r="BU688" s="323"/>
      <c r="BV688" s="323"/>
      <c r="BW688" s="323"/>
      <c r="BX688" s="323"/>
      <c r="BY688" s="323"/>
      <c r="BZ688" s="323"/>
      <c r="CA688" s="323"/>
      <c r="CB688" s="323"/>
      <c r="CC688" s="323"/>
      <c r="CD688" s="323"/>
      <c r="CE688" s="323"/>
      <c r="CF688" s="323"/>
      <c r="CG688" s="468"/>
    </row>
    <row r="689" spans="3:85" s="279" customFormat="1" ht="16.5" customHeight="1" x14ac:dyDescent="0.15">
      <c r="C689" s="274"/>
      <c r="D689" s="277"/>
      <c r="E689" s="277"/>
      <c r="F689" s="277"/>
      <c r="G689" s="277"/>
      <c r="H689" s="277"/>
      <c r="I689" s="277"/>
      <c r="J689" s="277"/>
      <c r="K689" s="277"/>
      <c r="L689" s="277"/>
      <c r="M689" s="277"/>
      <c r="N689" s="277"/>
      <c r="O689" s="277"/>
      <c r="P689" s="277"/>
      <c r="Q689" s="277"/>
      <c r="R689" s="277"/>
      <c r="S689" s="277"/>
      <c r="T689" s="277"/>
      <c r="U689" s="277"/>
      <c r="V689" s="277"/>
      <c r="W689" s="277"/>
      <c r="X689" s="277"/>
      <c r="Y689" s="277"/>
      <c r="Z689" s="277"/>
      <c r="AA689" s="277"/>
      <c r="AB689" s="277"/>
      <c r="AC689" s="277"/>
      <c r="AD689" s="277"/>
      <c r="AE689" s="277"/>
      <c r="AF689" s="277"/>
      <c r="AG689" s="277"/>
      <c r="AH689" s="277"/>
      <c r="AI689" s="277"/>
      <c r="AJ689" s="277"/>
      <c r="AK689" s="277"/>
      <c r="AL689" s="277"/>
      <c r="AM689" s="277"/>
      <c r="AN689" s="277"/>
      <c r="AO689" s="277"/>
      <c r="AP689" s="277"/>
      <c r="AQ689" s="277"/>
      <c r="AR689" s="277"/>
      <c r="AS689" s="277"/>
      <c r="AT689" s="277"/>
      <c r="AU689" s="277"/>
      <c r="AV689" s="277"/>
      <c r="AW689" s="277"/>
      <c r="AX689" s="277"/>
      <c r="AY689" s="277"/>
      <c r="AZ689" s="277"/>
      <c r="BA689" s="277"/>
      <c r="BB689" s="323"/>
      <c r="BC689" s="323"/>
      <c r="BD689" s="323"/>
      <c r="BE689" s="323"/>
      <c r="BF689" s="323"/>
      <c r="BG689" s="323"/>
      <c r="BH689" s="323"/>
      <c r="BI689" s="323"/>
      <c r="BJ689" s="323"/>
      <c r="BK689" s="323"/>
      <c r="BL689" s="323"/>
      <c r="BM689" s="323"/>
      <c r="BN689" s="323"/>
      <c r="BO689" s="323"/>
      <c r="BP689" s="323"/>
      <c r="BQ689" s="323"/>
      <c r="BR689" s="323"/>
      <c r="BS689" s="323"/>
      <c r="BT689" s="323"/>
      <c r="BU689" s="323"/>
      <c r="BV689" s="323"/>
      <c r="BW689" s="323"/>
      <c r="BX689" s="323"/>
      <c r="BY689" s="323"/>
      <c r="BZ689" s="323"/>
      <c r="CA689" s="323"/>
      <c r="CB689" s="323"/>
      <c r="CC689" s="323"/>
      <c r="CD689" s="323"/>
      <c r="CE689" s="323"/>
      <c r="CF689" s="323"/>
      <c r="CG689" s="468"/>
    </row>
    <row r="690" spans="3:85" s="279" customFormat="1" ht="16.5" customHeight="1" x14ac:dyDescent="0.15">
      <c r="C690" s="274"/>
      <c r="D690" s="277"/>
      <c r="E690" s="277"/>
      <c r="F690" s="277"/>
      <c r="G690" s="277"/>
      <c r="H690" s="277"/>
      <c r="I690" s="277"/>
      <c r="J690" s="277"/>
      <c r="K690" s="277"/>
      <c r="L690" s="277"/>
      <c r="M690" s="277"/>
      <c r="N690" s="277"/>
      <c r="O690" s="277"/>
      <c r="P690" s="277"/>
      <c r="Q690" s="277"/>
      <c r="R690" s="277"/>
      <c r="S690" s="277"/>
      <c r="T690" s="277"/>
      <c r="U690" s="277"/>
      <c r="V690" s="277"/>
      <c r="W690" s="277"/>
      <c r="X690" s="277"/>
      <c r="Y690" s="277"/>
      <c r="Z690" s="277"/>
      <c r="AA690" s="277"/>
      <c r="AB690" s="277"/>
      <c r="AC690" s="277"/>
      <c r="AD690" s="277"/>
      <c r="AE690" s="277"/>
      <c r="AF690" s="277"/>
      <c r="AG690" s="277"/>
      <c r="AH690" s="277"/>
      <c r="AI690" s="277"/>
      <c r="AJ690" s="277"/>
      <c r="AK690" s="277"/>
      <c r="AL690" s="277"/>
      <c r="AM690" s="277"/>
      <c r="AN690" s="277"/>
      <c r="AO690" s="277"/>
      <c r="AP690" s="277"/>
      <c r="AQ690" s="277"/>
      <c r="AR690" s="277"/>
      <c r="AS690" s="277"/>
      <c r="AT690" s="277"/>
      <c r="AU690" s="277"/>
      <c r="AV690" s="277"/>
      <c r="AW690" s="277"/>
      <c r="AX690" s="277"/>
      <c r="AY690" s="277"/>
      <c r="AZ690" s="277"/>
      <c r="BA690" s="277"/>
      <c r="BB690" s="323"/>
      <c r="BC690" s="323"/>
      <c r="BD690" s="323"/>
      <c r="BE690" s="323"/>
      <c r="BF690" s="323"/>
      <c r="BG690" s="323"/>
      <c r="BH690" s="323"/>
      <c r="BI690" s="323"/>
      <c r="BJ690" s="323"/>
      <c r="BK690" s="323"/>
      <c r="BL690" s="323"/>
      <c r="BM690" s="323"/>
      <c r="BN690" s="323"/>
      <c r="BO690" s="323"/>
      <c r="BP690" s="323"/>
      <c r="BQ690" s="323"/>
      <c r="BR690" s="323"/>
      <c r="BS690" s="323"/>
      <c r="BT690" s="323"/>
      <c r="BU690" s="323"/>
      <c r="BV690" s="323"/>
      <c r="BW690" s="323"/>
      <c r="BX690" s="323"/>
      <c r="BY690" s="323"/>
      <c r="BZ690" s="323"/>
      <c r="CA690" s="323"/>
      <c r="CB690" s="323"/>
      <c r="CC690" s="323"/>
      <c r="CD690" s="323"/>
      <c r="CE690" s="323"/>
      <c r="CF690" s="323"/>
      <c r="CG690" s="468"/>
    </row>
    <row r="691" spans="3:85" s="279" customFormat="1" ht="16.5" customHeight="1" x14ac:dyDescent="0.15">
      <c r="C691" s="274"/>
      <c r="D691" s="277"/>
      <c r="E691" s="277"/>
      <c r="F691" s="277"/>
      <c r="G691" s="277"/>
      <c r="H691" s="277"/>
      <c r="I691" s="277"/>
      <c r="J691" s="277"/>
      <c r="K691" s="277"/>
      <c r="L691" s="277"/>
      <c r="M691" s="277"/>
      <c r="N691" s="277"/>
      <c r="O691" s="277"/>
      <c r="P691" s="277"/>
      <c r="Q691" s="277"/>
      <c r="R691" s="277"/>
      <c r="S691" s="277"/>
      <c r="T691" s="277"/>
      <c r="U691" s="277"/>
      <c r="V691" s="277"/>
      <c r="W691" s="277"/>
      <c r="X691" s="277"/>
      <c r="Y691" s="277"/>
      <c r="Z691" s="277"/>
      <c r="AA691" s="277"/>
      <c r="AB691" s="277"/>
      <c r="AC691" s="277"/>
      <c r="AD691" s="277"/>
      <c r="AE691" s="277"/>
      <c r="AF691" s="277"/>
      <c r="AG691" s="277"/>
      <c r="AH691" s="277"/>
      <c r="AI691" s="277"/>
      <c r="AJ691" s="277"/>
      <c r="AK691" s="277"/>
      <c r="AL691" s="277"/>
      <c r="AM691" s="277"/>
      <c r="AN691" s="277"/>
      <c r="AO691" s="277"/>
      <c r="AP691" s="277"/>
      <c r="AQ691" s="277"/>
      <c r="AR691" s="277"/>
      <c r="AS691" s="277"/>
      <c r="AT691" s="277"/>
      <c r="AU691" s="277"/>
      <c r="AV691" s="277"/>
      <c r="AW691" s="277"/>
      <c r="AX691" s="277"/>
      <c r="AY691" s="277"/>
      <c r="AZ691" s="277"/>
      <c r="BA691" s="277"/>
      <c r="BB691" s="323"/>
      <c r="BC691" s="323"/>
      <c r="BD691" s="323"/>
      <c r="BE691" s="323"/>
      <c r="BF691" s="323"/>
      <c r="BG691" s="323"/>
      <c r="BH691" s="323"/>
      <c r="BI691" s="323"/>
      <c r="BJ691" s="323"/>
      <c r="BK691" s="323"/>
      <c r="BL691" s="323"/>
      <c r="BM691" s="323"/>
      <c r="BN691" s="323"/>
      <c r="BO691" s="323"/>
      <c r="BP691" s="323"/>
      <c r="BQ691" s="323"/>
      <c r="BR691" s="323"/>
      <c r="BS691" s="323"/>
      <c r="BT691" s="323"/>
      <c r="BU691" s="323"/>
      <c r="BV691" s="323"/>
      <c r="BW691" s="323"/>
      <c r="BX691" s="323"/>
      <c r="BY691" s="323"/>
      <c r="BZ691" s="323"/>
      <c r="CA691" s="323"/>
      <c r="CB691" s="323"/>
      <c r="CC691" s="323"/>
      <c r="CD691" s="323"/>
      <c r="CE691" s="323"/>
      <c r="CF691" s="323"/>
      <c r="CG691" s="468"/>
    </row>
    <row r="692" spans="3:85" s="279" customFormat="1" ht="16.5" customHeight="1" x14ac:dyDescent="0.15">
      <c r="C692" s="274"/>
      <c r="D692" s="277"/>
      <c r="E692" s="277"/>
      <c r="F692" s="277"/>
      <c r="G692" s="277"/>
      <c r="H692" s="277"/>
      <c r="I692" s="277"/>
      <c r="J692" s="277"/>
      <c r="K692" s="277"/>
      <c r="L692" s="277"/>
      <c r="M692" s="277"/>
      <c r="N692" s="277"/>
      <c r="O692" s="277"/>
      <c r="P692" s="277"/>
      <c r="Q692" s="277"/>
      <c r="R692" s="277"/>
      <c r="S692" s="277"/>
      <c r="T692" s="277"/>
      <c r="U692" s="277"/>
      <c r="V692" s="277"/>
      <c r="W692" s="277"/>
      <c r="X692" s="277"/>
      <c r="Y692" s="277"/>
      <c r="Z692" s="277"/>
      <c r="AA692" s="277"/>
      <c r="AB692" s="277"/>
      <c r="AC692" s="277"/>
      <c r="AD692" s="277"/>
      <c r="AE692" s="277"/>
      <c r="AF692" s="277"/>
      <c r="AG692" s="277"/>
      <c r="AH692" s="277"/>
      <c r="AI692" s="277"/>
      <c r="AJ692" s="277"/>
      <c r="AK692" s="277"/>
      <c r="AL692" s="277"/>
      <c r="AM692" s="277"/>
      <c r="AN692" s="277"/>
      <c r="AO692" s="277"/>
      <c r="AP692" s="277"/>
      <c r="AQ692" s="277"/>
      <c r="AR692" s="277"/>
      <c r="AS692" s="277"/>
      <c r="AT692" s="277"/>
      <c r="AU692" s="277"/>
      <c r="AV692" s="277"/>
      <c r="AW692" s="277"/>
      <c r="AX692" s="277"/>
      <c r="AY692" s="277"/>
      <c r="AZ692" s="277"/>
      <c r="BA692" s="277"/>
      <c r="BB692" s="323"/>
      <c r="BC692" s="323"/>
      <c r="BD692" s="323"/>
      <c r="BE692" s="323"/>
      <c r="BF692" s="323"/>
      <c r="BG692" s="323"/>
      <c r="BH692" s="323"/>
      <c r="BI692" s="323"/>
      <c r="BJ692" s="323"/>
      <c r="BK692" s="323"/>
      <c r="BL692" s="323"/>
      <c r="BM692" s="323"/>
      <c r="BN692" s="323"/>
      <c r="BO692" s="323"/>
      <c r="BP692" s="323"/>
      <c r="BQ692" s="323"/>
      <c r="BR692" s="323"/>
      <c r="BS692" s="323"/>
      <c r="BT692" s="323"/>
      <c r="BU692" s="323"/>
      <c r="BV692" s="323"/>
      <c r="BW692" s="323"/>
      <c r="BX692" s="323"/>
      <c r="BY692" s="323"/>
      <c r="BZ692" s="323"/>
      <c r="CA692" s="323"/>
      <c r="CB692" s="323"/>
      <c r="CC692" s="323"/>
      <c r="CD692" s="323"/>
      <c r="CE692" s="323"/>
      <c r="CF692" s="323"/>
      <c r="CG692" s="468"/>
    </row>
    <row r="693" spans="3:85" s="279" customFormat="1" ht="16.5" customHeight="1" x14ac:dyDescent="0.15">
      <c r="C693" s="274"/>
      <c r="D693" s="277"/>
      <c r="E693" s="277"/>
      <c r="F693" s="277"/>
      <c r="G693" s="277"/>
      <c r="H693" s="277"/>
      <c r="I693" s="277"/>
      <c r="J693" s="277"/>
      <c r="K693" s="277"/>
      <c r="L693" s="277"/>
      <c r="M693" s="277"/>
      <c r="N693" s="277"/>
      <c r="O693" s="277"/>
      <c r="P693" s="277"/>
      <c r="Q693" s="277"/>
      <c r="R693" s="277"/>
      <c r="S693" s="277"/>
      <c r="T693" s="277"/>
      <c r="U693" s="277"/>
      <c r="V693" s="277"/>
      <c r="W693" s="277"/>
      <c r="X693" s="277"/>
      <c r="Y693" s="277"/>
      <c r="Z693" s="277"/>
      <c r="AA693" s="277"/>
      <c r="AB693" s="277"/>
      <c r="AC693" s="277"/>
      <c r="AD693" s="277"/>
      <c r="AE693" s="277"/>
      <c r="AF693" s="277"/>
      <c r="AG693" s="277"/>
      <c r="AH693" s="277"/>
      <c r="AI693" s="277"/>
      <c r="AJ693" s="277"/>
      <c r="AK693" s="277"/>
      <c r="AL693" s="277"/>
      <c r="AM693" s="277"/>
      <c r="AN693" s="277"/>
      <c r="AO693" s="277"/>
      <c r="AP693" s="277"/>
      <c r="AQ693" s="277"/>
      <c r="AR693" s="277"/>
      <c r="AS693" s="277"/>
      <c r="AT693" s="277"/>
      <c r="AU693" s="277"/>
      <c r="AV693" s="277"/>
      <c r="AW693" s="277"/>
      <c r="AX693" s="277"/>
      <c r="AY693" s="277"/>
      <c r="AZ693" s="277"/>
      <c r="BA693" s="277"/>
      <c r="BB693" s="323"/>
      <c r="BC693" s="323"/>
      <c r="BD693" s="323"/>
      <c r="BE693" s="323"/>
      <c r="BF693" s="323"/>
      <c r="BG693" s="323"/>
      <c r="BH693" s="323"/>
      <c r="BI693" s="323"/>
      <c r="BJ693" s="323"/>
      <c r="BK693" s="323"/>
      <c r="BL693" s="323"/>
      <c r="BM693" s="323"/>
      <c r="BN693" s="323"/>
      <c r="BO693" s="323"/>
      <c r="BP693" s="323"/>
      <c r="BQ693" s="323"/>
      <c r="BR693" s="323"/>
      <c r="BS693" s="323"/>
      <c r="BT693" s="323"/>
      <c r="BU693" s="323"/>
      <c r="BV693" s="323"/>
      <c r="BW693" s="323"/>
      <c r="BX693" s="323"/>
      <c r="BY693" s="323"/>
      <c r="BZ693" s="323"/>
      <c r="CA693" s="323"/>
      <c r="CB693" s="323"/>
      <c r="CC693" s="323"/>
      <c r="CD693" s="323"/>
      <c r="CE693" s="323"/>
      <c r="CF693" s="323"/>
      <c r="CG693" s="468"/>
    </row>
    <row r="694" spans="3:85" s="279" customFormat="1" ht="16.5" customHeight="1" x14ac:dyDescent="0.15">
      <c r="C694" s="274"/>
      <c r="D694" s="277"/>
      <c r="E694" s="277"/>
      <c r="F694" s="277"/>
      <c r="G694" s="277"/>
      <c r="H694" s="277"/>
      <c r="I694" s="277"/>
      <c r="J694" s="277"/>
      <c r="K694" s="277"/>
      <c r="L694" s="277"/>
      <c r="M694" s="277"/>
      <c r="N694" s="277"/>
      <c r="O694" s="277"/>
      <c r="P694" s="277"/>
      <c r="Q694" s="277"/>
      <c r="R694" s="277"/>
      <c r="S694" s="277"/>
      <c r="T694" s="277"/>
      <c r="U694" s="277"/>
      <c r="V694" s="277"/>
      <c r="W694" s="277"/>
      <c r="X694" s="277"/>
      <c r="Y694" s="277"/>
      <c r="Z694" s="277"/>
      <c r="AA694" s="277"/>
      <c r="AB694" s="277"/>
      <c r="AC694" s="277"/>
      <c r="AD694" s="277"/>
      <c r="AE694" s="277"/>
      <c r="AF694" s="277"/>
      <c r="AG694" s="277"/>
      <c r="AH694" s="277"/>
      <c r="AI694" s="277"/>
      <c r="AJ694" s="277"/>
      <c r="AK694" s="277"/>
      <c r="AL694" s="277"/>
      <c r="AM694" s="277"/>
      <c r="AN694" s="277"/>
      <c r="AO694" s="277"/>
      <c r="AP694" s="277"/>
      <c r="AQ694" s="277"/>
      <c r="AR694" s="277"/>
      <c r="AS694" s="277"/>
      <c r="AT694" s="277"/>
      <c r="AU694" s="277"/>
      <c r="AV694" s="277"/>
      <c r="AW694" s="277"/>
      <c r="AX694" s="277"/>
      <c r="AY694" s="277"/>
      <c r="AZ694" s="277"/>
      <c r="BA694" s="277"/>
      <c r="BB694" s="323"/>
      <c r="BC694" s="323"/>
      <c r="BD694" s="323"/>
      <c r="BE694" s="323"/>
      <c r="BF694" s="323"/>
      <c r="BG694" s="323"/>
      <c r="BH694" s="323"/>
      <c r="BI694" s="323"/>
      <c r="BJ694" s="323"/>
      <c r="BK694" s="323"/>
      <c r="BL694" s="323"/>
      <c r="BM694" s="323"/>
      <c r="BN694" s="323"/>
      <c r="BO694" s="323"/>
      <c r="BP694" s="323"/>
      <c r="BQ694" s="323"/>
      <c r="BR694" s="323"/>
      <c r="BS694" s="323"/>
      <c r="BT694" s="323"/>
      <c r="BU694" s="323"/>
      <c r="BV694" s="323"/>
      <c r="BW694" s="323"/>
      <c r="BX694" s="323"/>
      <c r="BY694" s="323"/>
      <c r="BZ694" s="323"/>
      <c r="CA694" s="323"/>
      <c r="CB694" s="323"/>
      <c r="CC694" s="323"/>
      <c r="CD694" s="323"/>
      <c r="CE694" s="323"/>
      <c r="CF694" s="323"/>
      <c r="CG694" s="468"/>
    </row>
    <row r="695" spans="3:85" s="279" customFormat="1" ht="16.5" customHeight="1" x14ac:dyDescent="0.15">
      <c r="C695" s="274"/>
      <c r="D695" s="277"/>
      <c r="E695" s="277"/>
      <c r="F695" s="277"/>
      <c r="G695" s="277"/>
      <c r="H695" s="277"/>
      <c r="I695" s="277"/>
      <c r="J695" s="277"/>
      <c r="K695" s="277"/>
      <c r="L695" s="277"/>
      <c r="M695" s="277"/>
      <c r="N695" s="277"/>
      <c r="O695" s="277"/>
      <c r="P695" s="277"/>
      <c r="Q695" s="277"/>
      <c r="R695" s="277"/>
      <c r="S695" s="277"/>
      <c r="T695" s="277"/>
      <c r="U695" s="277"/>
      <c r="V695" s="277"/>
      <c r="W695" s="277"/>
      <c r="X695" s="277"/>
      <c r="Y695" s="277"/>
      <c r="Z695" s="277"/>
      <c r="AA695" s="277"/>
      <c r="AB695" s="277"/>
      <c r="AC695" s="277"/>
      <c r="AD695" s="277"/>
      <c r="AE695" s="277"/>
      <c r="AF695" s="277"/>
      <c r="AG695" s="277"/>
      <c r="AH695" s="277"/>
      <c r="AI695" s="277"/>
      <c r="AJ695" s="277"/>
      <c r="AK695" s="277"/>
      <c r="AL695" s="277"/>
      <c r="AM695" s="277"/>
      <c r="AN695" s="277"/>
      <c r="AO695" s="277"/>
      <c r="AP695" s="277"/>
      <c r="AQ695" s="277"/>
      <c r="AR695" s="277"/>
      <c r="AS695" s="277"/>
      <c r="AT695" s="277"/>
      <c r="AU695" s="277"/>
      <c r="AV695" s="277"/>
      <c r="AW695" s="277"/>
      <c r="AX695" s="277"/>
      <c r="AY695" s="277"/>
      <c r="AZ695" s="277"/>
      <c r="BA695" s="277"/>
      <c r="BB695" s="323"/>
      <c r="BC695" s="323"/>
      <c r="BD695" s="323"/>
      <c r="BE695" s="323"/>
      <c r="BF695" s="323"/>
      <c r="BG695" s="323"/>
      <c r="BH695" s="323"/>
      <c r="BI695" s="323"/>
      <c r="BJ695" s="323"/>
      <c r="BK695" s="323"/>
      <c r="BL695" s="323"/>
      <c r="BM695" s="323"/>
      <c r="BN695" s="323"/>
      <c r="BO695" s="323"/>
      <c r="BP695" s="323"/>
      <c r="BQ695" s="323"/>
      <c r="BR695" s="323"/>
      <c r="BS695" s="323"/>
      <c r="BT695" s="323"/>
      <c r="BU695" s="323"/>
      <c r="BV695" s="323"/>
      <c r="BW695" s="323"/>
      <c r="BX695" s="323"/>
      <c r="BY695" s="323"/>
      <c r="BZ695" s="323"/>
      <c r="CA695" s="323"/>
      <c r="CB695" s="323"/>
      <c r="CC695" s="323"/>
      <c r="CD695" s="323"/>
      <c r="CE695" s="323"/>
      <c r="CF695" s="323"/>
      <c r="CG695" s="468"/>
    </row>
    <row r="696" spans="3:85" s="279" customFormat="1" ht="16.5" customHeight="1" x14ac:dyDescent="0.15">
      <c r="C696" s="274"/>
      <c r="D696" s="277"/>
      <c r="E696" s="277"/>
      <c r="F696" s="277"/>
      <c r="G696" s="277"/>
      <c r="H696" s="277"/>
      <c r="I696" s="277"/>
      <c r="J696" s="277"/>
      <c r="K696" s="277"/>
      <c r="L696" s="277"/>
      <c r="M696" s="277"/>
      <c r="N696" s="277"/>
      <c r="O696" s="277"/>
      <c r="P696" s="277"/>
      <c r="Q696" s="277"/>
      <c r="R696" s="277"/>
      <c r="S696" s="277"/>
      <c r="T696" s="277"/>
      <c r="U696" s="277"/>
      <c r="V696" s="277"/>
      <c r="W696" s="277"/>
      <c r="X696" s="277"/>
      <c r="Y696" s="277"/>
      <c r="Z696" s="277"/>
      <c r="AA696" s="277"/>
      <c r="AB696" s="277"/>
      <c r="AC696" s="277"/>
      <c r="AD696" s="277"/>
      <c r="AE696" s="277"/>
      <c r="AF696" s="277"/>
      <c r="AG696" s="277"/>
      <c r="AH696" s="277"/>
      <c r="AI696" s="277"/>
      <c r="AJ696" s="277"/>
      <c r="AK696" s="277"/>
      <c r="AL696" s="277"/>
      <c r="AM696" s="277"/>
      <c r="AN696" s="277"/>
      <c r="AO696" s="277"/>
      <c r="AP696" s="277"/>
      <c r="AQ696" s="277"/>
      <c r="AR696" s="277"/>
      <c r="AS696" s="277"/>
      <c r="AT696" s="277"/>
      <c r="AU696" s="277"/>
      <c r="AV696" s="277"/>
      <c r="AW696" s="277"/>
      <c r="AX696" s="277"/>
      <c r="AY696" s="277"/>
      <c r="AZ696" s="277"/>
      <c r="BA696" s="277"/>
      <c r="BB696" s="323"/>
      <c r="BC696" s="323"/>
      <c r="BD696" s="323"/>
      <c r="BE696" s="323"/>
      <c r="BF696" s="323"/>
      <c r="BG696" s="323"/>
      <c r="BH696" s="323"/>
      <c r="BI696" s="323"/>
      <c r="BJ696" s="323"/>
      <c r="BK696" s="323"/>
      <c r="BL696" s="323"/>
      <c r="BM696" s="323"/>
      <c r="BN696" s="323"/>
      <c r="BO696" s="323"/>
      <c r="BP696" s="323"/>
      <c r="BQ696" s="323"/>
      <c r="BR696" s="323"/>
      <c r="BS696" s="323"/>
      <c r="BT696" s="323"/>
      <c r="BU696" s="323"/>
      <c r="BV696" s="323"/>
      <c r="BW696" s="323"/>
      <c r="BX696" s="323"/>
      <c r="BY696" s="323"/>
      <c r="BZ696" s="323"/>
      <c r="CA696" s="323"/>
      <c r="CB696" s="323"/>
      <c r="CC696" s="323"/>
      <c r="CD696" s="323"/>
      <c r="CE696" s="323"/>
      <c r="CF696" s="323"/>
      <c r="CG696" s="468"/>
    </row>
    <row r="697" spans="3:85" s="279" customFormat="1" ht="16.5" customHeight="1" x14ac:dyDescent="0.15">
      <c r="C697" s="274"/>
      <c r="D697" s="277"/>
      <c r="E697" s="277"/>
      <c r="F697" s="277"/>
      <c r="G697" s="277"/>
      <c r="H697" s="277"/>
      <c r="I697" s="277"/>
      <c r="J697" s="277"/>
      <c r="K697" s="277"/>
      <c r="L697" s="277"/>
      <c r="M697" s="277"/>
      <c r="N697" s="277"/>
      <c r="O697" s="277"/>
      <c r="P697" s="277"/>
      <c r="Q697" s="277"/>
      <c r="R697" s="277"/>
      <c r="S697" s="277"/>
      <c r="T697" s="277"/>
      <c r="U697" s="277"/>
      <c r="V697" s="277"/>
      <c r="W697" s="277"/>
      <c r="X697" s="277"/>
      <c r="Y697" s="277"/>
      <c r="Z697" s="277"/>
      <c r="AA697" s="277"/>
      <c r="AB697" s="277"/>
      <c r="AC697" s="277"/>
      <c r="AD697" s="277"/>
      <c r="AE697" s="277"/>
      <c r="AF697" s="277"/>
      <c r="AG697" s="277"/>
      <c r="AH697" s="277"/>
      <c r="AI697" s="277"/>
      <c r="AJ697" s="277"/>
      <c r="AK697" s="277"/>
      <c r="AL697" s="277"/>
      <c r="AM697" s="277"/>
      <c r="AN697" s="277"/>
      <c r="AO697" s="277"/>
      <c r="AP697" s="277"/>
      <c r="AQ697" s="277"/>
      <c r="AR697" s="277"/>
      <c r="AS697" s="277"/>
      <c r="AT697" s="277"/>
      <c r="AU697" s="277"/>
      <c r="AV697" s="277"/>
      <c r="AW697" s="277"/>
      <c r="AX697" s="277"/>
      <c r="AY697" s="277"/>
      <c r="AZ697" s="277"/>
      <c r="BA697" s="277"/>
      <c r="BB697" s="323"/>
      <c r="BC697" s="323"/>
      <c r="BD697" s="323"/>
      <c r="BE697" s="323"/>
      <c r="BF697" s="323"/>
      <c r="BG697" s="323"/>
      <c r="BH697" s="323"/>
      <c r="BI697" s="323"/>
      <c r="BJ697" s="323"/>
      <c r="BK697" s="323"/>
      <c r="BL697" s="323"/>
      <c r="BM697" s="323"/>
      <c r="BN697" s="323"/>
      <c r="BO697" s="323"/>
      <c r="BP697" s="323"/>
      <c r="BQ697" s="323"/>
      <c r="BR697" s="323"/>
      <c r="BS697" s="323"/>
      <c r="BT697" s="323"/>
      <c r="BU697" s="323"/>
      <c r="BV697" s="323"/>
      <c r="BW697" s="323"/>
      <c r="BX697" s="323"/>
      <c r="BY697" s="323"/>
      <c r="BZ697" s="323"/>
      <c r="CA697" s="323"/>
      <c r="CB697" s="323"/>
      <c r="CC697" s="323"/>
      <c r="CD697" s="323"/>
      <c r="CE697" s="323"/>
      <c r="CF697" s="323"/>
      <c r="CG697" s="468"/>
    </row>
    <row r="698" spans="3:85" s="279" customFormat="1" ht="16.5" customHeight="1" x14ac:dyDescent="0.15">
      <c r="C698" s="274"/>
      <c r="D698" s="277"/>
      <c r="E698" s="277"/>
      <c r="F698" s="277"/>
      <c r="G698" s="277"/>
      <c r="H698" s="277"/>
      <c r="I698" s="277"/>
      <c r="J698" s="277"/>
      <c r="K698" s="277"/>
      <c r="L698" s="277"/>
      <c r="M698" s="277"/>
      <c r="N698" s="277"/>
      <c r="O698" s="277"/>
      <c r="P698" s="277"/>
      <c r="Q698" s="277"/>
      <c r="R698" s="277"/>
      <c r="S698" s="277"/>
      <c r="T698" s="277"/>
      <c r="U698" s="277"/>
      <c r="V698" s="277"/>
      <c r="W698" s="277"/>
      <c r="X698" s="277"/>
      <c r="Y698" s="277"/>
      <c r="Z698" s="277"/>
      <c r="AA698" s="277"/>
      <c r="AB698" s="277"/>
      <c r="AC698" s="277"/>
      <c r="AD698" s="277"/>
      <c r="AE698" s="277"/>
      <c r="AF698" s="277"/>
      <c r="AG698" s="277"/>
      <c r="AH698" s="277"/>
      <c r="AI698" s="277"/>
      <c r="AJ698" s="277"/>
      <c r="AK698" s="277"/>
      <c r="AL698" s="277"/>
      <c r="AM698" s="277"/>
      <c r="AN698" s="277"/>
      <c r="AO698" s="277"/>
      <c r="AP698" s="277"/>
      <c r="AQ698" s="277"/>
      <c r="AR698" s="277"/>
      <c r="AS698" s="277"/>
      <c r="AT698" s="277"/>
      <c r="AU698" s="277"/>
      <c r="AV698" s="277"/>
      <c r="AW698" s="277"/>
      <c r="AX698" s="277"/>
      <c r="AY698" s="277"/>
      <c r="AZ698" s="277"/>
      <c r="BA698" s="277"/>
      <c r="BB698" s="323"/>
      <c r="BC698" s="323"/>
      <c r="BD698" s="323"/>
      <c r="BE698" s="323"/>
      <c r="BF698" s="323"/>
      <c r="BG698" s="323"/>
      <c r="BH698" s="323"/>
      <c r="BI698" s="323"/>
      <c r="BJ698" s="323"/>
      <c r="BK698" s="323"/>
      <c r="BL698" s="323"/>
      <c r="BM698" s="323"/>
      <c r="BN698" s="323"/>
      <c r="BO698" s="323"/>
      <c r="BP698" s="323"/>
      <c r="BQ698" s="323"/>
      <c r="BR698" s="323"/>
      <c r="BS698" s="323"/>
      <c r="BT698" s="323"/>
      <c r="BU698" s="323"/>
      <c r="BV698" s="323"/>
      <c r="BW698" s="323"/>
      <c r="BX698" s="323"/>
      <c r="BY698" s="323"/>
      <c r="BZ698" s="323"/>
      <c r="CA698" s="323"/>
      <c r="CB698" s="323"/>
      <c r="CC698" s="323"/>
      <c r="CD698" s="323"/>
      <c r="CE698" s="323"/>
      <c r="CF698" s="323"/>
      <c r="CG698" s="468"/>
    </row>
    <row r="699" spans="3:85" s="279" customFormat="1" ht="16.5" customHeight="1" x14ac:dyDescent="0.15">
      <c r="C699" s="274"/>
      <c r="D699" s="277"/>
      <c r="E699" s="277"/>
      <c r="F699" s="277"/>
      <c r="G699" s="277"/>
      <c r="H699" s="277"/>
      <c r="I699" s="277"/>
      <c r="J699" s="277"/>
      <c r="K699" s="277"/>
      <c r="L699" s="277"/>
      <c r="M699" s="277"/>
      <c r="N699" s="277"/>
      <c r="O699" s="277"/>
      <c r="P699" s="277"/>
      <c r="Q699" s="277"/>
      <c r="R699" s="277"/>
      <c r="S699" s="277"/>
      <c r="T699" s="277"/>
      <c r="U699" s="277"/>
      <c r="V699" s="277"/>
      <c r="W699" s="277"/>
      <c r="X699" s="277"/>
      <c r="Y699" s="277"/>
      <c r="Z699" s="277"/>
      <c r="AA699" s="277"/>
      <c r="AB699" s="277"/>
      <c r="AC699" s="277"/>
      <c r="AD699" s="277"/>
      <c r="AE699" s="277"/>
      <c r="AF699" s="277"/>
      <c r="AG699" s="277"/>
      <c r="AH699" s="277"/>
      <c r="AI699" s="277"/>
      <c r="AJ699" s="277"/>
      <c r="AK699" s="277"/>
      <c r="AL699" s="277"/>
      <c r="AM699" s="277"/>
      <c r="AN699" s="277"/>
      <c r="AO699" s="277"/>
      <c r="AP699" s="277"/>
      <c r="AQ699" s="277"/>
      <c r="AR699" s="277"/>
      <c r="AS699" s="277"/>
      <c r="AT699" s="277"/>
      <c r="AU699" s="277"/>
      <c r="AV699" s="277"/>
      <c r="AW699" s="277"/>
      <c r="AX699" s="277"/>
      <c r="AY699" s="277"/>
      <c r="AZ699" s="277"/>
      <c r="BA699" s="277"/>
      <c r="BB699" s="323"/>
      <c r="BC699" s="323"/>
      <c r="BD699" s="323"/>
      <c r="BE699" s="323"/>
      <c r="BF699" s="323"/>
      <c r="BG699" s="323"/>
      <c r="BH699" s="323"/>
      <c r="BI699" s="323"/>
      <c r="BJ699" s="323"/>
      <c r="BK699" s="323"/>
      <c r="BL699" s="323"/>
      <c r="BM699" s="323"/>
      <c r="BN699" s="323"/>
      <c r="BO699" s="323"/>
      <c r="BP699" s="323"/>
      <c r="BQ699" s="323"/>
      <c r="BR699" s="323"/>
      <c r="BS699" s="323"/>
      <c r="BT699" s="323"/>
      <c r="BU699" s="323"/>
      <c r="BV699" s="323"/>
      <c r="BW699" s="323"/>
      <c r="BX699" s="323"/>
      <c r="BY699" s="323"/>
      <c r="BZ699" s="323"/>
      <c r="CA699" s="323"/>
      <c r="CB699" s="323"/>
      <c r="CC699" s="323"/>
      <c r="CD699" s="323"/>
      <c r="CE699" s="323"/>
      <c r="CF699" s="323"/>
      <c r="CG699" s="468"/>
    </row>
    <row r="700" spans="3:85" s="279" customFormat="1" ht="16.5" customHeight="1" x14ac:dyDescent="0.15">
      <c r="C700" s="274"/>
      <c r="D700" s="277"/>
      <c r="E700" s="277"/>
      <c r="F700" s="277"/>
      <c r="G700" s="277"/>
      <c r="H700" s="277"/>
      <c r="I700" s="277"/>
      <c r="J700" s="277"/>
      <c r="K700" s="277"/>
      <c r="L700" s="277"/>
      <c r="M700" s="277"/>
      <c r="N700" s="277"/>
      <c r="O700" s="277"/>
      <c r="P700" s="277"/>
      <c r="Q700" s="277"/>
      <c r="R700" s="277"/>
      <c r="S700" s="277"/>
      <c r="T700" s="277"/>
      <c r="U700" s="277"/>
      <c r="V700" s="277"/>
      <c r="W700" s="277"/>
      <c r="X700" s="277"/>
      <c r="Y700" s="277"/>
      <c r="Z700" s="277"/>
      <c r="AA700" s="277"/>
      <c r="AB700" s="277"/>
      <c r="AC700" s="277"/>
      <c r="AD700" s="277"/>
      <c r="AE700" s="277"/>
      <c r="AF700" s="277"/>
      <c r="AG700" s="277"/>
      <c r="AH700" s="277"/>
      <c r="AI700" s="277"/>
      <c r="AJ700" s="277"/>
      <c r="AK700" s="277"/>
      <c r="AL700" s="277"/>
      <c r="AM700" s="277"/>
      <c r="AN700" s="277"/>
      <c r="AO700" s="277"/>
      <c r="AP700" s="277"/>
      <c r="AQ700" s="277"/>
      <c r="AR700" s="277"/>
      <c r="AS700" s="277"/>
      <c r="AT700" s="277"/>
      <c r="AU700" s="277"/>
      <c r="AV700" s="277"/>
      <c r="AW700" s="277"/>
      <c r="AX700" s="277"/>
      <c r="AY700" s="277"/>
      <c r="AZ700" s="277"/>
      <c r="BA700" s="277"/>
      <c r="BB700" s="323"/>
      <c r="BC700" s="323"/>
      <c r="BD700" s="323"/>
      <c r="BE700" s="323"/>
      <c r="BF700" s="323"/>
      <c r="BG700" s="323"/>
      <c r="BH700" s="323"/>
      <c r="BI700" s="323"/>
      <c r="BJ700" s="323"/>
      <c r="BK700" s="323"/>
      <c r="BL700" s="323"/>
      <c r="BM700" s="323"/>
      <c r="BN700" s="323"/>
      <c r="BO700" s="323"/>
      <c r="BP700" s="323"/>
      <c r="BQ700" s="323"/>
      <c r="BR700" s="323"/>
      <c r="BS700" s="323"/>
      <c r="BT700" s="323"/>
      <c r="BU700" s="323"/>
      <c r="BV700" s="323"/>
      <c r="BW700" s="323"/>
      <c r="BX700" s="323"/>
      <c r="BY700" s="323"/>
      <c r="BZ700" s="323"/>
      <c r="CA700" s="323"/>
      <c r="CB700" s="323"/>
      <c r="CC700" s="323"/>
      <c r="CD700" s="323"/>
      <c r="CE700" s="323"/>
      <c r="CF700" s="323"/>
      <c r="CG700" s="468"/>
    </row>
    <row r="701" spans="3:85" s="279" customFormat="1" ht="16.5" customHeight="1" x14ac:dyDescent="0.15">
      <c r="C701" s="274"/>
      <c r="D701" s="277"/>
      <c r="E701" s="277"/>
      <c r="F701" s="277"/>
      <c r="G701" s="277"/>
      <c r="H701" s="277"/>
      <c r="I701" s="277"/>
      <c r="J701" s="277"/>
      <c r="K701" s="277"/>
      <c r="L701" s="277"/>
      <c r="M701" s="277"/>
      <c r="N701" s="277"/>
      <c r="O701" s="277"/>
      <c r="P701" s="277"/>
      <c r="Q701" s="277"/>
      <c r="R701" s="277"/>
      <c r="S701" s="277"/>
      <c r="T701" s="277"/>
      <c r="U701" s="277"/>
      <c r="V701" s="277"/>
      <c r="W701" s="277"/>
      <c r="X701" s="277"/>
      <c r="Y701" s="277"/>
      <c r="Z701" s="277"/>
      <c r="AA701" s="277"/>
      <c r="AB701" s="277"/>
      <c r="AC701" s="277"/>
      <c r="AD701" s="277"/>
      <c r="AE701" s="277"/>
      <c r="AF701" s="277"/>
      <c r="AG701" s="277"/>
      <c r="AH701" s="277"/>
      <c r="AI701" s="277"/>
      <c r="AJ701" s="277"/>
      <c r="AK701" s="277"/>
      <c r="AL701" s="277"/>
      <c r="AM701" s="277"/>
      <c r="AN701" s="277"/>
      <c r="AO701" s="277"/>
      <c r="AP701" s="277"/>
      <c r="AQ701" s="277"/>
      <c r="AR701" s="277"/>
      <c r="AS701" s="277"/>
      <c r="AT701" s="277"/>
      <c r="AU701" s="277"/>
      <c r="AV701" s="277"/>
      <c r="AW701" s="277"/>
      <c r="AX701" s="277"/>
      <c r="AY701" s="277"/>
      <c r="AZ701" s="277"/>
      <c r="BA701" s="277"/>
      <c r="BB701" s="323"/>
      <c r="BC701" s="323"/>
      <c r="BD701" s="323"/>
      <c r="BE701" s="323"/>
      <c r="BF701" s="323"/>
      <c r="BG701" s="323"/>
      <c r="BH701" s="323"/>
      <c r="BI701" s="323"/>
      <c r="BJ701" s="323"/>
      <c r="BK701" s="323"/>
      <c r="BL701" s="323"/>
      <c r="BM701" s="323"/>
      <c r="BN701" s="323"/>
      <c r="BO701" s="323"/>
      <c r="BP701" s="323"/>
      <c r="BQ701" s="323"/>
      <c r="BR701" s="323"/>
      <c r="BS701" s="323"/>
      <c r="BT701" s="323"/>
      <c r="BU701" s="323"/>
      <c r="BV701" s="323"/>
      <c r="BW701" s="323"/>
      <c r="BX701" s="323"/>
      <c r="BY701" s="323"/>
      <c r="BZ701" s="323"/>
      <c r="CA701" s="323"/>
      <c r="CB701" s="323"/>
      <c r="CC701" s="323"/>
      <c r="CD701" s="323"/>
      <c r="CE701" s="323"/>
      <c r="CF701" s="323"/>
      <c r="CG701" s="468"/>
    </row>
    <row r="702" spans="3:85" s="279" customFormat="1" ht="16.5" customHeight="1" x14ac:dyDescent="0.15">
      <c r="C702" s="274"/>
      <c r="D702" s="277"/>
      <c r="E702" s="277"/>
      <c r="F702" s="277"/>
      <c r="G702" s="277"/>
      <c r="H702" s="277"/>
      <c r="I702" s="277"/>
      <c r="J702" s="277"/>
      <c r="K702" s="277"/>
      <c r="L702" s="277"/>
      <c r="M702" s="277"/>
      <c r="N702" s="277"/>
      <c r="O702" s="277"/>
      <c r="P702" s="277"/>
      <c r="Q702" s="277"/>
      <c r="R702" s="277"/>
      <c r="S702" s="277"/>
      <c r="T702" s="277"/>
      <c r="U702" s="277"/>
      <c r="V702" s="277"/>
      <c r="W702" s="277"/>
      <c r="X702" s="277"/>
      <c r="Y702" s="277"/>
      <c r="Z702" s="277"/>
      <c r="AA702" s="277"/>
      <c r="AB702" s="277"/>
      <c r="AC702" s="277"/>
      <c r="AD702" s="277"/>
      <c r="AE702" s="277"/>
      <c r="AF702" s="277"/>
      <c r="AG702" s="277"/>
      <c r="AH702" s="277"/>
      <c r="AI702" s="277"/>
      <c r="AJ702" s="277"/>
      <c r="AK702" s="277"/>
      <c r="AL702" s="277"/>
      <c r="AM702" s="277"/>
      <c r="AN702" s="277"/>
      <c r="AO702" s="277"/>
      <c r="AP702" s="277"/>
      <c r="AQ702" s="277"/>
      <c r="AR702" s="277"/>
      <c r="AS702" s="277"/>
      <c r="AT702" s="277"/>
      <c r="AU702" s="277"/>
      <c r="AV702" s="277"/>
      <c r="AW702" s="277"/>
      <c r="AX702" s="277"/>
      <c r="AY702" s="277"/>
      <c r="AZ702" s="277"/>
      <c r="BA702" s="277"/>
      <c r="BB702" s="323"/>
      <c r="BC702" s="323"/>
      <c r="BD702" s="323"/>
      <c r="BE702" s="323"/>
      <c r="BF702" s="323"/>
      <c r="BG702" s="323"/>
      <c r="BH702" s="323"/>
      <c r="BI702" s="323"/>
      <c r="BJ702" s="323"/>
      <c r="BK702" s="323"/>
      <c r="BL702" s="323"/>
      <c r="BM702" s="323"/>
      <c r="BN702" s="323"/>
      <c r="BO702" s="323"/>
      <c r="BP702" s="323"/>
      <c r="BQ702" s="323"/>
      <c r="BR702" s="323"/>
      <c r="BS702" s="323"/>
      <c r="BT702" s="323"/>
      <c r="BU702" s="323"/>
      <c r="BV702" s="323"/>
      <c r="BW702" s="323"/>
      <c r="BX702" s="323"/>
      <c r="BY702" s="323"/>
      <c r="BZ702" s="323"/>
      <c r="CA702" s="323"/>
      <c r="CB702" s="323"/>
      <c r="CC702" s="323"/>
      <c r="CD702" s="323"/>
      <c r="CE702" s="323"/>
      <c r="CF702" s="323"/>
      <c r="CG702" s="468"/>
    </row>
    <row r="703" spans="3:85" s="279" customFormat="1" ht="16.5" customHeight="1" x14ac:dyDescent="0.15">
      <c r="C703" s="274"/>
      <c r="D703" s="277"/>
      <c r="E703" s="277"/>
      <c r="F703" s="277"/>
      <c r="G703" s="277"/>
      <c r="H703" s="277"/>
      <c r="I703" s="277"/>
      <c r="J703" s="277"/>
      <c r="K703" s="277"/>
      <c r="L703" s="277"/>
      <c r="M703" s="277"/>
      <c r="N703" s="277"/>
      <c r="O703" s="277"/>
      <c r="P703" s="277"/>
      <c r="Q703" s="277"/>
      <c r="R703" s="277"/>
      <c r="S703" s="277"/>
      <c r="T703" s="277"/>
      <c r="U703" s="277"/>
      <c r="V703" s="277"/>
      <c r="W703" s="277"/>
      <c r="X703" s="277"/>
      <c r="Y703" s="277"/>
      <c r="Z703" s="277"/>
      <c r="AA703" s="277"/>
      <c r="AB703" s="277"/>
      <c r="AC703" s="277"/>
      <c r="AD703" s="277"/>
      <c r="AE703" s="277"/>
      <c r="AF703" s="277"/>
      <c r="AG703" s="277"/>
      <c r="AH703" s="277"/>
      <c r="AI703" s="277"/>
      <c r="AJ703" s="277"/>
      <c r="AK703" s="277"/>
      <c r="AL703" s="277"/>
      <c r="AM703" s="277"/>
      <c r="AN703" s="277"/>
      <c r="AO703" s="277"/>
      <c r="AP703" s="277"/>
      <c r="AQ703" s="277"/>
      <c r="AR703" s="277"/>
      <c r="AS703" s="277"/>
      <c r="AT703" s="277"/>
      <c r="AU703" s="277"/>
      <c r="AV703" s="277"/>
      <c r="AW703" s="277"/>
      <c r="AX703" s="277"/>
      <c r="AY703" s="277"/>
      <c r="AZ703" s="277"/>
      <c r="BA703" s="277"/>
      <c r="BB703" s="323"/>
      <c r="BC703" s="323"/>
      <c r="BD703" s="323"/>
      <c r="BE703" s="323"/>
      <c r="BF703" s="323"/>
      <c r="BG703" s="323"/>
      <c r="BH703" s="323"/>
      <c r="BI703" s="323"/>
      <c r="BJ703" s="323"/>
      <c r="BK703" s="323"/>
      <c r="BL703" s="323"/>
      <c r="BM703" s="323"/>
      <c r="BN703" s="323"/>
      <c r="BO703" s="323"/>
      <c r="BP703" s="323"/>
      <c r="BQ703" s="323"/>
      <c r="BR703" s="323"/>
      <c r="BS703" s="323"/>
      <c r="BT703" s="323"/>
      <c r="BU703" s="323"/>
      <c r="BV703" s="323"/>
      <c r="BW703" s="323"/>
      <c r="BX703" s="323"/>
      <c r="BY703" s="323"/>
      <c r="BZ703" s="323"/>
      <c r="CA703" s="323"/>
      <c r="CB703" s="323"/>
      <c r="CC703" s="323"/>
      <c r="CD703" s="323"/>
      <c r="CE703" s="323"/>
      <c r="CF703" s="323"/>
      <c r="CG703" s="468"/>
    </row>
    <row r="704" spans="3:85" s="279" customFormat="1" ht="16.5" customHeight="1" x14ac:dyDescent="0.15">
      <c r="C704" s="274"/>
      <c r="D704" s="277"/>
      <c r="E704" s="277"/>
      <c r="F704" s="277"/>
      <c r="G704" s="277"/>
      <c r="H704" s="277"/>
      <c r="I704" s="277"/>
      <c r="J704" s="277"/>
      <c r="K704" s="277"/>
      <c r="L704" s="277"/>
      <c r="M704" s="277"/>
      <c r="N704" s="277"/>
      <c r="O704" s="277"/>
      <c r="P704" s="277"/>
      <c r="Q704" s="277"/>
      <c r="R704" s="277"/>
      <c r="S704" s="277"/>
      <c r="T704" s="277"/>
      <c r="U704" s="277"/>
      <c r="V704" s="277"/>
      <c r="W704" s="277"/>
      <c r="X704" s="277"/>
      <c r="Y704" s="277"/>
      <c r="Z704" s="277"/>
      <c r="AA704" s="277"/>
      <c r="AB704" s="277"/>
      <c r="AC704" s="277"/>
      <c r="AD704" s="277"/>
      <c r="AE704" s="277"/>
      <c r="AF704" s="277"/>
      <c r="AG704" s="277"/>
      <c r="AH704" s="277"/>
      <c r="AI704" s="277"/>
      <c r="AJ704" s="277"/>
      <c r="AK704" s="277"/>
      <c r="AL704" s="277"/>
      <c r="AM704" s="277"/>
      <c r="AN704" s="277"/>
      <c r="AO704" s="277"/>
      <c r="AP704" s="277"/>
      <c r="AQ704" s="277"/>
      <c r="AR704" s="277"/>
      <c r="AS704" s="277"/>
      <c r="AT704" s="277"/>
      <c r="AU704" s="277"/>
      <c r="AV704" s="277"/>
      <c r="AW704" s="277"/>
      <c r="AX704" s="277"/>
      <c r="AY704" s="277"/>
      <c r="AZ704" s="277"/>
      <c r="BA704" s="277"/>
      <c r="BB704" s="323"/>
      <c r="BC704" s="323"/>
      <c r="BD704" s="323"/>
      <c r="BE704" s="323"/>
      <c r="BF704" s="323"/>
      <c r="BG704" s="323"/>
      <c r="BH704" s="323"/>
      <c r="BI704" s="323"/>
      <c r="BJ704" s="323"/>
      <c r="BK704" s="323"/>
      <c r="BL704" s="323"/>
      <c r="BM704" s="323"/>
      <c r="BN704" s="323"/>
      <c r="BO704" s="323"/>
      <c r="BP704" s="323"/>
      <c r="BQ704" s="323"/>
      <c r="BR704" s="323"/>
      <c r="BS704" s="323"/>
      <c r="BT704" s="323"/>
      <c r="BU704" s="323"/>
      <c r="BV704" s="323"/>
      <c r="BW704" s="323"/>
      <c r="BX704" s="323"/>
      <c r="BY704" s="323"/>
      <c r="BZ704" s="323"/>
      <c r="CA704" s="323"/>
      <c r="CB704" s="323"/>
      <c r="CC704" s="323"/>
      <c r="CD704" s="323"/>
      <c r="CE704" s="323"/>
      <c r="CF704" s="323"/>
      <c r="CG704" s="468"/>
    </row>
    <row r="705" spans="3:85" s="279" customFormat="1" ht="16.5" customHeight="1" x14ac:dyDescent="0.15">
      <c r="C705" s="274"/>
      <c r="D705" s="277"/>
      <c r="E705" s="277"/>
      <c r="F705" s="277"/>
      <c r="G705" s="277"/>
      <c r="H705" s="277"/>
      <c r="I705" s="277"/>
      <c r="J705" s="277"/>
      <c r="K705" s="277"/>
      <c r="L705" s="277"/>
      <c r="M705" s="277"/>
      <c r="N705" s="277"/>
      <c r="O705" s="277"/>
      <c r="P705" s="277"/>
      <c r="Q705" s="277"/>
      <c r="R705" s="277"/>
      <c r="S705" s="277"/>
      <c r="T705" s="277"/>
      <c r="U705" s="277"/>
      <c r="V705" s="277"/>
      <c r="W705" s="277"/>
      <c r="X705" s="277"/>
      <c r="Y705" s="277"/>
      <c r="Z705" s="277"/>
      <c r="AA705" s="277"/>
      <c r="AB705" s="277"/>
      <c r="AC705" s="277"/>
      <c r="AD705" s="277"/>
      <c r="AE705" s="277"/>
      <c r="AF705" s="277"/>
      <c r="AG705" s="277"/>
      <c r="AH705" s="277"/>
      <c r="AI705" s="277"/>
      <c r="AJ705" s="277"/>
      <c r="AK705" s="277"/>
      <c r="AL705" s="277"/>
      <c r="AM705" s="277"/>
      <c r="AN705" s="277"/>
      <c r="AO705" s="277"/>
      <c r="AP705" s="277"/>
      <c r="AQ705" s="277"/>
      <c r="AR705" s="277"/>
      <c r="AS705" s="277"/>
      <c r="AT705" s="277"/>
      <c r="AU705" s="277"/>
      <c r="AV705" s="277"/>
      <c r="AW705" s="277"/>
      <c r="AX705" s="277"/>
      <c r="AY705" s="277"/>
      <c r="AZ705" s="277"/>
      <c r="BA705" s="277"/>
      <c r="BB705" s="323"/>
      <c r="BC705" s="323"/>
      <c r="BD705" s="323"/>
      <c r="BE705" s="323"/>
      <c r="BF705" s="323"/>
      <c r="BG705" s="323"/>
      <c r="BH705" s="323"/>
      <c r="BI705" s="323"/>
      <c r="BJ705" s="323"/>
      <c r="BK705" s="323"/>
      <c r="BL705" s="323"/>
      <c r="BM705" s="323"/>
      <c r="BN705" s="323"/>
      <c r="BO705" s="323"/>
      <c r="BP705" s="323"/>
      <c r="BQ705" s="323"/>
      <c r="BR705" s="323"/>
      <c r="BS705" s="323"/>
      <c r="BT705" s="323"/>
      <c r="BU705" s="323"/>
      <c r="BV705" s="323"/>
      <c r="BW705" s="323"/>
      <c r="BX705" s="323"/>
      <c r="BY705" s="323"/>
      <c r="BZ705" s="323"/>
      <c r="CA705" s="323"/>
      <c r="CB705" s="323"/>
      <c r="CC705" s="323"/>
      <c r="CD705" s="323"/>
      <c r="CE705" s="323"/>
      <c r="CF705" s="323"/>
      <c r="CG705" s="468"/>
    </row>
    <row r="706" spans="3:85" s="279" customFormat="1" ht="16.5" customHeight="1" x14ac:dyDescent="0.15">
      <c r="C706" s="274"/>
      <c r="D706" s="277"/>
      <c r="E706" s="277"/>
      <c r="F706" s="277"/>
      <c r="G706" s="277"/>
      <c r="H706" s="277"/>
      <c r="I706" s="277"/>
      <c r="J706" s="277"/>
      <c r="K706" s="277"/>
      <c r="L706" s="277"/>
      <c r="M706" s="277"/>
      <c r="N706" s="277"/>
      <c r="O706" s="277"/>
      <c r="P706" s="277"/>
      <c r="Q706" s="277"/>
      <c r="R706" s="277"/>
      <c r="S706" s="277"/>
      <c r="T706" s="277"/>
      <c r="U706" s="277"/>
      <c r="V706" s="277"/>
      <c r="W706" s="277"/>
      <c r="X706" s="277"/>
      <c r="Y706" s="277"/>
      <c r="Z706" s="277"/>
      <c r="AA706" s="277"/>
      <c r="AB706" s="277"/>
      <c r="AC706" s="277"/>
      <c r="AD706" s="277"/>
      <c r="AE706" s="277"/>
      <c r="AF706" s="277"/>
      <c r="AG706" s="277"/>
      <c r="AH706" s="277"/>
      <c r="AI706" s="277"/>
      <c r="AJ706" s="277"/>
      <c r="AK706" s="277"/>
      <c r="AL706" s="277"/>
      <c r="AM706" s="277"/>
      <c r="AN706" s="277"/>
      <c r="AO706" s="277"/>
      <c r="AP706" s="277"/>
      <c r="AQ706" s="277"/>
      <c r="AR706" s="277"/>
      <c r="AS706" s="277"/>
      <c r="AT706" s="277"/>
      <c r="AU706" s="277"/>
      <c r="AV706" s="277"/>
      <c r="AW706" s="277"/>
      <c r="AX706" s="277"/>
      <c r="AY706" s="277"/>
      <c r="AZ706" s="277"/>
      <c r="BA706" s="277"/>
      <c r="BB706" s="323"/>
      <c r="BC706" s="323"/>
      <c r="BD706" s="323"/>
      <c r="BE706" s="323"/>
      <c r="BF706" s="323"/>
      <c r="BG706" s="323"/>
      <c r="BH706" s="323"/>
      <c r="BI706" s="323"/>
      <c r="BJ706" s="323"/>
      <c r="BK706" s="323"/>
      <c r="BL706" s="323"/>
      <c r="BM706" s="323"/>
      <c r="BN706" s="323"/>
      <c r="BO706" s="323"/>
      <c r="BP706" s="323"/>
      <c r="BQ706" s="323"/>
      <c r="BR706" s="323"/>
      <c r="BS706" s="323"/>
      <c r="BT706" s="323"/>
      <c r="BU706" s="323"/>
      <c r="BV706" s="323"/>
      <c r="BW706" s="323"/>
      <c r="BX706" s="323"/>
      <c r="BY706" s="323"/>
      <c r="BZ706" s="323"/>
      <c r="CA706" s="323"/>
      <c r="CB706" s="323"/>
      <c r="CC706" s="323"/>
      <c r="CD706" s="323"/>
      <c r="CE706" s="323"/>
      <c r="CF706" s="323"/>
      <c r="CG706" s="468"/>
    </row>
    <row r="707" spans="3:85" s="279" customFormat="1" ht="16.5" customHeight="1" x14ac:dyDescent="0.15">
      <c r="C707" s="274"/>
      <c r="D707" s="277"/>
      <c r="E707" s="277"/>
      <c r="F707" s="277"/>
      <c r="G707" s="277"/>
      <c r="H707" s="277"/>
      <c r="I707" s="277"/>
      <c r="J707" s="277"/>
      <c r="K707" s="277"/>
      <c r="L707" s="277"/>
      <c r="M707" s="277"/>
      <c r="N707" s="277"/>
      <c r="O707" s="277"/>
      <c r="P707" s="277"/>
      <c r="Q707" s="277"/>
      <c r="R707" s="277"/>
      <c r="S707" s="277"/>
      <c r="T707" s="277"/>
      <c r="U707" s="277"/>
      <c r="V707" s="277"/>
      <c r="W707" s="277"/>
      <c r="X707" s="277"/>
      <c r="Y707" s="277"/>
      <c r="Z707" s="277"/>
      <c r="AA707" s="277"/>
      <c r="AB707" s="277"/>
      <c r="AC707" s="277"/>
      <c r="AD707" s="277"/>
      <c r="AE707" s="277"/>
      <c r="AF707" s="277"/>
      <c r="AG707" s="277"/>
      <c r="AH707" s="277"/>
      <c r="AI707" s="277"/>
      <c r="AJ707" s="277"/>
      <c r="AK707" s="277"/>
      <c r="AL707" s="277"/>
      <c r="AM707" s="277"/>
      <c r="AN707" s="277"/>
      <c r="AO707" s="277"/>
      <c r="AP707" s="277"/>
      <c r="AQ707" s="277"/>
      <c r="AR707" s="277"/>
      <c r="AS707" s="277"/>
      <c r="AT707" s="277"/>
      <c r="AU707" s="277"/>
      <c r="AV707" s="277"/>
      <c r="AW707" s="277"/>
      <c r="AX707" s="277"/>
      <c r="AY707" s="277"/>
      <c r="AZ707" s="277"/>
      <c r="BA707" s="277"/>
      <c r="BB707" s="323"/>
      <c r="BC707" s="323"/>
      <c r="BD707" s="323"/>
      <c r="BE707" s="323"/>
      <c r="BF707" s="323"/>
      <c r="BG707" s="323"/>
      <c r="BH707" s="323"/>
      <c r="BI707" s="323"/>
      <c r="BJ707" s="323"/>
      <c r="BK707" s="323"/>
      <c r="BL707" s="323"/>
      <c r="BM707" s="323"/>
      <c r="BN707" s="323"/>
      <c r="BO707" s="323"/>
      <c r="BP707" s="323"/>
      <c r="BQ707" s="323"/>
      <c r="BR707" s="323"/>
      <c r="BS707" s="323"/>
      <c r="BT707" s="323"/>
      <c r="BU707" s="323"/>
      <c r="BV707" s="323"/>
      <c r="BW707" s="323"/>
      <c r="BX707" s="323"/>
      <c r="BY707" s="323"/>
      <c r="BZ707" s="323"/>
      <c r="CA707" s="323"/>
      <c r="CB707" s="323"/>
      <c r="CC707" s="323"/>
      <c r="CD707" s="323"/>
      <c r="CE707" s="323"/>
      <c r="CF707" s="323"/>
      <c r="CG707" s="468"/>
    </row>
    <row r="708" spans="3:85" s="279" customFormat="1" ht="16.5" customHeight="1" thickBot="1" x14ac:dyDescent="0.2">
      <c r="C708" s="438"/>
      <c r="D708" s="439"/>
      <c r="E708" s="439"/>
      <c r="F708" s="439"/>
      <c r="G708" s="439"/>
      <c r="H708" s="439"/>
      <c r="I708" s="439"/>
      <c r="J708" s="439"/>
      <c r="K708" s="439"/>
      <c r="L708" s="439"/>
      <c r="M708" s="439"/>
      <c r="N708" s="439"/>
      <c r="O708" s="439"/>
      <c r="P708" s="439"/>
      <c r="Q708" s="439"/>
      <c r="R708" s="439"/>
      <c r="S708" s="439"/>
      <c r="T708" s="439"/>
      <c r="U708" s="439"/>
      <c r="V708" s="439"/>
      <c r="W708" s="439"/>
      <c r="X708" s="439"/>
      <c r="Y708" s="439"/>
      <c r="Z708" s="439"/>
      <c r="AA708" s="439"/>
      <c r="AB708" s="439"/>
      <c r="AC708" s="439"/>
      <c r="AD708" s="439"/>
      <c r="AE708" s="439"/>
      <c r="AF708" s="439"/>
      <c r="AG708" s="439"/>
      <c r="AH708" s="439"/>
      <c r="AI708" s="439"/>
      <c r="AJ708" s="439"/>
      <c r="AK708" s="439"/>
      <c r="AL708" s="439"/>
      <c r="AM708" s="439"/>
      <c r="AN708" s="439"/>
      <c r="AO708" s="439"/>
      <c r="AP708" s="439"/>
      <c r="AQ708" s="439"/>
      <c r="AR708" s="439"/>
      <c r="AS708" s="439"/>
      <c r="AT708" s="439"/>
      <c r="AU708" s="439"/>
      <c r="AV708" s="439"/>
      <c r="AW708" s="439"/>
      <c r="AX708" s="439"/>
      <c r="AY708" s="439"/>
      <c r="AZ708" s="439"/>
      <c r="BA708" s="439"/>
      <c r="BB708" s="439"/>
      <c r="BC708" s="439"/>
      <c r="BD708" s="439"/>
      <c r="BE708" s="439"/>
      <c r="BF708" s="439"/>
      <c r="BG708" s="439"/>
      <c r="BH708" s="439"/>
      <c r="BI708" s="439"/>
      <c r="BJ708" s="439"/>
      <c r="BK708" s="439"/>
      <c r="BL708" s="439"/>
      <c r="BM708" s="439"/>
      <c r="BN708" s="439"/>
      <c r="BO708" s="439"/>
      <c r="BP708" s="439"/>
      <c r="BQ708" s="439"/>
      <c r="BR708" s="439"/>
      <c r="BS708" s="439"/>
      <c r="BT708" s="439"/>
      <c r="BU708" s="439"/>
      <c r="BV708" s="439"/>
      <c r="BW708" s="439"/>
      <c r="BX708" s="439"/>
      <c r="BY708" s="439"/>
      <c r="BZ708" s="439"/>
      <c r="CA708" s="439"/>
      <c r="CB708" s="439"/>
      <c r="CC708" s="439"/>
      <c r="CD708" s="439"/>
      <c r="CE708" s="439"/>
      <c r="CF708" s="439"/>
      <c r="CG708" s="440"/>
    </row>
    <row r="709" spans="3:85" s="279" customFormat="1" ht="16.5" customHeight="1" x14ac:dyDescent="0.15">
      <c r="C709" s="343"/>
      <c r="D709" s="344"/>
      <c r="E709" s="344"/>
      <c r="F709" s="344"/>
      <c r="G709" s="344"/>
      <c r="H709" s="344"/>
      <c r="I709" s="344"/>
      <c r="J709" s="344"/>
      <c r="K709" s="344"/>
      <c r="L709" s="344"/>
      <c r="M709" s="344"/>
      <c r="N709" s="344"/>
      <c r="O709" s="344"/>
      <c r="P709" s="344"/>
      <c r="Q709" s="344"/>
      <c r="R709" s="344"/>
      <c r="S709" s="344"/>
      <c r="T709" s="344"/>
      <c r="U709" s="344"/>
      <c r="V709" s="344"/>
      <c r="W709" s="344"/>
      <c r="X709" s="344"/>
      <c r="Y709" s="344"/>
      <c r="Z709" s="344"/>
      <c r="AA709" s="344"/>
      <c r="AB709" s="344"/>
      <c r="AC709" s="344"/>
      <c r="AD709" s="344"/>
      <c r="AE709" s="344"/>
      <c r="AF709" s="344"/>
      <c r="AG709" s="344"/>
      <c r="AH709" s="344"/>
      <c r="AI709" s="344"/>
      <c r="AJ709" s="344"/>
      <c r="AK709" s="344"/>
      <c r="AL709" s="344"/>
      <c r="AM709" s="344"/>
      <c r="AN709" s="344"/>
      <c r="AO709" s="344"/>
      <c r="AP709" s="344"/>
      <c r="AQ709" s="344"/>
      <c r="AR709" s="344"/>
      <c r="AS709" s="344"/>
      <c r="AT709" s="344"/>
      <c r="AU709" s="344"/>
      <c r="AV709" s="344"/>
      <c r="AW709" s="344"/>
      <c r="AX709" s="344"/>
      <c r="AY709" s="344"/>
      <c r="AZ709" s="344"/>
      <c r="BA709" s="344"/>
      <c r="BB709" s="344"/>
      <c r="BC709" s="344"/>
      <c r="BD709" s="344"/>
      <c r="BE709" s="344"/>
      <c r="BF709" s="344"/>
      <c r="BG709" s="344"/>
      <c r="BH709" s="344"/>
      <c r="BI709" s="344"/>
      <c r="BJ709" s="344"/>
      <c r="BK709" s="344"/>
      <c r="BL709" s="344"/>
      <c r="BM709" s="344"/>
      <c r="BN709" s="344"/>
      <c r="BO709" s="344"/>
      <c r="BP709" s="344"/>
      <c r="BQ709" s="344"/>
      <c r="BR709" s="344"/>
      <c r="BS709" s="344"/>
      <c r="BT709" s="344"/>
      <c r="BU709" s="344"/>
      <c r="BV709" s="344"/>
      <c r="BW709" s="344"/>
      <c r="BX709" s="344"/>
      <c r="BY709" s="344"/>
      <c r="BZ709" s="344"/>
      <c r="CA709" s="344"/>
      <c r="CB709" s="344"/>
      <c r="CC709" s="344"/>
      <c r="CD709" s="344"/>
      <c r="CE709" s="344"/>
      <c r="CF709" s="344"/>
      <c r="CG709" s="345"/>
    </row>
    <row r="710" spans="3:85" s="279" customFormat="1" ht="16.5" customHeight="1" x14ac:dyDescent="0.15">
      <c r="C710" s="274"/>
      <c r="D710" s="277"/>
      <c r="E710" s="276"/>
      <c r="F710" s="277"/>
      <c r="G710" s="277" t="s">
        <v>1163</v>
      </c>
      <c r="H710" s="277" t="s">
        <v>1164</v>
      </c>
      <c r="I710" s="277"/>
      <c r="J710" s="277"/>
      <c r="K710" s="277"/>
      <c r="L710" s="277"/>
      <c r="M710" s="277"/>
      <c r="N710" s="277"/>
      <c r="O710" s="277"/>
      <c r="P710" s="277"/>
      <c r="Q710" s="277"/>
      <c r="R710" s="277"/>
      <c r="S710" s="277"/>
      <c r="U710" s="277"/>
      <c r="V710" s="277"/>
      <c r="W710" s="277"/>
      <c r="X710" s="277"/>
      <c r="Y710" s="277"/>
      <c r="Z710" s="277"/>
      <c r="AA710" s="277"/>
      <c r="AB710" s="277"/>
      <c r="AC710" s="277"/>
      <c r="AD710" s="277"/>
      <c r="AE710" s="277"/>
      <c r="AF710" s="277"/>
      <c r="AG710" s="277"/>
      <c r="AH710" s="277"/>
      <c r="AI710" s="277"/>
      <c r="AJ710" s="277"/>
      <c r="AK710" s="277"/>
      <c r="AL710" s="277"/>
      <c r="AM710" s="277"/>
      <c r="AN710" s="277"/>
      <c r="AO710" s="277"/>
      <c r="AP710" s="277"/>
      <c r="AQ710" s="277"/>
      <c r="AR710" s="277"/>
      <c r="AS710" s="277"/>
      <c r="AT710" s="277"/>
      <c r="AU710" s="277"/>
      <c r="AV710" s="277"/>
      <c r="AW710" s="277"/>
      <c r="AX710" s="277"/>
      <c r="AY710" s="277"/>
      <c r="AZ710" s="277"/>
      <c r="BA710" s="277"/>
      <c r="BB710" s="277"/>
      <c r="BC710" s="277"/>
      <c r="BD710" s="277"/>
      <c r="BE710" s="277"/>
      <c r="BF710" s="277"/>
      <c r="BG710" s="277"/>
      <c r="BH710" s="277"/>
      <c r="BI710" s="277"/>
      <c r="BJ710" s="277"/>
      <c r="BK710" s="277"/>
      <c r="BL710" s="277"/>
      <c r="BM710" s="277"/>
      <c r="BN710" s="277"/>
      <c r="BO710" s="277"/>
      <c r="BP710" s="277"/>
      <c r="BQ710" s="277"/>
      <c r="BR710" s="277"/>
      <c r="BS710" s="277"/>
      <c r="BT710" s="277"/>
      <c r="BU710" s="277"/>
      <c r="BV710" s="277"/>
      <c r="BW710" s="277"/>
      <c r="BX710" s="277"/>
      <c r="BY710" s="277"/>
      <c r="BZ710" s="277"/>
      <c r="CA710" s="277"/>
      <c r="CB710" s="277"/>
      <c r="CC710" s="277"/>
      <c r="CD710" s="277"/>
      <c r="CE710" s="277"/>
      <c r="CF710" s="277"/>
      <c r="CG710" s="278"/>
    </row>
    <row r="711" spans="3:85" s="279" customFormat="1" ht="16.5" customHeight="1" x14ac:dyDescent="0.15">
      <c r="C711" s="274"/>
      <c r="D711" s="277"/>
      <c r="E711" s="277"/>
      <c r="F711" s="277"/>
      <c r="G711" s="277"/>
      <c r="H711" s="277"/>
      <c r="I711" s="277"/>
      <c r="J711" s="277"/>
      <c r="K711" s="277"/>
      <c r="L711" s="277"/>
      <c r="M711" s="277"/>
      <c r="N711" s="277"/>
      <c r="O711" s="277"/>
      <c r="P711" s="277"/>
      <c r="Q711" s="277"/>
      <c r="R711" s="277"/>
      <c r="S711" s="277"/>
      <c r="T711" s="277"/>
      <c r="U711" s="277"/>
      <c r="V711" s="277"/>
      <c r="W711" s="277"/>
      <c r="X711" s="277"/>
      <c r="Y711" s="277"/>
      <c r="Z711" s="277"/>
      <c r="AA711" s="277"/>
      <c r="AB711" s="277"/>
      <c r="AC711" s="277"/>
      <c r="AD711" s="277"/>
      <c r="AE711" s="277"/>
      <c r="AF711" s="277"/>
      <c r="AG711" s="277"/>
      <c r="AH711" s="277"/>
      <c r="AI711" s="277"/>
      <c r="AJ711" s="277"/>
      <c r="AK711" s="277"/>
      <c r="AL711" s="277"/>
      <c r="AM711" s="277"/>
      <c r="AN711" s="277"/>
      <c r="AO711" s="277"/>
      <c r="AP711" s="277"/>
      <c r="AQ711" s="277"/>
      <c r="AR711" s="277"/>
      <c r="AS711" s="277"/>
      <c r="AT711" s="277"/>
      <c r="AU711" s="277"/>
      <c r="AV711" s="277"/>
      <c r="AW711" s="277"/>
      <c r="AX711" s="277"/>
      <c r="AY711" s="277"/>
      <c r="AZ711" s="277"/>
      <c r="BA711" s="277"/>
      <c r="BB711" s="277"/>
      <c r="BC711" s="277"/>
      <c r="BD711" s="277"/>
      <c r="BE711" s="277"/>
      <c r="BF711" s="277"/>
      <c r="BG711" s="277"/>
      <c r="BH711" s="277"/>
      <c r="BI711" s="277"/>
      <c r="BJ711" s="277"/>
      <c r="BK711" s="277"/>
      <c r="BL711" s="277"/>
      <c r="BM711" s="277"/>
      <c r="BN711" s="277"/>
      <c r="BO711" s="277"/>
      <c r="BP711" s="277"/>
      <c r="BQ711" s="277"/>
      <c r="BR711" s="277"/>
      <c r="BS711" s="277"/>
      <c r="BT711" s="277"/>
      <c r="BU711" s="277"/>
      <c r="BV711" s="277"/>
      <c r="BW711" s="277"/>
      <c r="BX711" s="277"/>
      <c r="BY711" s="277"/>
      <c r="BZ711" s="277"/>
      <c r="CA711" s="277"/>
      <c r="CB711" s="277"/>
      <c r="CC711" s="277"/>
      <c r="CD711" s="277"/>
      <c r="CE711" s="277"/>
      <c r="CF711" s="277"/>
      <c r="CG711" s="278"/>
    </row>
    <row r="712" spans="3:85" s="279" customFormat="1" ht="16.5" customHeight="1" x14ac:dyDescent="0.15">
      <c r="C712" s="274"/>
      <c r="D712" s="277"/>
      <c r="E712" s="277"/>
      <c r="F712" s="277"/>
      <c r="G712" s="277"/>
      <c r="H712" s="323" t="s">
        <v>1141</v>
      </c>
      <c r="I712" s="277"/>
      <c r="J712" s="277" t="s">
        <v>38</v>
      </c>
      <c r="K712" s="277"/>
      <c r="L712" s="277"/>
      <c r="M712" s="277"/>
      <c r="N712" s="277"/>
      <c r="O712" s="277"/>
      <c r="P712" s="277"/>
      <c r="Q712" s="277"/>
      <c r="R712" s="277"/>
      <c r="S712" s="277"/>
      <c r="T712" s="277"/>
      <c r="U712" s="277"/>
      <c r="V712" s="277"/>
      <c r="W712" s="277"/>
      <c r="X712" s="277"/>
      <c r="Y712" s="277"/>
      <c r="Z712" s="277"/>
      <c r="AA712" s="277"/>
      <c r="AB712" s="277"/>
      <c r="AC712" s="277"/>
      <c r="AD712" s="277"/>
      <c r="AE712" s="277"/>
      <c r="AF712" s="277"/>
      <c r="AG712" s="277"/>
      <c r="AH712" s="277"/>
      <c r="AI712" s="277"/>
      <c r="AJ712" s="277"/>
      <c r="AK712" s="277"/>
      <c r="AL712" s="277"/>
      <c r="AM712" s="277"/>
      <c r="AN712" s="277"/>
      <c r="AO712" s="277"/>
      <c r="AP712" s="277"/>
      <c r="AQ712" s="277"/>
      <c r="AR712" s="277"/>
      <c r="AS712" s="277"/>
      <c r="AT712" s="277"/>
      <c r="AU712" s="277"/>
      <c r="AV712" s="277"/>
      <c r="AW712" s="277"/>
      <c r="AX712" s="277"/>
      <c r="AY712" s="277"/>
      <c r="AZ712" s="277"/>
      <c r="BA712" s="277"/>
      <c r="BB712" s="277"/>
      <c r="BC712" s="277"/>
      <c r="BD712" s="277"/>
      <c r="BE712" s="277"/>
      <c r="BF712" s="277"/>
      <c r="BG712" s="277"/>
      <c r="BH712" s="277"/>
      <c r="BI712" s="277"/>
      <c r="BJ712" s="277"/>
      <c r="BK712" s="277"/>
      <c r="BL712" s="277"/>
      <c r="BM712" s="277"/>
      <c r="BN712" s="277"/>
      <c r="BO712" s="277"/>
      <c r="BP712" s="277"/>
      <c r="BQ712" s="277"/>
      <c r="BR712" s="277"/>
      <c r="BS712" s="277"/>
      <c r="BT712" s="277"/>
      <c r="BU712" s="277"/>
      <c r="BV712" s="277"/>
      <c r="BW712" s="277"/>
      <c r="BX712" s="277"/>
      <c r="BY712" s="277"/>
      <c r="BZ712" s="277"/>
      <c r="CA712" s="277"/>
      <c r="CB712" s="277"/>
      <c r="CC712" s="277"/>
      <c r="CD712" s="277"/>
      <c r="CE712" s="277"/>
      <c r="CF712" s="277"/>
      <c r="CG712" s="278"/>
    </row>
    <row r="713" spans="3:85" s="279" customFormat="1" ht="16.5" customHeight="1" x14ac:dyDescent="0.15">
      <c r="C713" s="274"/>
      <c r="D713" s="277"/>
      <c r="E713" s="277"/>
      <c r="F713" s="277"/>
      <c r="G713" s="277"/>
      <c r="H713" s="277"/>
      <c r="I713" s="277"/>
      <c r="J713" s="277"/>
      <c r="K713" s="277"/>
      <c r="L713" s="277"/>
      <c r="M713" s="277"/>
      <c r="N713" s="277"/>
      <c r="O713" s="277"/>
      <c r="P713" s="277"/>
      <c r="Q713" s="277"/>
      <c r="R713" s="277"/>
      <c r="S713" s="277"/>
      <c r="T713" s="277"/>
      <c r="U713" s="277"/>
      <c r="V713" s="277"/>
      <c r="W713" s="277"/>
      <c r="X713" s="277"/>
      <c r="Y713" s="277"/>
      <c r="Z713" s="277"/>
      <c r="AA713" s="277"/>
      <c r="AB713" s="277"/>
      <c r="AC713" s="277"/>
      <c r="AD713" s="277"/>
      <c r="AE713" s="277"/>
      <c r="AF713" s="277"/>
      <c r="AG713" s="277"/>
      <c r="AH713" s="277"/>
      <c r="AI713" s="277"/>
      <c r="AJ713" s="277"/>
      <c r="AK713" s="277"/>
      <c r="AL713" s="277"/>
      <c r="AM713" s="277"/>
      <c r="AN713" s="277"/>
      <c r="AO713" s="277"/>
      <c r="AP713" s="277"/>
      <c r="AQ713" s="277"/>
      <c r="AR713" s="277"/>
      <c r="AS713" s="277"/>
      <c r="AT713" s="277"/>
      <c r="AU713" s="277"/>
      <c r="AV713" s="277"/>
      <c r="AW713" s="277"/>
      <c r="AX713" s="277"/>
      <c r="AY713" s="277"/>
      <c r="AZ713" s="277"/>
      <c r="BA713" s="277"/>
      <c r="BB713" s="277"/>
      <c r="BC713" s="277"/>
      <c r="BD713" s="277"/>
      <c r="BE713" s="277"/>
      <c r="BF713" s="277"/>
      <c r="BG713" s="277"/>
      <c r="BH713" s="277"/>
      <c r="BI713" s="277"/>
      <c r="BJ713" s="277"/>
      <c r="BK713" s="277"/>
      <c r="BL713" s="277"/>
      <c r="BM713" s="277"/>
      <c r="BN713" s="277"/>
      <c r="BO713" s="277"/>
      <c r="BP713" s="277"/>
      <c r="BQ713" s="277"/>
      <c r="BR713" s="277"/>
      <c r="BS713" s="277"/>
      <c r="BT713" s="277"/>
      <c r="BU713" s="277"/>
      <c r="BV713" s="277"/>
      <c r="BW713" s="277"/>
      <c r="BX713" s="277"/>
      <c r="BY713" s="277"/>
      <c r="BZ713" s="277"/>
      <c r="CA713" s="277"/>
      <c r="CB713" s="277"/>
      <c r="CC713" s="277"/>
      <c r="CD713" s="277"/>
      <c r="CE713" s="277"/>
      <c r="CF713" s="277"/>
      <c r="CG713" s="278"/>
    </row>
    <row r="714" spans="3:85" s="279" customFormat="1" ht="16.5" customHeight="1" x14ac:dyDescent="0.15">
      <c r="C714" s="274"/>
      <c r="D714" s="277"/>
      <c r="E714" s="277"/>
      <c r="F714" s="277"/>
      <c r="G714" s="277"/>
      <c r="H714" s="277"/>
      <c r="I714" s="277"/>
      <c r="J714" s="277" t="s">
        <v>971</v>
      </c>
      <c r="K714" s="277"/>
      <c r="L714" s="277"/>
      <c r="M714" s="277"/>
      <c r="N714" s="277"/>
      <c r="O714" s="277"/>
      <c r="P714" s="277"/>
      <c r="Q714" s="277"/>
      <c r="R714" s="277"/>
      <c r="S714" s="277"/>
      <c r="T714" s="277"/>
      <c r="U714" s="277"/>
      <c r="V714" s="277"/>
      <c r="W714" s="277"/>
      <c r="X714" s="277"/>
      <c r="Y714" s="277"/>
      <c r="Z714" s="277"/>
      <c r="AA714" s="277"/>
      <c r="AB714" s="277"/>
      <c r="AC714" s="277"/>
      <c r="AD714" s="277"/>
      <c r="AE714" s="277"/>
      <c r="AF714" s="277"/>
      <c r="AG714" s="277"/>
      <c r="AH714" s="277"/>
      <c r="AI714" s="277"/>
      <c r="AJ714" s="277"/>
      <c r="AK714" s="277"/>
      <c r="AL714" s="277"/>
      <c r="AM714" s="277"/>
      <c r="AN714" s="277"/>
      <c r="AO714" s="277"/>
      <c r="AP714" s="277"/>
      <c r="AQ714" s="277"/>
      <c r="AR714" s="277"/>
      <c r="AS714" s="277"/>
      <c r="AT714" s="277"/>
      <c r="AU714" s="277"/>
      <c r="AV714" s="277"/>
      <c r="AW714" s="277"/>
      <c r="AX714" s="277"/>
      <c r="AY714" s="277"/>
      <c r="AZ714" s="277"/>
      <c r="BA714" s="277"/>
      <c r="BB714" s="277"/>
      <c r="BC714" s="277"/>
      <c r="BD714" s="277"/>
      <c r="BE714" s="277"/>
      <c r="BF714" s="277"/>
      <c r="BG714" s="277"/>
      <c r="BH714" s="277"/>
      <c r="BI714" s="277"/>
      <c r="BJ714" s="277"/>
      <c r="BK714" s="277"/>
      <c r="BL714" s="277"/>
      <c r="BM714" s="277"/>
      <c r="BN714" s="277"/>
      <c r="BO714" s="277"/>
      <c r="BP714" s="277"/>
      <c r="BQ714" s="277"/>
      <c r="BR714" s="277"/>
      <c r="BS714" s="277"/>
      <c r="BT714" s="277"/>
      <c r="BU714" s="277"/>
      <c r="BV714" s="277"/>
      <c r="BW714" s="277"/>
      <c r="BX714" s="277"/>
      <c r="BY714" s="277"/>
      <c r="BZ714" s="277"/>
      <c r="CA714" s="277"/>
      <c r="CB714" s="277"/>
      <c r="CC714" s="277"/>
      <c r="CD714" s="277"/>
      <c r="CE714" s="277"/>
      <c r="CF714" s="277"/>
      <c r="CG714" s="278"/>
    </row>
    <row r="715" spans="3:85" s="279" customFormat="1" ht="16.5" customHeight="1" x14ac:dyDescent="0.15">
      <c r="C715" s="274"/>
      <c r="D715" s="277"/>
      <c r="E715" s="277"/>
      <c r="F715" s="277"/>
      <c r="G715" s="277"/>
      <c r="H715" s="277"/>
      <c r="I715" s="277"/>
      <c r="J715" s="277"/>
      <c r="K715" s="441"/>
      <c r="L715" s="441"/>
      <c r="M715" s="441"/>
      <c r="N715" s="441"/>
      <c r="O715" s="441"/>
      <c r="P715" s="441"/>
      <c r="Q715" s="441"/>
      <c r="R715" s="441"/>
      <c r="S715" s="441"/>
      <c r="T715" s="441"/>
      <c r="U715" s="441"/>
      <c r="V715" s="441"/>
      <c r="W715" s="441"/>
      <c r="X715" s="441"/>
      <c r="Y715" s="441"/>
      <c r="Z715" s="441"/>
      <c r="AA715" s="441"/>
      <c r="AB715" s="441"/>
      <c r="AC715" s="441"/>
      <c r="AD715" s="441"/>
      <c r="AE715" s="441"/>
      <c r="AF715" s="441"/>
      <c r="AG715" s="441"/>
      <c r="AH715" s="441"/>
      <c r="AI715" s="441"/>
      <c r="AJ715" s="441"/>
      <c r="AK715" s="441"/>
      <c r="AL715" s="441"/>
      <c r="AM715" s="441"/>
      <c r="AN715" s="441"/>
      <c r="AO715" s="441"/>
      <c r="AP715" s="441"/>
      <c r="AQ715" s="441"/>
      <c r="AR715" s="441"/>
      <c r="AS715" s="441"/>
      <c r="AT715" s="441"/>
      <c r="AU715" s="441"/>
      <c r="AV715" s="441"/>
      <c r="AW715" s="441"/>
      <c r="AX715" s="441"/>
      <c r="AY715" s="441"/>
      <c r="AZ715" s="441"/>
      <c r="BA715" s="441"/>
      <c r="BB715" s="441"/>
      <c r="BC715" s="441"/>
      <c r="BD715" s="441"/>
      <c r="BE715" s="441"/>
      <c r="BF715" s="441"/>
      <c r="BG715" s="441"/>
      <c r="BH715" s="441"/>
      <c r="BI715" s="441"/>
      <c r="BJ715" s="441"/>
      <c r="BK715" s="441"/>
      <c r="BL715" s="441"/>
      <c r="BM715" s="441"/>
      <c r="BN715" s="441"/>
      <c r="BO715" s="441"/>
      <c r="BP715" s="441"/>
      <c r="BQ715" s="441"/>
      <c r="BR715" s="441"/>
      <c r="BS715" s="442"/>
      <c r="BT715" s="323"/>
      <c r="BU715" s="277"/>
      <c r="BV715" s="277"/>
      <c r="BW715" s="277"/>
      <c r="BX715" s="277"/>
      <c r="BY715" s="277"/>
      <c r="BZ715" s="277"/>
      <c r="CA715" s="277"/>
      <c r="CB715" s="277"/>
      <c r="CC715" s="277"/>
      <c r="CD715" s="277"/>
      <c r="CE715" s="277"/>
      <c r="CF715" s="277"/>
      <c r="CG715" s="278"/>
    </row>
    <row r="716" spans="3:85" s="279" customFormat="1" ht="16.5" customHeight="1" x14ac:dyDescent="0.15">
      <c r="C716" s="274"/>
      <c r="D716" s="277"/>
      <c r="E716" s="277"/>
      <c r="F716" s="277"/>
      <c r="G716" s="277"/>
      <c r="H716" s="277"/>
      <c r="I716" s="277"/>
      <c r="J716" s="277"/>
      <c r="K716" s="441"/>
      <c r="L716" s="441"/>
      <c r="M716" s="441"/>
      <c r="N716" s="441"/>
      <c r="O716" s="441"/>
      <c r="P716" s="441"/>
      <c r="Q716" s="441"/>
      <c r="R716" s="441"/>
      <c r="S716" s="441"/>
      <c r="T716" s="441"/>
      <c r="U716" s="441"/>
      <c r="V716" s="441"/>
      <c r="W716" s="441"/>
      <c r="X716" s="441"/>
      <c r="Y716" s="441"/>
      <c r="Z716" s="441"/>
      <c r="AA716" s="441"/>
      <c r="AB716" s="441"/>
      <c r="AC716" s="441"/>
      <c r="AD716" s="441"/>
      <c r="AE716" s="441"/>
      <c r="AF716" s="441"/>
      <c r="AG716" s="441"/>
      <c r="AH716" s="441"/>
      <c r="AI716" s="441"/>
      <c r="AJ716" s="441"/>
      <c r="AK716" s="441"/>
      <c r="AL716" s="441"/>
      <c r="AM716" s="441"/>
      <c r="AN716" s="441"/>
      <c r="AO716" s="441"/>
      <c r="AP716" s="441"/>
      <c r="AQ716" s="441"/>
      <c r="AR716" s="441"/>
      <c r="AS716" s="441"/>
      <c r="AT716" s="441"/>
      <c r="AU716" s="441"/>
      <c r="AV716" s="441"/>
      <c r="AW716" s="441"/>
      <c r="AX716" s="441"/>
      <c r="AY716" s="441"/>
      <c r="AZ716" s="441"/>
      <c r="BA716" s="441"/>
      <c r="BB716" s="441"/>
      <c r="BC716" s="441"/>
      <c r="BD716" s="441"/>
      <c r="BE716" s="441"/>
      <c r="BF716" s="441"/>
      <c r="BG716" s="441"/>
      <c r="BH716" s="441"/>
      <c r="BI716" s="441"/>
      <c r="BJ716" s="441"/>
      <c r="BK716" s="441"/>
      <c r="BL716" s="441"/>
      <c r="BM716" s="441"/>
      <c r="BN716" s="441"/>
      <c r="BO716" s="441"/>
      <c r="BP716" s="441"/>
      <c r="BQ716" s="441"/>
      <c r="BR716" s="441"/>
      <c r="BS716" s="442"/>
      <c r="BT716" s="323"/>
      <c r="BU716" s="277"/>
      <c r="BV716" s="277"/>
      <c r="BW716" s="277"/>
      <c r="BX716" s="277"/>
      <c r="BY716" s="277"/>
      <c r="BZ716" s="277"/>
      <c r="CA716" s="277"/>
      <c r="CB716" s="277"/>
      <c r="CC716" s="277"/>
      <c r="CD716" s="277"/>
      <c r="CE716" s="277"/>
      <c r="CF716" s="277"/>
      <c r="CG716" s="278"/>
    </row>
    <row r="717" spans="3:85" s="279" customFormat="1" ht="16.5" customHeight="1" x14ac:dyDescent="0.15">
      <c r="C717" s="274"/>
      <c r="D717" s="277"/>
      <c r="E717" s="277"/>
      <c r="F717" s="277"/>
      <c r="G717" s="277"/>
      <c r="H717" s="277"/>
      <c r="I717" s="277"/>
      <c r="J717" s="277"/>
      <c r="K717" s="441"/>
      <c r="L717" s="441"/>
      <c r="M717" s="441"/>
      <c r="N717" s="441"/>
      <c r="O717" s="441"/>
      <c r="P717" s="441"/>
      <c r="Q717" s="441"/>
      <c r="R717" s="441"/>
      <c r="S717" s="441"/>
      <c r="T717" s="441"/>
      <c r="U717" s="441"/>
      <c r="V717" s="441"/>
      <c r="W717" s="441"/>
      <c r="X717" s="441"/>
      <c r="Y717" s="441"/>
      <c r="Z717" s="441"/>
      <c r="AA717" s="441"/>
      <c r="AB717" s="441"/>
      <c r="AC717" s="441"/>
      <c r="AD717" s="441"/>
      <c r="AE717" s="441"/>
      <c r="AF717" s="441"/>
      <c r="AG717" s="441"/>
      <c r="AH717" s="441"/>
      <c r="AI717" s="441"/>
      <c r="AJ717" s="441"/>
      <c r="AK717" s="441"/>
      <c r="AL717" s="441"/>
      <c r="AM717" s="441"/>
      <c r="AN717" s="441"/>
      <c r="AO717" s="441"/>
      <c r="AP717" s="441"/>
      <c r="AQ717" s="441"/>
      <c r="AR717" s="441"/>
      <c r="AS717" s="441"/>
      <c r="AT717" s="441"/>
      <c r="AU717" s="441"/>
      <c r="AV717" s="441"/>
      <c r="AW717" s="441"/>
      <c r="AX717" s="441"/>
      <c r="AY717" s="441"/>
      <c r="AZ717" s="441"/>
      <c r="BA717" s="441"/>
      <c r="BB717" s="441"/>
      <c r="BC717" s="441"/>
      <c r="BD717" s="441"/>
      <c r="BE717" s="441"/>
      <c r="BF717" s="441"/>
      <c r="BG717" s="441"/>
      <c r="BH717" s="441"/>
      <c r="BI717" s="441"/>
      <c r="BJ717" s="441"/>
      <c r="BK717" s="441"/>
      <c r="BL717" s="441"/>
      <c r="BM717" s="441"/>
      <c r="BN717" s="441"/>
      <c r="BO717" s="441"/>
      <c r="BP717" s="441"/>
      <c r="BQ717" s="441"/>
      <c r="BR717" s="441"/>
      <c r="BS717" s="442"/>
      <c r="BT717" s="323"/>
      <c r="BU717" s="277"/>
      <c r="BV717" s="277"/>
      <c r="BW717" s="277"/>
      <c r="BX717" s="277"/>
      <c r="BY717" s="277"/>
      <c r="BZ717" s="277"/>
      <c r="CA717" s="277"/>
      <c r="CB717" s="277"/>
      <c r="CC717" s="277"/>
      <c r="CD717" s="277"/>
      <c r="CE717" s="277"/>
      <c r="CF717" s="277"/>
      <c r="CG717" s="278"/>
    </row>
    <row r="718" spans="3:85" s="279" customFormat="1" ht="16.5" customHeight="1" x14ac:dyDescent="0.15">
      <c r="C718" s="274"/>
      <c r="D718" s="277"/>
      <c r="E718" s="277"/>
      <c r="F718" s="277"/>
      <c r="G718" s="277"/>
      <c r="H718" s="277"/>
      <c r="I718" s="277"/>
      <c r="J718" s="277"/>
      <c r="K718" s="441"/>
      <c r="L718" s="441"/>
      <c r="M718" s="441"/>
      <c r="N718" s="441"/>
      <c r="O718" s="441"/>
      <c r="P718" s="441"/>
      <c r="Q718" s="441"/>
      <c r="R718" s="441"/>
      <c r="S718" s="441"/>
      <c r="T718" s="441"/>
      <c r="U718" s="441"/>
      <c r="V718" s="441"/>
      <c r="W718" s="441"/>
      <c r="X718" s="441"/>
      <c r="Y718" s="441"/>
      <c r="Z718" s="441"/>
      <c r="AA718" s="441"/>
      <c r="AB718" s="441"/>
      <c r="AC718" s="441"/>
      <c r="AD718" s="441"/>
      <c r="AE718" s="441"/>
      <c r="AF718" s="441"/>
      <c r="AG718" s="441"/>
      <c r="AH718" s="441"/>
      <c r="AI718" s="441"/>
      <c r="AJ718" s="441"/>
      <c r="AK718" s="441"/>
      <c r="AL718" s="441"/>
      <c r="AM718" s="441"/>
      <c r="AN718" s="441"/>
      <c r="AO718" s="441"/>
      <c r="AP718" s="441"/>
      <c r="AQ718" s="441"/>
      <c r="AR718" s="441"/>
      <c r="AS718" s="441"/>
      <c r="AT718" s="441"/>
      <c r="AU718" s="441"/>
      <c r="AV718" s="441"/>
      <c r="AW718" s="441"/>
      <c r="AX718" s="441"/>
      <c r="AY718" s="441"/>
      <c r="AZ718" s="441"/>
      <c r="BA718" s="441"/>
      <c r="BB718" s="441"/>
      <c r="BC718" s="441"/>
      <c r="BD718" s="441"/>
      <c r="BE718" s="441"/>
      <c r="BF718" s="441"/>
      <c r="BG718" s="441"/>
      <c r="BH718" s="441"/>
      <c r="BI718" s="441"/>
      <c r="BJ718" s="441"/>
      <c r="BK718" s="441"/>
      <c r="BL718" s="441"/>
      <c r="BM718" s="441"/>
      <c r="BN718" s="441"/>
      <c r="BO718" s="441"/>
      <c r="BP718" s="441"/>
      <c r="BQ718" s="441"/>
      <c r="BR718" s="441"/>
      <c r="BS718" s="442"/>
      <c r="BT718" s="323"/>
      <c r="BU718" s="277"/>
      <c r="BV718" s="277"/>
      <c r="BW718" s="277"/>
      <c r="BX718" s="277"/>
      <c r="BY718" s="277"/>
      <c r="BZ718" s="277"/>
      <c r="CA718" s="277"/>
      <c r="CB718" s="277"/>
      <c r="CC718" s="277"/>
      <c r="CD718" s="277"/>
      <c r="CE718" s="277"/>
      <c r="CF718" s="277"/>
      <c r="CG718" s="278"/>
    </row>
    <row r="719" spans="3:85" s="279" customFormat="1" ht="16.5" customHeight="1" x14ac:dyDescent="0.15">
      <c r="C719" s="274"/>
      <c r="D719" s="277"/>
      <c r="E719" s="277"/>
      <c r="F719" s="277"/>
      <c r="G719" s="277"/>
      <c r="H719" s="277"/>
      <c r="I719" s="277"/>
      <c r="J719" s="277"/>
      <c r="K719" s="441"/>
      <c r="L719" s="441"/>
      <c r="M719" s="441"/>
      <c r="N719" s="441"/>
      <c r="O719" s="441"/>
      <c r="P719" s="441"/>
      <c r="Q719" s="441"/>
      <c r="R719" s="441"/>
      <c r="S719" s="441"/>
      <c r="T719" s="441"/>
      <c r="U719" s="441"/>
      <c r="V719" s="441"/>
      <c r="W719" s="441"/>
      <c r="X719" s="441"/>
      <c r="Y719" s="441"/>
      <c r="Z719" s="441"/>
      <c r="AA719" s="441"/>
      <c r="AB719" s="441"/>
      <c r="AC719" s="441"/>
      <c r="AD719" s="441"/>
      <c r="AE719" s="441"/>
      <c r="AF719" s="441"/>
      <c r="AG719" s="441"/>
      <c r="AH719" s="441"/>
      <c r="AI719" s="441"/>
      <c r="AJ719" s="441"/>
      <c r="AK719" s="441"/>
      <c r="AL719" s="441"/>
      <c r="AM719" s="441"/>
      <c r="AN719" s="441"/>
      <c r="AO719" s="441"/>
      <c r="AP719" s="441"/>
      <c r="AQ719" s="441"/>
      <c r="AR719" s="441"/>
      <c r="AS719" s="441"/>
      <c r="AT719" s="441"/>
      <c r="AU719" s="441"/>
      <c r="AV719" s="441"/>
      <c r="AW719" s="441"/>
      <c r="AX719" s="441"/>
      <c r="AY719" s="441"/>
      <c r="AZ719" s="441"/>
      <c r="BA719" s="441"/>
      <c r="BB719" s="441"/>
      <c r="BC719" s="441"/>
      <c r="BD719" s="441"/>
      <c r="BE719" s="441"/>
      <c r="BF719" s="441"/>
      <c r="BG719" s="441"/>
      <c r="BH719" s="441"/>
      <c r="BI719" s="441"/>
      <c r="BJ719" s="441"/>
      <c r="BK719" s="441"/>
      <c r="BL719" s="441"/>
      <c r="BM719" s="441"/>
      <c r="BN719" s="441"/>
      <c r="BO719" s="441"/>
      <c r="BP719" s="441"/>
      <c r="BQ719" s="441"/>
      <c r="BR719" s="441"/>
      <c r="BS719" s="442"/>
      <c r="BT719" s="323"/>
      <c r="BU719" s="277"/>
      <c r="BV719" s="277"/>
      <c r="BW719" s="277"/>
      <c r="BX719" s="277"/>
      <c r="BY719" s="277"/>
      <c r="BZ719" s="277"/>
      <c r="CA719" s="277"/>
      <c r="CB719" s="277"/>
      <c r="CC719" s="277"/>
      <c r="CD719" s="277"/>
      <c r="CE719" s="277"/>
      <c r="CF719" s="277"/>
      <c r="CG719" s="278"/>
    </row>
    <row r="720" spans="3:85" s="279" customFormat="1" ht="16.5" customHeight="1" x14ac:dyDescent="0.15">
      <c r="C720" s="274"/>
      <c r="D720" s="277"/>
      <c r="E720" s="276"/>
      <c r="F720" s="277"/>
      <c r="G720" s="277"/>
      <c r="H720" s="277"/>
      <c r="I720" s="277"/>
      <c r="J720" s="277"/>
      <c r="K720" s="441"/>
      <c r="L720" s="441"/>
      <c r="M720" s="441"/>
      <c r="N720" s="441"/>
      <c r="O720" s="441"/>
      <c r="P720" s="441"/>
      <c r="Q720" s="441"/>
      <c r="R720" s="441"/>
      <c r="S720" s="441"/>
      <c r="T720" s="441"/>
      <c r="U720" s="441"/>
      <c r="V720" s="441"/>
      <c r="W720" s="441"/>
      <c r="X720" s="441"/>
      <c r="Y720" s="441"/>
      <c r="Z720" s="441"/>
      <c r="AA720" s="441"/>
      <c r="AB720" s="441"/>
      <c r="AC720" s="441"/>
      <c r="AD720" s="441"/>
      <c r="AE720" s="441"/>
      <c r="AF720" s="441"/>
      <c r="AG720" s="441"/>
      <c r="AH720" s="441"/>
      <c r="AI720" s="441"/>
      <c r="AJ720" s="441"/>
      <c r="AK720" s="441"/>
      <c r="AL720" s="441"/>
      <c r="AM720" s="441"/>
      <c r="AN720" s="441"/>
      <c r="AO720" s="441"/>
      <c r="AP720" s="441"/>
      <c r="AQ720" s="441"/>
      <c r="AR720" s="441"/>
      <c r="AS720" s="441"/>
      <c r="AT720" s="441"/>
      <c r="AU720" s="441"/>
      <c r="AV720" s="441"/>
      <c r="AW720" s="441"/>
      <c r="AX720" s="441"/>
      <c r="AY720" s="441"/>
      <c r="AZ720" s="441"/>
      <c r="BA720" s="441"/>
      <c r="BB720" s="441"/>
      <c r="BC720" s="441"/>
      <c r="BD720" s="441"/>
      <c r="BE720" s="441"/>
      <c r="BF720" s="441"/>
      <c r="BG720" s="441"/>
      <c r="BH720" s="441"/>
      <c r="BI720" s="441"/>
      <c r="BJ720" s="441"/>
      <c r="BK720" s="441"/>
      <c r="BL720" s="441"/>
      <c r="BM720" s="441"/>
      <c r="BN720" s="441"/>
      <c r="BO720" s="441"/>
      <c r="BP720" s="441"/>
      <c r="BQ720" s="441"/>
      <c r="BR720" s="441"/>
      <c r="BS720" s="441"/>
      <c r="BT720" s="277"/>
      <c r="BU720" s="277"/>
      <c r="BV720" s="277"/>
      <c r="BW720" s="277"/>
      <c r="BX720" s="277"/>
      <c r="BY720" s="277"/>
      <c r="BZ720" s="277"/>
      <c r="CA720" s="277"/>
      <c r="CB720" s="277"/>
      <c r="CC720" s="277"/>
      <c r="CD720" s="277"/>
      <c r="CE720" s="277"/>
      <c r="CF720" s="277"/>
      <c r="CG720" s="278"/>
    </row>
    <row r="721" spans="3:85" s="279" customFormat="1" ht="16.5" customHeight="1" x14ac:dyDescent="0.15">
      <c r="C721" s="274"/>
      <c r="D721" s="277"/>
      <c r="E721" s="276"/>
      <c r="F721" s="277"/>
      <c r="G721" s="277"/>
      <c r="H721" s="277"/>
      <c r="I721" s="277"/>
      <c r="J721" s="277"/>
      <c r="K721" s="441"/>
      <c r="L721" s="441"/>
      <c r="M721" s="441"/>
      <c r="N721" s="441"/>
      <c r="O721" s="441"/>
      <c r="P721" s="441"/>
      <c r="Q721" s="441"/>
      <c r="R721" s="441"/>
      <c r="S721" s="441"/>
      <c r="T721" s="441"/>
      <c r="U721" s="441"/>
      <c r="V721" s="441"/>
      <c r="W721" s="441"/>
      <c r="X721" s="441"/>
      <c r="Y721" s="441"/>
      <c r="Z721" s="441"/>
      <c r="AA721" s="441"/>
      <c r="AB721" s="441"/>
      <c r="AC721" s="441"/>
      <c r="AD721" s="441"/>
      <c r="AE721" s="441"/>
      <c r="AF721" s="441"/>
      <c r="AG721" s="441"/>
      <c r="AH721" s="441"/>
      <c r="AI721" s="441"/>
      <c r="AJ721" s="441"/>
      <c r="AK721" s="441"/>
      <c r="AL721" s="441"/>
      <c r="AM721" s="441"/>
      <c r="AN721" s="441"/>
      <c r="AO721" s="441"/>
      <c r="AP721" s="441"/>
      <c r="AQ721" s="441"/>
      <c r="AR721" s="441"/>
      <c r="AS721" s="441"/>
      <c r="AT721" s="441"/>
      <c r="AU721" s="441"/>
      <c r="AV721" s="441"/>
      <c r="AW721" s="441"/>
      <c r="AX721" s="441"/>
      <c r="AY721" s="441"/>
      <c r="AZ721" s="441"/>
      <c r="BA721" s="441"/>
      <c r="BB721" s="441"/>
      <c r="BC721" s="441"/>
      <c r="BD721" s="441"/>
      <c r="BE721" s="441"/>
      <c r="BF721" s="441"/>
      <c r="BG721" s="441"/>
      <c r="BH721" s="441"/>
      <c r="BI721" s="441"/>
      <c r="BJ721" s="441"/>
      <c r="BK721" s="441"/>
      <c r="BL721" s="441"/>
      <c r="BM721" s="441"/>
      <c r="BN721" s="441"/>
      <c r="BO721" s="441"/>
      <c r="BP721" s="441"/>
      <c r="BQ721" s="441"/>
      <c r="BR721" s="441"/>
      <c r="BS721" s="441"/>
      <c r="BT721" s="277"/>
      <c r="BU721" s="277"/>
      <c r="BV721" s="277"/>
      <c r="BW721" s="277"/>
      <c r="BX721" s="277"/>
      <c r="BY721" s="277"/>
      <c r="BZ721" s="277"/>
      <c r="CA721" s="277"/>
      <c r="CB721" s="277"/>
      <c r="CC721" s="277"/>
      <c r="CD721" s="277"/>
      <c r="CE721" s="277"/>
      <c r="CF721" s="277"/>
      <c r="CG721" s="278"/>
    </row>
    <row r="722" spans="3:85" s="279" customFormat="1" ht="16.5" customHeight="1" x14ac:dyDescent="0.15">
      <c r="C722" s="274"/>
      <c r="D722" s="277"/>
      <c r="E722" s="276"/>
      <c r="F722" s="277"/>
      <c r="G722" s="277"/>
      <c r="H722" s="277"/>
      <c r="I722" s="277"/>
      <c r="J722" s="277"/>
      <c r="K722" s="441"/>
      <c r="L722" s="441"/>
      <c r="M722" s="441"/>
      <c r="N722" s="441"/>
      <c r="O722" s="441"/>
      <c r="P722" s="441"/>
      <c r="Q722" s="441"/>
      <c r="R722" s="441"/>
      <c r="S722" s="441"/>
      <c r="T722" s="441"/>
      <c r="U722" s="441"/>
      <c r="V722" s="441"/>
      <c r="W722" s="441"/>
      <c r="X722" s="441"/>
      <c r="Y722" s="441"/>
      <c r="Z722" s="441"/>
      <c r="AA722" s="441"/>
      <c r="AB722" s="441"/>
      <c r="AC722" s="441"/>
      <c r="AD722" s="441"/>
      <c r="AE722" s="441"/>
      <c r="AF722" s="441"/>
      <c r="AG722" s="441"/>
      <c r="AH722" s="441"/>
      <c r="AI722" s="441"/>
      <c r="AJ722" s="441"/>
      <c r="AK722" s="441"/>
      <c r="AL722" s="441"/>
      <c r="AM722" s="441"/>
      <c r="AN722" s="441"/>
      <c r="AO722" s="441"/>
      <c r="AP722" s="441"/>
      <c r="AQ722" s="441"/>
      <c r="AR722" s="441"/>
      <c r="AS722" s="441"/>
      <c r="AT722" s="441"/>
      <c r="AU722" s="441"/>
      <c r="AV722" s="441"/>
      <c r="AW722" s="441"/>
      <c r="AX722" s="441"/>
      <c r="AY722" s="441"/>
      <c r="AZ722" s="441"/>
      <c r="BA722" s="441"/>
      <c r="BB722" s="441"/>
      <c r="BC722" s="441"/>
      <c r="BD722" s="441"/>
      <c r="BE722" s="441"/>
      <c r="BF722" s="441"/>
      <c r="BG722" s="441"/>
      <c r="BH722" s="441"/>
      <c r="BI722" s="441"/>
      <c r="BJ722" s="441"/>
      <c r="BK722" s="441"/>
      <c r="BL722" s="441"/>
      <c r="BM722" s="441"/>
      <c r="BN722" s="441"/>
      <c r="BO722" s="441"/>
      <c r="BP722" s="441"/>
      <c r="BQ722" s="441"/>
      <c r="BR722" s="441"/>
      <c r="BS722" s="441"/>
      <c r="BT722" s="277"/>
      <c r="BU722" s="277"/>
      <c r="BV722" s="277"/>
      <c r="BW722" s="277"/>
      <c r="BX722" s="277"/>
      <c r="BY722" s="277"/>
      <c r="BZ722" s="277"/>
      <c r="CA722" s="277"/>
      <c r="CB722" s="277"/>
      <c r="CC722" s="277"/>
      <c r="CD722" s="277"/>
      <c r="CE722" s="277"/>
      <c r="CF722" s="277"/>
      <c r="CG722" s="278"/>
    </row>
    <row r="723" spans="3:85" s="279" customFormat="1" ht="16.5" customHeight="1" x14ac:dyDescent="0.15">
      <c r="C723" s="274"/>
      <c r="D723" s="277"/>
      <c r="E723" s="276"/>
      <c r="F723" s="277"/>
      <c r="G723" s="277"/>
      <c r="H723" s="277"/>
      <c r="I723" s="277"/>
      <c r="J723" s="277"/>
      <c r="K723" s="441"/>
      <c r="L723" s="441"/>
      <c r="M723" s="441"/>
      <c r="N723" s="441"/>
      <c r="O723" s="441"/>
      <c r="P723" s="441"/>
      <c r="Q723" s="441"/>
      <c r="R723" s="441"/>
      <c r="S723" s="441"/>
      <c r="T723" s="441"/>
      <c r="U723" s="441"/>
      <c r="V723" s="441"/>
      <c r="W723" s="441"/>
      <c r="X723" s="441"/>
      <c r="Y723" s="441"/>
      <c r="Z723" s="441"/>
      <c r="AA723" s="441"/>
      <c r="AB723" s="441"/>
      <c r="AC723" s="441"/>
      <c r="AD723" s="441"/>
      <c r="AE723" s="441"/>
      <c r="AF723" s="441"/>
      <c r="AG723" s="441"/>
      <c r="AH723" s="441"/>
      <c r="AI723" s="441"/>
      <c r="AJ723" s="441"/>
      <c r="AK723" s="441"/>
      <c r="AL723" s="441"/>
      <c r="AM723" s="441"/>
      <c r="AN723" s="441"/>
      <c r="AO723" s="441"/>
      <c r="AP723" s="441"/>
      <c r="AQ723" s="441"/>
      <c r="AR723" s="441"/>
      <c r="AS723" s="441"/>
      <c r="AT723" s="441"/>
      <c r="AU723" s="441"/>
      <c r="AV723" s="441"/>
      <c r="AW723" s="441"/>
      <c r="AX723" s="441"/>
      <c r="AY723" s="441"/>
      <c r="AZ723" s="441"/>
      <c r="BA723" s="441"/>
      <c r="BB723" s="441"/>
      <c r="BC723" s="441"/>
      <c r="BD723" s="441"/>
      <c r="BE723" s="441"/>
      <c r="BF723" s="441"/>
      <c r="BG723" s="441"/>
      <c r="BH723" s="441"/>
      <c r="BI723" s="441"/>
      <c r="BJ723" s="441"/>
      <c r="BK723" s="441"/>
      <c r="BL723" s="441"/>
      <c r="BM723" s="441"/>
      <c r="BN723" s="441"/>
      <c r="BO723" s="441"/>
      <c r="BP723" s="441"/>
      <c r="BQ723" s="441"/>
      <c r="BR723" s="441"/>
      <c r="BS723" s="441"/>
      <c r="BT723" s="277"/>
      <c r="BU723" s="277"/>
      <c r="BV723" s="277"/>
      <c r="BW723" s="277"/>
      <c r="BX723" s="277"/>
      <c r="BY723" s="277"/>
      <c r="BZ723" s="277"/>
      <c r="CA723" s="277"/>
      <c r="CB723" s="277"/>
      <c r="CC723" s="277"/>
      <c r="CD723" s="277"/>
      <c r="CE723" s="277"/>
      <c r="CF723" s="277"/>
      <c r="CG723" s="278"/>
    </row>
    <row r="724" spans="3:85" s="279" customFormat="1" ht="16.5" customHeight="1" x14ac:dyDescent="0.15">
      <c r="C724" s="274"/>
      <c r="D724" s="277"/>
      <c r="E724" s="276"/>
      <c r="F724" s="277"/>
      <c r="G724" s="277"/>
      <c r="H724" s="277"/>
      <c r="I724" s="277"/>
      <c r="J724" s="277"/>
      <c r="K724" s="441"/>
      <c r="L724" s="441"/>
      <c r="M724" s="441"/>
      <c r="N724" s="441"/>
      <c r="O724" s="441"/>
      <c r="P724" s="441"/>
      <c r="Q724" s="441"/>
      <c r="R724" s="441"/>
      <c r="S724" s="441"/>
      <c r="T724" s="441"/>
      <c r="U724" s="441"/>
      <c r="V724" s="441"/>
      <c r="W724" s="441"/>
      <c r="X724" s="441"/>
      <c r="Y724" s="441"/>
      <c r="Z724" s="441"/>
      <c r="AA724" s="441"/>
      <c r="AB724" s="441"/>
      <c r="AC724" s="441"/>
      <c r="AD724" s="441"/>
      <c r="AE724" s="441"/>
      <c r="AF724" s="441"/>
      <c r="AG724" s="441"/>
      <c r="AH724" s="441"/>
      <c r="AI724" s="441"/>
      <c r="AJ724" s="441"/>
      <c r="AK724" s="441"/>
      <c r="AL724" s="441"/>
      <c r="AM724" s="441"/>
      <c r="AN724" s="441"/>
      <c r="AO724" s="441"/>
      <c r="AP724" s="441"/>
      <c r="AQ724" s="441"/>
      <c r="AR724" s="441"/>
      <c r="AS724" s="441"/>
      <c r="AT724" s="441"/>
      <c r="AU724" s="441"/>
      <c r="AV724" s="441"/>
      <c r="AW724" s="441"/>
      <c r="AX724" s="441"/>
      <c r="AY724" s="441"/>
      <c r="AZ724" s="441"/>
      <c r="BA724" s="441"/>
      <c r="BB724" s="441"/>
      <c r="BC724" s="441"/>
      <c r="BD724" s="441"/>
      <c r="BE724" s="441"/>
      <c r="BF724" s="441"/>
      <c r="BG724" s="441"/>
      <c r="BH724" s="441"/>
      <c r="BI724" s="441"/>
      <c r="BJ724" s="441"/>
      <c r="BK724" s="441"/>
      <c r="BL724" s="441"/>
      <c r="BM724" s="441"/>
      <c r="BN724" s="441"/>
      <c r="BO724" s="441"/>
      <c r="BP724" s="441"/>
      <c r="BQ724" s="441"/>
      <c r="BR724" s="441"/>
      <c r="BS724" s="441"/>
      <c r="BT724" s="277"/>
      <c r="BU724" s="277"/>
      <c r="BV724" s="277"/>
      <c r="BW724" s="277"/>
      <c r="BX724" s="277"/>
      <c r="BY724" s="277"/>
      <c r="BZ724" s="277"/>
      <c r="CA724" s="277"/>
      <c r="CB724" s="277"/>
      <c r="CC724" s="277"/>
      <c r="CD724" s="277"/>
      <c r="CE724" s="277"/>
      <c r="CF724" s="277"/>
      <c r="CG724" s="278"/>
    </row>
    <row r="725" spans="3:85" s="279" customFormat="1" ht="16.5" customHeight="1" x14ac:dyDescent="0.15">
      <c r="C725" s="274"/>
      <c r="D725" s="277"/>
      <c r="E725" s="276"/>
      <c r="F725" s="277"/>
      <c r="G725" s="277"/>
      <c r="H725" s="277"/>
      <c r="I725" s="277"/>
      <c r="J725" s="277"/>
      <c r="K725" s="441"/>
      <c r="L725" s="441"/>
      <c r="M725" s="441"/>
      <c r="N725" s="441"/>
      <c r="O725" s="441"/>
      <c r="P725" s="441"/>
      <c r="Q725" s="441"/>
      <c r="R725" s="441"/>
      <c r="S725" s="441"/>
      <c r="T725" s="441"/>
      <c r="U725" s="441"/>
      <c r="V725" s="441"/>
      <c r="W725" s="441"/>
      <c r="X725" s="441"/>
      <c r="Y725" s="441"/>
      <c r="Z725" s="441"/>
      <c r="AA725" s="441"/>
      <c r="AB725" s="441"/>
      <c r="AC725" s="441"/>
      <c r="AD725" s="441"/>
      <c r="AE725" s="441"/>
      <c r="AF725" s="441"/>
      <c r="AG725" s="441"/>
      <c r="AH725" s="441"/>
      <c r="AI725" s="441"/>
      <c r="AJ725" s="441"/>
      <c r="AK725" s="441"/>
      <c r="AL725" s="441"/>
      <c r="AM725" s="441"/>
      <c r="AN725" s="441"/>
      <c r="AO725" s="441"/>
      <c r="AP725" s="441"/>
      <c r="AQ725" s="441"/>
      <c r="AR725" s="441"/>
      <c r="AS725" s="441"/>
      <c r="AT725" s="441"/>
      <c r="AU725" s="441"/>
      <c r="AV725" s="441"/>
      <c r="AW725" s="441"/>
      <c r="AX725" s="441"/>
      <c r="AY725" s="441"/>
      <c r="AZ725" s="441"/>
      <c r="BA725" s="441"/>
      <c r="BB725" s="441"/>
      <c r="BC725" s="441"/>
      <c r="BD725" s="441"/>
      <c r="BE725" s="441"/>
      <c r="BF725" s="441"/>
      <c r="BG725" s="441"/>
      <c r="BH725" s="441"/>
      <c r="BI725" s="441"/>
      <c r="BJ725" s="441"/>
      <c r="BK725" s="441"/>
      <c r="BL725" s="441"/>
      <c r="BM725" s="441"/>
      <c r="BN725" s="442"/>
      <c r="BO725" s="441"/>
      <c r="BP725" s="441"/>
      <c r="BQ725" s="441"/>
      <c r="BR725" s="441"/>
      <c r="BS725" s="441"/>
      <c r="BT725" s="277"/>
      <c r="BU725" s="277"/>
      <c r="BV725" s="277"/>
      <c r="BW725" s="277"/>
      <c r="BX725" s="277"/>
      <c r="BY725" s="277"/>
      <c r="BZ725" s="277"/>
      <c r="CA725" s="277"/>
      <c r="CB725" s="277"/>
      <c r="CC725" s="277"/>
      <c r="CD725" s="277"/>
      <c r="CE725" s="277"/>
      <c r="CF725" s="277"/>
      <c r="CG725" s="278"/>
    </row>
    <row r="726" spans="3:85" s="279" customFormat="1" ht="16.5" customHeight="1" x14ac:dyDescent="0.15">
      <c r="C726" s="274"/>
      <c r="D726" s="277"/>
      <c r="E726" s="276"/>
      <c r="F726" s="277"/>
      <c r="G726" s="277"/>
      <c r="H726" s="277"/>
      <c r="I726" s="277"/>
      <c r="J726" s="277"/>
      <c r="K726" s="441"/>
      <c r="L726" s="441"/>
      <c r="M726" s="441"/>
      <c r="N726" s="441"/>
      <c r="O726" s="441"/>
      <c r="P726" s="441"/>
      <c r="Q726" s="441"/>
      <c r="R726" s="441"/>
      <c r="S726" s="441"/>
      <c r="T726" s="441"/>
      <c r="U726" s="441"/>
      <c r="V726" s="441"/>
      <c r="W726" s="441"/>
      <c r="X726" s="441"/>
      <c r="Y726" s="441"/>
      <c r="Z726" s="441"/>
      <c r="AA726" s="441"/>
      <c r="AB726" s="441"/>
      <c r="AC726" s="441"/>
      <c r="AD726" s="441"/>
      <c r="AE726" s="441"/>
      <c r="AF726" s="441"/>
      <c r="AG726" s="441"/>
      <c r="AH726" s="441"/>
      <c r="AI726" s="441"/>
      <c r="AJ726" s="441"/>
      <c r="AK726" s="441"/>
      <c r="AL726" s="441"/>
      <c r="AM726" s="441"/>
      <c r="AN726" s="441"/>
      <c r="AO726" s="441"/>
      <c r="AP726" s="441"/>
      <c r="AQ726" s="441"/>
      <c r="AR726" s="441"/>
      <c r="AS726" s="441"/>
      <c r="AT726" s="441"/>
      <c r="AU726" s="441"/>
      <c r="AV726" s="441"/>
      <c r="AW726" s="441"/>
      <c r="AX726" s="441"/>
      <c r="AY726" s="441"/>
      <c r="AZ726" s="441"/>
      <c r="BA726" s="441"/>
      <c r="BB726" s="441"/>
      <c r="BC726" s="441"/>
      <c r="BD726" s="441"/>
      <c r="BE726" s="441"/>
      <c r="BF726" s="441"/>
      <c r="BG726" s="441"/>
      <c r="BH726" s="441"/>
      <c r="BI726" s="441"/>
      <c r="BJ726" s="441"/>
      <c r="BK726" s="441"/>
      <c r="BL726" s="441"/>
      <c r="BM726" s="441"/>
      <c r="BN726" s="441"/>
      <c r="BO726" s="441"/>
      <c r="BP726" s="441"/>
      <c r="BQ726" s="441"/>
      <c r="BR726" s="441"/>
      <c r="BS726" s="441"/>
      <c r="BT726" s="277"/>
      <c r="BU726" s="277"/>
      <c r="BV726" s="277"/>
      <c r="BW726" s="277"/>
      <c r="BX726" s="277"/>
      <c r="BY726" s="277"/>
      <c r="BZ726" s="277"/>
      <c r="CA726" s="277"/>
      <c r="CB726" s="277"/>
      <c r="CC726" s="277"/>
      <c r="CD726" s="277"/>
      <c r="CE726" s="277"/>
      <c r="CF726" s="277"/>
      <c r="CG726" s="278"/>
    </row>
    <row r="727" spans="3:85" s="279" customFormat="1" ht="16.5" customHeight="1" x14ac:dyDescent="0.15">
      <c r="C727" s="274"/>
      <c r="D727" s="277"/>
      <c r="E727" s="276"/>
      <c r="F727" s="277"/>
      <c r="G727" s="277"/>
      <c r="H727" s="277"/>
      <c r="I727" s="277"/>
      <c r="J727" s="277"/>
      <c r="K727" s="441"/>
      <c r="L727" s="441"/>
      <c r="M727" s="441"/>
      <c r="N727" s="441"/>
      <c r="O727" s="441"/>
      <c r="P727" s="441"/>
      <c r="Q727" s="441"/>
      <c r="R727" s="441"/>
      <c r="S727" s="441"/>
      <c r="T727" s="441"/>
      <c r="U727" s="441"/>
      <c r="V727" s="441"/>
      <c r="W727" s="441"/>
      <c r="X727" s="441"/>
      <c r="Y727" s="441"/>
      <c r="Z727" s="441"/>
      <c r="AA727" s="441"/>
      <c r="AB727" s="441"/>
      <c r="AC727" s="441"/>
      <c r="AD727" s="441"/>
      <c r="AE727" s="441"/>
      <c r="AF727" s="441"/>
      <c r="AG727" s="441"/>
      <c r="AH727" s="441"/>
      <c r="AI727" s="441"/>
      <c r="AJ727" s="441"/>
      <c r="AK727" s="441"/>
      <c r="AL727" s="441"/>
      <c r="AM727" s="441"/>
      <c r="AN727" s="441"/>
      <c r="AO727" s="441"/>
      <c r="AP727" s="441"/>
      <c r="AQ727" s="441"/>
      <c r="AR727" s="441"/>
      <c r="AS727" s="441"/>
      <c r="AT727" s="441"/>
      <c r="AU727" s="441"/>
      <c r="AV727" s="441"/>
      <c r="AW727" s="441"/>
      <c r="AX727" s="441"/>
      <c r="AY727" s="441"/>
      <c r="AZ727" s="441"/>
      <c r="BA727" s="441"/>
      <c r="BB727" s="441"/>
      <c r="BC727" s="441"/>
      <c r="BD727" s="441"/>
      <c r="BE727" s="441"/>
      <c r="BF727" s="441"/>
      <c r="BG727" s="441"/>
      <c r="BH727" s="441"/>
      <c r="BI727" s="441"/>
      <c r="BJ727" s="441"/>
      <c r="BK727" s="441"/>
      <c r="BL727" s="441"/>
      <c r="BM727" s="441"/>
      <c r="BN727" s="441"/>
      <c r="BO727" s="441"/>
      <c r="BP727" s="441"/>
      <c r="BQ727" s="441"/>
      <c r="BR727" s="441"/>
      <c r="BS727" s="441"/>
      <c r="BT727" s="277"/>
      <c r="BU727" s="277"/>
      <c r="BV727" s="277"/>
      <c r="BW727" s="277"/>
      <c r="BX727" s="277"/>
      <c r="BY727" s="277"/>
      <c r="BZ727" s="277"/>
      <c r="CA727" s="277"/>
      <c r="CB727" s="277"/>
      <c r="CC727" s="277"/>
      <c r="CD727" s="277"/>
      <c r="CE727" s="277"/>
      <c r="CF727" s="277"/>
      <c r="CG727" s="278"/>
    </row>
    <row r="728" spans="3:85" s="279" customFormat="1" ht="16.5" customHeight="1" x14ac:dyDescent="0.15">
      <c r="C728" s="274"/>
      <c r="D728" s="277"/>
      <c r="E728" s="276"/>
      <c r="F728" s="277"/>
      <c r="G728" s="277"/>
      <c r="H728" s="277"/>
      <c r="I728" s="277"/>
      <c r="J728" s="277"/>
      <c r="K728" s="441"/>
      <c r="L728" s="441"/>
      <c r="M728" s="441"/>
      <c r="N728" s="441"/>
      <c r="O728" s="441"/>
      <c r="P728" s="441"/>
      <c r="Q728" s="441"/>
      <c r="R728" s="441"/>
      <c r="S728" s="441"/>
      <c r="T728" s="441"/>
      <c r="U728" s="441"/>
      <c r="V728" s="441"/>
      <c r="W728" s="441"/>
      <c r="X728" s="441"/>
      <c r="Y728" s="441"/>
      <c r="Z728" s="441"/>
      <c r="AA728" s="441"/>
      <c r="AB728" s="441"/>
      <c r="AC728" s="441"/>
      <c r="AD728" s="441"/>
      <c r="AE728" s="441"/>
      <c r="AF728" s="441"/>
      <c r="AG728" s="441"/>
      <c r="AH728" s="441"/>
      <c r="AI728" s="441"/>
      <c r="AJ728" s="441"/>
      <c r="AK728" s="441"/>
      <c r="AL728" s="441"/>
      <c r="AM728" s="441"/>
      <c r="AN728" s="441"/>
      <c r="AO728" s="441"/>
      <c r="AP728" s="441"/>
      <c r="AQ728" s="441"/>
      <c r="AR728" s="441"/>
      <c r="AS728" s="441"/>
      <c r="AT728" s="441"/>
      <c r="AU728" s="441"/>
      <c r="AV728" s="441"/>
      <c r="AW728" s="441"/>
      <c r="AX728" s="441"/>
      <c r="AY728" s="441"/>
      <c r="AZ728" s="441"/>
      <c r="BA728" s="441"/>
      <c r="BB728" s="441"/>
      <c r="BC728" s="441"/>
      <c r="BD728" s="441"/>
      <c r="BE728" s="441"/>
      <c r="BF728" s="441"/>
      <c r="BG728" s="441"/>
      <c r="BH728" s="441"/>
      <c r="BI728" s="441"/>
      <c r="BJ728" s="441"/>
      <c r="BK728" s="441"/>
      <c r="BL728" s="441"/>
      <c r="BM728" s="441"/>
      <c r="BN728" s="441"/>
      <c r="BO728" s="441"/>
      <c r="BP728" s="441"/>
      <c r="BQ728" s="441"/>
      <c r="BR728" s="441"/>
      <c r="BS728" s="441"/>
      <c r="BT728" s="277"/>
      <c r="BU728" s="277"/>
      <c r="BV728" s="277"/>
      <c r="BW728" s="277"/>
      <c r="BX728" s="277"/>
      <c r="BY728" s="277"/>
      <c r="BZ728" s="277"/>
      <c r="CA728" s="277"/>
      <c r="CB728" s="277"/>
      <c r="CC728" s="277"/>
      <c r="CD728" s="277"/>
      <c r="CE728" s="277"/>
      <c r="CF728" s="277"/>
      <c r="CG728" s="278"/>
    </row>
    <row r="729" spans="3:85" s="279" customFormat="1" ht="16.5" customHeight="1" x14ac:dyDescent="0.15">
      <c r="C729" s="274"/>
      <c r="D729" s="277"/>
      <c r="E729" s="276"/>
      <c r="F729" s="277"/>
      <c r="G729" s="277"/>
      <c r="H729" s="277"/>
      <c r="I729" s="277"/>
      <c r="J729" s="277"/>
      <c r="K729" s="441"/>
      <c r="L729" s="441"/>
      <c r="M729" s="441"/>
      <c r="N729" s="441"/>
      <c r="O729" s="441"/>
      <c r="P729" s="441"/>
      <c r="Q729" s="441"/>
      <c r="R729" s="441"/>
      <c r="S729" s="441"/>
      <c r="T729" s="441"/>
      <c r="U729" s="441"/>
      <c r="V729" s="441"/>
      <c r="W729" s="441"/>
      <c r="X729" s="441"/>
      <c r="Y729" s="441"/>
      <c r="Z729" s="441"/>
      <c r="AA729" s="441"/>
      <c r="AB729" s="441"/>
      <c r="AC729" s="441"/>
      <c r="AD729" s="441"/>
      <c r="AE729" s="441"/>
      <c r="AF729" s="441"/>
      <c r="AG729" s="441"/>
      <c r="AH729" s="441"/>
      <c r="AI729" s="441"/>
      <c r="AJ729" s="441"/>
      <c r="AK729" s="441"/>
      <c r="AL729" s="441"/>
      <c r="AM729" s="441"/>
      <c r="AN729" s="441"/>
      <c r="AO729" s="441"/>
      <c r="AP729" s="441"/>
      <c r="AQ729" s="441"/>
      <c r="AR729" s="441"/>
      <c r="AS729" s="441"/>
      <c r="AT729" s="441"/>
      <c r="AU729" s="441"/>
      <c r="AV729" s="441"/>
      <c r="AW729" s="441"/>
      <c r="AX729" s="441"/>
      <c r="AY729" s="441"/>
      <c r="AZ729" s="441"/>
      <c r="BA729" s="441"/>
      <c r="BB729" s="441"/>
      <c r="BC729" s="441"/>
      <c r="BD729" s="441"/>
      <c r="BE729" s="441"/>
      <c r="BF729" s="441"/>
      <c r="BG729" s="441"/>
      <c r="BH729" s="441"/>
      <c r="BI729" s="441"/>
      <c r="BJ729" s="441"/>
      <c r="BK729" s="441"/>
      <c r="BL729" s="441"/>
      <c r="BM729" s="441"/>
      <c r="BN729" s="441"/>
      <c r="BO729" s="441"/>
      <c r="BP729" s="441"/>
      <c r="BQ729" s="441"/>
      <c r="BR729" s="441"/>
      <c r="BS729" s="441"/>
      <c r="BT729" s="277"/>
      <c r="BU729" s="277"/>
      <c r="BV729" s="277"/>
      <c r="BW729" s="277"/>
      <c r="BX729" s="277"/>
      <c r="BY729" s="277"/>
      <c r="BZ729" s="277"/>
      <c r="CA729" s="277"/>
      <c r="CB729" s="277"/>
      <c r="CC729" s="277"/>
      <c r="CD729" s="277"/>
      <c r="CE729" s="277"/>
      <c r="CF729" s="277"/>
      <c r="CG729" s="278"/>
    </row>
    <row r="730" spans="3:85" s="279" customFormat="1" ht="16.5" customHeight="1" x14ac:dyDescent="0.15">
      <c r="C730" s="274"/>
      <c r="D730" s="277"/>
      <c r="E730" s="276"/>
      <c r="F730" s="277"/>
      <c r="G730" s="277"/>
      <c r="H730" s="277"/>
      <c r="I730" s="277"/>
      <c r="J730" s="277"/>
      <c r="K730" s="277"/>
      <c r="L730" s="277"/>
      <c r="M730" s="277"/>
      <c r="N730" s="277"/>
      <c r="O730" s="277"/>
      <c r="P730" s="277"/>
      <c r="Q730" s="277"/>
      <c r="R730" s="277"/>
      <c r="S730" s="277"/>
      <c r="T730" s="277"/>
      <c r="U730" s="277"/>
      <c r="V730" s="277"/>
      <c r="W730" s="277"/>
      <c r="X730" s="277"/>
      <c r="Y730" s="277"/>
      <c r="Z730" s="277"/>
      <c r="AA730" s="277"/>
      <c r="AB730" s="277"/>
      <c r="AC730" s="277"/>
      <c r="AD730" s="277"/>
      <c r="AE730" s="277"/>
      <c r="AF730" s="277"/>
      <c r="AG730" s="277"/>
      <c r="AH730" s="277"/>
      <c r="AI730" s="277"/>
      <c r="AJ730" s="277"/>
      <c r="AK730" s="277"/>
      <c r="AL730" s="277"/>
      <c r="AM730" s="277"/>
      <c r="AN730" s="277"/>
      <c r="AO730" s="277"/>
      <c r="AP730" s="277"/>
      <c r="AQ730" s="277"/>
      <c r="AR730" s="277"/>
      <c r="AS730" s="277"/>
      <c r="AT730" s="277"/>
      <c r="AU730" s="277"/>
      <c r="AV730" s="277"/>
      <c r="AW730" s="277"/>
      <c r="AX730" s="277"/>
      <c r="AY730" s="277"/>
      <c r="AZ730" s="277"/>
      <c r="BA730" s="277"/>
      <c r="BB730" s="277"/>
      <c r="BC730" s="277"/>
      <c r="BD730" s="277"/>
      <c r="BE730" s="277"/>
      <c r="BF730" s="277"/>
      <c r="BG730" s="277"/>
      <c r="BH730" s="277"/>
      <c r="BI730" s="277"/>
      <c r="BJ730" s="277"/>
      <c r="BK730" s="277"/>
      <c r="BL730" s="277"/>
      <c r="BM730" s="277"/>
      <c r="BN730" s="277"/>
      <c r="BO730" s="277"/>
      <c r="BP730" s="277"/>
      <c r="BQ730" s="277"/>
      <c r="BR730" s="277"/>
      <c r="BS730" s="277"/>
      <c r="BT730" s="277"/>
      <c r="BU730" s="277"/>
      <c r="BV730" s="277"/>
      <c r="BW730" s="277"/>
      <c r="BX730" s="277"/>
      <c r="BY730" s="277"/>
      <c r="BZ730" s="277"/>
      <c r="CA730" s="277"/>
      <c r="CB730" s="277"/>
      <c r="CC730" s="277"/>
      <c r="CD730" s="277"/>
      <c r="CE730" s="277"/>
      <c r="CF730" s="277"/>
      <c r="CG730" s="278"/>
    </row>
    <row r="731" spans="3:85" s="279" customFormat="1" ht="16.5" customHeight="1" x14ac:dyDescent="0.15">
      <c r="C731" s="274"/>
      <c r="D731" s="277"/>
      <c r="E731" s="277"/>
      <c r="F731" s="277"/>
      <c r="G731" s="277"/>
      <c r="H731" s="277"/>
      <c r="I731" s="277"/>
      <c r="J731" s="277" t="s">
        <v>972</v>
      </c>
      <c r="K731" s="277"/>
      <c r="L731" s="277"/>
      <c r="M731" s="277"/>
      <c r="N731" s="277"/>
      <c r="O731" s="277"/>
      <c r="P731" s="277"/>
      <c r="Q731" s="277"/>
      <c r="R731" s="277"/>
      <c r="S731" s="277"/>
      <c r="T731" s="277"/>
      <c r="U731" s="277"/>
      <c r="V731" s="277"/>
      <c r="W731" s="277"/>
      <c r="X731" s="277"/>
      <c r="Y731" s="277"/>
      <c r="Z731" s="277"/>
      <c r="AA731" s="277"/>
      <c r="AB731" s="277"/>
      <c r="AC731" s="277"/>
      <c r="AD731" s="277"/>
      <c r="AE731" s="277"/>
      <c r="AF731" s="277"/>
      <c r="AG731" s="277"/>
      <c r="AH731" s="277"/>
      <c r="AI731" s="277"/>
      <c r="AJ731" s="277"/>
      <c r="AK731" s="277"/>
      <c r="AL731" s="277"/>
      <c r="AM731" s="277"/>
      <c r="AN731" s="277"/>
      <c r="AO731" s="277"/>
      <c r="AP731" s="277"/>
      <c r="AQ731" s="277"/>
      <c r="AR731" s="277"/>
      <c r="AS731" s="277"/>
      <c r="AT731" s="277"/>
      <c r="AU731" s="277"/>
      <c r="AV731" s="277"/>
      <c r="AW731" s="277"/>
      <c r="AX731" s="277"/>
      <c r="AY731" s="277"/>
      <c r="AZ731" s="277"/>
      <c r="BA731" s="277"/>
      <c r="BB731" s="277"/>
      <c r="BC731" s="277"/>
      <c r="BD731" s="277"/>
      <c r="BE731" s="277"/>
      <c r="BF731" s="277"/>
      <c r="BG731" s="277"/>
      <c r="BH731" s="277"/>
      <c r="BI731" s="277"/>
      <c r="BJ731" s="277"/>
      <c r="BK731" s="277"/>
      <c r="BL731" s="277"/>
      <c r="BM731" s="277"/>
      <c r="BN731" s="277"/>
      <c r="BO731" s="277"/>
      <c r="BP731" s="277"/>
      <c r="BQ731" s="277"/>
      <c r="BR731" s="277"/>
      <c r="BS731" s="277"/>
      <c r="BT731" s="277"/>
      <c r="BU731" s="277"/>
      <c r="BV731" s="277"/>
      <c r="BW731" s="277"/>
      <c r="BX731" s="277"/>
      <c r="BY731" s="277"/>
      <c r="BZ731" s="277"/>
      <c r="CA731" s="277"/>
      <c r="CB731" s="277"/>
      <c r="CC731" s="277"/>
      <c r="CD731" s="277"/>
      <c r="CE731" s="277"/>
      <c r="CF731" s="277"/>
      <c r="CG731" s="278"/>
    </row>
    <row r="732" spans="3:85" s="279" customFormat="1" ht="16.5" customHeight="1" x14ac:dyDescent="0.15">
      <c r="C732" s="274"/>
      <c r="D732" s="277"/>
      <c r="E732" s="277"/>
      <c r="F732" s="277"/>
      <c r="G732" s="277"/>
      <c r="H732" s="277"/>
      <c r="I732" s="277"/>
      <c r="J732" s="277"/>
      <c r="K732" s="441"/>
      <c r="L732" s="441"/>
      <c r="M732" s="441"/>
      <c r="N732" s="441"/>
      <c r="O732" s="441"/>
      <c r="P732" s="441"/>
      <c r="Q732" s="441"/>
      <c r="R732" s="441"/>
      <c r="S732" s="441"/>
      <c r="T732" s="441"/>
      <c r="U732" s="441"/>
      <c r="V732" s="441"/>
      <c r="W732" s="441"/>
      <c r="X732" s="441"/>
      <c r="Y732" s="441"/>
      <c r="Z732" s="441"/>
      <c r="AA732" s="441"/>
      <c r="AB732" s="441"/>
      <c r="AC732" s="441"/>
      <c r="AD732" s="441"/>
      <c r="AE732" s="441"/>
      <c r="AF732" s="441"/>
      <c r="AG732" s="441"/>
      <c r="AH732" s="441"/>
      <c r="AI732" s="441"/>
      <c r="AJ732" s="441"/>
      <c r="AK732" s="441"/>
      <c r="AL732" s="441"/>
      <c r="AM732" s="441"/>
      <c r="AN732" s="441"/>
      <c r="AO732" s="441"/>
      <c r="AP732" s="441"/>
      <c r="AQ732" s="441"/>
      <c r="AR732" s="441"/>
      <c r="AS732" s="441"/>
      <c r="AT732" s="441"/>
      <c r="AU732" s="441"/>
      <c r="AV732" s="441"/>
      <c r="AW732" s="441"/>
      <c r="AX732" s="441"/>
      <c r="AY732" s="441"/>
      <c r="AZ732" s="441"/>
      <c r="BA732" s="441"/>
      <c r="BB732" s="441"/>
      <c r="BC732" s="441"/>
      <c r="BD732" s="441"/>
      <c r="BE732" s="441"/>
      <c r="BF732" s="441"/>
      <c r="BG732" s="441"/>
      <c r="BH732" s="441"/>
      <c r="BI732" s="441"/>
      <c r="BJ732" s="441"/>
      <c r="BK732" s="441"/>
      <c r="BL732" s="441"/>
      <c r="BM732" s="441"/>
      <c r="BN732" s="441"/>
      <c r="BO732" s="441"/>
      <c r="BP732" s="441"/>
      <c r="BQ732" s="441"/>
      <c r="BR732" s="441"/>
      <c r="BS732" s="442"/>
      <c r="BT732" s="323"/>
      <c r="BU732" s="277"/>
      <c r="BV732" s="277"/>
      <c r="BW732" s="277"/>
      <c r="BX732" s="277"/>
      <c r="BY732" s="277"/>
      <c r="BZ732" s="277"/>
      <c r="CA732" s="277"/>
      <c r="CB732" s="277"/>
      <c r="CC732" s="277"/>
      <c r="CD732" s="277"/>
      <c r="CE732" s="277"/>
      <c r="CF732" s="277"/>
      <c r="CG732" s="278"/>
    </row>
    <row r="733" spans="3:85" s="279" customFormat="1" ht="16.5" customHeight="1" x14ac:dyDescent="0.15">
      <c r="C733" s="274"/>
      <c r="D733" s="277"/>
      <c r="E733" s="276"/>
      <c r="F733" s="277"/>
      <c r="G733" s="277"/>
      <c r="H733" s="277"/>
      <c r="I733" s="277"/>
      <c r="J733" s="277"/>
      <c r="K733" s="441"/>
      <c r="L733" s="441"/>
      <c r="M733" s="441"/>
      <c r="N733" s="441"/>
      <c r="O733" s="441"/>
      <c r="P733" s="441"/>
      <c r="Q733" s="441"/>
      <c r="R733" s="441"/>
      <c r="S733" s="441"/>
      <c r="T733" s="441"/>
      <c r="U733" s="441"/>
      <c r="V733" s="441"/>
      <c r="W733" s="441"/>
      <c r="X733" s="441"/>
      <c r="Y733" s="441"/>
      <c r="Z733" s="441"/>
      <c r="AA733" s="441"/>
      <c r="AB733" s="441"/>
      <c r="AC733" s="441"/>
      <c r="AD733" s="441"/>
      <c r="AE733" s="441"/>
      <c r="AF733" s="441"/>
      <c r="AG733" s="441"/>
      <c r="AH733" s="441"/>
      <c r="AI733" s="441"/>
      <c r="AJ733" s="441"/>
      <c r="AK733" s="441"/>
      <c r="AL733" s="441"/>
      <c r="AM733" s="441"/>
      <c r="AN733" s="441"/>
      <c r="AO733" s="441"/>
      <c r="AP733" s="441"/>
      <c r="AQ733" s="441"/>
      <c r="AR733" s="441"/>
      <c r="AS733" s="441"/>
      <c r="AT733" s="441"/>
      <c r="AU733" s="441"/>
      <c r="AV733" s="441"/>
      <c r="AW733" s="441"/>
      <c r="AX733" s="441"/>
      <c r="AY733" s="441"/>
      <c r="AZ733" s="441"/>
      <c r="BA733" s="441"/>
      <c r="BB733" s="441"/>
      <c r="BC733" s="441"/>
      <c r="BD733" s="441"/>
      <c r="BE733" s="441"/>
      <c r="BF733" s="441"/>
      <c r="BG733" s="441"/>
      <c r="BH733" s="441"/>
      <c r="BI733" s="441"/>
      <c r="BJ733" s="441"/>
      <c r="BK733" s="441"/>
      <c r="BL733" s="441"/>
      <c r="BM733" s="441"/>
      <c r="BN733" s="441"/>
      <c r="BO733" s="441"/>
      <c r="BP733" s="441"/>
      <c r="BQ733" s="441"/>
      <c r="BR733" s="441"/>
      <c r="BS733" s="441"/>
      <c r="BT733" s="277"/>
      <c r="BU733" s="277"/>
      <c r="BV733" s="277"/>
      <c r="BW733" s="277"/>
      <c r="BX733" s="277"/>
      <c r="BY733" s="277"/>
      <c r="BZ733" s="277"/>
      <c r="CA733" s="277"/>
      <c r="CB733" s="277"/>
      <c r="CC733" s="277"/>
      <c r="CD733" s="277"/>
      <c r="CE733" s="277"/>
      <c r="CF733" s="277"/>
      <c r="CG733" s="278"/>
    </row>
    <row r="734" spans="3:85" s="279" customFormat="1" ht="16.5" customHeight="1" x14ac:dyDescent="0.15">
      <c r="C734" s="274"/>
      <c r="D734" s="277"/>
      <c r="E734" s="276"/>
      <c r="F734" s="277"/>
      <c r="G734" s="277"/>
      <c r="H734" s="277"/>
      <c r="I734" s="277"/>
      <c r="J734" s="277"/>
      <c r="K734" s="441"/>
      <c r="L734" s="441"/>
      <c r="M734" s="441"/>
      <c r="N734" s="441"/>
      <c r="O734" s="441"/>
      <c r="P734" s="441"/>
      <c r="Q734" s="441"/>
      <c r="R734" s="441"/>
      <c r="S734" s="441"/>
      <c r="T734" s="441"/>
      <c r="U734" s="441"/>
      <c r="V734" s="441"/>
      <c r="W734" s="441"/>
      <c r="X734" s="441"/>
      <c r="Y734" s="441"/>
      <c r="Z734" s="441"/>
      <c r="AA734" s="441"/>
      <c r="AB734" s="441"/>
      <c r="AC734" s="441"/>
      <c r="AD734" s="441"/>
      <c r="AE734" s="441"/>
      <c r="AF734" s="441"/>
      <c r="AG734" s="441"/>
      <c r="AH734" s="441"/>
      <c r="AI734" s="441"/>
      <c r="AJ734" s="441"/>
      <c r="AK734" s="441"/>
      <c r="AL734" s="441"/>
      <c r="AM734" s="441"/>
      <c r="AN734" s="441"/>
      <c r="AO734" s="441"/>
      <c r="AP734" s="441"/>
      <c r="AQ734" s="441"/>
      <c r="AR734" s="441"/>
      <c r="AS734" s="441"/>
      <c r="AT734" s="441"/>
      <c r="AU734" s="441"/>
      <c r="AV734" s="441"/>
      <c r="AW734" s="441"/>
      <c r="AX734" s="441"/>
      <c r="AY734" s="441"/>
      <c r="AZ734" s="441"/>
      <c r="BA734" s="441"/>
      <c r="BB734" s="441"/>
      <c r="BC734" s="441"/>
      <c r="BD734" s="441"/>
      <c r="BE734" s="441"/>
      <c r="BF734" s="441"/>
      <c r="BG734" s="441"/>
      <c r="BH734" s="441"/>
      <c r="BI734" s="441"/>
      <c r="BJ734" s="441"/>
      <c r="BK734" s="441"/>
      <c r="BL734" s="441"/>
      <c r="BM734" s="441"/>
      <c r="BN734" s="441"/>
      <c r="BO734" s="441"/>
      <c r="BP734" s="441"/>
      <c r="BQ734" s="441"/>
      <c r="BR734" s="441"/>
      <c r="BS734" s="441"/>
      <c r="BT734" s="277"/>
      <c r="BU734" s="277"/>
      <c r="BV734" s="277"/>
      <c r="BW734" s="277"/>
      <c r="BX734" s="277"/>
      <c r="BY734" s="277"/>
      <c r="BZ734" s="277"/>
      <c r="CA734" s="277"/>
      <c r="CB734" s="277"/>
      <c r="CC734" s="277"/>
      <c r="CD734" s="277"/>
      <c r="CE734" s="277"/>
      <c r="CF734" s="277"/>
      <c r="CG734" s="278"/>
    </row>
    <row r="735" spans="3:85" s="279" customFormat="1" ht="16.5" customHeight="1" x14ac:dyDescent="0.15">
      <c r="C735" s="274"/>
      <c r="D735" s="277"/>
      <c r="E735" s="276"/>
      <c r="F735" s="277"/>
      <c r="G735" s="277"/>
      <c r="H735" s="277"/>
      <c r="I735" s="277"/>
      <c r="J735" s="277"/>
      <c r="K735" s="441"/>
      <c r="L735" s="441"/>
      <c r="M735" s="441"/>
      <c r="N735" s="441"/>
      <c r="O735" s="441"/>
      <c r="P735" s="441"/>
      <c r="Q735" s="441"/>
      <c r="R735" s="441"/>
      <c r="S735" s="441"/>
      <c r="T735" s="441"/>
      <c r="U735" s="441"/>
      <c r="V735" s="441"/>
      <c r="W735" s="441"/>
      <c r="X735" s="441"/>
      <c r="Y735" s="441"/>
      <c r="Z735" s="441"/>
      <c r="AA735" s="441"/>
      <c r="AB735" s="441"/>
      <c r="AC735" s="441"/>
      <c r="AD735" s="441"/>
      <c r="AE735" s="441"/>
      <c r="AF735" s="441"/>
      <c r="AG735" s="441"/>
      <c r="AH735" s="441"/>
      <c r="AI735" s="441"/>
      <c r="AJ735" s="441"/>
      <c r="AK735" s="441"/>
      <c r="AL735" s="441"/>
      <c r="AM735" s="441"/>
      <c r="AN735" s="441"/>
      <c r="AO735" s="441"/>
      <c r="AP735" s="441"/>
      <c r="AQ735" s="441"/>
      <c r="AR735" s="441"/>
      <c r="AS735" s="441"/>
      <c r="AT735" s="441"/>
      <c r="AU735" s="441"/>
      <c r="AV735" s="441"/>
      <c r="AW735" s="441"/>
      <c r="AX735" s="441"/>
      <c r="AY735" s="441"/>
      <c r="AZ735" s="441"/>
      <c r="BA735" s="441"/>
      <c r="BB735" s="441"/>
      <c r="BC735" s="441"/>
      <c r="BD735" s="441"/>
      <c r="BE735" s="441"/>
      <c r="BF735" s="441"/>
      <c r="BG735" s="441"/>
      <c r="BH735" s="441"/>
      <c r="BI735" s="441"/>
      <c r="BJ735" s="441"/>
      <c r="BK735" s="441"/>
      <c r="BL735" s="441"/>
      <c r="BM735" s="441"/>
      <c r="BN735" s="441"/>
      <c r="BO735" s="441"/>
      <c r="BP735" s="441"/>
      <c r="BQ735" s="441"/>
      <c r="BR735" s="441"/>
      <c r="BS735" s="441"/>
      <c r="BT735" s="277"/>
      <c r="BU735" s="277"/>
      <c r="BV735" s="277"/>
      <c r="BW735" s="277"/>
      <c r="BX735" s="277"/>
      <c r="BY735" s="277"/>
      <c r="BZ735" s="277"/>
      <c r="CA735" s="277"/>
      <c r="CB735" s="277"/>
      <c r="CC735" s="277"/>
      <c r="CD735" s="277"/>
      <c r="CE735" s="277"/>
      <c r="CF735" s="277"/>
      <c r="CG735" s="278"/>
    </row>
    <row r="736" spans="3:85" s="279" customFormat="1" ht="16.5" customHeight="1" x14ac:dyDescent="0.15">
      <c r="C736" s="274"/>
      <c r="D736" s="277"/>
      <c r="E736" s="276"/>
      <c r="F736" s="277"/>
      <c r="G736" s="277"/>
      <c r="H736" s="277"/>
      <c r="I736" s="277"/>
      <c r="J736" s="277"/>
      <c r="K736" s="441"/>
      <c r="L736" s="441"/>
      <c r="M736" s="441"/>
      <c r="N736" s="441"/>
      <c r="O736" s="441"/>
      <c r="P736" s="441"/>
      <c r="Q736" s="441"/>
      <c r="R736" s="441"/>
      <c r="S736" s="441"/>
      <c r="T736" s="441"/>
      <c r="U736" s="441"/>
      <c r="V736" s="441"/>
      <c r="W736" s="441"/>
      <c r="X736" s="441"/>
      <c r="Y736" s="441"/>
      <c r="Z736" s="441"/>
      <c r="AA736" s="441"/>
      <c r="AB736" s="441"/>
      <c r="AC736" s="441"/>
      <c r="AD736" s="441"/>
      <c r="AE736" s="441"/>
      <c r="AF736" s="441"/>
      <c r="AG736" s="441"/>
      <c r="AH736" s="441"/>
      <c r="AI736" s="441"/>
      <c r="AJ736" s="441"/>
      <c r="AK736" s="441"/>
      <c r="AL736" s="441"/>
      <c r="AM736" s="441"/>
      <c r="AN736" s="441"/>
      <c r="AO736" s="441"/>
      <c r="AP736" s="441"/>
      <c r="AQ736" s="441"/>
      <c r="AR736" s="441"/>
      <c r="AS736" s="441"/>
      <c r="AT736" s="441"/>
      <c r="AU736" s="441"/>
      <c r="AV736" s="441"/>
      <c r="AW736" s="441"/>
      <c r="AX736" s="441"/>
      <c r="AY736" s="441"/>
      <c r="AZ736" s="441"/>
      <c r="BA736" s="441"/>
      <c r="BB736" s="441"/>
      <c r="BC736" s="441"/>
      <c r="BD736" s="441"/>
      <c r="BE736" s="441"/>
      <c r="BF736" s="441"/>
      <c r="BG736" s="441"/>
      <c r="BH736" s="441"/>
      <c r="BI736" s="441"/>
      <c r="BJ736" s="441"/>
      <c r="BK736" s="441"/>
      <c r="BL736" s="441"/>
      <c r="BM736" s="441"/>
      <c r="BN736" s="441"/>
      <c r="BO736" s="441"/>
      <c r="BP736" s="441"/>
      <c r="BQ736" s="441"/>
      <c r="BR736" s="441"/>
      <c r="BS736" s="441"/>
      <c r="BT736" s="277"/>
      <c r="BU736" s="277"/>
      <c r="BV736" s="277"/>
      <c r="BW736" s="277"/>
      <c r="BX736" s="277"/>
      <c r="BY736" s="277"/>
      <c r="BZ736" s="277"/>
      <c r="CA736" s="277"/>
      <c r="CB736" s="277"/>
      <c r="CC736" s="277"/>
      <c r="CD736" s="277"/>
      <c r="CE736" s="277"/>
      <c r="CF736" s="277"/>
      <c r="CG736" s="278"/>
    </row>
    <row r="737" spans="3:85" s="279" customFormat="1" ht="16.5" customHeight="1" x14ac:dyDescent="0.15">
      <c r="C737" s="274"/>
      <c r="D737" s="277"/>
      <c r="E737" s="276"/>
      <c r="F737" s="277"/>
      <c r="G737" s="277"/>
      <c r="H737" s="277"/>
      <c r="I737" s="277"/>
      <c r="J737" s="277"/>
      <c r="K737" s="441"/>
      <c r="L737" s="441"/>
      <c r="M737" s="441"/>
      <c r="N737" s="441"/>
      <c r="O737" s="441"/>
      <c r="P737" s="441"/>
      <c r="Q737" s="441"/>
      <c r="R737" s="441"/>
      <c r="S737" s="441"/>
      <c r="T737" s="441"/>
      <c r="U737" s="441"/>
      <c r="V737" s="441"/>
      <c r="W737" s="441"/>
      <c r="X737" s="441"/>
      <c r="Y737" s="441"/>
      <c r="Z737" s="441"/>
      <c r="AA737" s="441"/>
      <c r="AB737" s="441"/>
      <c r="AC737" s="441"/>
      <c r="AD737" s="441"/>
      <c r="AE737" s="441"/>
      <c r="AF737" s="441"/>
      <c r="AG737" s="441"/>
      <c r="AH737" s="441"/>
      <c r="AI737" s="441"/>
      <c r="AJ737" s="441"/>
      <c r="AK737" s="441"/>
      <c r="AL737" s="441"/>
      <c r="AM737" s="441"/>
      <c r="AN737" s="441"/>
      <c r="AO737" s="441"/>
      <c r="AP737" s="441"/>
      <c r="AQ737" s="441"/>
      <c r="AR737" s="441"/>
      <c r="AS737" s="441"/>
      <c r="AT737" s="441"/>
      <c r="AU737" s="441"/>
      <c r="AV737" s="441"/>
      <c r="AW737" s="441"/>
      <c r="AX737" s="441"/>
      <c r="AY737" s="441"/>
      <c r="AZ737" s="441"/>
      <c r="BA737" s="441"/>
      <c r="BB737" s="441"/>
      <c r="BC737" s="441"/>
      <c r="BD737" s="441"/>
      <c r="BE737" s="441"/>
      <c r="BF737" s="441"/>
      <c r="BG737" s="441"/>
      <c r="BH737" s="441"/>
      <c r="BI737" s="441"/>
      <c r="BJ737" s="441"/>
      <c r="BK737" s="441"/>
      <c r="BL737" s="441"/>
      <c r="BM737" s="441"/>
      <c r="BN737" s="441"/>
      <c r="BO737" s="441"/>
      <c r="BP737" s="441"/>
      <c r="BQ737" s="441"/>
      <c r="BR737" s="441"/>
      <c r="BS737" s="441"/>
      <c r="BT737" s="277"/>
      <c r="BU737" s="277"/>
      <c r="BV737" s="277"/>
      <c r="BW737" s="277"/>
      <c r="BX737" s="277"/>
      <c r="BY737" s="277"/>
      <c r="BZ737" s="277"/>
      <c r="CA737" s="277"/>
      <c r="CB737" s="277"/>
      <c r="CC737" s="277"/>
      <c r="CD737" s="277"/>
      <c r="CE737" s="277"/>
      <c r="CF737" s="277"/>
      <c r="CG737" s="278"/>
    </row>
    <row r="738" spans="3:85" s="279" customFormat="1" ht="16.5" customHeight="1" x14ac:dyDescent="0.15">
      <c r="C738" s="274"/>
      <c r="D738" s="277"/>
      <c r="E738" s="276"/>
      <c r="F738" s="277"/>
      <c r="G738" s="277"/>
      <c r="H738" s="277"/>
      <c r="I738" s="277"/>
      <c r="J738" s="277"/>
      <c r="K738" s="441"/>
      <c r="L738" s="441"/>
      <c r="M738" s="441"/>
      <c r="N738" s="441"/>
      <c r="O738" s="441"/>
      <c r="P738" s="441"/>
      <c r="Q738" s="441"/>
      <c r="R738" s="441"/>
      <c r="S738" s="441"/>
      <c r="T738" s="441"/>
      <c r="U738" s="441"/>
      <c r="V738" s="441"/>
      <c r="W738" s="441"/>
      <c r="X738" s="441"/>
      <c r="Y738" s="441"/>
      <c r="Z738" s="441"/>
      <c r="AA738" s="441"/>
      <c r="AB738" s="441"/>
      <c r="AC738" s="441"/>
      <c r="AD738" s="441"/>
      <c r="AE738" s="441"/>
      <c r="AF738" s="441"/>
      <c r="AG738" s="441"/>
      <c r="AH738" s="441"/>
      <c r="AI738" s="441"/>
      <c r="AJ738" s="441"/>
      <c r="AK738" s="441"/>
      <c r="AL738" s="441"/>
      <c r="AM738" s="441"/>
      <c r="AN738" s="441"/>
      <c r="AO738" s="441"/>
      <c r="AP738" s="441"/>
      <c r="AQ738" s="441"/>
      <c r="AR738" s="441"/>
      <c r="AS738" s="441"/>
      <c r="AT738" s="441"/>
      <c r="AU738" s="441"/>
      <c r="AV738" s="441"/>
      <c r="AW738" s="441"/>
      <c r="AX738" s="441"/>
      <c r="AY738" s="441"/>
      <c r="AZ738" s="441"/>
      <c r="BA738" s="441"/>
      <c r="BB738" s="441"/>
      <c r="BC738" s="441"/>
      <c r="BD738" s="441"/>
      <c r="BE738" s="441"/>
      <c r="BF738" s="441"/>
      <c r="BG738" s="441"/>
      <c r="BH738" s="441"/>
      <c r="BI738" s="441"/>
      <c r="BJ738" s="441"/>
      <c r="BK738" s="441"/>
      <c r="BL738" s="441"/>
      <c r="BM738" s="441"/>
      <c r="BN738" s="441"/>
      <c r="BO738" s="441"/>
      <c r="BP738" s="441"/>
      <c r="BQ738" s="441"/>
      <c r="BR738" s="441"/>
      <c r="BS738" s="441"/>
      <c r="BT738" s="277"/>
      <c r="BU738" s="277"/>
      <c r="BV738" s="277"/>
      <c r="BW738" s="277"/>
      <c r="BX738" s="277"/>
      <c r="BY738" s="277"/>
      <c r="BZ738" s="277"/>
      <c r="CA738" s="277"/>
      <c r="CB738" s="277"/>
      <c r="CC738" s="277"/>
      <c r="CD738" s="277"/>
      <c r="CE738" s="277"/>
      <c r="CF738" s="277"/>
      <c r="CG738" s="278"/>
    </row>
    <row r="739" spans="3:85" s="279" customFormat="1" ht="16.5" customHeight="1" x14ac:dyDescent="0.15">
      <c r="C739" s="274"/>
      <c r="D739" s="277"/>
      <c r="E739" s="276"/>
      <c r="F739" s="277"/>
      <c r="G739" s="277"/>
      <c r="H739" s="277"/>
      <c r="I739" s="277"/>
      <c r="J739" s="277"/>
      <c r="K739" s="441"/>
      <c r="L739" s="441"/>
      <c r="M739" s="441"/>
      <c r="N739" s="441"/>
      <c r="O739" s="441"/>
      <c r="P739" s="441"/>
      <c r="Q739" s="441"/>
      <c r="R739" s="441"/>
      <c r="S739" s="441"/>
      <c r="T739" s="441"/>
      <c r="U739" s="441"/>
      <c r="V739" s="441"/>
      <c r="W739" s="441"/>
      <c r="X739" s="441"/>
      <c r="Y739" s="441"/>
      <c r="Z739" s="441"/>
      <c r="AA739" s="441"/>
      <c r="AB739" s="441"/>
      <c r="AC739" s="441"/>
      <c r="AD739" s="441"/>
      <c r="AE739" s="441"/>
      <c r="AF739" s="441"/>
      <c r="AG739" s="441"/>
      <c r="AH739" s="441"/>
      <c r="AI739" s="441"/>
      <c r="AJ739" s="441"/>
      <c r="AK739" s="441"/>
      <c r="AL739" s="441"/>
      <c r="AM739" s="441"/>
      <c r="AN739" s="441"/>
      <c r="AO739" s="441"/>
      <c r="AP739" s="441"/>
      <c r="AQ739" s="441"/>
      <c r="AR739" s="441"/>
      <c r="AS739" s="441"/>
      <c r="AT739" s="441"/>
      <c r="AU739" s="441"/>
      <c r="AV739" s="441"/>
      <c r="AW739" s="441"/>
      <c r="AX739" s="441"/>
      <c r="AY739" s="441"/>
      <c r="AZ739" s="441"/>
      <c r="BA739" s="441"/>
      <c r="BB739" s="441"/>
      <c r="BC739" s="441"/>
      <c r="BD739" s="441"/>
      <c r="BE739" s="441"/>
      <c r="BF739" s="441"/>
      <c r="BG739" s="441"/>
      <c r="BH739" s="441"/>
      <c r="BI739" s="441"/>
      <c r="BJ739" s="441"/>
      <c r="BK739" s="441"/>
      <c r="BL739" s="441"/>
      <c r="BM739" s="441"/>
      <c r="BN739" s="441"/>
      <c r="BO739" s="441"/>
      <c r="BP739" s="441"/>
      <c r="BQ739" s="441"/>
      <c r="BR739" s="441"/>
      <c r="BS739" s="441"/>
      <c r="BT739" s="277"/>
      <c r="BU739" s="277"/>
      <c r="BV739" s="277"/>
      <c r="BW739" s="277"/>
      <c r="BX739" s="277"/>
      <c r="BY739" s="277"/>
      <c r="BZ739" s="277"/>
      <c r="CA739" s="277"/>
      <c r="CB739" s="277"/>
      <c r="CC739" s="277"/>
      <c r="CD739" s="277"/>
      <c r="CE739" s="277"/>
      <c r="CF739" s="277"/>
      <c r="CG739" s="278"/>
    </row>
    <row r="740" spans="3:85" s="279" customFormat="1" ht="16.5" customHeight="1" x14ac:dyDescent="0.15">
      <c r="C740" s="274"/>
      <c r="D740" s="277"/>
      <c r="E740" s="276"/>
      <c r="F740" s="277"/>
      <c r="G740" s="277"/>
      <c r="H740" s="277"/>
      <c r="I740" s="277"/>
      <c r="J740" s="277"/>
      <c r="K740" s="441"/>
      <c r="L740" s="441"/>
      <c r="M740" s="441"/>
      <c r="N740" s="441"/>
      <c r="O740" s="441"/>
      <c r="P740" s="441"/>
      <c r="Q740" s="441"/>
      <c r="R740" s="441"/>
      <c r="S740" s="441"/>
      <c r="T740" s="441"/>
      <c r="U740" s="441"/>
      <c r="V740" s="441"/>
      <c r="W740" s="441"/>
      <c r="X740" s="441"/>
      <c r="Y740" s="441"/>
      <c r="Z740" s="441"/>
      <c r="AA740" s="441"/>
      <c r="AB740" s="441"/>
      <c r="AC740" s="441"/>
      <c r="AD740" s="441"/>
      <c r="AE740" s="441"/>
      <c r="AF740" s="441"/>
      <c r="AG740" s="441"/>
      <c r="AH740" s="441"/>
      <c r="AI740" s="441"/>
      <c r="AJ740" s="441"/>
      <c r="AK740" s="441"/>
      <c r="AL740" s="441"/>
      <c r="AM740" s="441"/>
      <c r="AN740" s="441"/>
      <c r="AO740" s="441"/>
      <c r="AP740" s="441"/>
      <c r="AQ740" s="441"/>
      <c r="AR740" s="441"/>
      <c r="AS740" s="441"/>
      <c r="AT740" s="441"/>
      <c r="AU740" s="441"/>
      <c r="AV740" s="441"/>
      <c r="AW740" s="441"/>
      <c r="AX740" s="441"/>
      <c r="AY740" s="441"/>
      <c r="AZ740" s="441"/>
      <c r="BA740" s="441"/>
      <c r="BB740" s="441"/>
      <c r="BC740" s="441"/>
      <c r="BD740" s="441"/>
      <c r="BE740" s="441"/>
      <c r="BF740" s="441"/>
      <c r="BG740" s="441"/>
      <c r="BH740" s="441"/>
      <c r="BI740" s="441"/>
      <c r="BJ740" s="441"/>
      <c r="BK740" s="441"/>
      <c r="BL740" s="441"/>
      <c r="BM740" s="441"/>
      <c r="BN740" s="441"/>
      <c r="BO740" s="441"/>
      <c r="BP740" s="441"/>
      <c r="BQ740" s="441"/>
      <c r="BR740" s="441"/>
      <c r="BS740" s="441"/>
      <c r="BT740" s="277"/>
      <c r="BU740" s="277"/>
      <c r="BV740" s="277"/>
      <c r="BW740" s="277"/>
      <c r="BX740" s="277"/>
      <c r="BY740" s="277"/>
      <c r="BZ740" s="277"/>
      <c r="CA740" s="277"/>
      <c r="CB740" s="277"/>
      <c r="CC740" s="277"/>
      <c r="CD740" s="277"/>
      <c r="CE740" s="277"/>
      <c r="CF740" s="277"/>
      <c r="CG740" s="278"/>
    </row>
    <row r="741" spans="3:85" s="279" customFormat="1" ht="16.5" customHeight="1" x14ac:dyDescent="0.15">
      <c r="C741" s="274"/>
      <c r="D741" s="277"/>
      <c r="E741" s="276"/>
      <c r="F741" s="277"/>
      <c r="G741" s="277"/>
      <c r="H741" s="277"/>
      <c r="I741" s="277"/>
      <c r="J741" s="277"/>
      <c r="K741" s="441"/>
      <c r="L741" s="441"/>
      <c r="M741" s="441"/>
      <c r="N741" s="441"/>
      <c r="O741" s="441"/>
      <c r="P741" s="441"/>
      <c r="Q741" s="441"/>
      <c r="R741" s="441"/>
      <c r="S741" s="441"/>
      <c r="T741" s="441"/>
      <c r="U741" s="441"/>
      <c r="V741" s="441"/>
      <c r="W741" s="441"/>
      <c r="X741" s="441"/>
      <c r="Y741" s="441"/>
      <c r="Z741" s="441"/>
      <c r="AA741" s="441"/>
      <c r="AB741" s="441"/>
      <c r="AC741" s="441"/>
      <c r="AD741" s="441"/>
      <c r="AE741" s="441"/>
      <c r="AF741" s="441"/>
      <c r="AG741" s="441"/>
      <c r="AH741" s="441"/>
      <c r="AI741" s="441"/>
      <c r="AJ741" s="441"/>
      <c r="AK741" s="441"/>
      <c r="AL741" s="441"/>
      <c r="AM741" s="441"/>
      <c r="AN741" s="441"/>
      <c r="AO741" s="441"/>
      <c r="AP741" s="441"/>
      <c r="AQ741" s="441"/>
      <c r="AR741" s="441"/>
      <c r="AS741" s="441"/>
      <c r="AT741" s="441"/>
      <c r="AU741" s="441"/>
      <c r="AV741" s="441"/>
      <c r="AW741" s="441"/>
      <c r="AX741" s="441"/>
      <c r="AY741" s="441"/>
      <c r="AZ741" s="441"/>
      <c r="BA741" s="441"/>
      <c r="BB741" s="441"/>
      <c r="BC741" s="441"/>
      <c r="BD741" s="441"/>
      <c r="BE741" s="441"/>
      <c r="BF741" s="441"/>
      <c r="BG741" s="441"/>
      <c r="BH741" s="441"/>
      <c r="BI741" s="441"/>
      <c r="BJ741" s="441"/>
      <c r="BK741" s="441"/>
      <c r="BL741" s="441"/>
      <c r="BM741" s="441"/>
      <c r="BN741" s="441"/>
      <c r="BO741" s="441"/>
      <c r="BP741" s="441"/>
      <c r="BQ741" s="441"/>
      <c r="BR741" s="441"/>
      <c r="BS741" s="441"/>
      <c r="BT741" s="277"/>
      <c r="BU741" s="277"/>
      <c r="BV741" s="277"/>
      <c r="BW741" s="277"/>
      <c r="BX741" s="277"/>
      <c r="BY741" s="277"/>
      <c r="BZ741" s="277"/>
      <c r="CA741" s="277"/>
      <c r="CB741" s="277"/>
      <c r="CC741" s="277"/>
      <c r="CD741" s="277"/>
      <c r="CE741" s="277"/>
      <c r="CF741" s="277"/>
      <c r="CG741" s="278"/>
    </row>
    <row r="742" spans="3:85" s="279" customFormat="1" ht="16.5" customHeight="1" x14ac:dyDescent="0.15">
      <c r="C742" s="274"/>
      <c r="D742" s="277"/>
      <c r="E742" s="276"/>
      <c r="F742" s="277"/>
      <c r="G742" s="277"/>
      <c r="H742" s="277"/>
      <c r="I742" s="277"/>
      <c r="J742" s="277"/>
      <c r="K742" s="441"/>
      <c r="L742" s="441"/>
      <c r="M742" s="441"/>
      <c r="N742" s="441"/>
      <c r="O742" s="441"/>
      <c r="P742" s="441"/>
      <c r="Q742" s="441"/>
      <c r="R742" s="441"/>
      <c r="S742" s="441"/>
      <c r="T742" s="441"/>
      <c r="U742" s="441"/>
      <c r="V742" s="441"/>
      <c r="W742" s="441"/>
      <c r="X742" s="441"/>
      <c r="Y742" s="441"/>
      <c r="Z742" s="441"/>
      <c r="AA742" s="441"/>
      <c r="AB742" s="441"/>
      <c r="AC742" s="441"/>
      <c r="AD742" s="441"/>
      <c r="AE742" s="441"/>
      <c r="AF742" s="441"/>
      <c r="AG742" s="441"/>
      <c r="AH742" s="441"/>
      <c r="AI742" s="441"/>
      <c r="AJ742" s="441"/>
      <c r="AK742" s="441"/>
      <c r="AL742" s="441"/>
      <c r="AM742" s="441"/>
      <c r="AN742" s="441"/>
      <c r="AO742" s="441"/>
      <c r="AP742" s="441"/>
      <c r="AQ742" s="441"/>
      <c r="AR742" s="441"/>
      <c r="AS742" s="441"/>
      <c r="AT742" s="441"/>
      <c r="AU742" s="441"/>
      <c r="AV742" s="441"/>
      <c r="AW742" s="441"/>
      <c r="AX742" s="441"/>
      <c r="AY742" s="441"/>
      <c r="AZ742" s="441"/>
      <c r="BA742" s="441"/>
      <c r="BB742" s="441"/>
      <c r="BC742" s="441"/>
      <c r="BD742" s="441"/>
      <c r="BE742" s="441"/>
      <c r="BF742" s="441"/>
      <c r="BG742" s="441"/>
      <c r="BH742" s="441"/>
      <c r="BI742" s="441"/>
      <c r="BJ742" s="441"/>
      <c r="BK742" s="441"/>
      <c r="BL742" s="441"/>
      <c r="BM742" s="441"/>
      <c r="BN742" s="441"/>
      <c r="BO742" s="441"/>
      <c r="BP742" s="441"/>
      <c r="BQ742" s="441"/>
      <c r="BR742" s="441"/>
      <c r="BS742" s="441"/>
      <c r="BT742" s="277"/>
      <c r="BU742" s="277"/>
      <c r="BV742" s="277"/>
      <c r="BW742" s="277"/>
      <c r="BX742" s="277"/>
      <c r="BY742" s="277"/>
      <c r="BZ742" s="277"/>
      <c r="CA742" s="277"/>
      <c r="CB742" s="277"/>
      <c r="CC742" s="277"/>
      <c r="CD742" s="277"/>
      <c r="CE742" s="277"/>
      <c r="CF742" s="277"/>
      <c r="CG742" s="278"/>
    </row>
    <row r="743" spans="3:85" s="279" customFormat="1" ht="16.5" customHeight="1" x14ac:dyDescent="0.15">
      <c r="C743" s="274"/>
      <c r="D743" s="277"/>
      <c r="E743" s="276"/>
      <c r="F743" s="277"/>
      <c r="G743" s="277"/>
      <c r="H743" s="277"/>
      <c r="I743" s="277"/>
      <c r="J743" s="277"/>
      <c r="K743" s="441"/>
      <c r="L743" s="441"/>
      <c r="M743" s="441"/>
      <c r="N743" s="441"/>
      <c r="O743" s="441"/>
      <c r="P743" s="441"/>
      <c r="Q743" s="441"/>
      <c r="R743" s="441"/>
      <c r="S743" s="441"/>
      <c r="T743" s="441"/>
      <c r="U743" s="441"/>
      <c r="V743" s="441"/>
      <c r="W743" s="441"/>
      <c r="X743" s="441"/>
      <c r="Y743" s="441"/>
      <c r="Z743" s="441"/>
      <c r="AA743" s="441"/>
      <c r="AB743" s="441"/>
      <c r="AC743" s="441"/>
      <c r="AD743" s="441"/>
      <c r="AE743" s="441"/>
      <c r="AF743" s="441"/>
      <c r="AG743" s="441"/>
      <c r="AH743" s="441"/>
      <c r="AI743" s="441"/>
      <c r="AJ743" s="441"/>
      <c r="AK743" s="441"/>
      <c r="AL743" s="441"/>
      <c r="AM743" s="441"/>
      <c r="AN743" s="441"/>
      <c r="AO743" s="441"/>
      <c r="AP743" s="441"/>
      <c r="AQ743" s="441"/>
      <c r="AR743" s="441"/>
      <c r="AS743" s="441"/>
      <c r="AT743" s="441"/>
      <c r="AU743" s="441"/>
      <c r="AV743" s="441"/>
      <c r="AW743" s="441"/>
      <c r="AX743" s="441"/>
      <c r="AY743" s="441"/>
      <c r="AZ743" s="441"/>
      <c r="BA743" s="441"/>
      <c r="BB743" s="441"/>
      <c r="BC743" s="441"/>
      <c r="BD743" s="441"/>
      <c r="BE743" s="441"/>
      <c r="BF743" s="441"/>
      <c r="BG743" s="441"/>
      <c r="BH743" s="441"/>
      <c r="BI743" s="441"/>
      <c r="BJ743" s="441"/>
      <c r="BK743" s="441"/>
      <c r="BL743" s="441"/>
      <c r="BM743" s="441"/>
      <c r="BN743" s="441"/>
      <c r="BO743" s="441"/>
      <c r="BP743" s="441"/>
      <c r="BQ743" s="441"/>
      <c r="BR743" s="441"/>
      <c r="BS743" s="441"/>
      <c r="BT743" s="277"/>
      <c r="BU743" s="277"/>
      <c r="BV743" s="277"/>
      <c r="BW743" s="277"/>
      <c r="BX743" s="277"/>
      <c r="BY743" s="277"/>
      <c r="BZ743" s="277"/>
      <c r="CA743" s="277"/>
      <c r="CB743" s="277"/>
      <c r="CC743" s="277"/>
      <c r="CD743" s="277"/>
      <c r="CE743" s="277"/>
      <c r="CF743" s="277"/>
      <c r="CG743" s="278"/>
    </row>
    <row r="744" spans="3:85" s="279" customFormat="1" ht="16.5" customHeight="1" x14ac:dyDescent="0.15">
      <c r="C744" s="274"/>
      <c r="D744" s="277"/>
      <c r="E744" s="276"/>
      <c r="F744" s="277"/>
      <c r="G744" s="277"/>
      <c r="H744" s="277"/>
      <c r="I744" s="277"/>
      <c r="J744" s="277"/>
      <c r="K744" s="441"/>
      <c r="L744" s="441"/>
      <c r="M744" s="441"/>
      <c r="N744" s="441"/>
      <c r="O744" s="441"/>
      <c r="P744" s="441"/>
      <c r="Q744" s="441"/>
      <c r="R744" s="441"/>
      <c r="S744" s="441"/>
      <c r="T744" s="441"/>
      <c r="U744" s="441"/>
      <c r="V744" s="441"/>
      <c r="W744" s="441"/>
      <c r="X744" s="441"/>
      <c r="Y744" s="441"/>
      <c r="Z744" s="441"/>
      <c r="AA744" s="441"/>
      <c r="AB744" s="441"/>
      <c r="AC744" s="441"/>
      <c r="AD744" s="441"/>
      <c r="AE744" s="441"/>
      <c r="AF744" s="441"/>
      <c r="AG744" s="441"/>
      <c r="AH744" s="441"/>
      <c r="AI744" s="441"/>
      <c r="AJ744" s="441"/>
      <c r="AK744" s="441"/>
      <c r="AL744" s="441"/>
      <c r="AM744" s="441"/>
      <c r="AN744" s="441"/>
      <c r="AO744" s="441"/>
      <c r="AP744" s="441"/>
      <c r="AQ744" s="441"/>
      <c r="AR744" s="441"/>
      <c r="AS744" s="441"/>
      <c r="AT744" s="441"/>
      <c r="AU744" s="441"/>
      <c r="AV744" s="441"/>
      <c r="AW744" s="441"/>
      <c r="AX744" s="441"/>
      <c r="AY744" s="441"/>
      <c r="AZ744" s="441"/>
      <c r="BA744" s="441"/>
      <c r="BB744" s="441"/>
      <c r="BC744" s="441"/>
      <c r="BD744" s="441"/>
      <c r="BE744" s="441"/>
      <c r="BF744" s="441"/>
      <c r="BG744" s="441"/>
      <c r="BH744" s="441"/>
      <c r="BI744" s="441"/>
      <c r="BJ744" s="441"/>
      <c r="BK744" s="441"/>
      <c r="BL744" s="441"/>
      <c r="BM744" s="441"/>
      <c r="BN744" s="441"/>
      <c r="BO744" s="441"/>
      <c r="BP744" s="441"/>
      <c r="BQ744" s="441"/>
      <c r="BR744" s="441"/>
      <c r="BS744" s="441"/>
      <c r="BT744" s="277"/>
      <c r="BU744" s="277"/>
      <c r="BV744" s="277"/>
      <c r="BW744" s="277"/>
      <c r="BX744" s="277"/>
      <c r="BY744" s="277"/>
      <c r="BZ744" s="277"/>
      <c r="CA744" s="277"/>
      <c r="CB744" s="277"/>
      <c r="CC744" s="277"/>
      <c r="CD744" s="277"/>
      <c r="CE744" s="277"/>
      <c r="CF744" s="277"/>
      <c r="CG744" s="278"/>
    </row>
    <row r="745" spans="3:85" s="279" customFormat="1" ht="16.5" customHeight="1" x14ac:dyDescent="0.15">
      <c r="C745" s="274"/>
      <c r="D745" s="277"/>
      <c r="E745" s="276"/>
      <c r="F745" s="277"/>
      <c r="G745" s="277"/>
      <c r="H745" s="277"/>
      <c r="I745" s="277"/>
      <c r="J745" s="277"/>
      <c r="K745" s="441"/>
      <c r="L745" s="441"/>
      <c r="M745" s="441"/>
      <c r="N745" s="441"/>
      <c r="O745" s="441"/>
      <c r="P745" s="441"/>
      <c r="Q745" s="441"/>
      <c r="R745" s="441"/>
      <c r="S745" s="441"/>
      <c r="T745" s="441"/>
      <c r="U745" s="441"/>
      <c r="V745" s="441"/>
      <c r="W745" s="441"/>
      <c r="X745" s="441"/>
      <c r="Y745" s="441"/>
      <c r="Z745" s="441"/>
      <c r="AA745" s="441"/>
      <c r="AB745" s="441"/>
      <c r="AC745" s="441"/>
      <c r="AD745" s="441"/>
      <c r="AE745" s="441"/>
      <c r="AF745" s="441"/>
      <c r="AG745" s="441"/>
      <c r="AH745" s="441"/>
      <c r="AI745" s="441"/>
      <c r="AJ745" s="441"/>
      <c r="AK745" s="441"/>
      <c r="AL745" s="441"/>
      <c r="AM745" s="441"/>
      <c r="AN745" s="441"/>
      <c r="AO745" s="441"/>
      <c r="AP745" s="441"/>
      <c r="AQ745" s="441"/>
      <c r="AR745" s="441"/>
      <c r="AS745" s="441"/>
      <c r="AT745" s="441"/>
      <c r="AU745" s="441"/>
      <c r="AV745" s="441"/>
      <c r="AW745" s="441"/>
      <c r="AX745" s="441"/>
      <c r="AY745" s="441"/>
      <c r="AZ745" s="441"/>
      <c r="BA745" s="441"/>
      <c r="BB745" s="441"/>
      <c r="BC745" s="441"/>
      <c r="BD745" s="441"/>
      <c r="BE745" s="441"/>
      <c r="BF745" s="441"/>
      <c r="BG745" s="441"/>
      <c r="BH745" s="441"/>
      <c r="BI745" s="441"/>
      <c r="BJ745" s="441"/>
      <c r="BK745" s="441"/>
      <c r="BL745" s="441"/>
      <c r="BM745" s="441"/>
      <c r="BN745" s="441"/>
      <c r="BO745" s="441"/>
      <c r="BP745" s="441"/>
      <c r="BQ745" s="441"/>
      <c r="BR745" s="441"/>
      <c r="BS745" s="441"/>
      <c r="BT745" s="277"/>
      <c r="BU745" s="277"/>
      <c r="BV745" s="277"/>
      <c r="BW745" s="277"/>
      <c r="BX745" s="277"/>
      <c r="BY745" s="277"/>
      <c r="BZ745" s="277"/>
      <c r="CA745" s="277"/>
      <c r="CB745" s="277"/>
      <c r="CC745" s="277"/>
      <c r="CD745" s="277"/>
      <c r="CE745" s="277"/>
      <c r="CF745" s="277"/>
      <c r="CG745" s="278"/>
    </row>
    <row r="746" spans="3:85" s="279" customFormat="1" ht="16.5" customHeight="1" x14ac:dyDescent="0.15">
      <c r="C746" s="274"/>
      <c r="D746" s="277"/>
      <c r="E746" s="276"/>
      <c r="F746" s="277"/>
      <c r="G746" s="277"/>
      <c r="H746" s="277"/>
      <c r="I746" s="277"/>
      <c r="J746" s="277"/>
      <c r="K746" s="441"/>
      <c r="L746" s="441"/>
      <c r="M746" s="441"/>
      <c r="N746" s="441"/>
      <c r="O746" s="441"/>
      <c r="P746" s="441"/>
      <c r="Q746" s="441"/>
      <c r="R746" s="441"/>
      <c r="S746" s="441"/>
      <c r="T746" s="441"/>
      <c r="U746" s="441"/>
      <c r="V746" s="441"/>
      <c r="W746" s="441"/>
      <c r="X746" s="441"/>
      <c r="Y746" s="441"/>
      <c r="Z746" s="441"/>
      <c r="AA746" s="441"/>
      <c r="AB746" s="441"/>
      <c r="AC746" s="441"/>
      <c r="AD746" s="441"/>
      <c r="AE746" s="441"/>
      <c r="AF746" s="441"/>
      <c r="AG746" s="441"/>
      <c r="AH746" s="441"/>
      <c r="AI746" s="441"/>
      <c r="AJ746" s="441"/>
      <c r="AK746" s="441"/>
      <c r="AL746" s="441"/>
      <c r="AM746" s="441"/>
      <c r="AN746" s="441"/>
      <c r="AO746" s="441"/>
      <c r="AP746" s="441"/>
      <c r="AQ746" s="441"/>
      <c r="AR746" s="441"/>
      <c r="AS746" s="441"/>
      <c r="AT746" s="441"/>
      <c r="AU746" s="441"/>
      <c r="AV746" s="441"/>
      <c r="AW746" s="441"/>
      <c r="AX746" s="441"/>
      <c r="AY746" s="441"/>
      <c r="AZ746" s="441"/>
      <c r="BA746" s="441"/>
      <c r="BB746" s="441"/>
      <c r="BC746" s="441"/>
      <c r="BD746" s="441"/>
      <c r="BE746" s="441"/>
      <c r="BF746" s="441"/>
      <c r="BG746" s="441"/>
      <c r="BH746" s="441"/>
      <c r="BI746" s="441"/>
      <c r="BJ746" s="441"/>
      <c r="BK746" s="441"/>
      <c r="BL746" s="441"/>
      <c r="BM746" s="441"/>
      <c r="BN746" s="441"/>
      <c r="BO746" s="441"/>
      <c r="BP746" s="441"/>
      <c r="BQ746" s="441"/>
      <c r="BR746" s="441"/>
      <c r="BS746" s="441"/>
      <c r="BT746" s="277"/>
      <c r="BU746" s="277"/>
      <c r="BV746" s="277"/>
      <c r="BW746" s="277"/>
      <c r="BX746" s="277"/>
      <c r="BY746" s="277"/>
      <c r="BZ746" s="277"/>
      <c r="CA746" s="277"/>
      <c r="CB746" s="277"/>
      <c r="CC746" s="277"/>
      <c r="CD746" s="277"/>
      <c r="CE746" s="277"/>
      <c r="CF746" s="277"/>
      <c r="CG746" s="278"/>
    </row>
    <row r="747" spans="3:85" s="279" customFormat="1" ht="16.5" customHeight="1" x14ac:dyDescent="0.15">
      <c r="C747" s="274"/>
      <c r="D747" s="277"/>
      <c r="E747" s="277"/>
      <c r="F747" s="277"/>
      <c r="G747" s="277"/>
      <c r="H747" s="277"/>
      <c r="I747" s="277"/>
      <c r="J747" s="277"/>
      <c r="K747" s="441"/>
      <c r="L747" s="441"/>
      <c r="M747" s="441"/>
      <c r="N747" s="441"/>
      <c r="O747" s="441"/>
      <c r="P747" s="441"/>
      <c r="Q747" s="441"/>
      <c r="R747" s="441"/>
      <c r="S747" s="441"/>
      <c r="T747" s="441"/>
      <c r="U747" s="441"/>
      <c r="V747" s="441"/>
      <c r="W747" s="441"/>
      <c r="X747" s="441"/>
      <c r="Y747" s="441"/>
      <c r="Z747" s="441"/>
      <c r="AA747" s="441"/>
      <c r="AB747" s="441"/>
      <c r="AC747" s="441"/>
      <c r="AD747" s="441"/>
      <c r="AE747" s="441"/>
      <c r="AF747" s="441"/>
      <c r="AG747" s="441"/>
      <c r="AH747" s="441"/>
      <c r="AI747" s="441"/>
      <c r="AJ747" s="441"/>
      <c r="AK747" s="441"/>
      <c r="AL747" s="441"/>
      <c r="AM747" s="441"/>
      <c r="AN747" s="441"/>
      <c r="AO747" s="441"/>
      <c r="AP747" s="441"/>
      <c r="AQ747" s="441"/>
      <c r="AR747" s="441"/>
      <c r="AS747" s="441"/>
      <c r="AT747" s="441"/>
      <c r="AU747" s="441"/>
      <c r="AV747" s="441"/>
      <c r="AW747" s="441"/>
      <c r="AX747" s="441"/>
      <c r="AY747" s="441"/>
      <c r="AZ747" s="441"/>
      <c r="BA747" s="441"/>
      <c r="BB747" s="441"/>
      <c r="BC747" s="441"/>
      <c r="BD747" s="441"/>
      <c r="BE747" s="441"/>
      <c r="BF747" s="441"/>
      <c r="BG747" s="441"/>
      <c r="BH747" s="441"/>
      <c r="BI747" s="441"/>
      <c r="BJ747" s="441"/>
      <c r="BK747" s="441"/>
      <c r="BL747" s="441"/>
      <c r="BM747" s="441"/>
      <c r="BN747" s="441"/>
      <c r="BO747" s="441"/>
      <c r="BP747" s="441"/>
      <c r="BQ747" s="441"/>
      <c r="BR747" s="441"/>
      <c r="BS747" s="441"/>
      <c r="BT747" s="277"/>
      <c r="BU747" s="277"/>
      <c r="BV747" s="277"/>
      <c r="BW747" s="277"/>
      <c r="BX747" s="277"/>
      <c r="BY747" s="277"/>
      <c r="BZ747" s="277"/>
      <c r="CA747" s="277"/>
      <c r="CB747" s="277"/>
      <c r="CC747" s="277"/>
      <c r="CD747" s="277"/>
      <c r="CE747" s="277"/>
      <c r="CF747" s="277"/>
      <c r="CG747" s="278"/>
    </row>
    <row r="748" spans="3:85" s="279" customFormat="1" ht="16.5" customHeight="1" x14ac:dyDescent="0.15">
      <c r="C748" s="274"/>
      <c r="D748" s="277"/>
      <c r="E748" s="277"/>
      <c r="F748" s="277"/>
      <c r="G748" s="277"/>
      <c r="H748" s="277"/>
      <c r="I748" s="277"/>
      <c r="J748" s="277"/>
      <c r="K748" s="441"/>
      <c r="L748" s="441"/>
      <c r="M748" s="441"/>
      <c r="N748" s="441"/>
      <c r="O748" s="441"/>
      <c r="P748" s="441"/>
      <c r="Q748" s="441"/>
      <c r="R748" s="441"/>
      <c r="S748" s="441"/>
      <c r="T748" s="441"/>
      <c r="U748" s="441"/>
      <c r="V748" s="441"/>
      <c r="W748" s="441"/>
      <c r="X748" s="441"/>
      <c r="Y748" s="441"/>
      <c r="Z748" s="441"/>
      <c r="AA748" s="441"/>
      <c r="AB748" s="441"/>
      <c r="AC748" s="441"/>
      <c r="AD748" s="441"/>
      <c r="AE748" s="441"/>
      <c r="AF748" s="441"/>
      <c r="AG748" s="441"/>
      <c r="AH748" s="441"/>
      <c r="AI748" s="441"/>
      <c r="AJ748" s="441"/>
      <c r="AK748" s="441"/>
      <c r="AL748" s="441"/>
      <c r="AM748" s="441"/>
      <c r="AN748" s="441"/>
      <c r="AO748" s="441"/>
      <c r="AP748" s="441"/>
      <c r="AQ748" s="441"/>
      <c r="AR748" s="441"/>
      <c r="AS748" s="441"/>
      <c r="AT748" s="441"/>
      <c r="AU748" s="441"/>
      <c r="AV748" s="441"/>
      <c r="AW748" s="441"/>
      <c r="AX748" s="441"/>
      <c r="AY748" s="441"/>
      <c r="AZ748" s="441"/>
      <c r="BA748" s="441"/>
      <c r="BB748" s="441"/>
      <c r="BC748" s="441"/>
      <c r="BD748" s="441"/>
      <c r="BE748" s="441"/>
      <c r="BF748" s="441"/>
      <c r="BG748" s="441"/>
      <c r="BH748" s="441"/>
      <c r="BI748" s="441"/>
      <c r="BJ748" s="441"/>
      <c r="BK748" s="441"/>
      <c r="BL748" s="441"/>
      <c r="BM748" s="441"/>
      <c r="BN748" s="441"/>
      <c r="BO748" s="441"/>
      <c r="BP748" s="441"/>
      <c r="BQ748" s="441"/>
      <c r="BR748" s="441"/>
      <c r="BS748" s="441"/>
      <c r="BT748" s="277"/>
      <c r="BU748" s="277"/>
      <c r="BV748" s="277"/>
      <c r="BW748" s="277"/>
      <c r="BX748" s="277"/>
      <c r="BY748" s="277"/>
      <c r="BZ748" s="277"/>
      <c r="CA748" s="277"/>
      <c r="CB748" s="277"/>
      <c r="CC748" s="277"/>
      <c r="CD748" s="277"/>
      <c r="CE748" s="277"/>
      <c r="CF748" s="277"/>
      <c r="CG748" s="278"/>
    </row>
    <row r="749" spans="3:85" s="279" customFormat="1" ht="16.5" customHeight="1" x14ac:dyDescent="0.15">
      <c r="C749" s="274"/>
      <c r="D749" s="277"/>
      <c r="E749" s="277"/>
      <c r="F749" s="277"/>
      <c r="G749" s="277"/>
      <c r="H749" s="277"/>
      <c r="I749" s="277"/>
      <c r="J749" s="277"/>
      <c r="K749" s="441"/>
      <c r="L749" s="441"/>
      <c r="M749" s="441"/>
      <c r="N749" s="441"/>
      <c r="O749" s="441"/>
      <c r="P749" s="441"/>
      <c r="Q749" s="441"/>
      <c r="R749" s="441"/>
      <c r="S749" s="441"/>
      <c r="T749" s="441"/>
      <c r="U749" s="441"/>
      <c r="V749" s="441"/>
      <c r="W749" s="441"/>
      <c r="X749" s="441"/>
      <c r="Y749" s="441"/>
      <c r="Z749" s="441"/>
      <c r="AA749" s="441"/>
      <c r="AB749" s="441"/>
      <c r="AC749" s="441"/>
      <c r="AD749" s="441"/>
      <c r="AE749" s="441"/>
      <c r="AF749" s="441"/>
      <c r="AG749" s="441"/>
      <c r="AH749" s="441"/>
      <c r="AI749" s="441"/>
      <c r="AJ749" s="441"/>
      <c r="AK749" s="441"/>
      <c r="AL749" s="441"/>
      <c r="AM749" s="441"/>
      <c r="AN749" s="441"/>
      <c r="AO749" s="441"/>
      <c r="AP749" s="441"/>
      <c r="AQ749" s="441"/>
      <c r="AR749" s="441"/>
      <c r="AS749" s="441"/>
      <c r="AT749" s="441"/>
      <c r="AU749" s="441"/>
      <c r="AV749" s="441"/>
      <c r="AW749" s="441"/>
      <c r="AX749" s="441"/>
      <c r="AY749" s="441"/>
      <c r="AZ749" s="441"/>
      <c r="BA749" s="441"/>
      <c r="BB749" s="441"/>
      <c r="BC749" s="441"/>
      <c r="BD749" s="441"/>
      <c r="BE749" s="441"/>
      <c r="BF749" s="441"/>
      <c r="BG749" s="441"/>
      <c r="BH749" s="441"/>
      <c r="BI749" s="441"/>
      <c r="BJ749" s="441"/>
      <c r="BK749" s="441"/>
      <c r="BL749" s="441"/>
      <c r="BM749" s="441"/>
      <c r="BN749" s="441"/>
      <c r="BO749" s="441"/>
      <c r="BP749" s="441"/>
      <c r="BQ749" s="441"/>
      <c r="BR749" s="441"/>
      <c r="BS749" s="441"/>
      <c r="BT749" s="277"/>
      <c r="BU749" s="277"/>
      <c r="BV749" s="277"/>
      <c r="BW749" s="277"/>
      <c r="BX749" s="277"/>
      <c r="BY749" s="277"/>
      <c r="BZ749" s="277"/>
      <c r="CA749" s="277"/>
      <c r="CB749" s="277"/>
      <c r="CC749" s="277"/>
      <c r="CD749" s="277"/>
      <c r="CE749" s="277"/>
      <c r="CF749" s="277"/>
      <c r="CG749" s="278"/>
    </row>
    <row r="750" spans="3:85" s="279" customFormat="1" ht="16.5" customHeight="1" x14ac:dyDescent="0.15">
      <c r="C750" s="274"/>
      <c r="D750" s="277"/>
      <c r="E750" s="277"/>
      <c r="F750" s="277"/>
      <c r="G750" s="277"/>
      <c r="H750" s="277"/>
      <c r="I750" s="277"/>
      <c r="J750" s="277"/>
      <c r="K750" s="441"/>
      <c r="L750" s="441"/>
      <c r="M750" s="441"/>
      <c r="N750" s="441"/>
      <c r="O750" s="441"/>
      <c r="P750" s="441"/>
      <c r="Q750" s="441"/>
      <c r="R750" s="441"/>
      <c r="S750" s="441"/>
      <c r="T750" s="441"/>
      <c r="U750" s="441"/>
      <c r="V750" s="441"/>
      <c r="W750" s="441"/>
      <c r="X750" s="441"/>
      <c r="Y750" s="441"/>
      <c r="Z750" s="441"/>
      <c r="AA750" s="441"/>
      <c r="AB750" s="441"/>
      <c r="AC750" s="441"/>
      <c r="AD750" s="441"/>
      <c r="AE750" s="441"/>
      <c r="AF750" s="441"/>
      <c r="AG750" s="441"/>
      <c r="AH750" s="441"/>
      <c r="AI750" s="441"/>
      <c r="AJ750" s="441"/>
      <c r="AK750" s="441"/>
      <c r="AL750" s="441"/>
      <c r="AM750" s="441"/>
      <c r="AN750" s="441"/>
      <c r="AO750" s="441"/>
      <c r="AP750" s="441"/>
      <c r="AQ750" s="441"/>
      <c r="AR750" s="441"/>
      <c r="AS750" s="441"/>
      <c r="AT750" s="441"/>
      <c r="AU750" s="441"/>
      <c r="AV750" s="441"/>
      <c r="AW750" s="441"/>
      <c r="AX750" s="441"/>
      <c r="AY750" s="441"/>
      <c r="AZ750" s="441"/>
      <c r="BA750" s="441"/>
      <c r="BB750" s="441"/>
      <c r="BC750" s="441"/>
      <c r="BD750" s="441"/>
      <c r="BE750" s="441"/>
      <c r="BF750" s="441"/>
      <c r="BG750" s="441"/>
      <c r="BH750" s="441"/>
      <c r="BI750" s="441"/>
      <c r="BJ750" s="441"/>
      <c r="BK750" s="441"/>
      <c r="BL750" s="441"/>
      <c r="BM750" s="441"/>
      <c r="BN750" s="441"/>
      <c r="BO750" s="441"/>
      <c r="BP750" s="441"/>
      <c r="BQ750" s="441"/>
      <c r="BR750" s="441"/>
      <c r="BS750" s="441"/>
      <c r="BT750" s="277"/>
      <c r="BU750" s="277"/>
      <c r="BV750" s="277"/>
      <c r="BW750" s="277"/>
      <c r="BX750" s="277"/>
      <c r="BY750" s="277"/>
      <c r="BZ750" s="277"/>
      <c r="CA750" s="277"/>
      <c r="CB750" s="277"/>
      <c r="CC750" s="277"/>
      <c r="CD750" s="277"/>
      <c r="CE750" s="277"/>
      <c r="CF750" s="277"/>
      <c r="CG750" s="278"/>
    </row>
    <row r="751" spans="3:85" s="279" customFormat="1" ht="16.5" customHeight="1" x14ac:dyDescent="0.15">
      <c r="C751" s="274"/>
      <c r="D751" s="277"/>
      <c r="E751" s="277"/>
      <c r="F751" s="277"/>
      <c r="G751" s="277"/>
      <c r="H751" s="277"/>
      <c r="I751" s="277"/>
      <c r="J751" s="277"/>
      <c r="K751" s="441"/>
      <c r="L751" s="441"/>
      <c r="M751" s="441"/>
      <c r="N751" s="441"/>
      <c r="O751" s="441"/>
      <c r="P751" s="441"/>
      <c r="Q751" s="441"/>
      <c r="R751" s="441"/>
      <c r="S751" s="441"/>
      <c r="T751" s="441"/>
      <c r="U751" s="441"/>
      <c r="V751" s="441"/>
      <c r="W751" s="441"/>
      <c r="X751" s="441"/>
      <c r="Y751" s="441"/>
      <c r="Z751" s="441"/>
      <c r="AA751" s="441"/>
      <c r="AB751" s="441"/>
      <c r="AC751" s="441"/>
      <c r="AD751" s="441"/>
      <c r="AE751" s="441"/>
      <c r="AF751" s="441"/>
      <c r="AG751" s="441"/>
      <c r="AH751" s="441"/>
      <c r="AI751" s="441"/>
      <c r="AJ751" s="441"/>
      <c r="AK751" s="441"/>
      <c r="AL751" s="441"/>
      <c r="AM751" s="441"/>
      <c r="AN751" s="441"/>
      <c r="AO751" s="441"/>
      <c r="AP751" s="441"/>
      <c r="AQ751" s="441"/>
      <c r="AR751" s="441"/>
      <c r="AS751" s="441"/>
      <c r="AT751" s="441"/>
      <c r="AU751" s="441"/>
      <c r="AV751" s="441"/>
      <c r="AW751" s="441"/>
      <c r="AX751" s="441"/>
      <c r="AY751" s="441"/>
      <c r="AZ751" s="441"/>
      <c r="BA751" s="441"/>
      <c r="BB751" s="441"/>
      <c r="BC751" s="441"/>
      <c r="BD751" s="441"/>
      <c r="BE751" s="441"/>
      <c r="BF751" s="441"/>
      <c r="BG751" s="441"/>
      <c r="BH751" s="441"/>
      <c r="BI751" s="441"/>
      <c r="BJ751" s="441"/>
      <c r="BK751" s="441"/>
      <c r="BL751" s="441"/>
      <c r="BM751" s="441"/>
      <c r="BN751" s="441"/>
      <c r="BO751" s="441"/>
      <c r="BP751" s="441"/>
      <c r="BQ751" s="441"/>
      <c r="BR751" s="441"/>
      <c r="BS751" s="441"/>
      <c r="BT751" s="323"/>
      <c r="BU751" s="323"/>
      <c r="BV751" s="323"/>
      <c r="BW751" s="323"/>
      <c r="BX751" s="323"/>
      <c r="BY751" s="323"/>
      <c r="BZ751" s="323"/>
      <c r="CA751" s="323"/>
      <c r="CB751" s="323"/>
      <c r="CC751" s="323"/>
      <c r="CD751" s="323"/>
      <c r="CE751" s="323"/>
      <c r="CF751" s="323"/>
      <c r="CG751" s="468"/>
    </row>
    <row r="752" spans="3:85" s="279" customFormat="1" ht="16.5" customHeight="1" thickBot="1" x14ac:dyDescent="0.2">
      <c r="C752" s="438"/>
      <c r="D752" s="439"/>
      <c r="E752" s="439"/>
      <c r="F752" s="439"/>
      <c r="G752" s="439"/>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c r="AF752" s="439"/>
      <c r="AG752" s="439"/>
      <c r="AH752" s="439"/>
      <c r="AI752" s="439"/>
      <c r="AJ752" s="439"/>
      <c r="AK752" s="439"/>
      <c r="AL752" s="439"/>
      <c r="AM752" s="439"/>
      <c r="AN752" s="439"/>
      <c r="AO752" s="439"/>
      <c r="AP752" s="439"/>
      <c r="AQ752" s="439"/>
      <c r="AR752" s="439"/>
      <c r="AS752" s="439"/>
      <c r="AT752" s="439"/>
      <c r="AU752" s="439"/>
      <c r="AV752" s="439"/>
      <c r="AW752" s="439"/>
      <c r="AX752" s="439"/>
      <c r="AY752" s="439"/>
      <c r="AZ752" s="439"/>
      <c r="BA752" s="439"/>
      <c r="BB752" s="447"/>
      <c r="BC752" s="447"/>
      <c r="BD752" s="447"/>
      <c r="BE752" s="447"/>
      <c r="BF752" s="447"/>
      <c r="BG752" s="447"/>
      <c r="BH752" s="447"/>
      <c r="BI752" s="447"/>
      <c r="BJ752" s="447"/>
      <c r="BK752" s="447"/>
      <c r="BL752" s="447"/>
      <c r="BM752" s="447"/>
      <c r="BN752" s="447"/>
      <c r="BO752" s="447"/>
      <c r="BP752" s="447"/>
      <c r="BQ752" s="447"/>
      <c r="BR752" s="447"/>
      <c r="BS752" s="447"/>
      <c r="BT752" s="447"/>
      <c r="BU752" s="447"/>
      <c r="BV752" s="447"/>
      <c r="BW752" s="447"/>
      <c r="BX752" s="447"/>
      <c r="BY752" s="447"/>
      <c r="BZ752" s="447"/>
      <c r="CA752" s="447"/>
      <c r="CB752" s="447"/>
      <c r="CC752" s="447"/>
      <c r="CD752" s="447"/>
      <c r="CE752" s="447"/>
      <c r="CF752" s="447"/>
      <c r="CG752" s="489"/>
    </row>
    <row r="753" spans="3:85" s="279" customFormat="1" ht="16.5" customHeight="1" x14ac:dyDescent="0.15">
      <c r="C753" s="274"/>
      <c r="D753" s="277"/>
      <c r="E753" s="277"/>
      <c r="F753" s="277"/>
      <c r="G753" s="277"/>
      <c r="H753" s="277"/>
      <c r="I753" s="277"/>
      <c r="J753" s="277"/>
      <c r="K753" s="277"/>
      <c r="L753" s="277"/>
      <c r="M753" s="277"/>
      <c r="N753" s="277"/>
      <c r="O753" s="277"/>
      <c r="P753" s="277"/>
      <c r="Q753" s="277"/>
      <c r="R753" s="277"/>
      <c r="S753" s="277"/>
      <c r="T753" s="277"/>
      <c r="U753" s="277"/>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7"/>
      <c r="AR753" s="277"/>
      <c r="AS753" s="277"/>
      <c r="AT753" s="277"/>
      <c r="AU753" s="277"/>
      <c r="AV753" s="277"/>
      <c r="AW753" s="277"/>
      <c r="AX753" s="277"/>
      <c r="AY753" s="277"/>
      <c r="AZ753" s="277"/>
      <c r="BA753" s="277"/>
      <c r="BB753" s="323"/>
      <c r="BC753" s="323"/>
      <c r="BD753" s="323"/>
      <c r="BE753" s="323"/>
      <c r="BF753" s="323"/>
      <c r="BG753" s="323"/>
      <c r="BH753" s="323"/>
      <c r="BI753" s="323"/>
      <c r="BJ753" s="323"/>
      <c r="BK753" s="323"/>
      <c r="BL753" s="323"/>
      <c r="BM753" s="323"/>
      <c r="BN753" s="323"/>
      <c r="BO753" s="323"/>
      <c r="BP753" s="323"/>
      <c r="BQ753" s="323"/>
      <c r="BR753" s="323"/>
      <c r="BS753" s="323"/>
      <c r="BT753" s="323"/>
      <c r="BU753" s="323"/>
      <c r="BV753" s="323"/>
      <c r="BW753" s="323"/>
      <c r="BX753" s="323"/>
      <c r="BY753" s="323"/>
      <c r="BZ753" s="323"/>
      <c r="CA753" s="323"/>
      <c r="CB753" s="323"/>
      <c r="CC753" s="323"/>
      <c r="CD753" s="323"/>
      <c r="CE753" s="323"/>
      <c r="CF753" s="323"/>
      <c r="CG753" s="468"/>
    </row>
    <row r="754" spans="3:85" s="279" customFormat="1" ht="16.5" customHeight="1" x14ac:dyDescent="0.15">
      <c r="C754" s="274"/>
      <c r="D754" s="277"/>
      <c r="E754" s="277"/>
      <c r="F754" s="277"/>
      <c r="G754" s="277"/>
      <c r="H754" s="277"/>
      <c r="I754" s="277"/>
      <c r="J754" s="277" t="s">
        <v>973</v>
      </c>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c r="AR754" s="277"/>
      <c r="AS754" s="277"/>
      <c r="AT754" s="277"/>
      <c r="AU754" s="277"/>
      <c r="AV754" s="277"/>
      <c r="AW754" s="277"/>
      <c r="AX754" s="277"/>
      <c r="AY754" s="277"/>
      <c r="AZ754" s="277"/>
      <c r="BA754" s="277"/>
      <c r="BB754" s="277"/>
      <c r="BC754" s="277"/>
      <c r="BD754" s="277"/>
      <c r="BE754" s="277"/>
      <c r="BF754" s="277"/>
      <c r="BG754" s="277"/>
      <c r="BH754" s="277"/>
      <c r="BI754" s="277"/>
      <c r="BJ754" s="277"/>
      <c r="BK754" s="277"/>
      <c r="BL754" s="277"/>
      <c r="BM754" s="277"/>
      <c r="BN754" s="277"/>
      <c r="BO754" s="277"/>
      <c r="BP754" s="277"/>
      <c r="BQ754" s="277"/>
      <c r="BR754" s="277"/>
      <c r="BS754" s="277"/>
      <c r="BT754" s="277"/>
      <c r="BU754" s="277"/>
      <c r="BV754" s="277"/>
      <c r="BW754" s="277"/>
      <c r="BX754" s="277"/>
      <c r="BY754" s="277"/>
      <c r="BZ754" s="277"/>
      <c r="CA754" s="277"/>
      <c r="CB754" s="277"/>
      <c r="CC754" s="277"/>
      <c r="CD754" s="277"/>
      <c r="CE754" s="277"/>
      <c r="CF754" s="277"/>
      <c r="CG754" s="278"/>
    </row>
    <row r="755" spans="3:85" s="279" customFormat="1" ht="16.5" customHeight="1" x14ac:dyDescent="0.15">
      <c r="C755" s="274"/>
      <c r="D755" s="277"/>
      <c r="E755" s="277"/>
      <c r="F755" s="277"/>
      <c r="G755" s="277"/>
      <c r="H755" s="277"/>
      <c r="I755" s="277"/>
      <c r="J755" s="277"/>
      <c r="K755" s="441"/>
      <c r="L755" s="441"/>
      <c r="M755" s="441"/>
      <c r="N755" s="441"/>
      <c r="O755" s="441"/>
      <c r="P755" s="441"/>
      <c r="Q755" s="441"/>
      <c r="R755" s="441"/>
      <c r="S755" s="441"/>
      <c r="T755" s="441"/>
      <c r="U755" s="441"/>
      <c r="V755" s="441"/>
      <c r="W755" s="441"/>
      <c r="X755" s="441"/>
      <c r="Y755" s="441"/>
      <c r="Z755" s="441"/>
      <c r="AA755" s="441"/>
      <c r="AB755" s="441"/>
      <c r="AC755" s="441"/>
      <c r="AD755" s="441"/>
      <c r="AE755" s="441"/>
      <c r="AF755" s="441"/>
      <c r="AG755" s="441"/>
      <c r="AH755" s="441"/>
      <c r="AI755" s="441"/>
      <c r="AJ755" s="441"/>
      <c r="AK755" s="441"/>
      <c r="AL755" s="441"/>
      <c r="AM755" s="441"/>
      <c r="AN755" s="441"/>
      <c r="AO755" s="441"/>
      <c r="AP755" s="441"/>
      <c r="AQ755" s="441"/>
      <c r="AR755" s="441"/>
      <c r="AS755" s="441"/>
      <c r="AT755" s="441"/>
      <c r="AU755" s="441"/>
      <c r="AV755" s="441"/>
      <c r="AW755" s="441"/>
      <c r="AX755" s="441"/>
      <c r="AY755" s="441"/>
      <c r="AZ755" s="441"/>
      <c r="BA755" s="441"/>
      <c r="BB755" s="441"/>
      <c r="BC755" s="441"/>
      <c r="BD755" s="441"/>
      <c r="BE755" s="441"/>
      <c r="BF755" s="441"/>
      <c r="BG755" s="441"/>
      <c r="BH755" s="441"/>
      <c r="BI755" s="441"/>
      <c r="BJ755" s="441"/>
      <c r="BK755" s="441"/>
      <c r="BL755" s="441"/>
      <c r="BM755" s="441"/>
      <c r="BN755" s="441"/>
      <c r="BO755" s="441"/>
      <c r="BP755" s="441"/>
      <c r="BQ755" s="441"/>
      <c r="BR755" s="441"/>
      <c r="BS755" s="442"/>
      <c r="BT755" s="323"/>
      <c r="BU755" s="277"/>
      <c r="BV755" s="277"/>
      <c r="BW755" s="277"/>
      <c r="BX755" s="277"/>
      <c r="BY755" s="277"/>
      <c r="BZ755" s="277"/>
      <c r="CA755" s="277"/>
      <c r="CB755" s="277"/>
      <c r="CC755" s="277"/>
      <c r="CD755" s="277"/>
      <c r="CE755" s="277"/>
      <c r="CF755" s="277"/>
      <c r="CG755" s="278"/>
    </row>
    <row r="756" spans="3:85" s="279" customFormat="1" ht="16.5" customHeight="1" x14ac:dyDescent="0.15">
      <c r="C756" s="274"/>
      <c r="D756" s="277"/>
      <c r="E756" s="277"/>
      <c r="F756" s="277"/>
      <c r="G756" s="277"/>
      <c r="H756" s="277"/>
      <c r="I756" s="277"/>
      <c r="J756" s="277"/>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1"/>
      <c r="AQ756" s="441"/>
      <c r="AR756" s="441"/>
      <c r="AS756" s="441"/>
      <c r="AT756" s="441"/>
      <c r="AU756" s="441"/>
      <c r="AV756" s="441"/>
      <c r="AW756" s="441"/>
      <c r="AX756" s="441"/>
      <c r="AY756" s="441"/>
      <c r="AZ756" s="441"/>
      <c r="BA756" s="441"/>
      <c r="BB756" s="441"/>
      <c r="BC756" s="441"/>
      <c r="BD756" s="441"/>
      <c r="BE756" s="441"/>
      <c r="BF756" s="441"/>
      <c r="BG756" s="441"/>
      <c r="BH756" s="441"/>
      <c r="BI756" s="441"/>
      <c r="BJ756" s="441"/>
      <c r="BK756" s="441"/>
      <c r="BL756" s="441"/>
      <c r="BM756" s="441"/>
      <c r="BN756" s="441"/>
      <c r="BO756" s="441"/>
      <c r="BP756" s="441"/>
      <c r="BQ756" s="441"/>
      <c r="BR756" s="441"/>
      <c r="BS756" s="442"/>
      <c r="BT756" s="323"/>
      <c r="BU756" s="277"/>
      <c r="BV756" s="277"/>
      <c r="BW756" s="277"/>
      <c r="BX756" s="277"/>
      <c r="BY756" s="277"/>
      <c r="BZ756" s="277"/>
      <c r="CA756" s="277"/>
      <c r="CB756" s="277"/>
      <c r="CC756" s="277"/>
      <c r="CD756" s="277"/>
      <c r="CE756" s="277"/>
      <c r="CF756" s="277"/>
      <c r="CG756" s="278"/>
    </row>
    <row r="757" spans="3:85" s="279" customFormat="1" ht="16.5" customHeight="1" x14ac:dyDescent="0.15">
      <c r="C757" s="274"/>
      <c r="D757" s="277"/>
      <c r="E757" s="277"/>
      <c r="F757" s="277"/>
      <c r="G757" s="277"/>
      <c r="H757" s="277"/>
      <c r="I757" s="277"/>
      <c r="J757" s="277"/>
      <c r="K757" s="441"/>
      <c r="L757" s="441"/>
      <c r="M757" s="441"/>
      <c r="N757" s="441"/>
      <c r="O757" s="441"/>
      <c r="P757" s="441"/>
      <c r="Q757" s="441"/>
      <c r="R757" s="441"/>
      <c r="S757" s="441"/>
      <c r="T757" s="441"/>
      <c r="U757" s="441"/>
      <c r="V757" s="441"/>
      <c r="W757" s="441"/>
      <c r="X757" s="441"/>
      <c r="Y757" s="441"/>
      <c r="Z757" s="441"/>
      <c r="AA757" s="441"/>
      <c r="AB757" s="441"/>
      <c r="AC757" s="441"/>
      <c r="AD757" s="441"/>
      <c r="AE757" s="441"/>
      <c r="AF757" s="441"/>
      <c r="AG757" s="441"/>
      <c r="AH757" s="441"/>
      <c r="AI757" s="441"/>
      <c r="AJ757" s="441"/>
      <c r="AK757" s="441"/>
      <c r="AL757" s="441"/>
      <c r="AM757" s="441"/>
      <c r="AN757" s="441"/>
      <c r="AO757" s="441"/>
      <c r="AP757" s="441"/>
      <c r="AQ757" s="441"/>
      <c r="AR757" s="441"/>
      <c r="AS757" s="441"/>
      <c r="AT757" s="441"/>
      <c r="AU757" s="441"/>
      <c r="AV757" s="441"/>
      <c r="AW757" s="441"/>
      <c r="AX757" s="441"/>
      <c r="AY757" s="441"/>
      <c r="AZ757" s="441"/>
      <c r="BA757" s="441"/>
      <c r="BB757" s="441"/>
      <c r="BC757" s="441"/>
      <c r="BD757" s="441"/>
      <c r="BE757" s="441"/>
      <c r="BF757" s="441"/>
      <c r="BG757" s="441"/>
      <c r="BH757" s="441"/>
      <c r="BI757" s="441"/>
      <c r="BJ757" s="441"/>
      <c r="BK757" s="441"/>
      <c r="BL757" s="441"/>
      <c r="BM757" s="441"/>
      <c r="BN757" s="441"/>
      <c r="BO757" s="441"/>
      <c r="BP757" s="441"/>
      <c r="BQ757" s="441"/>
      <c r="BR757" s="441"/>
      <c r="BS757" s="442"/>
      <c r="BT757" s="323"/>
      <c r="BU757" s="277"/>
      <c r="BV757" s="277"/>
      <c r="BW757" s="277"/>
      <c r="BX757" s="277"/>
      <c r="BY757" s="277"/>
      <c r="BZ757" s="277"/>
      <c r="CA757" s="277"/>
      <c r="CB757" s="277"/>
      <c r="CC757" s="277"/>
      <c r="CD757" s="277"/>
      <c r="CE757" s="277"/>
      <c r="CF757" s="277"/>
      <c r="CG757" s="278"/>
    </row>
    <row r="758" spans="3:85" s="279" customFormat="1" ht="16.5" customHeight="1" x14ac:dyDescent="0.15">
      <c r="C758" s="274"/>
      <c r="D758" s="277"/>
      <c r="E758" s="277"/>
      <c r="F758" s="277"/>
      <c r="G758" s="277"/>
      <c r="H758" s="277"/>
      <c r="I758" s="277"/>
      <c r="J758" s="277"/>
      <c r="K758" s="441"/>
      <c r="L758" s="441"/>
      <c r="M758" s="441"/>
      <c r="N758" s="441"/>
      <c r="O758" s="441"/>
      <c r="P758" s="441"/>
      <c r="Q758" s="441"/>
      <c r="R758" s="441"/>
      <c r="S758" s="441"/>
      <c r="T758" s="441"/>
      <c r="U758" s="441"/>
      <c r="V758" s="441"/>
      <c r="W758" s="441"/>
      <c r="X758" s="441"/>
      <c r="Y758" s="441"/>
      <c r="Z758" s="441"/>
      <c r="AA758" s="441"/>
      <c r="AB758" s="441"/>
      <c r="AC758" s="441"/>
      <c r="AD758" s="441"/>
      <c r="AE758" s="441"/>
      <c r="AF758" s="441"/>
      <c r="AG758" s="441"/>
      <c r="AH758" s="441"/>
      <c r="AI758" s="441"/>
      <c r="AJ758" s="441"/>
      <c r="AK758" s="441"/>
      <c r="AL758" s="441"/>
      <c r="AM758" s="441"/>
      <c r="AN758" s="441"/>
      <c r="AO758" s="441"/>
      <c r="AP758" s="441"/>
      <c r="AQ758" s="441"/>
      <c r="AR758" s="441"/>
      <c r="AS758" s="441"/>
      <c r="AT758" s="441"/>
      <c r="AU758" s="441"/>
      <c r="AV758" s="441"/>
      <c r="AW758" s="441"/>
      <c r="AX758" s="441"/>
      <c r="AY758" s="441"/>
      <c r="AZ758" s="441"/>
      <c r="BA758" s="441"/>
      <c r="BB758" s="441"/>
      <c r="BC758" s="441"/>
      <c r="BD758" s="441"/>
      <c r="BE758" s="441"/>
      <c r="BF758" s="441"/>
      <c r="BG758" s="441"/>
      <c r="BH758" s="441"/>
      <c r="BI758" s="441"/>
      <c r="BJ758" s="441"/>
      <c r="BK758" s="441"/>
      <c r="BL758" s="441"/>
      <c r="BM758" s="441"/>
      <c r="BN758" s="441"/>
      <c r="BO758" s="441"/>
      <c r="BP758" s="441"/>
      <c r="BQ758" s="441"/>
      <c r="BR758" s="441"/>
      <c r="BS758" s="442"/>
      <c r="BT758" s="323"/>
      <c r="BU758" s="277"/>
      <c r="BV758" s="277"/>
      <c r="BW758" s="277"/>
      <c r="BX758" s="277"/>
      <c r="BY758" s="277"/>
      <c r="BZ758" s="277"/>
      <c r="CA758" s="277"/>
      <c r="CB758" s="277"/>
      <c r="CC758" s="277"/>
      <c r="CD758" s="277"/>
      <c r="CE758" s="277"/>
      <c r="CF758" s="277"/>
      <c r="CG758" s="278"/>
    </row>
    <row r="759" spans="3:85" s="279" customFormat="1" ht="16.5" customHeight="1" x14ac:dyDescent="0.15">
      <c r="C759" s="274"/>
      <c r="D759" s="277"/>
      <c r="E759" s="277"/>
      <c r="F759" s="277"/>
      <c r="G759" s="277"/>
      <c r="H759" s="277"/>
      <c r="I759" s="277"/>
      <c r="J759" s="277"/>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1"/>
      <c r="AR759" s="441"/>
      <c r="AS759" s="441"/>
      <c r="AT759" s="441"/>
      <c r="AU759" s="441"/>
      <c r="AV759" s="441"/>
      <c r="AW759" s="441"/>
      <c r="AX759" s="441"/>
      <c r="AY759" s="441"/>
      <c r="AZ759" s="441"/>
      <c r="BA759" s="441"/>
      <c r="BB759" s="441"/>
      <c r="BC759" s="441"/>
      <c r="BD759" s="441"/>
      <c r="BE759" s="441"/>
      <c r="BF759" s="441"/>
      <c r="BG759" s="441"/>
      <c r="BH759" s="441"/>
      <c r="BI759" s="441"/>
      <c r="BJ759" s="441"/>
      <c r="BK759" s="441"/>
      <c r="BL759" s="441"/>
      <c r="BM759" s="441"/>
      <c r="BN759" s="441"/>
      <c r="BO759" s="441"/>
      <c r="BP759" s="441"/>
      <c r="BQ759" s="441"/>
      <c r="BR759" s="441"/>
      <c r="BS759" s="442"/>
      <c r="BT759" s="323"/>
      <c r="BU759" s="277"/>
      <c r="BV759" s="277"/>
      <c r="BW759" s="277"/>
      <c r="BX759" s="277"/>
      <c r="BY759" s="277"/>
      <c r="BZ759" s="277"/>
      <c r="CA759" s="277"/>
      <c r="CB759" s="277"/>
      <c r="CC759" s="277"/>
      <c r="CD759" s="277"/>
      <c r="CE759" s="277"/>
      <c r="CF759" s="277"/>
      <c r="CG759" s="278"/>
    </row>
    <row r="760" spans="3:85" s="279" customFormat="1" ht="16.5" customHeight="1" x14ac:dyDescent="0.15">
      <c r="C760" s="274"/>
      <c r="D760" s="277"/>
      <c r="E760" s="276"/>
      <c r="F760" s="277"/>
      <c r="G760" s="277"/>
      <c r="H760" s="277"/>
      <c r="I760" s="277"/>
      <c r="J760" s="277"/>
      <c r="K760" s="441"/>
      <c r="L760" s="441"/>
      <c r="M760" s="441"/>
      <c r="N760" s="441"/>
      <c r="O760" s="441"/>
      <c r="P760" s="441"/>
      <c r="Q760" s="441"/>
      <c r="R760" s="441"/>
      <c r="S760" s="441"/>
      <c r="T760" s="441"/>
      <c r="U760" s="441"/>
      <c r="V760" s="441"/>
      <c r="W760" s="441"/>
      <c r="X760" s="441"/>
      <c r="Y760" s="441"/>
      <c r="Z760" s="441"/>
      <c r="AA760" s="441"/>
      <c r="AB760" s="441"/>
      <c r="AC760" s="441"/>
      <c r="AD760" s="441"/>
      <c r="AE760" s="441"/>
      <c r="AF760" s="441"/>
      <c r="AG760" s="441"/>
      <c r="AH760" s="441"/>
      <c r="AI760" s="441"/>
      <c r="AJ760" s="441"/>
      <c r="AK760" s="441"/>
      <c r="AL760" s="441"/>
      <c r="AM760" s="441"/>
      <c r="AN760" s="441"/>
      <c r="AO760" s="441"/>
      <c r="AP760" s="441"/>
      <c r="AQ760" s="441"/>
      <c r="AR760" s="441"/>
      <c r="AS760" s="441"/>
      <c r="AT760" s="441"/>
      <c r="AU760" s="441"/>
      <c r="AV760" s="441"/>
      <c r="AW760" s="441"/>
      <c r="AX760" s="441"/>
      <c r="AY760" s="441"/>
      <c r="AZ760" s="441"/>
      <c r="BA760" s="441"/>
      <c r="BB760" s="441"/>
      <c r="BC760" s="441"/>
      <c r="BD760" s="441"/>
      <c r="BE760" s="441"/>
      <c r="BF760" s="441"/>
      <c r="BG760" s="441"/>
      <c r="BH760" s="441"/>
      <c r="BI760" s="441"/>
      <c r="BJ760" s="441"/>
      <c r="BK760" s="441"/>
      <c r="BL760" s="441"/>
      <c r="BM760" s="441"/>
      <c r="BN760" s="441"/>
      <c r="BO760" s="441"/>
      <c r="BP760" s="441"/>
      <c r="BQ760" s="441"/>
      <c r="BR760" s="441"/>
      <c r="BS760" s="441"/>
      <c r="BT760" s="277"/>
      <c r="BU760" s="277"/>
      <c r="BV760" s="277"/>
      <c r="BW760" s="277"/>
      <c r="BX760" s="277"/>
      <c r="BY760" s="277"/>
      <c r="BZ760" s="277"/>
      <c r="CA760" s="277"/>
      <c r="CB760" s="277"/>
      <c r="CC760" s="277"/>
      <c r="CD760" s="277"/>
      <c r="CE760" s="277"/>
      <c r="CF760" s="277"/>
      <c r="CG760" s="278"/>
    </row>
    <row r="761" spans="3:85" s="279" customFormat="1" ht="16.5" customHeight="1" x14ac:dyDescent="0.15">
      <c r="C761" s="274"/>
      <c r="D761" s="277"/>
      <c r="E761" s="276"/>
      <c r="F761" s="277"/>
      <c r="G761" s="277"/>
      <c r="H761" s="277"/>
      <c r="I761" s="277"/>
      <c r="J761" s="277"/>
      <c r="K761" s="441"/>
      <c r="L761" s="441"/>
      <c r="M761" s="441"/>
      <c r="N761" s="441"/>
      <c r="O761" s="441"/>
      <c r="P761" s="441"/>
      <c r="Q761" s="441"/>
      <c r="R761" s="441"/>
      <c r="S761" s="441"/>
      <c r="T761" s="441"/>
      <c r="U761" s="441"/>
      <c r="V761" s="441"/>
      <c r="W761" s="441"/>
      <c r="X761" s="441"/>
      <c r="Y761" s="441"/>
      <c r="Z761" s="441"/>
      <c r="AA761" s="441"/>
      <c r="AB761" s="441"/>
      <c r="AC761" s="441"/>
      <c r="AD761" s="441"/>
      <c r="AE761" s="441"/>
      <c r="AF761" s="441"/>
      <c r="AG761" s="441"/>
      <c r="AH761" s="441"/>
      <c r="AI761" s="441"/>
      <c r="AJ761" s="441"/>
      <c r="AK761" s="441"/>
      <c r="AL761" s="441"/>
      <c r="AM761" s="441"/>
      <c r="AN761" s="441"/>
      <c r="AO761" s="441"/>
      <c r="AP761" s="441"/>
      <c r="AQ761" s="441"/>
      <c r="AR761" s="441"/>
      <c r="AS761" s="441"/>
      <c r="AT761" s="441"/>
      <c r="AU761" s="441"/>
      <c r="AV761" s="441"/>
      <c r="AW761" s="441"/>
      <c r="AX761" s="441"/>
      <c r="AY761" s="441"/>
      <c r="AZ761" s="441"/>
      <c r="BA761" s="441"/>
      <c r="BB761" s="441"/>
      <c r="BC761" s="441"/>
      <c r="BD761" s="441"/>
      <c r="BE761" s="441"/>
      <c r="BF761" s="441"/>
      <c r="BG761" s="441"/>
      <c r="BH761" s="441"/>
      <c r="BI761" s="441"/>
      <c r="BJ761" s="441"/>
      <c r="BK761" s="441"/>
      <c r="BL761" s="441"/>
      <c r="BM761" s="441"/>
      <c r="BN761" s="441"/>
      <c r="BO761" s="441"/>
      <c r="BP761" s="441"/>
      <c r="BQ761" s="441"/>
      <c r="BR761" s="441"/>
      <c r="BS761" s="441"/>
      <c r="BT761" s="277"/>
      <c r="BU761" s="277"/>
      <c r="BV761" s="277"/>
      <c r="BW761" s="277"/>
      <c r="BX761" s="277"/>
      <c r="BY761" s="277"/>
      <c r="BZ761" s="277"/>
      <c r="CA761" s="277"/>
      <c r="CB761" s="277"/>
      <c r="CC761" s="277"/>
      <c r="CD761" s="277"/>
      <c r="CE761" s="277"/>
      <c r="CF761" s="277"/>
      <c r="CG761" s="278"/>
    </row>
    <row r="762" spans="3:85" s="279" customFormat="1" ht="16.5" customHeight="1" x14ac:dyDescent="0.15">
      <c r="C762" s="274"/>
      <c r="D762" s="277"/>
      <c r="E762" s="276"/>
      <c r="F762" s="277"/>
      <c r="G762" s="277"/>
      <c r="H762" s="277"/>
      <c r="I762" s="277"/>
      <c r="J762" s="277"/>
      <c r="K762" s="441"/>
      <c r="L762" s="441"/>
      <c r="M762" s="441"/>
      <c r="N762" s="441"/>
      <c r="O762" s="441"/>
      <c r="P762" s="441"/>
      <c r="Q762" s="441"/>
      <c r="R762" s="441"/>
      <c r="S762" s="441"/>
      <c r="T762" s="441"/>
      <c r="U762" s="441"/>
      <c r="V762" s="441"/>
      <c r="W762" s="441"/>
      <c r="X762" s="441"/>
      <c r="Y762" s="441"/>
      <c r="Z762" s="441"/>
      <c r="AA762" s="441"/>
      <c r="AB762" s="441"/>
      <c r="AC762" s="441"/>
      <c r="AD762" s="441"/>
      <c r="AE762" s="441"/>
      <c r="AF762" s="441"/>
      <c r="AG762" s="441"/>
      <c r="AH762" s="441"/>
      <c r="AI762" s="441"/>
      <c r="AJ762" s="441"/>
      <c r="AK762" s="441"/>
      <c r="AL762" s="441"/>
      <c r="AM762" s="441"/>
      <c r="AN762" s="441"/>
      <c r="AO762" s="441"/>
      <c r="AP762" s="441"/>
      <c r="AQ762" s="441"/>
      <c r="AR762" s="441"/>
      <c r="AS762" s="441"/>
      <c r="AT762" s="441"/>
      <c r="AU762" s="441"/>
      <c r="AV762" s="441"/>
      <c r="AW762" s="441"/>
      <c r="AX762" s="441"/>
      <c r="AY762" s="441"/>
      <c r="AZ762" s="441"/>
      <c r="BA762" s="441"/>
      <c r="BB762" s="441"/>
      <c r="BC762" s="441"/>
      <c r="BD762" s="441"/>
      <c r="BE762" s="441"/>
      <c r="BF762" s="441"/>
      <c r="BG762" s="441"/>
      <c r="BH762" s="441"/>
      <c r="BI762" s="441"/>
      <c r="BJ762" s="441"/>
      <c r="BK762" s="441"/>
      <c r="BL762" s="441"/>
      <c r="BM762" s="441"/>
      <c r="BN762" s="441"/>
      <c r="BO762" s="441"/>
      <c r="BP762" s="441"/>
      <c r="BQ762" s="441"/>
      <c r="BR762" s="441"/>
      <c r="BS762" s="441"/>
      <c r="BT762" s="277"/>
      <c r="BU762" s="277"/>
      <c r="BV762" s="277"/>
      <c r="BW762" s="277"/>
      <c r="BX762" s="277"/>
      <c r="BY762" s="277"/>
      <c r="BZ762" s="277"/>
      <c r="CA762" s="277"/>
      <c r="CB762" s="277"/>
      <c r="CC762" s="277"/>
      <c r="CD762" s="277"/>
      <c r="CE762" s="277"/>
      <c r="CF762" s="277"/>
      <c r="CG762" s="278"/>
    </row>
    <row r="763" spans="3:85" s="279" customFormat="1" ht="16.5" customHeight="1" x14ac:dyDescent="0.15">
      <c r="C763" s="274"/>
      <c r="D763" s="277"/>
      <c r="E763" s="276"/>
      <c r="F763" s="277"/>
      <c r="G763" s="277"/>
      <c r="H763" s="277"/>
      <c r="I763" s="277"/>
      <c r="J763" s="277"/>
      <c r="K763" s="441"/>
      <c r="L763" s="441"/>
      <c r="M763" s="441"/>
      <c r="N763" s="441"/>
      <c r="O763" s="441"/>
      <c r="P763" s="441"/>
      <c r="Q763" s="441"/>
      <c r="R763" s="441"/>
      <c r="S763" s="441"/>
      <c r="T763" s="441"/>
      <c r="U763" s="441"/>
      <c r="V763" s="441"/>
      <c r="W763" s="441"/>
      <c r="X763" s="441"/>
      <c r="Y763" s="441"/>
      <c r="Z763" s="441"/>
      <c r="AA763" s="441"/>
      <c r="AB763" s="441"/>
      <c r="AC763" s="441"/>
      <c r="AD763" s="441"/>
      <c r="AE763" s="441"/>
      <c r="AF763" s="441"/>
      <c r="AG763" s="441"/>
      <c r="AH763" s="441"/>
      <c r="AI763" s="441"/>
      <c r="AJ763" s="441"/>
      <c r="AK763" s="441"/>
      <c r="AL763" s="441"/>
      <c r="AM763" s="441"/>
      <c r="AN763" s="441"/>
      <c r="AO763" s="441"/>
      <c r="AP763" s="441"/>
      <c r="AQ763" s="441"/>
      <c r="AR763" s="441"/>
      <c r="AS763" s="441"/>
      <c r="AT763" s="441"/>
      <c r="AU763" s="441"/>
      <c r="AV763" s="441"/>
      <c r="AW763" s="441"/>
      <c r="AX763" s="441"/>
      <c r="AY763" s="441"/>
      <c r="AZ763" s="441"/>
      <c r="BA763" s="441"/>
      <c r="BB763" s="441"/>
      <c r="BC763" s="441"/>
      <c r="BD763" s="441"/>
      <c r="BE763" s="441"/>
      <c r="BF763" s="441"/>
      <c r="BG763" s="441"/>
      <c r="BH763" s="441"/>
      <c r="BI763" s="441"/>
      <c r="BJ763" s="441"/>
      <c r="BK763" s="441"/>
      <c r="BL763" s="441"/>
      <c r="BM763" s="441"/>
      <c r="BN763" s="441"/>
      <c r="BO763" s="441"/>
      <c r="BP763" s="441"/>
      <c r="BQ763" s="441"/>
      <c r="BR763" s="441"/>
      <c r="BS763" s="441"/>
      <c r="BT763" s="277"/>
      <c r="BU763" s="277"/>
      <c r="BV763" s="277"/>
      <c r="BW763" s="277"/>
      <c r="BX763" s="277"/>
      <c r="BY763" s="277"/>
      <c r="BZ763" s="277"/>
      <c r="CA763" s="277"/>
      <c r="CB763" s="277"/>
      <c r="CC763" s="277"/>
      <c r="CD763" s="277"/>
      <c r="CE763" s="277"/>
      <c r="CF763" s="277"/>
      <c r="CG763" s="278"/>
    </row>
    <row r="764" spans="3:85" s="279" customFormat="1" ht="16.5" customHeight="1" x14ac:dyDescent="0.15">
      <c r="C764" s="274"/>
      <c r="D764" s="277"/>
      <c r="E764" s="276"/>
      <c r="F764" s="277"/>
      <c r="G764" s="277"/>
      <c r="H764" s="277"/>
      <c r="I764" s="277"/>
      <c r="J764" s="277"/>
      <c r="K764" s="441"/>
      <c r="L764" s="441"/>
      <c r="M764" s="441"/>
      <c r="N764" s="441"/>
      <c r="O764" s="441"/>
      <c r="P764" s="441"/>
      <c r="Q764" s="441"/>
      <c r="R764" s="441"/>
      <c r="S764" s="441"/>
      <c r="T764" s="441"/>
      <c r="U764" s="441"/>
      <c r="V764" s="441"/>
      <c r="W764" s="441"/>
      <c r="X764" s="441"/>
      <c r="Y764" s="441"/>
      <c r="Z764" s="441"/>
      <c r="AA764" s="441"/>
      <c r="AB764" s="441"/>
      <c r="AC764" s="441"/>
      <c r="AD764" s="441"/>
      <c r="AE764" s="441"/>
      <c r="AF764" s="441"/>
      <c r="AG764" s="441"/>
      <c r="AH764" s="441"/>
      <c r="AI764" s="441"/>
      <c r="AJ764" s="441"/>
      <c r="AK764" s="441"/>
      <c r="AL764" s="441"/>
      <c r="AM764" s="441"/>
      <c r="AN764" s="441"/>
      <c r="AO764" s="441"/>
      <c r="AP764" s="441"/>
      <c r="AQ764" s="441"/>
      <c r="AR764" s="441"/>
      <c r="AS764" s="441"/>
      <c r="AT764" s="441"/>
      <c r="AU764" s="441"/>
      <c r="AV764" s="441"/>
      <c r="AW764" s="441"/>
      <c r="AX764" s="441"/>
      <c r="AY764" s="441"/>
      <c r="AZ764" s="441"/>
      <c r="BA764" s="441"/>
      <c r="BB764" s="441"/>
      <c r="BC764" s="441"/>
      <c r="BD764" s="441"/>
      <c r="BE764" s="441"/>
      <c r="BF764" s="441"/>
      <c r="BG764" s="441"/>
      <c r="BH764" s="441"/>
      <c r="BI764" s="441"/>
      <c r="BJ764" s="441"/>
      <c r="BK764" s="441"/>
      <c r="BL764" s="441"/>
      <c r="BM764" s="441"/>
      <c r="BN764" s="441"/>
      <c r="BO764" s="441"/>
      <c r="BP764" s="441"/>
      <c r="BQ764" s="441"/>
      <c r="BR764" s="441"/>
      <c r="BS764" s="441"/>
      <c r="BT764" s="277"/>
      <c r="BU764" s="277"/>
      <c r="BV764" s="277"/>
      <c r="BW764" s="277"/>
      <c r="BX764" s="277"/>
      <c r="BY764" s="277"/>
      <c r="BZ764" s="277"/>
      <c r="CA764" s="277"/>
      <c r="CB764" s="277"/>
      <c r="CC764" s="277"/>
      <c r="CD764" s="277"/>
      <c r="CE764" s="277"/>
      <c r="CF764" s="277"/>
      <c r="CG764" s="278"/>
    </row>
    <row r="765" spans="3:85" s="279" customFormat="1" ht="16.5" customHeight="1" x14ac:dyDescent="0.15">
      <c r="C765" s="274"/>
      <c r="D765" s="277"/>
      <c r="E765" s="276"/>
      <c r="F765" s="277"/>
      <c r="G765" s="277"/>
      <c r="H765" s="277"/>
      <c r="I765" s="277"/>
      <c r="J765" s="277"/>
      <c r="K765" s="441"/>
      <c r="L765" s="441"/>
      <c r="M765" s="441"/>
      <c r="N765" s="441"/>
      <c r="O765" s="441"/>
      <c r="P765" s="441"/>
      <c r="Q765" s="441"/>
      <c r="R765" s="441"/>
      <c r="S765" s="441"/>
      <c r="T765" s="441"/>
      <c r="U765" s="441"/>
      <c r="V765" s="441"/>
      <c r="W765" s="441"/>
      <c r="X765" s="441"/>
      <c r="Y765" s="441"/>
      <c r="Z765" s="441"/>
      <c r="AA765" s="441"/>
      <c r="AB765" s="441"/>
      <c r="AC765" s="441"/>
      <c r="AD765" s="441"/>
      <c r="AE765" s="441"/>
      <c r="AF765" s="441"/>
      <c r="AG765" s="441"/>
      <c r="AH765" s="441"/>
      <c r="AI765" s="441"/>
      <c r="AJ765" s="441"/>
      <c r="AK765" s="441"/>
      <c r="AL765" s="441"/>
      <c r="AM765" s="441"/>
      <c r="AN765" s="441"/>
      <c r="AO765" s="441"/>
      <c r="AP765" s="441"/>
      <c r="AQ765" s="441"/>
      <c r="AR765" s="441"/>
      <c r="AS765" s="441"/>
      <c r="AT765" s="441"/>
      <c r="AU765" s="441"/>
      <c r="AV765" s="441"/>
      <c r="AW765" s="441"/>
      <c r="AX765" s="441"/>
      <c r="AY765" s="441"/>
      <c r="AZ765" s="441"/>
      <c r="BA765" s="441"/>
      <c r="BB765" s="441"/>
      <c r="BC765" s="441"/>
      <c r="BD765" s="441"/>
      <c r="BE765" s="441"/>
      <c r="BF765" s="441"/>
      <c r="BG765" s="441"/>
      <c r="BH765" s="441"/>
      <c r="BI765" s="441"/>
      <c r="BJ765" s="441"/>
      <c r="BK765" s="441"/>
      <c r="BL765" s="441"/>
      <c r="BM765" s="441"/>
      <c r="BN765" s="442"/>
      <c r="BO765" s="441"/>
      <c r="BP765" s="441"/>
      <c r="BQ765" s="441"/>
      <c r="BR765" s="441"/>
      <c r="BS765" s="441"/>
      <c r="BT765" s="277"/>
      <c r="BU765" s="277"/>
      <c r="BV765" s="277"/>
      <c r="BW765" s="277"/>
      <c r="BX765" s="277"/>
      <c r="BY765" s="277"/>
      <c r="BZ765" s="277"/>
      <c r="CA765" s="277"/>
      <c r="CB765" s="277"/>
      <c r="CC765" s="277"/>
      <c r="CD765" s="277"/>
      <c r="CE765" s="277"/>
      <c r="CF765" s="277"/>
      <c r="CG765" s="278"/>
    </row>
    <row r="766" spans="3:85" s="279" customFormat="1" ht="16.5" customHeight="1" x14ac:dyDescent="0.15">
      <c r="C766" s="274"/>
      <c r="D766" s="277"/>
      <c r="E766" s="276"/>
      <c r="F766" s="277"/>
      <c r="G766" s="277"/>
      <c r="H766" s="277"/>
      <c r="I766" s="277"/>
      <c r="J766" s="277"/>
      <c r="K766" s="441"/>
      <c r="L766" s="441"/>
      <c r="M766" s="441"/>
      <c r="N766" s="441"/>
      <c r="O766" s="441"/>
      <c r="P766" s="441"/>
      <c r="Q766" s="441"/>
      <c r="R766" s="441"/>
      <c r="S766" s="441"/>
      <c r="T766" s="441"/>
      <c r="U766" s="441"/>
      <c r="V766" s="441"/>
      <c r="W766" s="441"/>
      <c r="X766" s="441"/>
      <c r="Y766" s="441"/>
      <c r="Z766" s="441"/>
      <c r="AA766" s="441"/>
      <c r="AB766" s="441"/>
      <c r="AC766" s="441"/>
      <c r="AD766" s="441"/>
      <c r="AE766" s="441"/>
      <c r="AF766" s="441"/>
      <c r="AG766" s="441"/>
      <c r="AH766" s="441"/>
      <c r="AI766" s="441"/>
      <c r="AJ766" s="441"/>
      <c r="AK766" s="441"/>
      <c r="AL766" s="441"/>
      <c r="AM766" s="441"/>
      <c r="AN766" s="441"/>
      <c r="AO766" s="441"/>
      <c r="AP766" s="441"/>
      <c r="AQ766" s="441"/>
      <c r="AR766" s="441"/>
      <c r="AS766" s="441"/>
      <c r="AT766" s="441"/>
      <c r="AU766" s="441"/>
      <c r="AV766" s="441"/>
      <c r="AW766" s="441"/>
      <c r="AX766" s="441"/>
      <c r="AY766" s="441"/>
      <c r="AZ766" s="441"/>
      <c r="BA766" s="441"/>
      <c r="BB766" s="441"/>
      <c r="BC766" s="441"/>
      <c r="BD766" s="441"/>
      <c r="BE766" s="441"/>
      <c r="BF766" s="441"/>
      <c r="BG766" s="441"/>
      <c r="BH766" s="441"/>
      <c r="BI766" s="441"/>
      <c r="BJ766" s="441"/>
      <c r="BK766" s="441"/>
      <c r="BL766" s="441"/>
      <c r="BM766" s="441"/>
      <c r="BN766" s="441"/>
      <c r="BO766" s="441"/>
      <c r="BP766" s="441"/>
      <c r="BQ766" s="441"/>
      <c r="BR766" s="441"/>
      <c r="BS766" s="441"/>
      <c r="BT766" s="277"/>
      <c r="BU766" s="277"/>
      <c r="BV766" s="277"/>
      <c r="BW766" s="277"/>
      <c r="BX766" s="277"/>
      <c r="BY766" s="277"/>
      <c r="BZ766" s="277"/>
      <c r="CA766" s="277"/>
      <c r="CB766" s="277"/>
      <c r="CC766" s="277"/>
      <c r="CD766" s="277"/>
      <c r="CE766" s="277"/>
      <c r="CF766" s="277"/>
      <c r="CG766" s="278"/>
    </row>
    <row r="767" spans="3:85" s="279" customFormat="1" ht="16.5" customHeight="1" x14ac:dyDescent="0.15">
      <c r="C767" s="274"/>
      <c r="D767" s="277"/>
      <c r="E767" s="276"/>
      <c r="F767" s="277"/>
      <c r="G767" s="277"/>
      <c r="H767" s="277"/>
      <c r="I767" s="277"/>
      <c r="J767" s="277"/>
      <c r="K767" s="441"/>
      <c r="L767" s="441"/>
      <c r="M767" s="441"/>
      <c r="N767" s="441"/>
      <c r="O767" s="441"/>
      <c r="P767" s="441"/>
      <c r="Q767" s="441"/>
      <c r="R767" s="441"/>
      <c r="S767" s="441"/>
      <c r="T767" s="441"/>
      <c r="U767" s="441"/>
      <c r="V767" s="441"/>
      <c r="W767" s="441"/>
      <c r="X767" s="441"/>
      <c r="Y767" s="441"/>
      <c r="Z767" s="441"/>
      <c r="AA767" s="441"/>
      <c r="AB767" s="441"/>
      <c r="AC767" s="441"/>
      <c r="AD767" s="441"/>
      <c r="AE767" s="441"/>
      <c r="AF767" s="441"/>
      <c r="AG767" s="441"/>
      <c r="AH767" s="441"/>
      <c r="AI767" s="441"/>
      <c r="AJ767" s="441"/>
      <c r="AK767" s="441"/>
      <c r="AL767" s="441"/>
      <c r="AM767" s="441"/>
      <c r="AN767" s="441"/>
      <c r="AO767" s="441"/>
      <c r="AP767" s="441"/>
      <c r="AQ767" s="441"/>
      <c r="AR767" s="441"/>
      <c r="AS767" s="441"/>
      <c r="AT767" s="441"/>
      <c r="AU767" s="441"/>
      <c r="AV767" s="441"/>
      <c r="AW767" s="441"/>
      <c r="AX767" s="441"/>
      <c r="AY767" s="441"/>
      <c r="AZ767" s="441"/>
      <c r="BA767" s="441"/>
      <c r="BB767" s="441"/>
      <c r="BC767" s="441"/>
      <c r="BD767" s="441"/>
      <c r="BE767" s="441"/>
      <c r="BF767" s="441"/>
      <c r="BG767" s="441"/>
      <c r="BH767" s="441"/>
      <c r="BI767" s="441"/>
      <c r="BJ767" s="441"/>
      <c r="BK767" s="441"/>
      <c r="BL767" s="441"/>
      <c r="BM767" s="441"/>
      <c r="BN767" s="441"/>
      <c r="BO767" s="441"/>
      <c r="BP767" s="441"/>
      <c r="BQ767" s="441"/>
      <c r="BR767" s="441"/>
      <c r="BS767" s="441"/>
      <c r="BT767" s="277"/>
      <c r="BU767" s="277"/>
      <c r="BV767" s="277"/>
      <c r="BW767" s="277"/>
      <c r="BX767" s="277"/>
      <c r="BY767" s="277"/>
      <c r="BZ767" s="277"/>
      <c r="CA767" s="277"/>
      <c r="CB767" s="277"/>
      <c r="CC767" s="277"/>
      <c r="CD767" s="277"/>
      <c r="CE767" s="277"/>
      <c r="CF767" s="277"/>
      <c r="CG767" s="278"/>
    </row>
    <row r="768" spans="3:85" s="279" customFormat="1" ht="16.5" customHeight="1" x14ac:dyDescent="0.15">
      <c r="C768" s="274"/>
      <c r="D768" s="277"/>
      <c r="E768" s="276"/>
      <c r="F768" s="277"/>
      <c r="G768" s="277"/>
      <c r="H768" s="277"/>
      <c r="I768" s="277"/>
      <c r="J768" s="277"/>
      <c r="K768" s="441"/>
      <c r="L768" s="441"/>
      <c r="M768" s="441"/>
      <c r="N768" s="441"/>
      <c r="O768" s="441"/>
      <c r="P768" s="441"/>
      <c r="Q768" s="441"/>
      <c r="R768" s="441"/>
      <c r="S768" s="441"/>
      <c r="T768" s="441"/>
      <c r="U768" s="441"/>
      <c r="V768" s="441"/>
      <c r="W768" s="441"/>
      <c r="X768" s="441"/>
      <c r="Y768" s="441"/>
      <c r="Z768" s="441"/>
      <c r="AA768" s="441"/>
      <c r="AB768" s="441"/>
      <c r="AC768" s="441"/>
      <c r="AD768" s="441"/>
      <c r="AE768" s="441"/>
      <c r="AF768" s="441"/>
      <c r="AG768" s="441"/>
      <c r="AH768" s="441"/>
      <c r="AI768" s="441"/>
      <c r="AJ768" s="441"/>
      <c r="AK768" s="441"/>
      <c r="AL768" s="441"/>
      <c r="AM768" s="441"/>
      <c r="AN768" s="441"/>
      <c r="AO768" s="441"/>
      <c r="AP768" s="441"/>
      <c r="AQ768" s="441"/>
      <c r="AR768" s="441"/>
      <c r="AS768" s="441"/>
      <c r="AT768" s="441"/>
      <c r="AU768" s="441"/>
      <c r="AV768" s="441"/>
      <c r="AW768" s="441"/>
      <c r="AX768" s="441"/>
      <c r="AY768" s="441"/>
      <c r="AZ768" s="441"/>
      <c r="BA768" s="441"/>
      <c r="BB768" s="441"/>
      <c r="BC768" s="441"/>
      <c r="BD768" s="441"/>
      <c r="BE768" s="441"/>
      <c r="BF768" s="441"/>
      <c r="BG768" s="441"/>
      <c r="BH768" s="441"/>
      <c r="BI768" s="441"/>
      <c r="BJ768" s="441"/>
      <c r="BK768" s="441"/>
      <c r="BL768" s="441"/>
      <c r="BM768" s="441"/>
      <c r="BN768" s="441"/>
      <c r="BO768" s="441"/>
      <c r="BP768" s="441"/>
      <c r="BQ768" s="441"/>
      <c r="BR768" s="441"/>
      <c r="BS768" s="441"/>
      <c r="BT768" s="277"/>
      <c r="BU768" s="277"/>
      <c r="BV768" s="277"/>
      <c r="BW768" s="277"/>
      <c r="BX768" s="277"/>
      <c r="BY768" s="277"/>
      <c r="BZ768" s="277"/>
      <c r="CA768" s="277"/>
      <c r="CB768" s="277"/>
      <c r="CC768" s="277"/>
      <c r="CD768" s="277"/>
      <c r="CE768" s="277"/>
      <c r="CF768" s="277"/>
      <c r="CG768" s="278"/>
    </row>
    <row r="769" spans="3:85" s="279" customFormat="1" ht="16.5" customHeight="1" x14ac:dyDescent="0.15">
      <c r="C769" s="274"/>
      <c r="D769" s="277"/>
      <c r="E769" s="276"/>
      <c r="F769" s="277"/>
      <c r="G769" s="277"/>
      <c r="H769" s="277"/>
      <c r="I769" s="277"/>
      <c r="J769" s="277"/>
      <c r="K769" s="441"/>
      <c r="L769" s="441"/>
      <c r="M769" s="441"/>
      <c r="N769" s="441"/>
      <c r="O769" s="441"/>
      <c r="P769" s="441"/>
      <c r="Q769" s="441"/>
      <c r="R769" s="441"/>
      <c r="S769" s="441"/>
      <c r="T769" s="441"/>
      <c r="U769" s="441"/>
      <c r="V769" s="441"/>
      <c r="W769" s="441"/>
      <c r="X769" s="441"/>
      <c r="Y769" s="441"/>
      <c r="Z769" s="441"/>
      <c r="AA769" s="441"/>
      <c r="AB769" s="441"/>
      <c r="AC769" s="441"/>
      <c r="AD769" s="441"/>
      <c r="AE769" s="441"/>
      <c r="AF769" s="441"/>
      <c r="AG769" s="441"/>
      <c r="AH769" s="441"/>
      <c r="AI769" s="441"/>
      <c r="AJ769" s="441"/>
      <c r="AK769" s="441"/>
      <c r="AL769" s="441"/>
      <c r="AM769" s="441"/>
      <c r="AN769" s="441"/>
      <c r="AO769" s="441"/>
      <c r="AP769" s="441"/>
      <c r="AQ769" s="441"/>
      <c r="AR769" s="441"/>
      <c r="AS769" s="441"/>
      <c r="AT769" s="441"/>
      <c r="AU769" s="441"/>
      <c r="AV769" s="441"/>
      <c r="AW769" s="441"/>
      <c r="AX769" s="441"/>
      <c r="AY769" s="441"/>
      <c r="AZ769" s="441"/>
      <c r="BA769" s="441"/>
      <c r="BB769" s="441"/>
      <c r="BC769" s="441"/>
      <c r="BD769" s="441"/>
      <c r="BE769" s="441"/>
      <c r="BF769" s="441"/>
      <c r="BG769" s="441"/>
      <c r="BH769" s="441"/>
      <c r="BI769" s="441"/>
      <c r="BJ769" s="441"/>
      <c r="BK769" s="441"/>
      <c r="BL769" s="441"/>
      <c r="BM769" s="441"/>
      <c r="BN769" s="441"/>
      <c r="BO769" s="441"/>
      <c r="BP769" s="441"/>
      <c r="BQ769" s="441"/>
      <c r="BR769" s="441"/>
      <c r="BS769" s="441"/>
      <c r="BT769" s="277"/>
      <c r="BU769" s="277"/>
      <c r="BV769" s="277"/>
      <c r="BW769" s="277"/>
      <c r="BX769" s="277"/>
      <c r="BY769" s="277"/>
      <c r="BZ769" s="277"/>
      <c r="CA769" s="277"/>
      <c r="CB769" s="277"/>
      <c r="CC769" s="277"/>
      <c r="CD769" s="277"/>
      <c r="CE769" s="277"/>
      <c r="CF769" s="277"/>
      <c r="CG769" s="278"/>
    </row>
    <row r="770" spans="3:85" s="279" customFormat="1" ht="16.5" customHeight="1" x14ac:dyDescent="0.15">
      <c r="C770" s="274"/>
      <c r="D770" s="277"/>
      <c r="E770" s="276"/>
      <c r="F770" s="277"/>
      <c r="G770" s="277"/>
      <c r="H770" s="277"/>
      <c r="I770" s="277"/>
      <c r="J770" s="277"/>
      <c r="K770" s="441"/>
      <c r="L770" s="441"/>
      <c r="M770" s="441"/>
      <c r="N770" s="441"/>
      <c r="O770" s="441"/>
      <c r="P770" s="441"/>
      <c r="Q770" s="441"/>
      <c r="R770" s="441"/>
      <c r="S770" s="441"/>
      <c r="T770" s="441"/>
      <c r="U770" s="441"/>
      <c r="V770" s="441"/>
      <c r="W770" s="441"/>
      <c r="X770" s="441"/>
      <c r="Y770" s="441"/>
      <c r="Z770" s="441"/>
      <c r="AA770" s="441"/>
      <c r="AB770" s="441"/>
      <c r="AC770" s="441"/>
      <c r="AD770" s="441"/>
      <c r="AE770" s="441"/>
      <c r="AF770" s="441"/>
      <c r="AG770" s="441"/>
      <c r="AH770" s="441"/>
      <c r="AI770" s="441"/>
      <c r="AJ770" s="441"/>
      <c r="AK770" s="441"/>
      <c r="AL770" s="441"/>
      <c r="AM770" s="441"/>
      <c r="AN770" s="441"/>
      <c r="AO770" s="441"/>
      <c r="AP770" s="441"/>
      <c r="AQ770" s="441"/>
      <c r="AR770" s="441"/>
      <c r="AS770" s="441"/>
      <c r="AT770" s="441"/>
      <c r="AU770" s="441"/>
      <c r="AV770" s="441"/>
      <c r="AW770" s="441"/>
      <c r="AX770" s="441"/>
      <c r="AY770" s="441"/>
      <c r="AZ770" s="441"/>
      <c r="BA770" s="441"/>
      <c r="BB770" s="441"/>
      <c r="BC770" s="441"/>
      <c r="BD770" s="441"/>
      <c r="BE770" s="441"/>
      <c r="BF770" s="441"/>
      <c r="BG770" s="441"/>
      <c r="BH770" s="441"/>
      <c r="BI770" s="441"/>
      <c r="BJ770" s="441"/>
      <c r="BK770" s="441"/>
      <c r="BL770" s="441"/>
      <c r="BM770" s="441"/>
      <c r="BN770" s="441"/>
      <c r="BO770" s="441"/>
      <c r="BP770" s="441"/>
      <c r="BQ770" s="441"/>
      <c r="BR770" s="441"/>
      <c r="BS770" s="441"/>
      <c r="BT770" s="277"/>
      <c r="BU770" s="277"/>
      <c r="BV770" s="277"/>
      <c r="BW770" s="277"/>
      <c r="BX770" s="277"/>
      <c r="BY770" s="277"/>
      <c r="BZ770" s="277"/>
      <c r="CA770" s="277"/>
      <c r="CB770" s="277"/>
      <c r="CC770" s="277"/>
      <c r="CD770" s="277"/>
      <c r="CE770" s="277"/>
      <c r="CF770" s="277"/>
      <c r="CG770" s="278"/>
    </row>
    <row r="771" spans="3:85" s="279" customFormat="1" ht="16.5" customHeight="1" x14ac:dyDescent="0.15">
      <c r="C771" s="274"/>
      <c r="D771" s="277"/>
      <c r="E771" s="276"/>
      <c r="F771" s="277"/>
      <c r="G771" s="277"/>
      <c r="H771" s="277"/>
      <c r="I771" s="277"/>
      <c r="J771" s="277"/>
      <c r="K771" s="441"/>
      <c r="L771" s="441"/>
      <c r="M771" s="441"/>
      <c r="N771" s="441"/>
      <c r="O771" s="441"/>
      <c r="P771" s="441"/>
      <c r="Q771" s="441"/>
      <c r="R771" s="441"/>
      <c r="S771" s="441"/>
      <c r="T771" s="441"/>
      <c r="U771" s="441"/>
      <c r="V771" s="441"/>
      <c r="W771" s="441"/>
      <c r="X771" s="441"/>
      <c r="Y771" s="441"/>
      <c r="Z771" s="441"/>
      <c r="AA771" s="441"/>
      <c r="AB771" s="441"/>
      <c r="AC771" s="441"/>
      <c r="AD771" s="441"/>
      <c r="AE771" s="441"/>
      <c r="AF771" s="441"/>
      <c r="AG771" s="441"/>
      <c r="AH771" s="441"/>
      <c r="AI771" s="441"/>
      <c r="AJ771" s="441"/>
      <c r="AK771" s="441"/>
      <c r="AL771" s="441"/>
      <c r="AM771" s="441"/>
      <c r="AN771" s="441"/>
      <c r="AO771" s="441"/>
      <c r="AP771" s="441"/>
      <c r="AQ771" s="441"/>
      <c r="AR771" s="441"/>
      <c r="AS771" s="441"/>
      <c r="AT771" s="441"/>
      <c r="AU771" s="441"/>
      <c r="AV771" s="441"/>
      <c r="AW771" s="441"/>
      <c r="AX771" s="441"/>
      <c r="AY771" s="441"/>
      <c r="AZ771" s="441"/>
      <c r="BA771" s="441"/>
      <c r="BB771" s="441"/>
      <c r="BC771" s="441"/>
      <c r="BD771" s="441"/>
      <c r="BE771" s="441"/>
      <c r="BF771" s="441"/>
      <c r="BG771" s="441"/>
      <c r="BH771" s="441"/>
      <c r="BI771" s="441"/>
      <c r="BJ771" s="441"/>
      <c r="BK771" s="441"/>
      <c r="BL771" s="441"/>
      <c r="BM771" s="441"/>
      <c r="BN771" s="441"/>
      <c r="BO771" s="441"/>
      <c r="BP771" s="441"/>
      <c r="BQ771" s="441"/>
      <c r="BR771" s="441"/>
      <c r="BS771" s="441"/>
      <c r="BT771" s="277"/>
      <c r="BU771" s="277"/>
      <c r="BV771" s="277"/>
      <c r="BW771" s="277"/>
      <c r="BX771" s="277"/>
      <c r="BY771" s="277"/>
      <c r="BZ771" s="277"/>
      <c r="CA771" s="277"/>
      <c r="CB771" s="277"/>
      <c r="CC771" s="277"/>
      <c r="CD771" s="277"/>
      <c r="CE771" s="277"/>
      <c r="CF771" s="277"/>
      <c r="CG771" s="278"/>
    </row>
    <row r="772" spans="3:85" s="279" customFormat="1" ht="16.5" customHeight="1" x14ac:dyDescent="0.15">
      <c r="C772" s="274"/>
      <c r="D772" s="277"/>
      <c r="E772" s="276"/>
      <c r="F772" s="277"/>
      <c r="G772" s="277"/>
      <c r="H772" s="277"/>
      <c r="I772" s="277"/>
      <c r="J772" s="277"/>
      <c r="K772" s="441"/>
      <c r="L772" s="441"/>
      <c r="M772" s="441"/>
      <c r="N772" s="441"/>
      <c r="O772" s="441"/>
      <c r="P772" s="441"/>
      <c r="Q772" s="441"/>
      <c r="R772" s="441"/>
      <c r="S772" s="441"/>
      <c r="T772" s="441"/>
      <c r="U772" s="441"/>
      <c r="V772" s="441"/>
      <c r="W772" s="441"/>
      <c r="X772" s="441"/>
      <c r="Y772" s="441"/>
      <c r="Z772" s="441"/>
      <c r="AA772" s="441"/>
      <c r="AB772" s="441"/>
      <c r="AC772" s="441"/>
      <c r="AD772" s="441"/>
      <c r="AE772" s="441"/>
      <c r="AF772" s="441"/>
      <c r="AG772" s="441"/>
      <c r="AH772" s="441"/>
      <c r="AI772" s="441"/>
      <c r="AJ772" s="441"/>
      <c r="AK772" s="441"/>
      <c r="AL772" s="441"/>
      <c r="AM772" s="441"/>
      <c r="AN772" s="441"/>
      <c r="AO772" s="441"/>
      <c r="AP772" s="441"/>
      <c r="AQ772" s="441"/>
      <c r="AR772" s="441"/>
      <c r="AS772" s="441"/>
      <c r="AT772" s="441"/>
      <c r="AU772" s="441"/>
      <c r="AV772" s="441"/>
      <c r="AW772" s="441"/>
      <c r="AX772" s="441"/>
      <c r="AY772" s="441"/>
      <c r="AZ772" s="441"/>
      <c r="BA772" s="441"/>
      <c r="BB772" s="441"/>
      <c r="BC772" s="441"/>
      <c r="BD772" s="441"/>
      <c r="BE772" s="441"/>
      <c r="BF772" s="441"/>
      <c r="BG772" s="441"/>
      <c r="BH772" s="441"/>
      <c r="BI772" s="441"/>
      <c r="BJ772" s="441"/>
      <c r="BK772" s="441"/>
      <c r="BL772" s="441"/>
      <c r="BM772" s="441"/>
      <c r="BN772" s="441"/>
      <c r="BO772" s="441"/>
      <c r="BP772" s="441"/>
      <c r="BQ772" s="441"/>
      <c r="BR772" s="441"/>
      <c r="BS772" s="441"/>
      <c r="BT772" s="277"/>
      <c r="BU772" s="277"/>
      <c r="BV772" s="277"/>
      <c r="BW772" s="277"/>
      <c r="BX772" s="277"/>
      <c r="BY772" s="277"/>
      <c r="BZ772" s="277"/>
      <c r="CA772" s="277"/>
      <c r="CB772" s="277"/>
      <c r="CC772" s="277"/>
      <c r="CD772" s="277"/>
      <c r="CE772" s="277"/>
      <c r="CF772" s="277"/>
      <c r="CG772" s="278"/>
    </row>
    <row r="773" spans="3:85" s="279" customFormat="1" ht="16.5" customHeight="1" x14ac:dyDescent="0.15">
      <c r="C773" s="274"/>
      <c r="D773" s="277"/>
      <c r="E773" s="276"/>
      <c r="F773" s="277"/>
      <c r="G773" s="277"/>
      <c r="H773" s="277"/>
      <c r="I773" s="277"/>
      <c r="J773" s="277"/>
      <c r="K773" s="441"/>
      <c r="L773" s="441"/>
      <c r="M773" s="441"/>
      <c r="N773" s="441"/>
      <c r="O773" s="441"/>
      <c r="P773" s="441"/>
      <c r="Q773" s="441"/>
      <c r="R773" s="441"/>
      <c r="S773" s="441"/>
      <c r="T773" s="441"/>
      <c r="U773" s="441"/>
      <c r="V773" s="441"/>
      <c r="W773" s="441"/>
      <c r="X773" s="441"/>
      <c r="Y773" s="441"/>
      <c r="Z773" s="441"/>
      <c r="AA773" s="441"/>
      <c r="AB773" s="441"/>
      <c r="AC773" s="441"/>
      <c r="AD773" s="441"/>
      <c r="AE773" s="441"/>
      <c r="AF773" s="441"/>
      <c r="AG773" s="441"/>
      <c r="AH773" s="441"/>
      <c r="AI773" s="441"/>
      <c r="AJ773" s="441"/>
      <c r="AK773" s="441"/>
      <c r="AL773" s="441"/>
      <c r="AM773" s="441"/>
      <c r="AN773" s="441"/>
      <c r="AO773" s="441"/>
      <c r="AP773" s="441"/>
      <c r="AQ773" s="441"/>
      <c r="AR773" s="441"/>
      <c r="AS773" s="441"/>
      <c r="AT773" s="441"/>
      <c r="AU773" s="441"/>
      <c r="AV773" s="441"/>
      <c r="AW773" s="441"/>
      <c r="AX773" s="441"/>
      <c r="AY773" s="441"/>
      <c r="AZ773" s="441"/>
      <c r="BA773" s="441"/>
      <c r="BB773" s="441"/>
      <c r="BC773" s="441"/>
      <c r="BD773" s="441"/>
      <c r="BE773" s="441"/>
      <c r="BF773" s="441"/>
      <c r="BG773" s="441"/>
      <c r="BH773" s="441"/>
      <c r="BI773" s="441"/>
      <c r="BJ773" s="441"/>
      <c r="BK773" s="441"/>
      <c r="BL773" s="441"/>
      <c r="BM773" s="441"/>
      <c r="BN773" s="441"/>
      <c r="BO773" s="441"/>
      <c r="BP773" s="441"/>
      <c r="BQ773" s="441"/>
      <c r="BR773" s="441"/>
      <c r="BS773" s="441"/>
      <c r="BT773" s="277"/>
      <c r="BU773" s="277"/>
      <c r="BV773" s="277"/>
      <c r="BW773" s="277"/>
      <c r="BX773" s="277"/>
      <c r="BY773" s="277"/>
      <c r="BZ773" s="277"/>
      <c r="CA773" s="277"/>
      <c r="CB773" s="277"/>
      <c r="CC773" s="277"/>
      <c r="CD773" s="277"/>
      <c r="CE773" s="277"/>
      <c r="CF773" s="277"/>
      <c r="CG773" s="278"/>
    </row>
    <row r="774" spans="3:85" s="279" customFormat="1" ht="16.5" customHeight="1" x14ac:dyDescent="0.15">
      <c r="C774" s="274"/>
      <c r="D774" s="277"/>
      <c r="E774" s="276"/>
      <c r="F774" s="277"/>
      <c r="G774" s="277"/>
      <c r="H774" s="277"/>
      <c r="I774" s="277"/>
      <c r="J774" s="277"/>
      <c r="K774" s="441"/>
      <c r="L774" s="441"/>
      <c r="M774" s="441"/>
      <c r="N774" s="441"/>
      <c r="O774" s="441"/>
      <c r="P774" s="441"/>
      <c r="Q774" s="441"/>
      <c r="R774" s="441"/>
      <c r="S774" s="441"/>
      <c r="T774" s="441"/>
      <c r="U774" s="441"/>
      <c r="V774" s="441"/>
      <c r="W774" s="441"/>
      <c r="X774" s="441"/>
      <c r="Y774" s="441"/>
      <c r="Z774" s="441"/>
      <c r="AA774" s="441"/>
      <c r="AB774" s="441"/>
      <c r="AC774" s="441"/>
      <c r="AD774" s="441"/>
      <c r="AE774" s="441"/>
      <c r="AF774" s="441"/>
      <c r="AG774" s="441"/>
      <c r="AH774" s="441"/>
      <c r="AI774" s="441"/>
      <c r="AJ774" s="441"/>
      <c r="AK774" s="441"/>
      <c r="AL774" s="441"/>
      <c r="AM774" s="441"/>
      <c r="AN774" s="441"/>
      <c r="AO774" s="441"/>
      <c r="AP774" s="441"/>
      <c r="AQ774" s="441"/>
      <c r="AR774" s="441"/>
      <c r="AS774" s="441"/>
      <c r="AT774" s="441"/>
      <c r="AU774" s="441"/>
      <c r="AV774" s="441"/>
      <c r="AW774" s="441"/>
      <c r="AX774" s="441"/>
      <c r="AY774" s="441"/>
      <c r="AZ774" s="441"/>
      <c r="BA774" s="441"/>
      <c r="BB774" s="441"/>
      <c r="BC774" s="441"/>
      <c r="BD774" s="441"/>
      <c r="BE774" s="441"/>
      <c r="BF774" s="441"/>
      <c r="BG774" s="441"/>
      <c r="BH774" s="441"/>
      <c r="BI774" s="441"/>
      <c r="BJ774" s="441"/>
      <c r="BK774" s="441"/>
      <c r="BL774" s="441"/>
      <c r="BM774" s="441"/>
      <c r="BN774" s="441"/>
      <c r="BO774" s="441"/>
      <c r="BP774" s="441"/>
      <c r="BQ774" s="441"/>
      <c r="BR774" s="441"/>
      <c r="BS774" s="441"/>
      <c r="BT774" s="277"/>
      <c r="BU774" s="277"/>
      <c r="BV774" s="277"/>
      <c r="BW774" s="277"/>
      <c r="BX774" s="277"/>
      <c r="BY774" s="277"/>
      <c r="BZ774" s="277"/>
      <c r="CA774" s="277"/>
      <c r="CB774" s="277"/>
      <c r="CC774" s="277"/>
      <c r="CD774" s="277"/>
      <c r="CE774" s="277"/>
      <c r="CF774" s="277"/>
      <c r="CG774" s="278"/>
    </row>
    <row r="775" spans="3:85" s="279" customFormat="1" ht="16.5" customHeight="1" x14ac:dyDescent="0.15">
      <c r="C775" s="274"/>
      <c r="D775" s="277"/>
      <c r="E775" s="276"/>
      <c r="F775" s="277"/>
      <c r="G775" s="277"/>
      <c r="H775" s="277"/>
      <c r="I775" s="277"/>
      <c r="J775" s="277"/>
      <c r="K775" s="441"/>
      <c r="L775" s="441"/>
      <c r="M775" s="441"/>
      <c r="N775" s="441"/>
      <c r="O775" s="441"/>
      <c r="P775" s="441"/>
      <c r="Q775" s="441"/>
      <c r="R775" s="441"/>
      <c r="S775" s="441"/>
      <c r="T775" s="441"/>
      <c r="U775" s="441"/>
      <c r="V775" s="441"/>
      <c r="W775" s="441"/>
      <c r="X775" s="441"/>
      <c r="Y775" s="441"/>
      <c r="Z775" s="441"/>
      <c r="AA775" s="441"/>
      <c r="AB775" s="441"/>
      <c r="AC775" s="441"/>
      <c r="AD775" s="441"/>
      <c r="AE775" s="441"/>
      <c r="AF775" s="441"/>
      <c r="AG775" s="441"/>
      <c r="AH775" s="441"/>
      <c r="AI775" s="441"/>
      <c r="AJ775" s="441"/>
      <c r="AK775" s="441"/>
      <c r="AL775" s="441"/>
      <c r="AM775" s="441"/>
      <c r="AN775" s="441"/>
      <c r="AO775" s="441"/>
      <c r="AP775" s="441"/>
      <c r="AQ775" s="441"/>
      <c r="AR775" s="441"/>
      <c r="AS775" s="441"/>
      <c r="AT775" s="441"/>
      <c r="AU775" s="441"/>
      <c r="AV775" s="441"/>
      <c r="AW775" s="441"/>
      <c r="AX775" s="441"/>
      <c r="AY775" s="441"/>
      <c r="AZ775" s="441"/>
      <c r="BA775" s="441"/>
      <c r="BB775" s="441"/>
      <c r="BC775" s="441"/>
      <c r="BD775" s="441"/>
      <c r="BE775" s="441"/>
      <c r="BF775" s="441"/>
      <c r="BG775" s="441"/>
      <c r="BH775" s="441"/>
      <c r="BI775" s="441"/>
      <c r="BJ775" s="441"/>
      <c r="BK775" s="441"/>
      <c r="BL775" s="441"/>
      <c r="BM775" s="441"/>
      <c r="BN775" s="441"/>
      <c r="BO775" s="441"/>
      <c r="BP775" s="441"/>
      <c r="BQ775" s="441"/>
      <c r="BR775" s="441"/>
      <c r="BS775" s="441"/>
      <c r="BT775" s="277"/>
      <c r="BU775" s="277"/>
      <c r="BV775" s="277"/>
      <c r="BW775" s="277"/>
      <c r="BX775" s="277"/>
      <c r="BY775" s="277"/>
      <c r="BZ775" s="277"/>
      <c r="CA775" s="277"/>
      <c r="CB775" s="277"/>
      <c r="CC775" s="277"/>
      <c r="CD775" s="277"/>
      <c r="CE775" s="277"/>
      <c r="CF775" s="277"/>
      <c r="CG775" s="278"/>
    </row>
    <row r="776" spans="3:85" s="279" customFormat="1" ht="16.5" customHeight="1" x14ac:dyDescent="0.15">
      <c r="C776" s="274"/>
      <c r="D776" s="277"/>
      <c r="E776" s="276"/>
      <c r="F776" s="277"/>
      <c r="G776" s="277"/>
      <c r="H776" s="277"/>
      <c r="I776" s="277"/>
      <c r="J776" s="277"/>
      <c r="K776" s="441"/>
      <c r="L776" s="441"/>
      <c r="M776" s="441"/>
      <c r="N776" s="441"/>
      <c r="O776" s="441"/>
      <c r="P776" s="441"/>
      <c r="Q776" s="441"/>
      <c r="R776" s="441"/>
      <c r="S776" s="441"/>
      <c r="T776" s="441"/>
      <c r="U776" s="441"/>
      <c r="V776" s="441"/>
      <c r="W776" s="441"/>
      <c r="X776" s="441"/>
      <c r="Y776" s="441"/>
      <c r="Z776" s="441"/>
      <c r="AA776" s="441"/>
      <c r="AB776" s="441"/>
      <c r="AC776" s="441"/>
      <c r="AD776" s="441"/>
      <c r="AE776" s="441"/>
      <c r="AF776" s="441"/>
      <c r="AG776" s="441"/>
      <c r="AH776" s="441"/>
      <c r="AI776" s="441"/>
      <c r="AJ776" s="441"/>
      <c r="AK776" s="441"/>
      <c r="AL776" s="441"/>
      <c r="AM776" s="441"/>
      <c r="AN776" s="441"/>
      <c r="AO776" s="441"/>
      <c r="AP776" s="441"/>
      <c r="AQ776" s="441"/>
      <c r="AR776" s="441"/>
      <c r="AS776" s="441"/>
      <c r="AT776" s="441"/>
      <c r="AU776" s="441"/>
      <c r="AV776" s="441"/>
      <c r="AW776" s="441"/>
      <c r="AX776" s="441"/>
      <c r="AY776" s="441"/>
      <c r="AZ776" s="441"/>
      <c r="BA776" s="441"/>
      <c r="BB776" s="441"/>
      <c r="BC776" s="441"/>
      <c r="BD776" s="441"/>
      <c r="BE776" s="441"/>
      <c r="BF776" s="441"/>
      <c r="BG776" s="441"/>
      <c r="BH776" s="441"/>
      <c r="BI776" s="441"/>
      <c r="BJ776" s="441"/>
      <c r="BK776" s="441"/>
      <c r="BL776" s="441"/>
      <c r="BM776" s="441"/>
      <c r="BN776" s="441"/>
      <c r="BO776" s="441"/>
      <c r="BP776" s="441"/>
      <c r="BQ776" s="441"/>
      <c r="BR776" s="441"/>
      <c r="BS776" s="441"/>
      <c r="BT776" s="277"/>
      <c r="BU776" s="277"/>
      <c r="BV776" s="277"/>
      <c r="BW776" s="277"/>
      <c r="BX776" s="277"/>
      <c r="BY776" s="277"/>
      <c r="BZ776" s="277"/>
      <c r="CA776" s="277"/>
      <c r="CB776" s="277"/>
      <c r="CC776" s="277"/>
      <c r="CD776" s="277"/>
      <c r="CE776" s="277"/>
      <c r="CF776" s="277"/>
      <c r="CG776" s="278"/>
    </row>
    <row r="777" spans="3:85" s="279" customFormat="1" ht="16.5" customHeight="1" x14ac:dyDescent="0.15">
      <c r="C777" s="274"/>
      <c r="D777" s="277"/>
      <c r="E777" s="276"/>
      <c r="F777" s="277"/>
      <c r="G777" s="277"/>
      <c r="H777" s="277"/>
      <c r="I777" s="277"/>
      <c r="J777" s="277"/>
      <c r="K777" s="441"/>
      <c r="L777" s="441"/>
      <c r="M777" s="441"/>
      <c r="N777" s="441"/>
      <c r="O777" s="441"/>
      <c r="P777" s="441"/>
      <c r="Q777" s="441"/>
      <c r="R777" s="441"/>
      <c r="S777" s="441"/>
      <c r="T777" s="441"/>
      <c r="U777" s="441"/>
      <c r="V777" s="441"/>
      <c r="W777" s="441"/>
      <c r="X777" s="441"/>
      <c r="Y777" s="441"/>
      <c r="Z777" s="441"/>
      <c r="AA777" s="441"/>
      <c r="AB777" s="441"/>
      <c r="AC777" s="441"/>
      <c r="AD777" s="441"/>
      <c r="AE777" s="441"/>
      <c r="AF777" s="441"/>
      <c r="AG777" s="441"/>
      <c r="AH777" s="441"/>
      <c r="AI777" s="441"/>
      <c r="AJ777" s="441"/>
      <c r="AK777" s="441"/>
      <c r="AL777" s="441"/>
      <c r="AM777" s="441"/>
      <c r="AN777" s="441"/>
      <c r="AO777" s="441"/>
      <c r="AP777" s="441"/>
      <c r="AQ777" s="441"/>
      <c r="AR777" s="441"/>
      <c r="AS777" s="441"/>
      <c r="AT777" s="441"/>
      <c r="AU777" s="441"/>
      <c r="AV777" s="441"/>
      <c r="AW777" s="441"/>
      <c r="AX777" s="441"/>
      <c r="AY777" s="441"/>
      <c r="AZ777" s="441"/>
      <c r="BA777" s="441"/>
      <c r="BB777" s="441"/>
      <c r="BC777" s="441"/>
      <c r="BD777" s="441"/>
      <c r="BE777" s="441"/>
      <c r="BF777" s="441"/>
      <c r="BG777" s="441"/>
      <c r="BH777" s="441"/>
      <c r="BI777" s="441"/>
      <c r="BJ777" s="441"/>
      <c r="BK777" s="441"/>
      <c r="BL777" s="441"/>
      <c r="BM777" s="441"/>
      <c r="BN777" s="441"/>
      <c r="BO777" s="441"/>
      <c r="BP777" s="441"/>
      <c r="BQ777" s="441"/>
      <c r="BR777" s="441"/>
      <c r="BS777" s="441"/>
      <c r="BT777" s="277"/>
      <c r="BU777" s="277"/>
      <c r="BV777" s="277"/>
      <c r="BW777" s="277"/>
      <c r="BX777" s="277"/>
      <c r="BY777" s="277"/>
      <c r="BZ777" s="277"/>
      <c r="CA777" s="277"/>
      <c r="CB777" s="277"/>
      <c r="CC777" s="277"/>
      <c r="CD777" s="277"/>
      <c r="CE777" s="277"/>
      <c r="CF777" s="277"/>
      <c r="CG777" s="278"/>
    </row>
    <row r="778" spans="3:85" s="279" customFormat="1" ht="16.5" customHeight="1" x14ac:dyDescent="0.15">
      <c r="C778" s="274"/>
      <c r="D778" s="277"/>
      <c r="E778" s="276"/>
      <c r="F778" s="277"/>
      <c r="G778" s="277"/>
      <c r="H778" s="277"/>
      <c r="I778" s="277"/>
      <c r="J778" s="277"/>
      <c r="K778" s="277"/>
      <c r="L778" s="277"/>
      <c r="M778" s="277"/>
      <c r="N778" s="277"/>
      <c r="O778" s="277"/>
      <c r="P778" s="277"/>
      <c r="Q778" s="277"/>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77"/>
      <c r="AR778" s="277"/>
      <c r="AS778" s="277"/>
      <c r="AT778" s="277"/>
      <c r="AU778" s="277"/>
      <c r="AV778" s="277"/>
      <c r="AW778" s="277"/>
      <c r="AX778" s="277"/>
      <c r="AY778" s="277"/>
      <c r="AZ778" s="277"/>
      <c r="BA778" s="277"/>
      <c r="BB778" s="277"/>
      <c r="BC778" s="277"/>
      <c r="BD778" s="277"/>
      <c r="BE778" s="277"/>
      <c r="BF778" s="277"/>
      <c r="BG778" s="277"/>
      <c r="BH778" s="277"/>
      <c r="BI778" s="277"/>
      <c r="BJ778" s="277"/>
      <c r="BK778" s="277"/>
      <c r="BL778" s="277"/>
      <c r="BM778" s="277"/>
      <c r="BN778" s="277"/>
      <c r="BO778" s="277"/>
      <c r="BP778" s="277"/>
      <c r="BQ778" s="277"/>
      <c r="BR778" s="277"/>
      <c r="BS778" s="277"/>
      <c r="BT778" s="277"/>
      <c r="BU778" s="277"/>
      <c r="BV778" s="277"/>
      <c r="BW778" s="277"/>
      <c r="BX778" s="277"/>
      <c r="BY778" s="277"/>
      <c r="BZ778" s="277"/>
      <c r="CA778" s="277"/>
      <c r="CB778" s="277"/>
      <c r="CC778" s="277"/>
      <c r="CD778" s="277"/>
      <c r="CE778" s="277"/>
      <c r="CF778" s="277"/>
      <c r="CG778" s="278"/>
    </row>
    <row r="779" spans="3:85" s="279" customFormat="1" ht="16.5" customHeight="1" x14ac:dyDescent="0.15">
      <c r="C779" s="274"/>
      <c r="D779" s="277"/>
      <c r="E779" s="277"/>
      <c r="F779" s="277"/>
      <c r="G779" s="277"/>
      <c r="H779" s="277"/>
      <c r="I779" s="277"/>
      <c r="J779" s="277"/>
      <c r="K779" s="277"/>
      <c r="L779" s="277"/>
      <c r="M779" s="277"/>
      <c r="N779" s="277"/>
      <c r="O779" s="277"/>
      <c r="P779" s="277"/>
      <c r="Q779" s="277"/>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77"/>
      <c r="AR779" s="277"/>
      <c r="AS779" s="277"/>
      <c r="AT779" s="277"/>
      <c r="AU779" s="277"/>
      <c r="AV779" s="277"/>
      <c r="AW779" s="277"/>
      <c r="AX779" s="277"/>
      <c r="AY779" s="277"/>
      <c r="AZ779" s="277"/>
      <c r="BA779" s="277"/>
      <c r="BB779" s="277"/>
      <c r="BC779" s="277"/>
      <c r="BD779" s="277"/>
      <c r="BE779" s="277"/>
      <c r="BF779" s="277"/>
      <c r="BG779" s="277"/>
      <c r="BH779" s="277"/>
      <c r="BI779" s="277"/>
      <c r="BJ779" s="277"/>
      <c r="BK779" s="277"/>
      <c r="BL779" s="277"/>
      <c r="BM779" s="277"/>
      <c r="BN779" s="277"/>
      <c r="BO779" s="277"/>
      <c r="BP779" s="277"/>
      <c r="BQ779" s="277"/>
      <c r="BR779" s="277"/>
      <c r="BS779" s="277"/>
      <c r="BT779" s="277"/>
      <c r="BU779" s="277"/>
      <c r="BV779" s="277"/>
      <c r="BW779" s="277"/>
      <c r="BX779" s="277"/>
      <c r="BY779" s="277"/>
      <c r="BZ779" s="277"/>
      <c r="CA779" s="277"/>
      <c r="CB779" s="277"/>
      <c r="CC779" s="277"/>
      <c r="CD779" s="277"/>
      <c r="CE779" s="277"/>
      <c r="CF779" s="277"/>
      <c r="CG779" s="278"/>
    </row>
    <row r="780" spans="3:85" s="279" customFormat="1" ht="16.5" customHeight="1" x14ac:dyDescent="0.15">
      <c r="C780" s="274"/>
      <c r="D780" s="277"/>
      <c r="E780" s="277"/>
      <c r="F780" s="277"/>
      <c r="G780" s="277"/>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77"/>
      <c r="AR780" s="277"/>
      <c r="AS780" s="277"/>
      <c r="AT780" s="277"/>
      <c r="AU780" s="277"/>
      <c r="AV780" s="277"/>
      <c r="AW780" s="277"/>
      <c r="AX780" s="277"/>
      <c r="AY780" s="277"/>
      <c r="AZ780" s="277"/>
      <c r="BA780" s="277"/>
      <c r="BB780" s="277"/>
      <c r="BC780" s="277"/>
      <c r="BD780" s="277"/>
      <c r="BE780" s="277"/>
      <c r="BF780" s="277"/>
      <c r="BG780" s="277"/>
      <c r="BH780" s="277"/>
      <c r="BI780" s="277"/>
      <c r="BJ780" s="277"/>
      <c r="BK780" s="277"/>
      <c r="BL780" s="277"/>
      <c r="BM780" s="277"/>
      <c r="BN780" s="277"/>
      <c r="BO780" s="277"/>
      <c r="BP780" s="277"/>
      <c r="BQ780" s="277"/>
      <c r="BR780" s="277"/>
      <c r="BS780" s="277"/>
      <c r="BT780" s="277"/>
      <c r="BU780" s="277"/>
      <c r="BV780" s="277"/>
      <c r="BW780" s="277"/>
      <c r="BX780" s="277"/>
      <c r="BY780" s="277"/>
      <c r="BZ780" s="277"/>
      <c r="CA780" s="277"/>
      <c r="CB780" s="277"/>
      <c r="CC780" s="277"/>
      <c r="CD780" s="277"/>
      <c r="CE780" s="277"/>
      <c r="CF780" s="277"/>
      <c r="CG780" s="278"/>
    </row>
    <row r="781" spans="3:85" s="279" customFormat="1" ht="16.5" customHeight="1" x14ac:dyDescent="0.15">
      <c r="C781" s="274"/>
      <c r="D781" s="277"/>
      <c r="E781" s="276"/>
      <c r="F781" s="277"/>
      <c r="G781" s="277"/>
      <c r="H781" s="277"/>
      <c r="I781" s="277"/>
      <c r="J781" s="277"/>
      <c r="K781" s="277"/>
      <c r="L781" s="277"/>
      <c r="M781" s="277"/>
      <c r="N781" s="277"/>
      <c r="O781" s="277"/>
      <c r="P781" s="277"/>
      <c r="Q781" s="277"/>
      <c r="R781" s="277"/>
      <c r="S781" s="277"/>
      <c r="T781" s="277"/>
      <c r="U781" s="277"/>
      <c r="V781" s="277"/>
      <c r="W781" s="277"/>
      <c r="X781" s="277"/>
      <c r="Y781" s="277"/>
      <c r="Z781" s="277"/>
      <c r="AA781" s="277"/>
      <c r="AB781" s="277"/>
      <c r="AC781" s="277"/>
      <c r="AD781" s="277"/>
      <c r="AE781" s="277"/>
      <c r="AF781" s="277"/>
      <c r="AG781" s="277"/>
      <c r="AH781" s="277"/>
      <c r="AI781" s="277"/>
      <c r="AJ781" s="277"/>
      <c r="AK781" s="277"/>
      <c r="AL781" s="277"/>
      <c r="AM781" s="277"/>
      <c r="AN781" s="277"/>
      <c r="AO781" s="277"/>
      <c r="AP781" s="277"/>
      <c r="AQ781" s="277"/>
      <c r="AR781" s="277"/>
      <c r="AS781" s="277"/>
      <c r="AT781" s="277"/>
      <c r="AU781" s="277"/>
      <c r="AV781" s="277"/>
      <c r="AW781" s="277"/>
      <c r="AX781" s="277"/>
      <c r="AY781" s="277"/>
      <c r="AZ781" s="277"/>
      <c r="BA781" s="277"/>
      <c r="BB781" s="277"/>
      <c r="BC781" s="277"/>
      <c r="BD781" s="277"/>
      <c r="BE781" s="277"/>
      <c r="BF781" s="277"/>
      <c r="BG781" s="277"/>
      <c r="BH781" s="277"/>
      <c r="BI781" s="277"/>
      <c r="BJ781" s="277"/>
      <c r="BK781" s="277"/>
      <c r="BL781" s="277"/>
      <c r="BM781" s="277"/>
      <c r="BN781" s="277"/>
      <c r="BO781" s="277"/>
      <c r="BP781" s="277"/>
      <c r="BQ781" s="277"/>
      <c r="BR781" s="277"/>
      <c r="BS781" s="277"/>
      <c r="BT781" s="277"/>
      <c r="BU781" s="277"/>
      <c r="BV781" s="277"/>
      <c r="BW781" s="277"/>
      <c r="BX781" s="277"/>
      <c r="BY781" s="277"/>
      <c r="BZ781" s="277"/>
      <c r="CA781" s="277"/>
      <c r="CB781" s="277"/>
      <c r="CC781" s="277"/>
      <c r="CD781" s="277"/>
      <c r="CE781" s="277"/>
      <c r="CF781" s="277"/>
      <c r="CG781" s="278"/>
    </row>
    <row r="782" spans="3:85" s="279" customFormat="1" ht="16.5" customHeight="1" x14ac:dyDescent="0.15">
      <c r="C782" s="274"/>
      <c r="D782" s="277"/>
      <c r="E782" s="276"/>
      <c r="F782" s="277"/>
      <c r="G782" s="277"/>
      <c r="H782" s="277"/>
      <c r="I782" s="277"/>
      <c r="J782" s="277"/>
      <c r="K782" s="277"/>
      <c r="L782" s="277"/>
      <c r="M782" s="277"/>
      <c r="N782" s="277"/>
      <c r="O782" s="277"/>
      <c r="P782" s="277"/>
      <c r="Q782" s="277"/>
      <c r="R782" s="277"/>
      <c r="S782" s="277"/>
      <c r="T782" s="277"/>
      <c r="U782" s="277"/>
      <c r="V782" s="277"/>
      <c r="W782" s="277"/>
      <c r="X782" s="277"/>
      <c r="Y782" s="277"/>
      <c r="Z782" s="277"/>
      <c r="AA782" s="277"/>
      <c r="AB782" s="277"/>
      <c r="AC782" s="277"/>
      <c r="AD782" s="277"/>
      <c r="AE782" s="277"/>
      <c r="AF782" s="277"/>
      <c r="AG782" s="277"/>
      <c r="AH782" s="277"/>
      <c r="AI782" s="277"/>
      <c r="AJ782" s="277"/>
      <c r="AK782" s="277"/>
      <c r="AL782" s="277"/>
      <c r="AM782" s="277"/>
      <c r="AN782" s="277"/>
      <c r="AO782" s="277"/>
      <c r="AP782" s="277"/>
      <c r="AQ782" s="277"/>
      <c r="AR782" s="277"/>
      <c r="AS782" s="277"/>
      <c r="AT782" s="277"/>
      <c r="AU782" s="277"/>
      <c r="AV782" s="277"/>
      <c r="AW782" s="277"/>
      <c r="AX782" s="277"/>
      <c r="AY782" s="277"/>
      <c r="AZ782" s="277"/>
      <c r="BA782" s="277"/>
      <c r="BB782" s="277"/>
      <c r="BC782" s="277"/>
      <c r="BD782" s="277"/>
      <c r="BE782" s="277"/>
      <c r="BF782" s="277"/>
      <c r="BG782" s="277"/>
      <c r="BH782" s="277"/>
      <c r="BI782" s="277"/>
      <c r="BJ782" s="277"/>
      <c r="BK782" s="277"/>
      <c r="BL782" s="277"/>
      <c r="BM782" s="277"/>
      <c r="BN782" s="277"/>
      <c r="BO782" s="277"/>
      <c r="BP782" s="277"/>
      <c r="BQ782" s="277"/>
      <c r="BR782" s="277"/>
      <c r="BS782" s="277"/>
      <c r="BT782" s="277"/>
      <c r="BU782" s="277"/>
      <c r="BV782" s="277"/>
      <c r="BW782" s="277"/>
      <c r="BX782" s="277"/>
      <c r="BY782" s="277"/>
      <c r="BZ782" s="277"/>
      <c r="CA782" s="277"/>
      <c r="CB782" s="277"/>
      <c r="CC782" s="277"/>
      <c r="CD782" s="277"/>
      <c r="CE782" s="277"/>
      <c r="CF782" s="277"/>
      <c r="CG782" s="278"/>
    </row>
    <row r="783" spans="3:85" s="279" customFormat="1" ht="16.5" customHeight="1" x14ac:dyDescent="0.15">
      <c r="C783" s="274"/>
      <c r="D783" s="277"/>
      <c r="E783" s="276"/>
      <c r="F783" s="277"/>
      <c r="G783" s="277"/>
      <c r="H783" s="277"/>
      <c r="I783" s="277"/>
      <c r="J783" s="277"/>
      <c r="K783" s="277"/>
      <c r="L783" s="277"/>
      <c r="M783" s="277"/>
      <c r="N783" s="277"/>
      <c r="O783" s="277"/>
      <c r="P783" s="277"/>
      <c r="Q783" s="277"/>
      <c r="R783" s="277"/>
      <c r="S783" s="277"/>
      <c r="T783" s="277"/>
      <c r="U783" s="277"/>
      <c r="V783" s="277"/>
      <c r="W783" s="277"/>
      <c r="X783" s="277"/>
      <c r="Y783" s="277"/>
      <c r="Z783" s="277"/>
      <c r="AA783" s="277"/>
      <c r="AB783" s="277"/>
      <c r="AC783" s="277"/>
      <c r="AD783" s="277"/>
      <c r="AE783" s="277"/>
      <c r="AF783" s="277"/>
      <c r="AG783" s="277"/>
      <c r="AH783" s="277"/>
      <c r="AI783" s="277"/>
      <c r="AJ783" s="277"/>
      <c r="AK783" s="277"/>
      <c r="AL783" s="277"/>
      <c r="AM783" s="277"/>
      <c r="AN783" s="277"/>
      <c r="AO783" s="277"/>
      <c r="AP783" s="277"/>
      <c r="AQ783" s="277"/>
      <c r="AR783" s="277"/>
      <c r="AS783" s="277"/>
      <c r="AT783" s="277"/>
      <c r="AU783" s="277"/>
      <c r="AV783" s="277"/>
      <c r="AW783" s="277"/>
      <c r="AX783" s="277"/>
      <c r="AY783" s="277"/>
      <c r="AZ783" s="277"/>
      <c r="BA783" s="277"/>
      <c r="BB783" s="277"/>
      <c r="BC783" s="277"/>
      <c r="BD783" s="277"/>
      <c r="BE783" s="277"/>
      <c r="BF783" s="277"/>
      <c r="BG783" s="277"/>
      <c r="BH783" s="277"/>
      <c r="BI783" s="277"/>
      <c r="BJ783" s="277"/>
      <c r="BK783" s="277"/>
      <c r="BL783" s="277"/>
      <c r="BM783" s="277"/>
      <c r="BN783" s="277"/>
      <c r="BO783" s="277"/>
      <c r="BP783" s="277"/>
      <c r="BQ783" s="277"/>
      <c r="BR783" s="277"/>
      <c r="BS783" s="277"/>
      <c r="BT783" s="277"/>
      <c r="BU783" s="277"/>
      <c r="BV783" s="277"/>
      <c r="BW783" s="277"/>
      <c r="BX783" s="277"/>
      <c r="BY783" s="277"/>
      <c r="BZ783" s="277"/>
      <c r="CA783" s="277"/>
      <c r="CB783" s="277"/>
      <c r="CC783" s="277"/>
      <c r="CD783" s="277"/>
      <c r="CE783" s="277"/>
      <c r="CF783" s="277"/>
      <c r="CG783" s="278"/>
    </row>
    <row r="784" spans="3:85" s="279" customFormat="1" ht="16.5" customHeight="1" x14ac:dyDescent="0.15">
      <c r="C784" s="274"/>
      <c r="D784" s="277"/>
      <c r="E784" s="276"/>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77"/>
      <c r="AS784" s="277"/>
      <c r="AT784" s="277"/>
      <c r="AU784" s="277"/>
      <c r="AV784" s="277"/>
      <c r="AW784" s="277"/>
      <c r="AX784" s="277"/>
      <c r="AY784" s="277"/>
      <c r="AZ784" s="277"/>
      <c r="BA784" s="277"/>
      <c r="BB784" s="277"/>
      <c r="BC784" s="277"/>
      <c r="BD784" s="277"/>
      <c r="BE784" s="277"/>
      <c r="BF784" s="277"/>
      <c r="BG784" s="277"/>
      <c r="BH784" s="277"/>
      <c r="BI784" s="277"/>
      <c r="BJ784" s="277"/>
      <c r="BK784" s="277"/>
      <c r="BL784" s="277"/>
      <c r="BM784" s="277"/>
      <c r="BN784" s="277"/>
      <c r="BO784" s="277"/>
      <c r="BP784" s="277"/>
      <c r="BQ784" s="277"/>
      <c r="BR784" s="277"/>
      <c r="BS784" s="277"/>
      <c r="BT784" s="277"/>
      <c r="BU784" s="277"/>
      <c r="BV784" s="277"/>
      <c r="BW784" s="277"/>
      <c r="BX784" s="277"/>
      <c r="BY784" s="277"/>
      <c r="BZ784" s="277"/>
      <c r="CA784" s="277"/>
      <c r="CB784" s="277"/>
      <c r="CC784" s="277"/>
      <c r="CD784" s="277"/>
      <c r="CE784" s="277"/>
      <c r="CF784" s="277"/>
      <c r="CG784" s="278"/>
    </row>
    <row r="785" spans="3:85" s="279" customFormat="1" ht="16.5" customHeight="1" x14ac:dyDescent="0.15">
      <c r="C785" s="274"/>
      <c r="D785" s="277"/>
      <c r="E785" s="276"/>
      <c r="F785" s="277"/>
      <c r="G785" s="277"/>
      <c r="H785" s="277"/>
      <c r="I785" s="277"/>
      <c r="J785" s="277"/>
      <c r="K785" s="277"/>
      <c r="L785" s="277"/>
      <c r="M785" s="277"/>
      <c r="N785" s="277"/>
      <c r="O785" s="277"/>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7"/>
      <c r="AR785" s="277"/>
      <c r="AS785" s="277"/>
      <c r="AT785" s="277"/>
      <c r="AU785" s="277"/>
      <c r="AV785" s="277"/>
      <c r="AW785" s="277"/>
      <c r="AX785" s="277"/>
      <c r="AY785" s="277"/>
      <c r="AZ785" s="277"/>
      <c r="BA785" s="277"/>
      <c r="BB785" s="277"/>
      <c r="BC785" s="277"/>
      <c r="BD785" s="277"/>
      <c r="BE785" s="277"/>
      <c r="BF785" s="277"/>
      <c r="BG785" s="277"/>
      <c r="BH785" s="277"/>
      <c r="BI785" s="277"/>
      <c r="BJ785" s="277"/>
      <c r="BK785" s="277"/>
      <c r="BL785" s="277"/>
      <c r="BM785" s="277"/>
      <c r="BN785" s="277"/>
      <c r="BO785" s="277"/>
      <c r="BP785" s="277"/>
      <c r="BQ785" s="277"/>
      <c r="BR785" s="277"/>
      <c r="BS785" s="277"/>
      <c r="BT785" s="277"/>
      <c r="BU785" s="277"/>
      <c r="BV785" s="277"/>
      <c r="BW785" s="277"/>
      <c r="BX785" s="277"/>
      <c r="BY785" s="277"/>
      <c r="BZ785" s="277"/>
      <c r="CA785" s="277"/>
      <c r="CB785" s="277"/>
      <c r="CC785" s="277"/>
      <c r="CD785" s="277"/>
      <c r="CE785" s="277"/>
      <c r="CF785" s="277"/>
      <c r="CG785" s="278"/>
    </row>
    <row r="786" spans="3:85" s="279" customFormat="1" ht="16.5" customHeight="1" x14ac:dyDescent="0.15">
      <c r="C786" s="274"/>
      <c r="D786" s="277"/>
      <c r="E786" s="276"/>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c r="AR786" s="277"/>
      <c r="AS786" s="277"/>
      <c r="AT786" s="277"/>
      <c r="AU786" s="277"/>
      <c r="AV786" s="277"/>
      <c r="AW786" s="277"/>
      <c r="AX786" s="277"/>
      <c r="AY786" s="277"/>
      <c r="AZ786" s="277"/>
      <c r="BA786" s="277"/>
      <c r="BB786" s="277"/>
      <c r="BC786" s="277"/>
      <c r="BD786" s="277"/>
      <c r="BE786" s="277"/>
      <c r="BF786" s="277"/>
      <c r="BG786" s="277"/>
      <c r="BH786" s="277"/>
      <c r="BI786" s="277"/>
      <c r="BJ786" s="277"/>
      <c r="BK786" s="277"/>
      <c r="BL786" s="277"/>
      <c r="BM786" s="277"/>
      <c r="BN786" s="277"/>
      <c r="BO786" s="277"/>
      <c r="BP786" s="277"/>
      <c r="BQ786" s="277"/>
      <c r="BR786" s="277"/>
      <c r="BS786" s="277"/>
      <c r="BT786" s="277"/>
      <c r="BU786" s="277"/>
      <c r="BV786" s="277"/>
      <c r="BW786" s="277"/>
      <c r="BX786" s="277"/>
      <c r="BY786" s="277"/>
      <c r="BZ786" s="277"/>
      <c r="CA786" s="277"/>
      <c r="CB786" s="277"/>
      <c r="CC786" s="277"/>
      <c r="CD786" s="277"/>
      <c r="CE786" s="277"/>
      <c r="CF786" s="277"/>
      <c r="CG786" s="278"/>
    </row>
    <row r="787" spans="3:85" s="279" customFormat="1" ht="16.5" customHeight="1" x14ac:dyDescent="0.15">
      <c r="C787" s="274"/>
      <c r="D787" s="277"/>
      <c r="E787" s="276"/>
      <c r="F787" s="277"/>
      <c r="G787" s="277"/>
      <c r="H787" s="277"/>
      <c r="I787" s="277"/>
      <c r="J787" s="277"/>
      <c r="K787" s="277"/>
      <c r="L787" s="277"/>
      <c r="M787" s="277"/>
      <c r="N787" s="277"/>
      <c r="O787" s="277"/>
      <c r="P787" s="277"/>
      <c r="Q787" s="277"/>
      <c r="R787" s="277"/>
      <c r="S787" s="277"/>
      <c r="T787" s="277"/>
      <c r="U787" s="277"/>
      <c r="V787" s="277"/>
      <c r="W787" s="277"/>
      <c r="X787" s="277"/>
      <c r="Y787" s="277"/>
      <c r="Z787" s="277"/>
      <c r="AA787" s="277"/>
      <c r="AB787" s="277"/>
      <c r="AC787" s="277"/>
      <c r="AD787" s="277"/>
      <c r="AE787" s="277"/>
      <c r="AF787" s="277"/>
      <c r="AG787" s="277"/>
      <c r="AH787" s="277"/>
      <c r="AI787" s="277"/>
      <c r="AJ787" s="277"/>
      <c r="AK787" s="277"/>
      <c r="AL787" s="277"/>
      <c r="AM787" s="277"/>
      <c r="AN787" s="277"/>
      <c r="AO787" s="277"/>
      <c r="AP787" s="277"/>
      <c r="AQ787" s="277"/>
      <c r="AR787" s="277"/>
      <c r="AS787" s="277"/>
      <c r="AT787" s="277"/>
      <c r="AU787" s="277"/>
      <c r="AV787" s="277"/>
      <c r="AW787" s="277"/>
      <c r="AX787" s="277"/>
      <c r="AY787" s="277"/>
      <c r="AZ787" s="277"/>
      <c r="BA787" s="277"/>
      <c r="BB787" s="277"/>
      <c r="BC787" s="277"/>
      <c r="BD787" s="277"/>
      <c r="BE787" s="277"/>
      <c r="BF787" s="277"/>
      <c r="BG787" s="277"/>
      <c r="BH787" s="277"/>
      <c r="BI787" s="277"/>
      <c r="BJ787" s="277"/>
      <c r="BK787" s="277"/>
      <c r="BL787" s="277"/>
      <c r="BM787" s="277"/>
      <c r="BN787" s="277"/>
      <c r="BO787" s="277"/>
      <c r="BP787" s="277"/>
      <c r="BQ787" s="277"/>
      <c r="BR787" s="277"/>
      <c r="BS787" s="277"/>
      <c r="BT787" s="277"/>
      <c r="BU787" s="277"/>
      <c r="BV787" s="277"/>
      <c r="BW787" s="277"/>
      <c r="BX787" s="277"/>
      <c r="BY787" s="277"/>
      <c r="BZ787" s="277"/>
      <c r="CA787" s="277"/>
      <c r="CB787" s="277"/>
      <c r="CC787" s="277"/>
      <c r="CD787" s="277"/>
      <c r="CE787" s="277"/>
      <c r="CF787" s="277"/>
      <c r="CG787" s="278"/>
    </row>
    <row r="788" spans="3:85" s="279" customFormat="1" ht="16.5" customHeight="1" x14ac:dyDescent="0.15">
      <c r="C788" s="274"/>
      <c r="D788" s="277"/>
      <c r="E788" s="276"/>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77"/>
      <c r="AS788" s="277"/>
      <c r="AT788" s="277"/>
      <c r="AU788" s="277"/>
      <c r="AV788" s="277"/>
      <c r="AW788" s="277"/>
      <c r="AX788" s="277"/>
      <c r="AY788" s="277"/>
      <c r="AZ788" s="277"/>
      <c r="BA788" s="277"/>
      <c r="BB788" s="277"/>
      <c r="BC788" s="277"/>
      <c r="BD788" s="277"/>
      <c r="BE788" s="277"/>
      <c r="BF788" s="277"/>
      <c r="BG788" s="277"/>
      <c r="BH788" s="277"/>
      <c r="BI788" s="277"/>
      <c r="BJ788" s="277"/>
      <c r="BK788" s="277"/>
      <c r="BL788" s="277"/>
      <c r="BM788" s="277"/>
      <c r="BN788" s="277"/>
      <c r="BO788" s="277"/>
      <c r="BP788" s="277"/>
      <c r="BQ788" s="277"/>
      <c r="BR788" s="277"/>
      <c r="BS788" s="277"/>
      <c r="BT788" s="277"/>
      <c r="BU788" s="277"/>
      <c r="BV788" s="277"/>
      <c r="BW788" s="277"/>
      <c r="BX788" s="277"/>
      <c r="BY788" s="277"/>
      <c r="BZ788" s="277"/>
      <c r="CA788" s="277"/>
      <c r="CB788" s="277"/>
      <c r="CC788" s="277"/>
      <c r="CD788" s="277"/>
      <c r="CE788" s="277"/>
      <c r="CF788" s="277"/>
      <c r="CG788" s="278"/>
    </row>
    <row r="789" spans="3:85" s="279" customFormat="1" ht="16.5" customHeight="1" x14ac:dyDescent="0.15">
      <c r="C789" s="274"/>
      <c r="D789" s="277"/>
      <c r="E789" s="276"/>
      <c r="F789" s="277"/>
      <c r="G789" s="277"/>
      <c r="H789" s="277"/>
      <c r="I789" s="277"/>
      <c r="J789" s="277"/>
      <c r="K789" s="277"/>
      <c r="L789" s="277"/>
      <c r="M789" s="277"/>
      <c r="N789" s="277"/>
      <c r="O789" s="277"/>
      <c r="P789" s="277"/>
      <c r="Q789" s="277"/>
      <c r="R789" s="277"/>
      <c r="S789" s="277"/>
      <c r="T789" s="277"/>
      <c r="U789" s="277"/>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7"/>
      <c r="AR789" s="277"/>
      <c r="AS789" s="277"/>
      <c r="AT789" s="277"/>
      <c r="AU789" s="277"/>
      <c r="AV789" s="277"/>
      <c r="AW789" s="277"/>
      <c r="AX789" s="277"/>
      <c r="AY789" s="277"/>
      <c r="AZ789" s="277"/>
      <c r="BA789" s="277"/>
      <c r="BB789" s="277"/>
      <c r="BC789" s="277"/>
      <c r="BD789" s="277"/>
      <c r="BE789" s="277"/>
      <c r="BF789" s="277"/>
      <c r="BG789" s="277"/>
      <c r="BH789" s="277"/>
      <c r="BI789" s="277"/>
      <c r="BJ789" s="277"/>
      <c r="BK789" s="277"/>
      <c r="BL789" s="277"/>
      <c r="BM789" s="277"/>
      <c r="BN789" s="277"/>
      <c r="BO789" s="277"/>
      <c r="BP789" s="277"/>
      <c r="BQ789" s="277"/>
      <c r="BR789" s="277"/>
      <c r="BS789" s="277"/>
      <c r="BT789" s="277"/>
      <c r="BU789" s="277"/>
      <c r="BV789" s="277"/>
      <c r="BW789" s="277"/>
      <c r="BX789" s="277"/>
      <c r="BY789" s="277"/>
      <c r="BZ789" s="277"/>
      <c r="CA789" s="277"/>
      <c r="CB789" s="277"/>
      <c r="CC789" s="277"/>
      <c r="CD789" s="277"/>
      <c r="CE789" s="277"/>
      <c r="CF789" s="277"/>
      <c r="CG789" s="278"/>
    </row>
    <row r="790" spans="3:85" s="279" customFormat="1" ht="16.5" customHeight="1" x14ac:dyDescent="0.15">
      <c r="C790" s="274"/>
      <c r="D790" s="277"/>
      <c r="E790" s="276"/>
      <c r="F790" s="277"/>
      <c r="G790" s="277"/>
      <c r="H790" s="277"/>
      <c r="I790" s="277"/>
      <c r="J790" s="277"/>
      <c r="K790" s="277"/>
      <c r="L790" s="277"/>
      <c r="M790" s="277"/>
      <c r="N790" s="277"/>
      <c r="O790" s="277"/>
      <c r="P790" s="277"/>
      <c r="Q790" s="277"/>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7"/>
      <c r="AR790" s="277"/>
      <c r="AS790" s="277"/>
      <c r="AT790" s="277"/>
      <c r="AU790" s="277"/>
      <c r="AV790" s="277"/>
      <c r="AW790" s="277"/>
      <c r="AX790" s="277"/>
      <c r="AY790" s="277"/>
      <c r="AZ790" s="277"/>
      <c r="BA790" s="277"/>
      <c r="BB790" s="277"/>
      <c r="BC790" s="277"/>
      <c r="BD790" s="277"/>
      <c r="BE790" s="277"/>
      <c r="BF790" s="277"/>
      <c r="BG790" s="277"/>
      <c r="BH790" s="277"/>
      <c r="BI790" s="277"/>
      <c r="BJ790" s="277"/>
      <c r="BK790" s="277"/>
      <c r="BL790" s="277"/>
      <c r="BM790" s="277"/>
      <c r="BN790" s="277"/>
      <c r="BO790" s="277"/>
      <c r="BP790" s="277"/>
      <c r="BQ790" s="277"/>
      <c r="BR790" s="277"/>
      <c r="BS790" s="277"/>
      <c r="BT790" s="277"/>
      <c r="BU790" s="277"/>
      <c r="BV790" s="277"/>
      <c r="BW790" s="277"/>
      <c r="BX790" s="277"/>
      <c r="BY790" s="277"/>
      <c r="BZ790" s="277"/>
      <c r="CA790" s="277"/>
      <c r="CB790" s="277"/>
      <c r="CC790" s="277"/>
      <c r="CD790" s="277"/>
      <c r="CE790" s="277"/>
      <c r="CF790" s="277"/>
      <c r="CG790" s="278"/>
    </row>
    <row r="791" spans="3:85" s="279" customFormat="1" ht="16.5" customHeight="1" x14ac:dyDescent="0.15">
      <c r="C791" s="274"/>
      <c r="D791" s="277"/>
      <c r="E791" s="276"/>
      <c r="F791" s="277"/>
      <c r="G791" s="277"/>
      <c r="H791" s="277"/>
      <c r="I791" s="277"/>
      <c r="J791" s="277"/>
      <c r="K791" s="277"/>
      <c r="L791" s="277"/>
      <c r="M791" s="277"/>
      <c r="N791" s="277"/>
      <c r="O791" s="277"/>
      <c r="P791" s="277"/>
      <c r="Q791" s="277"/>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7"/>
      <c r="AR791" s="277"/>
      <c r="AS791" s="277"/>
      <c r="AT791" s="277"/>
      <c r="AU791" s="277"/>
      <c r="AV791" s="277"/>
      <c r="AW791" s="277"/>
      <c r="AX791" s="277"/>
      <c r="AY791" s="277"/>
      <c r="AZ791" s="277"/>
      <c r="BA791" s="277"/>
      <c r="BB791" s="277"/>
      <c r="BC791" s="277"/>
      <c r="BD791" s="277"/>
      <c r="BE791" s="277"/>
      <c r="BF791" s="277"/>
      <c r="BG791" s="277"/>
      <c r="BH791" s="277"/>
      <c r="BI791" s="277"/>
      <c r="BJ791" s="277"/>
      <c r="BK791" s="277"/>
      <c r="BL791" s="277"/>
      <c r="BM791" s="277"/>
      <c r="BN791" s="277"/>
      <c r="BO791" s="277"/>
      <c r="BP791" s="277"/>
      <c r="BQ791" s="277"/>
      <c r="BR791" s="277"/>
      <c r="BS791" s="277"/>
      <c r="BT791" s="277"/>
      <c r="BU791" s="277"/>
      <c r="BV791" s="277"/>
      <c r="BW791" s="277"/>
      <c r="BX791" s="277"/>
      <c r="BY791" s="277"/>
      <c r="BZ791" s="277"/>
      <c r="CA791" s="277"/>
      <c r="CB791" s="277"/>
      <c r="CC791" s="277"/>
      <c r="CD791" s="277"/>
      <c r="CE791" s="277"/>
      <c r="CF791" s="277"/>
      <c r="CG791" s="278"/>
    </row>
    <row r="792" spans="3:85" s="279" customFormat="1" ht="16.5" customHeight="1" x14ac:dyDescent="0.15">
      <c r="C792" s="274"/>
      <c r="D792" s="277"/>
      <c r="E792" s="276"/>
      <c r="F792" s="277"/>
      <c r="G792" s="277"/>
      <c r="H792" s="277"/>
      <c r="I792" s="277"/>
      <c r="J792" s="277"/>
      <c r="K792" s="277"/>
      <c r="L792" s="277"/>
      <c r="M792" s="277"/>
      <c r="N792" s="277"/>
      <c r="O792" s="277"/>
      <c r="P792" s="277"/>
      <c r="Q792" s="277"/>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7"/>
      <c r="AR792" s="277"/>
      <c r="AS792" s="277"/>
      <c r="AT792" s="277"/>
      <c r="AU792" s="277"/>
      <c r="AV792" s="277"/>
      <c r="AW792" s="277"/>
      <c r="AX792" s="277"/>
      <c r="AY792" s="277"/>
      <c r="AZ792" s="277"/>
      <c r="BA792" s="277"/>
      <c r="BB792" s="277"/>
      <c r="BC792" s="277"/>
      <c r="BD792" s="277"/>
      <c r="BE792" s="277"/>
      <c r="BF792" s="277"/>
      <c r="BG792" s="277"/>
      <c r="BH792" s="277"/>
      <c r="BI792" s="277"/>
      <c r="BJ792" s="277"/>
      <c r="BK792" s="277"/>
      <c r="BL792" s="277"/>
      <c r="BM792" s="277"/>
      <c r="BN792" s="277"/>
      <c r="BO792" s="277"/>
      <c r="BP792" s="277"/>
      <c r="BQ792" s="277"/>
      <c r="BR792" s="277"/>
      <c r="BS792" s="277"/>
      <c r="BT792" s="277"/>
      <c r="BU792" s="277"/>
      <c r="BV792" s="277"/>
      <c r="BW792" s="277"/>
      <c r="BX792" s="277"/>
      <c r="BY792" s="277"/>
      <c r="BZ792" s="277"/>
      <c r="CA792" s="277"/>
      <c r="CB792" s="277"/>
      <c r="CC792" s="277"/>
      <c r="CD792" s="277"/>
      <c r="CE792" s="277"/>
      <c r="CF792" s="277"/>
      <c r="CG792" s="278"/>
    </row>
    <row r="793" spans="3:85" s="279" customFormat="1" ht="16.5" customHeight="1" x14ac:dyDescent="0.15">
      <c r="C793" s="274"/>
      <c r="D793" s="277"/>
      <c r="E793" s="276"/>
      <c r="F793" s="277"/>
      <c r="G793" s="277"/>
      <c r="H793" s="277"/>
      <c r="I793" s="277"/>
      <c r="J793" s="277"/>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7"/>
      <c r="AR793" s="277"/>
      <c r="AS793" s="277"/>
      <c r="AT793" s="277"/>
      <c r="AU793" s="277"/>
      <c r="AV793" s="277"/>
      <c r="AW793" s="277"/>
      <c r="AX793" s="277"/>
      <c r="AY793" s="277"/>
      <c r="AZ793" s="277"/>
      <c r="BA793" s="277"/>
      <c r="BB793" s="277"/>
      <c r="BC793" s="277"/>
      <c r="BD793" s="277"/>
      <c r="BE793" s="277"/>
      <c r="BF793" s="277"/>
      <c r="BG793" s="277"/>
      <c r="BH793" s="277"/>
      <c r="BI793" s="277"/>
      <c r="BJ793" s="277"/>
      <c r="BK793" s="277"/>
      <c r="BL793" s="277"/>
      <c r="BM793" s="277"/>
      <c r="BN793" s="277"/>
      <c r="BO793" s="277"/>
      <c r="BP793" s="277"/>
      <c r="BQ793" s="277"/>
      <c r="BR793" s="277"/>
      <c r="BS793" s="277"/>
      <c r="BT793" s="277"/>
      <c r="BU793" s="277"/>
      <c r="BV793" s="277"/>
      <c r="BW793" s="277"/>
      <c r="BX793" s="277"/>
      <c r="BY793" s="277"/>
      <c r="BZ793" s="277"/>
      <c r="CA793" s="277"/>
      <c r="CB793" s="277"/>
      <c r="CC793" s="277"/>
      <c r="CD793" s="277"/>
      <c r="CE793" s="277"/>
      <c r="CF793" s="277"/>
      <c r="CG793" s="278"/>
    </row>
    <row r="794" spans="3:85" s="279" customFormat="1" ht="16.5" customHeight="1" x14ac:dyDescent="0.15">
      <c r="C794" s="274"/>
      <c r="D794" s="277"/>
      <c r="E794" s="276"/>
      <c r="F794" s="277"/>
      <c r="G794" s="277"/>
      <c r="H794" s="277"/>
      <c r="I794" s="277"/>
      <c r="J794" s="277"/>
      <c r="K794" s="277"/>
      <c r="L794" s="277"/>
      <c r="M794" s="277"/>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7"/>
      <c r="AR794" s="277"/>
      <c r="AS794" s="277"/>
      <c r="AT794" s="277"/>
      <c r="AU794" s="277"/>
      <c r="AV794" s="277"/>
      <c r="AW794" s="277"/>
      <c r="AX794" s="277"/>
      <c r="AY794" s="277"/>
      <c r="AZ794" s="277"/>
      <c r="BA794" s="277"/>
      <c r="BB794" s="277"/>
      <c r="BC794" s="277"/>
      <c r="BD794" s="277"/>
      <c r="BE794" s="277"/>
      <c r="BF794" s="277"/>
      <c r="BG794" s="277"/>
      <c r="BH794" s="277"/>
      <c r="BI794" s="277"/>
      <c r="BJ794" s="277"/>
      <c r="BK794" s="277"/>
      <c r="BL794" s="277"/>
      <c r="BM794" s="277"/>
      <c r="BN794" s="277"/>
      <c r="BO794" s="277"/>
      <c r="BP794" s="277"/>
      <c r="BQ794" s="277"/>
      <c r="BR794" s="277"/>
      <c r="BS794" s="277"/>
      <c r="BT794" s="277"/>
      <c r="BU794" s="277"/>
      <c r="BV794" s="277"/>
      <c r="BW794" s="277"/>
      <c r="BX794" s="277"/>
      <c r="BY794" s="277"/>
      <c r="BZ794" s="277"/>
      <c r="CA794" s="277"/>
      <c r="CB794" s="277"/>
      <c r="CC794" s="277"/>
      <c r="CD794" s="277"/>
      <c r="CE794" s="277"/>
      <c r="CF794" s="277"/>
      <c r="CG794" s="278"/>
    </row>
    <row r="795" spans="3:85" s="279" customFormat="1" ht="16.5" customHeight="1" x14ac:dyDescent="0.15">
      <c r="C795" s="274"/>
      <c r="D795" s="277"/>
      <c r="E795" s="277"/>
      <c r="F795" s="277"/>
      <c r="G795" s="277"/>
      <c r="H795" s="277"/>
      <c r="I795" s="277"/>
      <c r="J795" s="277"/>
      <c r="K795" s="277"/>
      <c r="L795" s="277"/>
      <c r="M795" s="277"/>
      <c r="N795" s="277"/>
      <c r="O795" s="277"/>
      <c r="P795" s="277"/>
      <c r="Q795" s="277"/>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7"/>
      <c r="AR795" s="277"/>
      <c r="AS795" s="277"/>
      <c r="AT795" s="277"/>
      <c r="AU795" s="277"/>
      <c r="AV795" s="277"/>
      <c r="AW795" s="277"/>
      <c r="AX795" s="277"/>
      <c r="AY795" s="277"/>
      <c r="AZ795" s="277"/>
      <c r="BA795" s="277"/>
      <c r="BB795" s="277"/>
      <c r="BC795" s="277"/>
      <c r="BD795" s="277"/>
      <c r="BE795" s="277"/>
      <c r="BF795" s="277"/>
      <c r="BG795" s="277"/>
      <c r="BH795" s="277"/>
      <c r="BI795" s="277"/>
      <c r="BJ795" s="277"/>
      <c r="BK795" s="277"/>
      <c r="BL795" s="277"/>
      <c r="BM795" s="277"/>
      <c r="BN795" s="277"/>
      <c r="BO795" s="277"/>
      <c r="BP795" s="277"/>
      <c r="BQ795" s="277"/>
      <c r="BR795" s="277"/>
      <c r="BS795" s="277"/>
      <c r="BT795" s="277"/>
      <c r="BU795" s="277"/>
      <c r="BV795" s="277"/>
      <c r="BW795" s="277"/>
      <c r="BX795" s="277"/>
      <c r="BY795" s="277"/>
      <c r="BZ795" s="277"/>
      <c r="CA795" s="277"/>
      <c r="CB795" s="277"/>
      <c r="CC795" s="277"/>
      <c r="CD795" s="277"/>
      <c r="CE795" s="277"/>
      <c r="CF795" s="277"/>
      <c r="CG795" s="278"/>
    </row>
    <row r="796" spans="3:85" s="279" customFormat="1" ht="16.5" customHeight="1" thickBot="1" x14ac:dyDescent="0.2">
      <c r="C796" s="438"/>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39"/>
      <c r="AR796" s="439"/>
      <c r="AS796" s="439"/>
      <c r="AT796" s="439"/>
      <c r="AU796" s="439"/>
      <c r="AV796" s="439"/>
      <c r="AW796" s="439"/>
      <c r="AX796" s="439"/>
      <c r="AY796" s="439"/>
      <c r="AZ796" s="439"/>
      <c r="BA796" s="439"/>
      <c r="BB796" s="439"/>
      <c r="BC796" s="439"/>
      <c r="BD796" s="439"/>
      <c r="BE796" s="439"/>
      <c r="BF796" s="439"/>
      <c r="BG796" s="439"/>
      <c r="BH796" s="439"/>
      <c r="BI796" s="439"/>
      <c r="BJ796" s="439"/>
      <c r="BK796" s="439"/>
      <c r="BL796" s="439"/>
      <c r="BM796" s="439"/>
      <c r="BN796" s="439"/>
      <c r="BO796" s="439"/>
      <c r="BP796" s="439"/>
      <c r="BQ796" s="439"/>
      <c r="BR796" s="439"/>
      <c r="BS796" s="439"/>
      <c r="BT796" s="439"/>
      <c r="BU796" s="439"/>
      <c r="BV796" s="439"/>
      <c r="BW796" s="439"/>
      <c r="BX796" s="439"/>
      <c r="BY796" s="439"/>
      <c r="BZ796" s="439"/>
      <c r="CA796" s="439"/>
      <c r="CB796" s="439"/>
      <c r="CC796" s="439"/>
      <c r="CD796" s="439"/>
      <c r="CE796" s="439"/>
      <c r="CF796" s="439"/>
      <c r="CG796" s="440"/>
    </row>
    <row r="797" spans="3:85" s="279" customFormat="1" ht="16.5" customHeight="1" x14ac:dyDescent="0.15">
      <c r="C797" s="274"/>
      <c r="D797" s="277"/>
      <c r="E797" s="277"/>
      <c r="F797" s="277"/>
      <c r="G797" s="277"/>
      <c r="H797" s="277"/>
      <c r="I797" s="277"/>
      <c r="J797" s="277"/>
      <c r="K797" s="277"/>
      <c r="L797" s="277"/>
      <c r="M797" s="277"/>
      <c r="N797" s="277"/>
      <c r="O797" s="277"/>
      <c r="P797" s="277"/>
      <c r="Q797" s="277"/>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7"/>
      <c r="AR797" s="277"/>
      <c r="AS797" s="277"/>
      <c r="AT797" s="277"/>
      <c r="AU797" s="277"/>
      <c r="AV797" s="277"/>
      <c r="AW797" s="277"/>
      <c r="AX797" s="277"/>
      <c r="AY797" s="277"/>
      <c r="AZ797" s="277"/>
      <c r="BA797" s="277"/>
      <c r="BB797" s="277"/>
      <c r="BC797" s="277"/>
      <c r="BD797" s="277"/>
      <c r="BE797" s="277"/>
      <c r="BF797" s="277"/>
      <c r="BG797" s="277"/>
      <c r="BH797" s="277"/>
      <c r="BI797" s="277"/>
      <c r="BJ797" s="277"/>
      <c r="BK797" s="277"/>
      <c r="BL797" s="277"/>
      <c r="BM797" s="277"/>
      <c r="BN797" s="277"/>
      <c r="BO797" s="277"/>
      <c r="BP797" s="277"/>
      <c r="BQ797" s="277"/>
      <c r="BR797" s="277"/>
      <c r="BS797" s="277"/>
      <c r="BT797" s="277"/>
      <c r="BU797" s="277"/>
      <c r="BV797" s="277"/>
      <c r="BW797" s="277"/>
      <c r="BX797" s="277"/>
      <c r="BY797" s="277"/>
      <c r="BZ797" s="277"/>
      <c r="CA797" s="277"/>
      <c r="CB797" s="277"/>
      <c r="CC797" s="277"/>
      <c r="CD797" s="277"/>
      <c r="CE797" s="277"/>
      <c r="CF797" s="277"/>
      <c r="CG797" s="278"/>
    </row>
    <row r="798" spans="3:85" s="279" customFormat="1" ht="16.5" customHeight="1" x14ac:dyDescent="0.15">
      <c r="C798" s="274"/>
      <c r="D798" s="277"/>
      <c r="E798" s="277"/>
      <c r="F798" s="277"/>
      <c r="G798" s="277"/>
      <c r="H798" s="277" t="s">
        <v>1143</v>
      </c>
      <c r="I798" s="277"/>
      <c r="J798" s="277" t="s">
        <v>34</v>
      </c>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7"/>
      <c r="AR798" s="277"/>
      <c r="AS798" s="277"/>
      <c r="AT798" s="277"/>
      <c r="AU798" s="277"/>
      <c r="AV798" s="277"/>
      <c r="AW798" s="277"/>
      <c r="AX798" s="277"/>
      <c r="AY798" s="277"/>
      <c r="AZ798" s="277"/>
      <c r="BA798" s="277"/>
      <c r="BB798" s="277"/>
      <c r="BC798" s="277"/>
      <c r="BD798" s="277"/>
      <c r="BE798" s="277"/>
      <c r="BF798" s="277"/>
      <c r="BG798" s="277"/>
      <c r="BH798" s="277"/>
      <c r="BI798" s="277"/>
      <c r="BJ798" s="277"/>
      <c r="BK798" s="277"/>
      <c r="BL798" s="277"/>
      <c r="BM798" s="277"/>
      <c r="BN798" s="277"/>
      <c r="BO798" s="277"/>
      <c r="BP798" s="277"/>
      <c r="BQ798" s="277"/>
      <c r="BR798" s="277"/>
      <c r="BS798" s="277"/>
      <c r="BT798" s="277"/>
      <c r="BU798" s="277"/>
      <c r="BV798" s="277"/>
      <c r="BW798" s="277"/>
      <c r="BX798" s="277"/>
      <c r="BY798" s="277"/>
      <c r="BZ798" s="277"/>
      <c r="CA798" s="277"/>
      <c r="CB798" s="277"/>
      <c r="CC798" s="277"/>
      <c r="CD798" s="277"/>
      <c r="CE798" s="277"/>
      <c r="CF798" s="277"/>
      <c r="CG798" s="278"/>
    </row>
    <row r="799" spans="3:85" s="279" customFormat="1" ht="16.5" customHeight="1" x14ac:dyDescent="0.15">
      <c r="C799" s="274"/>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7"/>
      <c r="AR799" s="277"/>
      <c r="AS799" s="277"/>
      <c r="AT799" s="277"/>
      <c r="AU799" s="277"/>
      <c r="AV799" s="277"/>
      <c r="AW799" s="277"/>
      <c r="AX799" s="277"/>
      <c r="AY799" s="277"/>
      <c r="AZ799" s="277"/>
      <c r="BA799" s="277"/>
      <c r="BB799" s="277"/>
      <c r="BC799" s="277"/>
      <c r="BD799" s="277"/>
      <c r="BE799" s="277"/>
      <c r="BF799" s="277"/>
      <c r="BG799" s="277"/>
      <c r="BH799" s="277"/>
      <c r="BI799" s="277"/>
      <c r="BJ799" s="277"/>
      <c r="BK799" s="277"/>
      <c r="BL799" s="277"/>
      <c r="BM799" s="277"/>
      <c r="BN799" s="277"/>
      <c r="BO799" s="277"/>
      <c r="BP799" s="277"/>
      <c r="BQ799" s="277"/>
      <c r="BR799" s="277"/>
      <c r="BS799" s="277"/>
      <c r="BT799" s="277"/>
      <c r="BU799" s="277"/>
      <c r="BV799" s="277"/>
      <c r="BW799" s="277"/>
      <c r="BX799" s="277"/>
      <c r="BY799" s="277"/>
      <c r="BZ799" s="277"/>
      <c r="CA799" s="277"/>
      <c r="CB799" s="277"/>
      <c r="CC799" s="277"/>
      <c r="CD799" s="277"/>
      <c r="CE799" s="277"/>
      <c r="CF799" s="277"/>
      <c r="CG799" s="278"/>
    </row>
    <row r="800" spans="3:85" s="279" customFormat="1" ht="16.5" customHeight="1" x14ac:dyDescent="0.15">
      <c r="C800" s="274"/>
      <c r="D800" s="277"/>
      <c r="E800" s="277"/>
      <c r="F800" s="277"/>
      <c r="G800" s="277"/>
      <c r="H800" s="277"/>
      <c r="I800" s="281"/>
      <c r="J800" s="283"/>
      <c r="K800" s="281"/>
      <c r="L800" s="282"/>
      <c r="M800" s="282"/>
      <c r="N800" s="282"/>
      <c r="O800" s="282"/>
      <c r="P800" s="282"/>
      <c r="Q800" s="282"/>
      <c r="R800" s="282"/>
      <c r="S800" s="283"/>
      <c r="T800" s="281" t="s">
        <v>23</v>
      </c>
      <c r="U800" s="282"/>
      <c r="V800" s="282"/>
      <c r="W800" s="282"/>
      <c r="X800" s="282"/>
      <c r="Y800" s="283"/>
      <c r="Z800" s="281"/>
      <c r="AA800" s="282"/>
      <c r="AB800" s="282"/>
      <c r="AC800" s="282"/>
      <c r="AD800" s="282"/>
      <c r="AE800" s="282"/>
      <c r="AF800" s="282"/>
      <c r="AG800" s="282"/>
      <c r="AH800" s="282"/>
      <c r="AI800" s="282"/>
      <c r="AJ800" s="282"/>
      <c r="AK800" s="282"/>
      <c r="AL800" s="282"/>
      <c r="AM800" s="282"/>
      <c r="AN800" s="282"/>
      <c r="AO800" s="282"/>
      <c r="AP800" s="282"/>
      <c r="AQ800" s="282"/>
      <c r="AR800" s="282"/>
      <c r="AS800" s="282"/>
      <c r="AT800" s="282"/>
      <c r="AU800" s="282"/>
      <c r="AV800" s="282"/>
      <c r="AW800" s="282"/>
      <c r="AX800" s="282"/>
      <c r="AY800" s="282"/>
      <c r="AZ800" s="282"/>
      <c r="BA800" s="282"/>
      <c r="BB800" s="282"/>
      <c r="BC800" s="282"/>
      <c r="BD800" s="282"/>
      <c r="BE800" s="282"/>
      <c r="BF800" s="282"/>
      <c r="BG800" s="282"/>
      <c r="BH800" s="282"/>
      <c r="BI800" s="283"/>
      <c r="BJ800" s="281"/>
      <c r="BK800" s="282"/>
      <c r="BL800" s="282"/>
      <c r="BM800" s="282"/>
      <c r="BN800" s="282"/>
      <c r="BO800" s="282"/>
      <c r="BP800" s="282"/>
      <c r="BQ800" s="282"/>
      <c r="BR800" s="282"/>
      <c r="BS800" s="282"/>
      <c r="BT800" s="282"/>
      <c r="BU800" s="282"/>
      <c r="BV800" s="282"/>
      <c r="BW800" s="282"/>
      <c r="BX800" s="282"/>
      <c r="BY800" s="282"/>
      <c r="BZ800" s="282"/>
      <c r="CA800" s="282"/>
      <c r="CB800" s="282"/>
      <c r="CC800" s="282"/>
      <c r="CD800" s="282"/>
      <c r="CE800" s="282"/>
      <c r="CF800" s="283"/>
      <c r="CG800" s="278"/>
    </row>
    <row r="801" spans="3:85" s="279" customFormat="1" ht="16.5" customHeight="1" x14ac:dyDescent="0.15">
      <c r="C801" s="274"/>
      <c r="D801" s="277"/>
      <c r="E801" s="277"/>
      <c r="F801" s="277"/>
      <c r="G801" s="277"/>
      <c r="H801" s="277"/>
      <c r="I801" s="287" t="s">
        <v>1103</v>
      </c>
      <c r="J801" s="289"/>
      <c r="K801" s="287" t="s">
        <v>36</v>
      </c>
      <c r="L801" s="288"/>
      <c r="M801" s="288"/>
      <c r="N801" s="288"/>
      <c r="O801" s="288"/>
      <c r="P801" s="288"/>
      <c r="Q801" s="288"/>
      <c r="R801" s="288"/>
      <c r="S801" s="289"/>
      <c r="T801" s="335" t="s">
        <v>26</v>
      </c>
      <c r="U801" s="336"/>
      <c r="V801" s="337"/>
      <c r="W801" s="338" t="s">
        <v>27</v>
      </c>
      <c r="X801" s="336"/>
      <c r="Y801" s="339"/>
      <c r="Z801" s="287" t="s">
        <v>432</v>
      </c>
      <c r="AA801" s="288"/>
      <c r="AB801" s="288"/>
      <c r="AC801" s="288"/>
      <c r="AD801" s="288"/>
      <c r="AE801" s="288"/>
      <c r="AF801" s="288"/>
      <c r="AG801" s="288"/>
      <c r="AH801" s="288"/>
      <c r="AI801" s="288"/>
      <c r="AJ801" s="288"/>
      <c r="AK801" s="288"/>
      <c r="AL801" s="288"/>
      <c r="AM801" s="288"/>
      <c r="AN801" s="288"/>
      <c r="AO801" s="288"/>
      <c r="AP801" s="288"/>
      <c r="AQ801" s="288"/>
      <c r="AR801" s="288"/>
      <c r="AS801" s="288"/>
      <c r="AT801" s="288"/>
      <c r="AU801" s="288"/>
      <c r="AV801" s="288"/>
      <c r="AW801" s="288"/>
      <c r="AX801" s="288"/>
      <c r="AY801" s="288"/>
      <c r="AZ801" s="288"/>
      <c r="BA801" s="288"/>
      <c r="BB801" s="288"/>
      <c r="BC801" s="288"/>
      <c r="BD801" s="288"/>
      <c r="BE801" s="288"/>
      <c r="BF801" s="288"/>
      <c r="BG801" s="288"/>
      <c r="BH801" s="288"/>
      <c r="BI801" s="289"/>
      <c r="BJ801" s="287" t="s">
        <v>39</v>
      </c>
      <c r="BK801" s="288"/>
      <c r="BL801" s="288"/>
      <c r="BM801" s="288"/>
      <c r="BN801" s="288"/>
      <c r="BO801" s="288"/>
      <c r="BP801" s="288"/>
      <c r="BQ801" s="288"/>
      <c r="BR801" s="288"/>
      <c r="BS801" s="288"/>
      <c r="BT801" s="288"/>
      <c r="BU801" s="288"/>
      <c r="BV801" s="288"/>
      <c r="BW801" s="288"/>
      <c r="BX801" s="288"/>
      <c r="BY801" s="288"/>
      <c r="BZ801" s="288"/>
      <c r="CA801" s="288"/>
      <c r="CB801" s="288"/>
      <c r="CC801" s="288"/>
      <c r="CD801" s="288"/>
      <c r="CE801" s="288"/>
      <c r="CF801" s="289"/>
      <c r="CG801" s="278"/>
    </row>
    <row r="802" spans="3:85" s="279" customFormat="1" ht="16.5" customHeight="1" x14ac:dyDescent="0.15">
      <c r="C802" s="274"/>
      <c r="D802" s="277"/>
      <c r="E802" s="277"/>
      <c r="F802" s="277"/>
      <c r="G802" s="277"/>
      <c r="H802" s="277"/>
      <c r="I802" s="329"/>
      <c r="J802" s="291" t="s">
        <v>1104</v>
      </c>
      <c r="K802" s="290" t="s">
        <v>1155</v>
      </c>
      <c r="L802" s="291"/>
      <c r="M802" s="291"/>
      <c r="N802" s="291"/>
      <c r="O802" s="291"/>
      <c r="P802" s="291"/>
      <c r="Q802" s="291"/>
      <c r="R802" s="291"/>
      <c r="S802" s="292"/>
      <c r="T802" s="291"/>
      <c r="U802" s="291"/>
      <c r="V802" s="330"/>
      <c r="W802" s="331"/>
      <c r="X802" s="291" t="s">
        <v>439</v>
      </c>
      <c r="Y802" s="292"/>
      <c r="Z802" s="291" t="s">
        <v>1165</v>
      </c>
      <c r="AA802" s="291"/>
      <c r="AB802" s="291"/>
      <c r="AC802" s="291"/>
      <c r="AD802" s="291"/>
      <c r="AE802" s="291"/>
      <c r="AF802" s="291"/>
      <c r="AG802" s="291"/>
      <c r="AH802" s="291"/>
      <c r="AI802" s="291"/>
      <c r="AJ802" s="291"/>
      <c r="AK802" s="291"/>
      <c r="AL802" s="291"/>
      <c r="AM802" s="291"/>
      <c r="AN802" s="291"/>
      <c r="AO802" s="291"/>
      <c r="AP802" s="291"/>
      <c r="AQ802" s="291"/>
      <c r="AR802" s="291"/>
      <c r="AS802" s="291"/>
      <c r="AT802" s="291"/>
      <c r="AU802" s="291"/>
      <c r="AV802" s="291"/>
      <c r="AW802" s="291"/>
      <c r="AX802" s="291"/>
      <c r="AY802" s="291"/>
      <c r="AZ802" s="291"/>
      <c r="BA802" s="291"/>
      <c r="BB802" s="291"/>
      <c r="BC802" s="291"/>
      <c r="BD802" s="291"/>
      <c r="BE802" s="291"/>
      <c r="BF802" s="291"/>
      <c r="BG802" s="291"/>
      <c r="BH802" s="291"/>
      <c r="BI802" s="291"/>
      <c r="BJ802" s="290"/>
      <c r="BK802" s="291"/>
      <c r="BL802" s="291"/>
      <c r="BM802" s="291"/>
      <c r="BN802" s="291"/>
      <c r="BO802" s="291"/>
      <c r="BP802" s="291"/>
      <c r="BQ802" s="291"/>
      <c r="BR802" s="291"/>
      <c r="BS802" s="291"/>
      <c r="BT802" s="291"/>
      <c r="BU802" s="291"/>
      <c r="BV802" s="291"/>
      <c r="BW802" s="291"/>
      <c r="BX802" s="291"/>
      <c r="BY802" s="291"/>
      <c r="BZ802" s="291"/>
      <c r="CA802" s="291"/>
      <c r="CB802" s="291"/>
      <c r="CC802" s="291"/>
      <c r="CD802" s="291"/>
      <c r="CE802" s="291"/>
      <c r="CF802" s="292"/>
      <c r="CG802" s="278"/>
    </row>
    <row r="803" spans="3:85" s="279" customFormat="1" ht="16.5" customHeight="1" x14ac:dyDescent="0.15">
      <c r="C803" s="274"/>
      <c r="D803" s="277"/>
      <c r="E803" s="277"/>
      <c r="F803" s="277"/>
      <c r="G803" s="277"/>
      <c r="H803" s="277"/>
      <c r="I803" s="332"/>
      <c r="J803" s="277"/>
      <c r="K803" s="293"/>
      <c r="L803" s="277"/>
      <c r="M803" s="277"/>
      <c r="N803" s="277"/>
      <c r="O803" s="277"/>
      <c r="P803" s="277"/>
      <c r="Q803" s="277"/>
      <c r="R803" s="277"/>
      <c r="S803" s="294"/>
      <c r="T803" s="277"/>
      <c r="U803" s="277"/>
      <c r="V803" s="333"/>
      <c r="W803" s="334"/>
      <c r="X803" s="277"/>
      <c r="Y803" s="294"/>
      <c r="Z803" s="277" t="s">
        <v>1166</v>
      </c>
      <c r="AA803" s="277"/>
      <c r="AB803" s="277"/>
      <c r="AC803" s="277"/>
      <c r="AD803" s="277"/>
      <c r="AE803" s="277"/>
      <c r="AF803" s="277"/>
      <c r="AG803" s="277"/>
      <c r="AH803" s="277"/>
      <c r="AI803" s="277"/>
      <c r="AJ803" s="277"/>
      <c r="AK803" s="277"/>
      <c r="AL803" s="277"/>
      <c r="AM803" s="277"/>
      <c r="AN803" s="277"/>
      <c r="AO803" s="277"/>
      <c r="AP803" s="277"/>
      <c r="AQ803" s="277"/>
      <c r="AR803" s="277"/>
      <c r="AS803" s="277"/>
      <c r="AT803" s="277"/>
      <c r="AU803" s="277"/>
      <c r="AV803" s="277"/>
      <c r="AW803" s="277"/>
      <c r="AX803" s="277"/>
      <c r="AY803" s="277"/>
      <c r="AZ803" s="277"/>
      <c r="BA803" s="277"/>
      <c r="BB803" s="277"/>
      <c r="BC803" s="277"/>
      <c r="BD803" s="277"/>
      <c r="BE803" s="277"/>
      <c r="BF803" s="277"/>
      <c r="BG803" s="277"/>
      <c r="BH803" s="277"/>
      <c r="BI803" s="277"/>
      <c r="BJ803" s="293"/>
      <c r="BK803" s="277"/>
      <c r="BL803" s="277"/>
      <c r="BM803" s="277"/>
      <c r="BN803" s="277"/>
      <c r="BO803" s="277"/>
      <c r="BP803" s="277"/>
      <c r="BQ803" s="277"/>
      <c r="BR803" s="277"/>
      <c r="BS803" s="277"/>
      <c r="BT803" s="277"/>
      <c r="BU803" s="277"/>
      <c r="BV803" s="277"/>
      <c r="BW803" s="277"/>
      <c r="BX803" s="277"/>
      <c r="BY803" s="277"/>
      <c r="BZ803" s="277"/>
      <c r="CA803" s="277"/>
      <c r="CB803" s="277"/>
      <c r="CC803" s="277"/>
      <c r="CD803" s="277"/>
      <c r="CE803" s="277"/>
      <c r="CF803" s="294"/>
      <c r="CG803" s="278"/>
    </row>
    <row r="804" spans="3:85" s="279" customFormat="1" ht="16.5" customHeight="1" x14ac:dyDescent="0.15">
      <c r="C804" s="274"/>
      <c r="D804" s="277"/>
      <c r="E804" s="277"/>
      <c r="F804" s="277"/>
      <c r="G804" s="277"/>
      <c r="H804" s="277"/>
      <c r="I804" s="295"/>
      <c r="J804" s="296"/>
      <c r="K804" s="295"/>
      <c r="L804" s="296"/>
      <c r="M804" s="296"/>
      <c r="N804" s="296"/>
      <c r="O804" s="296"/>
      <c r="P804" s="296"/>
      <c r="Q804" s="296"/>
      <c r="R804" s="296"/>
      <c r="S804" s="297"/>
      <c r="T804" s="296"/>
      <c r="U804" s="296"/>
      <c r="V804" s="341"/>
      <c r="W804" s="342"/>
      <c r="X804" s="296"/>
      <c r="Y804" s="297"/>
      <c r="Z804" s="296"/>
      <c r="AA804" s="296"/>
      <c r="AB804" s="296"/>
      <c r="AC804" s="296"/>
      <c r="AD804" s="296"/>
      <c r="AE804" s="296"/>
      <c r="AF804" s="296"/>
      <c r="AG804" s="296"/>
      <c r="AH804" s="296"/>
      <c r="AI804" s="296"/>
      <c r="AJ804" s="296"/>
      <c r="AK804" s="296"/>
      <c r="AL804" s="296"/>
      <c r="AM804" s="296"/>
      <c r="AN804" s="296"/>
      <c r="AO804" s="296"/>
      <c r="AP804" s="296"/>
      <c r="AQ804" s="296"/>
      <c r="AR804" s="296"/>
      <c r="AS804" s="296"/>
      <c r="AT804" s="296"/>
      <c r="AU804" s="296"/>
      <c r="AV804" s="296"/>
      <c r="AW804" s="296"/>
      <c r="AX804" s="296"/>
      <c r="AY804" s="296"/>
      <c r="AZ804" s="296"/>
      <c r="BA804" s="296"/>
      <c r="BB804" s="296"/>
      <c r="BC804" s="296"/>
      <c r="BD804" s="296"/>
      <c r="BE804" s="296"/>
      <c r="BF804" s="296"/>
      <c r="BG804" s="296"/>
      <c r="BH804" s="296"/>
      <c r="BI804" s="296"/>
      <c r="BJ804" s="295"/>
      <c r="BK804" s="296"/>
      <c r="BL804" s="296"/>
      <c r="BM804" s="296"/>
      <c r="BN804" s="296"/>
      <c r="BO804" s="296"/>
      <c r="BP804" s="296"/>
      <c r="BQ804" s="296"/>
      <c r="BR804" s="296"/>
      <c r="BS804" s="296"/>
      <c r="BT804" s="296"/>
      <c r="BU804" s="296"/>
      <c r="BV804" s="296"/>
      <c r="BW804" s="296"/>
      <c r="BX804" s="296"/>
      <c r="BY804" s="296"/>
      <c r="BZ804" s="296"/>
      <c r="CA804" s="296"/>
      <c r="CB804" s="296"/>
      <c r="CC804" s="296"/>
      <c r="CD804" s="296"/>
      <c r="CE804" s="296"/>
      <c r="CF804" s="297"/>
      <c r="CG804" s="278"/>
    </row>
    <row r="805" spans="3:85" s="279" customFormat="1" ht="16.5" customHeight="1" x14ac:dyDescent="0.15">
      <c r="C805" s="274"/>
      <c r="D805" s="277"/>
      <c r="E805" s="277"/>
      <c r="F805" s="277"/>
      <c r="G805" s="277"/>
      <c r="H805" s="277"/>
      <c r="I805" s="329"/>
      <c r="J805" s="291" t="s">
        <v>1108</v>
      </c>
      <c r="K805" s="290" t="s">
        <v>1156</v>
      </c>
      <c r="L805" s="291"/>
      <c r="M805" s="291"/>
      <c r="N805" s="291"/>
      <c r="O805" s="291"/>
      <c r="P805" s="291"/>
      <c r="Q805" s="291"/>
      <c r="R805" s="291"/>
      <c r="S805" s="292"/>
      <c r="T805" s="291"/>
      <c r="U805" s="291"/>
      <c r="V805" s="330"/>
      <c r="W805" s="331"/>
      <c r="X805" s="291" t="s">
        <v>439</v>
      </c>
      <c r="Y805" s="292"/>
      <c r="Z805" s="291" t="s">
        <v>1167</v>
      </c>
      <c r="AA805" s="291"/>
      <c r="AB805" s="291"/>
      <c r="AC805" s="291"/>
      <c r="AD805" s="291"/>
      <c r="AE805" s="291"/>
      <c r="AF805" s="291"/>
      <c r="AG805" s="291"/>
      <c r="AH805" s="291"/>
      <c r="AI805" s="291"/>
      <c r="AJ805" s="291"/>
      <c r="AK805" s="291"/>
      <c r="AL805" s="291"/>
      <c r="AM805" s="291"/>
      <c r="AN805" s="291"/>
      <c r="AO805" s="291"/>
      <c r="AP805" s="291"/>
      <c r="AQ805" s="291"/>
      <c r="AR805" s="291"/>
      <c r="AS805" s="291"/>
      <c r="AT805" s="291"/>
      <c r="AU805" s="291"/>
      <c r="AV805" s="291"/>
      <c r="AW805" s="291"/>
      <c r="AX805" s="291"/>
      <c r="AY805" s="291"/>
      <c r="AZ805" s="291"/>
      <c r="BA805" s="291"/>
      <c r="BB805" s="291"/>
      <c r="BC805" s="291"/>
      <c r="BD805" s="291"/>
      <c r="BE805" s="291"/>
      <c r="BF805" s="291"/>
      <c r="BG805" s="291"/>
      <c r="BH805" s="291"/>
      <c r="BI805" s="291"/>
      <c r="BJ805" s="290"/>
      <c r="BK805" s="291"/>
      <c r="BL805" s="291"/>
      <c r="BM805" s="291"/>
      <c r="BN805" s="291"/>
      <c r="BO805" s="291"/>
      <c r="BP805" s="291"/>
      <c r="BQ805" s="291"/>
      <c r="BR805" s="291"/>
      <c r="BS805" s="291"/>
      <c r="BT805" s="291"/>
      <c r="BU805" s="291"/>
      <c r="BV805" s="291"/>
      <c r="BW805" s="291"/>
      <c r="BX805" s="291"/>
      <c r="BY805" s="291"/>
      <c r="BZ805" s="291"/>
      <c r="CA805" s="291"/>
      <c r="CB805" s="291"/>
      <c r="CC805" s="291"/>
      <c r="CD805" s="291"/>
      <c r="CE805" s="291"/>
      <c r="CF805" s="292"/>
      <c r="CG805" s="278"/>
    </row>
    <row r="806" spans="3:85" s="279" customFormat="1" ht="16.5" customHeight="1" x14ac:dyDescent="0.15">
      <c r="C806" s="274"/>
      <c r="D806" s="277"/>
      <c r="E806" s="277"/>
      <c r="F806" s="277"/>
      <c r="G806" s="277"/>
      <c r="H806" s="277"/>
      <c r="I806" s="295"/>
      <c r="J806" s="296"/>
      <c r="K806" s="295"/>
      <c r="L806" s="296"/>
      <c r="M806" s="296"/>
      <c r="N806" s="296"/>
      <c r="O806" s="296"/>
      <c r="P806" s="296"/>
      <c r="Q806" s="296"/>
      <c r="R806" s="296"/>
      <c r="S806" s="297"/>
      <c r="T806" s="296"/>
      <c r="U806" s="296"/>
      <c r="V806" s="341"/>
      <c r="W806" s="342"/>
      <c r="X806" s="296"/>
      <c r="Y806" s="297"/>
      <c r="Z806" s="296" t="s">
        <v>1168</v>
      </c>
      <c r="AA806" s="296"/>
      <c r="AB806" s="296"/>
      <c r="AC806" s="296"/>
      <c r="AD806" s="296"/>
      <c r="AE806" s="296"/>
      <c r="AF806" s="296"/>
      <c r="AG806" s="296"/>
      <c r="AH806" s="296"/>
      <c r="AI806" s="296"/>
      <c r="AJ806" s="296"/>
      <c r="AK806" s="296"/>
      <c r="AL806" s="296"/>
      <c r="AM806" s="296"/>
      <c r="AN806" s="296"/>
      <c r="AO806" s="296"/>
      <c r="AP806" s="296"/>
      <c r="AQ806" s="296"/>
      <c r="AR806" s="296"/>
      <c r="AS806" s="296"/>
      <c r="AT806" s="296"/>
      <c r="AU806" s="296"/>
      <c r="AV806" s="296"/>
      <c r="AW806" s="296"/>
      <c r="AX806" s="296"/>
      <c r="AY806" s="296"/>
      <c r="AZ806" s="296"/>
      <c r="BA806" s="296"/>
      <c r="BB806" s="296"/>
      <c r="BC806" s="296"/>
      <c r="BD806" s="296"/>
      <c r="BE806" s="296"/>
      <c r="BF806" s="296"/>
      <c r="BG806" s="296"/>
      <c r="BH806" s="296"/>
      <c r="BI806" s="296"/>
      <c r="BJ806" s="295"/>
      <c r="BK806" s="296"/>
      <c r="BL806" s="296"/>
      <c r="BM806" s="296"/>
      <c r="BN806" s="296"/>
      <c r="BO806" s="296"/>
      <c r="BP806" s="296"/>
      <c r="BQ806" s="296"/>
      <c r="BR806" s="296"/>
      <c r="BS806" s="296"/>
      <c r="BT806" s="296"/>
      <c r="BU806" s="296"/>
      <c r="BV806" s="296"/>
      <c r="BW806" s="296"/>
      <c r="BX806" s="296"/>
      <c r="BY806" s="296"/>
      <c r="BZ806" s="296"/>
      <c r="CA806" s="296"/>
      <c r="CB806" s="296"/>
      <c r="CC806" s="296"/>
      <c r="CD806" s="296"/>
      <c r="CE806" s="296"/>
      <c r="CF806" s="297"/>
      <c r="CG806" s="278"/>
    </row>
    <row r="807" spans="3:85" s="279" customFormat="1" ht="16.5" customHeight="1" x14ac:dyDescent="0.15">
      <c r="C807" s="274"/>
      <c r="D807" s="277"/>
      <c r="E807" s="277"/>
      <c r="F807" s="277"/>
      <c r="G807" s="277"/>
      <c r="H807" s="277"/>
      <c r="I807" s="329"/>
      <c r="J807" s="291" t="s">
        <v>1158</v>
      </c>
      <c r="K807" s="290" t="s">
        <v>1159</v>
      </c>
      <c r="L807" s="291"/>
      <c r="M807" s="291"/>
      <c r="N807" s="291"/>
      <c r="O807" s="291"/>
      <c r="P807" s="291"/>
      <c r="Q807" s="291"/>
      <c r="R807" s="291"/>
      <c r="S807" s="292"/>
      <c r="T807" s="291"/>
      <c r="U807" s="291"/>
      <c r="V807" s="330"/>
      <c r="W807" s="331"/>
      <c r="X807" s="291" t="s">
        <v>439</v>
      </c>
      <c r="Y807" s="292"/>
      <c r="Z807" s="291" t="s">
        <v>1169</v>
      </c>
      <c r="AA807" s="291"/>
      <c r="AB807" s="291"/>
      <c r="AC807" s="291"/>
      <c r="AD807" s="291"/>
      <c r="AE807" s="291"/>
      <c r="AF807" s="291"/>
      <c r="AG807" s="291"/>
      <c r="AH807" s="291"/>
      <c r="AI807" s="291"/>
      <c r="AJ807" s="291"/>
      <c r="AK807" s="291"/>
      <c r="AL807" s="291"/>
      <c r="AM807" s="291"/>
      <c r="AN807" s="291"/>
      <c r="AO807" s="291"/>
      <c r="AP807" s="291"/>
      <c r="AQ807" s="291"/>
      <c r="AR807" s="291"/>
      <c r="AS807" s="291"/>
      <c r="AT807" s="291"/>
      <c r="AU807" s="291"/>
      <c r="AV807" s="291"/>
      <c r="AW807" s="291"/>
      <c r="AX807" s="291"/>
      <c r="AY807" s="291"/>
      <c r="AZ807" s="291"/>
      <c r="BA807" s="291"/>
      <c r="BB807" s="291"/>
      <c r="BC807" s="291"/>
      <c r="BD807" s="291"/>
      <c r="BE807" s="291"/>
      <c r="BF807" s="291"/>
      <c r="BG807" s="291"/>
      <c r="BH807" s="291"/>
      <c r="BI807" s="291"/>
      <c r="BJ807" s="290"/>
      <c r="BK807" s="291"/>
      <c r="BL807" s="291"/>
      <c r="BM807" s="291"/>
      <c r="BN807" s="291"/>
      <c r="BO807" s="291"/>
      <c r="BP807" s="291"/>
      <c r="BQ807" s="291"/>
      <c r="BR807" s="291"/>
      <c r="BS807" s="291"/>
      <c r="BT807" s="291"/>
      <c r="BU807" s="291"/>
      <c r="BV807" s="291"/>
      <c r="BW807" s="291"/>
      <c r="BX807" s="291"/>
      <c r="BY807" s="291"/>
      <c r="BZ807" s="291"/>
      <c r="CA807" s="291"/>
      <c r="CB807" s="291"/>
      <c r="CC807" s="291"/>
      <c r="CD807" s="291"/>
      <c r="CE807" s="291"/>
      <c r="CF807" s="292"/>
      <c r="CG807" s="278"/>
    </row>
    <row r="808" spans="3:85" s="279" customFormat="1" ht="16.5" customHeight="1" x14ac:dyDescent="0.15">
      <c r="C808" s="274"/>
      <c r="D808" s="277"/>
      <c r="E808" s="277"/>
      <c r="F808" s="277"/>
      <c r="G808" s="277"/>
      <c r="H808" s="277"/>
      <c r="I808" s="295"/>
      <c r="J808" s="296"/>
      <c r="K808" s="295"/>
      <c r="L808" s="296"/>
      <c r="M808" s="296"/>
      <c r="N808" s="296"/>
      <c r="O808" s="296"/>
      <c r="P808" s="296"/>
      <c r="Q808" s="296"/>
      <c r="R808" s="296"/>
      <c r="S808" s="297"/>
      <c r="T808" s="296"/>
      <c r="U808" s="296"/>
      <c r="V808" s="341"/>
      <c r="W808" s="342"/>
      <c r="X808" s="296"/>
      <c r="Y808" s="297"/>
      <c r="Z808" s="296"/>
      <c r="AA808" s="296"/>
      <c r="AB808" s="296"/>
      <c r="AC808" s="296"/>
      <c r="AD808" s="296"/>
      <c r="AE808" s="296"/>
      <c r="AF808" s="296"/>
      <c r="AG808" s="296"/>
      <c r="AH808" s="296"/>
      <c r="AI808" s="296"/>
      <c r="AJ808" s="296"/>
      <c r="AK808" s="296"/>
      <c r="AL808" s="296"/>
      <c r="AM808" s="296"/>
      <c r="AN808" s="296"/>
      <c r="AO808" s="296"/>
      <c r="AP808" s="296"/>
      <c r="AQ808" s="296"/>
      <c r="AR808" s="296"/>
      <c r="AS808" s="296"/>
      <c r="AT808" s="296"/>
      <c r="AU808" s="296"/>
      <c r="AV808" s="296"/>
      <c r="AW808" s="296"/>
      <c r="AX808" s="296"/>
      <c r="AY808" s="296"/>
      <c r="AZ808" s="296"/>
      <c r="BA808" s="296"/>
      <c r="BB808" s="296"/>
      <c r="BC808" s="296"/>
      <c r="BD808" s="296"/>
      <c r="BE808" s="296"/>
      <c r="BF808" s="296"/>
      <c r="BG808" s="296"/>
      <c r="BH808" s="296"/>
      <c r="BI808" s="296"/>
      <c r="BJ808" s="295"/>
      <c r="BK808" s="296"/>
      <c r="BL808" s="296"/>
      <c r="BM808" s="296"/>
      <c r="BN808" s="296"/>
      <c r="BO808" s="296"/>
      <c r="BP808" s="296"/>
      <c r="BQ808" s="296"/>
      <c r="BR808" s="296"/>
      <c r="BS808" s="296"/>
      <c r="BT808" s="296"/>
      <c r="BU808" s="296"/>
      <c r="BV808" s="296"/>
      <c r="BW808" s="296"/>
      <c r="BX808" s="296"/>
      <c r="BY808" s="296"/>
      <c r="BZ808" s="296"/>
      <c r="CA808" s="296"/>
      <c r="CB808" s="296"/>
      <c r="CC808" s="296"/>
      <c r="CD808" s="296"/>
      <c r="CE808" s="296"/>
      <c r="CF808" s="297"/>
      <c r="CG808" s="278"/>
    </row>
    <row r="809" spans="3:85" s="279" customFormat="1" ht="16.5" customHeight="1" x14ac:dyDescent="0.15">
      <c r="C809" s="274"/>
      <c r="D809" s="277"/>
      <c r="E809" s="277"/>
      <c r="F809" s="277"/>
      <c r="G809" s="277"/>
      <c r="H809" s="277"/>
      <c r="I809" s="329"/>
      <c r="J809" s="291" t="s">
        <v>321</v>
      </c>
      <c r="K809" s="290" t="s">
        <v>1401</v>
      </c>
      <c r="L809" s="291"/>
      <c r="M809" s="291"/>
      <c r="N809" s="291"/>
      <c r="O809" s="291"/>
      <c r="P809" s="291"/>
      <c r="Q809" s="291"/>
      <c r="R809" s="291"/>
      <c r="S809" s="292"/>
      <c r="T809" s="291"/>
      <c r="U809" s="291"/>
      <c r="V809" s="330"/>
      <c r="W809" s="331"/>
      <c r="X809" s="291" t="s">
        <v>439</v>
      </c>
      <c r="Y809" s="292"/>
      <c r="Z809" s="291" t="s">
        <v>1402</v>
      </c>
      <c r="AA809" s="291"/>
      <c r="AB809" s="291"/>
      <c r="AC809" s="291"/>
      <c r="AD809" s="291"/>
      <c r="AE809" s="291"/>
      <c r="AF809" s="291"/>
      <c r="AG809" s="291"/>
      <c r="AH809" s="291"/>
      <c r="AI809" s="291"/>
      <c r="AJ809" s="291"/>
      <c r="AK809" s="291"/>
      <c r="AL809" s="291"/>
      <c r="AM809" s="291"/>
      <c r="AN809" s="291"/>
      <c r="AO809" s="291"/>
      <c r="AP809" s="291"/>
      <c r="AQ809" s="291"/>
      <c r="AR809" s="291"/>
      <c r="AS809" s="291"/>
      <c r="AT809" s="291"/>
      <c r="AU809" s="291"/>
      <c r="AV809" s="291"/>
      <c r="AW809" s="291"/>
      <c r="AX809" s="291"/>
      <c r="AY809" s="291"/>
      <c r="AZ809" s="291"/>
      <c r="BA809" s="291"/>
      <c r="BB809" s="291"/>
      <c r="BC809" s="291"/>
      <c r="BD809" s="291"/>
      <c r="BE809" s="291"/>
      <c r="BF809" s="291"/>
      <c r="BG809" s="291"/>
      <c r="BH809" s="291"/>
      <c r="BI809" s="291"/>
      <c r="BJ809" s="290"/>
      <c r="BK809" s="291"/>
      <c r="BL809" s="291"/>
      <c r="BM809" s="291"/>
      <c r="BN809" s="291"/>
      <c r="BO809" s="291"/>
      <c r="BP809" s="291"/>
      <c r="BQ809" s="291"/>
      <c r="BR809" s="291"/>
      <c r="BS809" s="291"/>
      <c r="BT809" s="291"/>
      <c r="BU809" s="291"/>
      <c r="BV809" s="291"/>
      <c r="BW809" s="291"/>
      <c r="BX809" s="291"/>
      <c r="BY809" s="291"/>
      <c r="BZ809" s="291"/>
      <c r="CA809" s="291"/>
      <c r="CB809" s="291"/>
      <c r="CC809" s="291"/>
      <c r="CD809" s="291"/>
      <c r="CE809" s="291"/>
      <c r="CF809" s="292"/>
      <c r="CG809" s="278"/>
    </row>
    <row r="810" spans="3:85" s="279" customFormat="1" ht="16.5" customHeight="1" x14ac:dyDescent="0.15">
      <c r="C810" s="274"/>
      <c r="D810" s="277"/>
      <c r="E810" s="277"/>
      <c r="F810" s="277"/>
      <c r="G810" s="277"/>
      <c r="H810" s="277"/>
      <c r="I810" s="295"/>
      <c r="J810" s="296"/>
      <c r="K810" s="295"/>
      <c r="L810" s="296"/>
      <c r="M810" s="296"/>
      <c r="N810" s="296"/>
      <c r="O810" s="296"/>
      <c r="P810" s="296"/>
      <c r="Q810" s="296"/>
      <c r="R810" s="296"/>
      <c r="S810" s="297"/>
      <c r="T810" s="296"/>
      <c r="U810" s="296"/>
      <c r="V810" s="341"/>
      <c r="W810" s="342"/>
      <c r="X810" s="296"/>
      <c r="Y810" s="297"/>
      <c r="Z810" s="296"/>
      <c r="AA810" s="296"/>
      <c r="AB810" s="296"/>
      <c r="AC810" s="296"/>
      <c r="AD810" s="296"/>
      <c r="AE810" s="296"/>
      <c r="AF810" s="296"/>
      <c r="AG810" s="296"/>
      <c r="AH810" s="296"/>
      <c r="AI810" s="296"/>
      <c r="AJ810" s="296"/>
      <c r="AK810" s="296"/>
      <c r="AL810" s="296"/>
      <c r="AM810" s="296"/>
      <c r="AN810" s="296"/>
      <c r="AO810" s="296"/>
      <c r="AP810" s="296"/>
      <c r="AQ810" s="296"/>
      <c r="AR810" s="296"/>
      <c r="AS810" s="296"/>
      <c r="AT810" s="296"/>
      <c r="AU810" s="296"/>
      <c r="AV810" s="296"/>
      <c r="AW810" s="296"/>
      <c r="AX810" s="296"/>
      <c r="AY810" s="296"/>
      <c r="AZ810" s="296"/>
      <c r="BA810" s="296"/>
      <c r="BB810" s="296"/>
      <c r="BC810" s="296"/>
      <c r="BD810" s="296"/>
      <c r="BE810" s="296"/>
      <c r="BF810" s="296"/>
      <c r="BG810" s="296"/>
      <c r="BH810" s="296"/>
      <c r="BI810" s="296"/>
      <c r="BJ810" s="295"/>
      <c r="BK810" s="296"/>
      <c r="BL810" s="296"/>
      <c r="BM810" s="296"/>
      <c r="BN810" s="296"/>
      <c r="BO810" s="296"/>
      <c r="BP810" s="296"/>
      <c r="BQ810" s="296"/>
      <c r="BR810" s="296"/>
      <c r="BS810" s="296"/>
      <c r="BT810" s="296"/>
      <c r="BU810" s="296"/>
      <c r="BV810" s="296"/>
      <c r="BW810" s="296"/>
      <c r="BX810" s="296"/>
      <c r="BY810" s="296"/>
      <c r="BZ810" s="296"/>
      <c r="CA810" s="296"/>
      <c r="CB810" s="296"/>
      <c r="CC810" s="296"/>
      <c r="CD810" s="296"/>
      <c r="CE810" s="296"/>
      <c r="CF810" s="297"/>
      <c r="CG810" s="278"/>
    </row>
    <row r="811" spans="3:85" s="279" customFormat="1" ht="16.5" customHeight="1" x14ac:dyDescent="0.15">
      <c r="C811" s="274"/>
      <c r="D811" s="277"/>
      <c r="E811" s="277"/>
      <c r="F811" s="277"/>
      <c r="G811" s="277"/>
      <c r="H811" s="277"/>
      <c r="I811" s="277"/>
      <c r="J811" s="277"/>
      <c r="K811" s="277"/>
      <c r="L811" s="277"/>
      <c r="M811" s="277"/>
      <c r="N811" s="277"/>
      <c r="O811" s="277"/>
      <c r="P811" s="277"/>
      <c r="Q811" s="277"/>
      <c r="R811" s="277"/>
      <c r="S811" s="277"/>
      <c r="T811" s="277"/>
      <c r="U811" s="277"/>
      <c r="V811" s="277"/>
      <c r="W811" s="277"/>
      <c r="X811" s="277"/>
      <c r="Y811" s="277"/>
      <c r="Z811" s="277"/>
      <c r="AA811" s="277"/>
      <c r="AB811" s="277"/>
      <c r="AC811" s="277"/>
      <c r="AD811" s="277"/>
      <c r="AE811" s="277"/>
      <c r="AF811" s="277"/>
      <c r="AG811" s="277"/>
      <c r="AH811" s="277"/>
      <c r="AI811" s="277"/>
      <c r="AJ811" s="277"/>
      <c r="AK811" s="277"/>
      <c r="AL811" s="277"/>
      <c r="AM811" s="277"/>
      <c r="AN811" s="277"/>
      <c r="AO811" s="277"/>
      <c r="AP811" s="277"/>
      <c r="AQ811" s="277"/>
      <c r="AR811" s="277"/>
      <c r="AS811" s="277"/>
      <c r="AT811" s="277"/>
      <c r="AU811" s="277"/>
      <c r="AV811" s="277"/>
      <c r="AW811" s="277"/>
      <c r="AX811" s="277"/>
      <c r="AY811" s="277"/>
      <c r="AZ811" s="277"/>
      <c r="BA811" s="277"/>
      <c r="BB811" s="323"/>
      <c r="BC811" s="323"/>
      <c r="BD811" s="323"/>
      <c r="BE811" s="323"/>
      <c r="BF811" s="323"/>
      <c r="BG811" s="323"/>
      <c r="BH811" s="323"/>
      <c r="BI811" s="323"/>
      <c r="BJ811" s="323"/>
      <c r="BK811" s="323"/>
      <c r="BL811" s="323"/>
      <c r="BM811" s="323"/>
      <c r="BN811" s="323"/>
      <c r="BO811" s="323"/>
      <c r="BP811" s="323"/>
      <c r="BQ811" s="323"/>
      <c r="BR811" s="323"/>
      <c r="BS811" s="323"/>
      <c r="BT811" s="323"/>
      <c r="BU811" s="323"/>
      <c r="BV811" s="323"/>
      <c r="BW811" s="323"/>
      <c r="BX811" s="323"/>
      <c r="BY811" s="323"/>
      <c r="BZ811" s="323"/>
      <c r="CA811" s="323"/>
      <c r="CB811" s="323"/>
      <c r="CC811" s="323"/>
      <c r="CD811" s="323"/>
      <c r="CE811" s="323"/>
      <c r="CF811" s="323"/>
      <c r="CG811" s="468"/>
    </row>
    <row r="812" spans="3:85" s="279" customFormat="1" ht="16.5" customHeight="1" x14ac:dyDescent="0.15">
      <c r="C812" s="274"/>
      <c r="D812" s="277"/>
      <c r="E812" s="277"/>
      <c r="F812" s="277"/>
      <c r="G812" s="277"/>
      <c r="H812" s="277"/>
      <c r="I812" s="277"/>
      <c r="J812" s="277"/>
      <c r="K812" s="277"/>
      <c r="L812" s="277"/>
      <c r="M812" s="277"/>
      <c r="N812" s="277"/>
      <c r="O812" s="277"/>
      <c r="P812" s="277"/>
      <c r="Q812" s="277"/>
      <c r="R812" s="277"/>
      <c r="S812" s="277"/>
      <c r="T812" s="277"/>
      <c r="U812" s="277"/>
      <c r="V812" s="277"/>
      <c r="W812" s="277"/>
      <c r="X812" s="277"/>
      <c r="Y812" s="277"/>
      <c r="Z812" s="277"/>
      <c r="AA812" s="277"/>
      <c r="AB812" s="277"/>
      <c r="AC812" s="277"/>
      <c r="AD812" s="277"/>
      <c r="AE812" s="277"/>
      <c r="AF812" s="277"/>
      <c r="AG812" s="277"/>
      <c r="AH812" s="277"/>
      <c r="AI812" s="277"/>
      <c r="AJ812" s="277"/>
      <c r="AK812" s="277"/>
      <c r="AL812" s="277"/>
      <c r="AM812" s="277"/>
      <c r="AN812" s="277"/>
      <c r="AO812" s="277"/>
      <c r="AP812" s="277"/>
      <c r="AQ812" s="277"/>
      <c r="AR812" s="277"/>
      <c r="AS812" s="277"/>
      <c r="AT812" s="277"/>
      <c r="AU812" s="277"/>
      <c r="AV812" s="277"/>
      <c r="AW812" s="277"/>
      <c r="AX812" s="277"/>
      <c r="AY812" s="277"/>
      <c r="AZ812" s="277"/>
      <c r="BA812" s="277"/>
      <c r="BB812" s="323"/>
      <c r="BC812" s="323"/>
      <c r="BD812" s="323"/>
      <c r="BE812" s="323"/>
      <c r="BF812" s="323"/>
      <c r="BG812" s="323"/>
      <c r="BH812" s="323"/>
      <c r="BI812" s="323"/>
      <c r="BJ812" s="323"/>
      <c r="BK812" s="323"/>
      <c r="BL812" s="323"/>
      <c r="BM812" s="323"/>
      <c r="BN812" s="323"/>
      <c r="BO812" s="323"/>
      <c r="BP812" s="323"/>
      <c r="BQ812" s="323"/>
      <c r="BR812" s="323"/>
      <c r="BS812" s="323"/>
      <c r="BT812" s="323"/>
      <c r="BU812" s="323"/>
      <c r="BV812" s="323"/>
      <c r="BW812" s="323"/>
      <c r="BX812" s="323"/>
      <c r="BY812" s="323"/>
      <c r="BZ812" s="323"/>
      <c r="CA812" s="323"/>
      <c r="CB812" s="323"/>
      <c r="CC812" s="323"/>
      <c r="CD812" s="323"/>
      <c r="CE812" s="323"/>
      <c r="CF812" s="323"/>
      <c r="CG812" s="468"/>
    </row>
    <row r="813" spans="3:85" s="279" customFormat="1" ht="16.5" customHeight="1" x14ac:dyDescent="0.15">
      <c r="C813" s="274"/>
      <c r="D813" s="277"/>
      <c r="E813" s="277"/>
      <c r="F813" s="277"/>
      <c r="G813" s="277"/>
      <c r="H813" s="277" t="s">
        <v>1144</v>
      </c>
      <c r="I813" s="277"/>
      <c r="J813" s="277" t="s">
        <v>18</v>
      </c>
      <c r="K813" s="277"/>
      <c r="L813" s="277"/>
      <c r="M813" s="277"/>
      <c r="P813" s="277"/>
      <c r="Q813" s="277"/>
      <c r="R813" s="277"/>
      <c r="S813" s="277"/>
      <c r="T813" s="277"/>
      <c r="U813" s="277"/>
      <c r="V813" s="277"/>
      <c r="W813" s="277"/>
      <c r="X813" s="277"/>
      <c r="Y813" s="277"/>
      <c r="Z813" s="277"/>
      <c r="AA813" s="277"/>
      <c r="AB813" s="277"/>
      <c r="AC813" s="277"/>
      <c r="AD813" s="277"/>
      <c r="AE813" s="277"/>
      <c r="AF813" s="277"/>
      <c r="AG813" s="277"/>
      <c r="AH813" s="277"/>
      <c r="AI813" s="277"/>
      <c r="AJ813" s="277"/>
      <c r="AK813" s="277"/>
      <c r="AL813" s="277"/>
      <c r="AM813" s="277"/>
      <c r="AN813" s="277"/>
      <c r="AO813" s="277"/>
      <c r="AP813" s="277"/>
      <c r="AQ813" s="277"/>
      <c r="AR813" s="277"/>
      <c r="AS813" s="277"/>
      <c r="AT813" s="277"/>
      <c r="AU813" s="277"/>
      <c r="AV813" s="277"/>
      <c r="AW813" s="277"/>
      <c r="AX813" s="277"/>
      <c r="AY813" s="277"/>
      <c r="AZ813" s="277"/>
      <c r="BA813" s="277"/>
      <c r="BB813" s="323"/>
      <c r="BC813" s="323"/>
      <c r="BD813" s="323"/>
      <c r="BE813" s="323"/>
      <c r="BF813" s="323"/>
      <c r="BG813" s="323"/>
      <c r="BH813" s="323"/>
      <c r="BI813" s="323"/>
      <c r="BJ813" s="323"/>
      <c r="BK813" s="323"/>
      <c r="BL813" s="323"/>
      <c r="BM813" s="323"/>
      <c r="BN813" s="323"/>
      <c r="BO813" s="323"/>
      <c r="BP813" s="323"/>
      <c r="BQ813" s="323"/>
      <c r="BR813" s="323"/>
      <c r="BS813" s="323"/>
      <c r="BT813" s="323"/>
      <c r="BU813" s="323"/>
      <c r="BV813" s="323"/>
      <c r="BW813" s="323"/>
      <c r="BX813" s="323"/>
      <c r="BY813" s="323"/>
      <c r="BZ813" s="323"/>
      <c r="CA813" s="323"/>
      <c r="CB813" s="323"/>
      <c r="CC813" s="323"/>
      <c r="CD813" s="323"/>
      <c r="CE813" s="323"/>
      <c r="CF813" s="323"/>
      <c r="CG813" s="468"/>
    </row>
    <row r="814" spans="3:85" s="279" customFormat="1" ht="16.5" customHeight="1" x14ac:dyDescent="0.15">
      <c r="C814" s="274"/>
      <c r="D814" s="277"/>
      <c r="E814" s="277"/>
      <c r="F814" s="277"/>
      <c r="G814" s="277"/>
      <c r="H814" s="277"/>
      <c r="I814" s="277"/>
      <c r="J814" s="277"/>
      <c r="K814" s="277"/>
      <c r="L814" s="277"/>
      <c r="M814" s="277"/>
      <c r="P814" s="277"/>
      <c r="Q814" s="277"/>
      <c r="R814" s="277"/>
      <c r="S814" s="277"/>
      <c r="T814" s="277"/>
      <c r="U814" s="277"/>
      <c r="V814" s="277"/>
      <c r="W814" s="277"/>
      <c r="X814" s="277"/>
      <c r="Y814" s="277"/>
      <c r="Z814" s="277"/>
      <c r="AA814" s="277"/>
      <c r="AB814" s="277"/>
      <c r="AC814" s="277"/>
      <c r="AD814" s="277"/>
      <c r="AE814" s="277"/>
      <c r="AF814" s="277"/>
      <c r="AG814" s="277"/>
      <c r="AH814" s="277"/>
      <c r="AI814" s="277"/>
      <c r="AJ814" s="277"/>
      <c r="AK814" s="277"/>
      <c r="AL814" s="277"/>
      <c r="AM814" s="277"/>
      <c r="AN814" s="277"/>
      <c r="AO814" s="277"/>
      <c r="AP814" s="277"/>
      <c r="AQ814" s="277"/>
      <c r="AR814" s="277"/>
      <c r="AS814" s="277"/>
      <c r="AT814" s="277"/>
      <c r="AU814" s="277"/>
      <c r="AV814" s="277"/>
      <c r="AW814" s="277"/>
      <c r="AX814" s="277"/>
      <c r="AY814" s="277"/>
      <c r="AZ814" s="277"/>
      <c r="BA814" s="277"/>
      <c r="BB814" s="323"/>
      <c r="BC814" s="323"/>
      <c r="BD814" s="323"/>
      <c r="BE814" s="323"/>
      <c r="BF814" s="323"/>
      <c r="BG814" s="323"/>
      <c r="BH814" s="323"/>
      <c r="BI814" s="323"/>
      <c r="BJ814" s="323"/>
      <c r="BK814" s="323"/>
      <c r="BL814" s="323"/>
      <c r="BM814" s="323"/>
      <c r="BN814" s="323"/>
      <c r="BO814" s="323"/>
      <c r="BP814" s="323"/>
      <c r="BQ814" s="323"/>
      <c r="BR814" s="323"/>
      <c r="BS814" s="323"/>
      <c r="BT814" s="323"/>
      <c r="BU814" s="323"/>
      <c r="BV814" s="323"/>
      <c r="BW814" s="323"/>
      <c r="BX814" s="323"/>
      <c r="BY814" s="323"/>
      <c r="BZ814" s="323"/>
      <c r="CA814" s="323"/>
      <c r="CB814" s="323"/>
      <c r="CC814" s="323"/>
      <c r="CD814" s="323"/>
      <c r="CE814" s="323"/>
      <c r="CF814" s="323"/>
      <c r="CG814" s="468"/>
    </row>
    <row r="815" spans="3:85" s="279" customFormat="1" ht="16.5" customHeight="1" x14ac:dyDescent="0.15">
      <c r="C815" s="274"/>
      <c r="D815" s="277"/>
      <c r="E815" s="277"/>
      <c r="F815" s="277"/>
      <c r="G815" s="277"/>
      <c r="H815" s="277"/>
      <c r="I815" s="277" t="s">
        <v>1162</v>
      </c>
      <c r="J815" s="277" t="s">
        <v>963</v>
      </c>
      <c r="K815" s="277"/>
      <c r="L815" s="277"/>
      <c r="M815" s="277"/>
      <c r="P815" s="277"/>
      <c r="Q815" s="277"/>
      <c r="R815" s="277"/>
      <c r="S815" s="277"/>
      <c r="T815" s="277"/>
      <c r="U815" s="277"/>
      <c r="V815" s="277"/>
      <c r="W815" s="277"/>
      <c r="X815" s="277"/>
      <c r="Y815" s="277"/>
      <c r="Z815" s="277"/>
      <c r="AA815" s="277"/>
      <c r="AB815" s="277"/>
      <c r="AC815" s="277"/>
      <c r="AD815" s="277"/>
      <c r="AE815" s="277"/>
      <c r="AF815" s="277"/>
      <c r="AG815" s="277"/>
      <c r="AH815" s="277"/>
      <c r="AI815" s="277"/>
      <c r="AJ815" s="277"/>
      <c r="AK815" s="277"/>
      <c r="AL815" s="277"/>
      <c r="AM815" s="277"/>
      <c r="AN815" s="277"/>
      <c r="AO815" s="277"/>
      <c r="AP815" s="277"/>
      <c r="AQ815" s="277"/>
      <c r="AR815" s="277"/>
      <c r="AS815" s="277"/>
      <c r="AT815" s="277"/>
      <c r="AU815" s="277"/>
      <c r="AV815" s="277"/>
      <c r="AW815" s="277"/>
      <c r="AX815" s="277"/>
      <c r="AY815" s="277"/>
      <c r="AZ815" s="277"/>
      <c r="BA815" s="277"/>
      <c r="BB815" s="323"/>
      <c r="BC815" s="323"/>
      <c r="BD815" s="323"/>
      <c r="BE815" s="323"/>
      <c r="BF815" s="323"/>
      <c r="BG815" s="323"/>
      <c r="BH815" s="323"/>
      <c r="BI815" s="323"/>
      <c r="BJ815" s="323"/>
      <c r="BK815" s="323"/>
      <c r="BL815" s="323"/>
      <c r="BM815" s="323"/>
      <c r="BN815" s="323"/>
      <c r="BO815" s="323"/>
      <c r="BP815" s="323"/>
      <c r="BQ815" s="323"/>
      <c r="BR815" s="323"/>
      <c r="BS815" s="323"/>
      <c r="BT815" s="323"/>
      <c r="BU815" s="323"/>
      <c r="BV815" s="323"/>
      <c r="BW815" s="323"/>
      <c r="BX815" s="323"/>
      <c r="BY815" s="323"/>
      <c r="BZ815" s="323"/>
      <c r="CA815" s="323"/>
      <c r="CB815" s="323"/>
      <c r="CC815" s="323"/>
      <c r="CD815" s="323"/>
      <c r="CE815" s="323"/>
      <c r="CF815" s="323"/>
      <c r="CG815" s="468"/>
    </row>
    <row r="816" spans="3:85" s="279" customFormat="1" ht="16.5" customHeight="1" x14ac:dyDescent="0.15">
      <c r="C816" s="274"/>
      <c r="D816" s="277"/>
      <c r="E816" s="277"/>
      <c r="F816" s="277"/>
      <c r="N816" s="277"/>
      <c r="O816" s="277"/>
      <c r="P816" s="277"/>
      <c r="Q816" s="277"/>
      <c r="R816" s="277"/>
      <c r="S816" s="277"/>
      <c r="T816" s="277"/>
      <c r="U816" s="277"/>
      <c r="V816" s="277"/>
      <c r="W816" s="277"/>
      <c r="X816" s="277"/>
      <c r="Y816" s="277"/>
      <c r="Z816" s="277"/>
      <c r="AA816" s="277"/>
      <c r="AB816" s="277"/>
      <c r="AC816" s="277"/>
      <c r="AD816" s="277"/>
      <c r="AE816" s="277"/>
      <c r="AF816" s="277"/>
      <c r="AG816" s="277"/>
      <c r="AH816" s="277"/>
      <c r="AI816" s="277"/>
      <c r="AJ816" s="277"/>
      <c r="AK816" s="277"/>
      <c r="AL816" s="277"/>
      <c r="AM816" s="277"/>
      <c r="AN816" s="277"/>
      <c r="AO816" s="277"/>
      <c r="AP816" s="277"/>
      <c r="AQ816" s="277"/>
      <c r="AR816" s="277"/>
      <c r="AS816" s="277"/>
      <c r="AT816" s="277"/>
      <c r="AU816" s="277"/>
      <c r="AV816" s="277"/>
      <c r="AW816" s="277"/>
      <c r="AX816" s="277"/>
      <c r="AY816" s="277"/>
      <c r="AZ816" s="277"/>
      <c r="BA816" s="277"/>
      <c r="BB816" s="323"/>
      <c r="BC816" s="323"/>
      <c r="BD816" s="323"/>
      <c r="BE816" s="323"/>
      <c r="BF816" s="323"/>
      <c r="BG816" s="323"/>
      <c r="BH816" s="323"/>
      <c r="BI816" s="323"/>
      <c r="BJ816" s="323"/>
      <c r="BK816" s="323"/>
      <c r="BL816" s="323"/>
      <c r="BM816" s="323"/>
      <c r="BN816" s="323"/>
      <c r="BO816" s="323"/>
      <c r="BP816" s="323"/>
      <c r="BQ816" s="323"/>
      <c r="BR816" s="323"/>
      <c r="BS816" s="323"/>
      <c r="BT816" s="323"/>
      <c r="BU816" s="323"/>
      <c r="BV816" s="323"/>
      <c r="BW816" s="323"/>
      <c r="BX816" s="323"/>
      <c r="BY816" s="323"/>
      <c r="BZ816" s="323"/>
      <c r="CA816" s="323"/>
      <c r="CB816" s="323"/>
      <c r="CC816" s="323"/>
      <c r="CD816" s="323"/>
      <c r="CE816" s="323"/>
      <c r="CF816" s="323"/>
      <c r="CG816" s="468"/>
    </row>
    <row r="817" spans="3:85" s="279" customFormat="1" ht="16.5" customHeight="1" x14ac:dyDescent="0.15">
      <c r="C817" s="274"/>
      <c r="D817" s="277"/>
      <c r="E817" s="277"/>
      <c r="F817" s="277"/>
      <c r="G817" s="277"/>
      <c r="H817" s="277"/>
      <c r="I817" s="277"/>
      <c r="J817" s="277"/>
      <c r="K817" s="277"/>
      <c r="L817" s="277"/>
      <c r="M817" s="277"/>
      <c r="N817" s="277"/>
      <c r="O817" s="277"/>
      <c r="P817" s="277"/>
      <c r="Q817" s="277"/>
      <c r="R817" s="277"/>
      <c r="S817" s="277"/>
      <c r="T817" s="277"/>
      <c r="U817" s="277"/>
      <c r="V817" s="277"/>
      <c r="W817" s="277"/>
      <c r="X817" s="277"/>
      <c r="Y817" s="277"/>
      <c r="Z817" s="277"/>
      <c r="AA817" s="277"/>
      <c r="AB817" s="277"/>
      <c r="AC817" s="277"/>
      <c r="AD817" s="277"/>
      <c r="AE817" s="277"/>
      <c r="AF817" s="277"/>
      <c r="AG817" s="277"/>
      <c r="AH817" s="277"/>
      <c r="AI817" s="277"/>
      <c r="AJ817" s="277"/>
      <c r="AK817" s="277"/>
      <c r="AL817" s="277"/>
      <c r="AM817" s="277"/>
      <c r="AN817" s="277"/>
      <c r="AO817" s="277"/>
      <c r="AP817" s="277"/>
      <c r="AQ817" s="277"/>
      <c r="AR817" s="277"/>
      <c r="AS817" s="277"/>
      <c r="AT817" s="277"/>
      <c r="AU817" s="277"/>
      <c r="AV817" s="277"/>
      <c r="AW817" s="277"/>
      <c r="AX817" s="277"/>
      <c r="AY817" s="277"/>
      <c r="AZ817" s="277"/>
      <c r="BA817" s="277"/>
      <c r="BB817" s="323"/>
      <c r="BC817" s="323"/>
      <c r="BD817" s="323"/>
      <c r="BE817" s="323"/>
      <c r="BF817" s="323"/>
      <c r="BG817" s="323"/>
      <c r="BH817" s="323"/>
      <c r="BI817" s="323"/>
      <c r="BJ817" s="323"/>
      <c r="BK817" s="323"/>
      <c r="BL817" s="323"/>
      <c r="BM817" s="323"/>
      <c r="BN817" s="323"/>
      <c r="BO817" s="323"/>
      <c r="BP817" s="323"/>
      <c r="BQ817" s="323"/>
      <c r="BR817" s="323"/>
      <c r="BS817" s="323"/>
      <c r="BT817" s="323"/>
      <c r="BU817" s="323"/>
      <c r="BV817" s="323"/>
      <c r="BW817" s="323"/>
      <c r="BX817" s="323"/>
      <c r="BY817" s="323"/>
      <c r="BZ817" s="323"/>
      <c r="CA817" s="323"/>
      <c r="CB817" s="323"/>
      <c r="CC817" s="323"/>
      <c r="CD817" s="323"/>
      <c r="CE817" s="323"/>
      <c r="CF817" s="323"/>
      <c r="CG817" s="468"/>
    </row>
    <row r="818" spans="3:85" s="279" customFormat="1" ht="16.5" customHeight="1" x14ac:dyDescent="0.15">
      <c r="C818" s="274"/>
      <c r="D818" s="277"/>
      <c r="E818" s="277"/>
      <c r="F818" s="277"/>
      <c r="G818" s="277"/>
      <c r="H818" s="277"/>
      <c r="I818" s="277"/>
      <c r="J818" s="277"/>
      <c r="K818" s="277"/>
      <c r="L818" s="277"/>
      <c r="M818" s="277"/>
      <c r="N818" s="277"/>
      <c r="O818" s="277"/>
      <c r="P818" s="277"/>
      <c r="Q818" s="277"/>
      <c r="R818" s="277"/>
      <c r="S818" s="277"/>
      <c r="T818" s="277"/>
      <c r="U818" s="277"/>
      <c r="V818" s="277"/>
      <c r="W818" s="277"/>
      <c r="X818" s="277"/>
      <c r="Y818" s="277"/>
      <c r="Z818" s="277"/>
      <c r="AA818" s="277"/>
      <c r="AB818" s="277"/>
      <c r="AC818" s="277"/>
      <c r="AD818" s="277"/>
      <c r="AE818" s="277"/>
      <c r="AF818" s="277"/>
      <c r="AG818" s="277"/>
      <c r="AH818" s="277"/>
      <c r="AI818" s="277"/>
      <c r="AJ818" s="277"/>
      <c r="AK818" s="277"/>
      <c r="AL818" s="277"/>
      <c r="AM818" s="277"/>
      <c r="AN818" s="277"/>
      <c r="AO818" s="277"/>
      <c r="AP818" s="277"/>
      <c r="AQ818" s="277"/>
      <c r="AR818" s="277"/>
      <c r="AS818" s="277"/>
      <c r="AT818" s="277"/>
      <c r="AU818" s="277"/>
      <c r="AV818" s="277"/>
      <c r="AW818" s="277"/>
      <c r="AX818" s="277"/>
      <c r="AY818" s="277"/>
      <c r="AZ818" s="277"/>
      <c r="BA818" s="277"/>
      <c r="BB818" s="323"/>
      <c r="BC818" s="323"/>
      <c r="BD818" s="323"/>
      <c r="BE818" s="323"/>
      <c r="BF818" s="323"/>
      <c r="BG818" s="323"/>
      <c r="BH818" s="323"/>
      <c r="BI818" s="323"/>
      <c r="BJ818" s="323"/>
      <c r="BK818" s="323"/>
      <c r="BL818" s="323"/>
      <c r="BM818" s="323"/>
      <c r="BN818" s="323"/>
      <c r="BO818" s="323"/>
      <c r="BP818" s="323"/>
      <c r="BQ818" s="323"/>
      <c r="BR818" s="323"/>
      <c r="BS818" s="323"/>
      <c r="BT818" s="323"/>
      <c r="BU818" s="323"/>
      <c r="BV818" s="323"/>
      <c r="BW818" s="323"/>
      <c r="BX818" s="323"/>
      <c r="BY818" s="323"/>
      <c r="BZ818" s="323"/>
      <c r="CA818" s="323"/>
      <c r="CB818" s="323"/>
      <c r="CC818" s="323"/>
      <c r="CD818" s="323"/>
      <c r="CE818" s="323"/>
      <c r="CF818" s="323"/>
      <c r="CG818" s="468"/>
    </row>
    <row r="819" spans="3:85" s="279" customFormat="1" ht="16.5" customHeight="1" x14ac:dyDescent="0.15">
      <c r="C819" s="274"/>
      <c r="D819" s="277"/>
      <c r="E819" s="277"/>
      <c r="F819" s="277"/>
      <c r="G819" s="277"/>
      <c r="H819" s="277"/>
      <c r="I819" s="277"/>
      <c r="J819" s="277"/>
      <c r="K819" s="277"/>
      <c r="L819" s="277"/>
      <c r="M819" s="277"/>
      <c r="N819" s="277"/>
      <c r="O819" s="277"/>
      <c r="P819" s="277"/>
      <c r="Q819" s="277"/>
      <c r="R819" s="277"/>
      <c r="S819" s="277"/>
      <c r="T819" s="277"/>
      <c r="U819" s="277"/>
      <c r="V819" s="277"/>
      <c r="W819" s="277"/>
      <c r="X819" s="277"/>
      <c r="Y819" s="277"/>
      <c r="Z819" s="277"/>
      <c r="AA819" s="277"/>
      <c r="AB819" s="277"/>
      <c r="AC819" s="277"/>
      <c r="AD819" s="277"/>
      <c r="AE819" s="277"/>
      <c r="AF819" s="277"/>
      <c r="AG819" s="277"/>
      <c r="AH819" s="277"/>
      <c r="AI819" s="277"/>
      <c r="AJ819" s="277"/>
      <c r="AK819" s="277"/>
      <c r="AL819" s="277"/>
      <c r="AM819" s="277"/>
      <c r="AN819" s="277"/>
      <c r="AO819" s="277"/>
      <c r="AP819" s="277"/>
      <c r="AQ819" s="277"/>
      <c r="AR819" s="277"/>
      <c r="AS819" s="277"/>
      <c r="AT819" s="277"/>
      <c r="AU819" s="277"/>
      <c r="AV819" s="277"/>
      <c r="AW819" s="277"/>
      <c r="AX819" s="277"/>
      <c r="AY819" s="277"/>
      <c r="AZ819" s="277"/>
      <c r="BA819" s="277"/>
      <c r="BB819" s="323"/>
      <c r="BC819" s="323"/>
      <c r="BD819" s="323"/>
      <c r="BE819" s="323"/>
      <c r="BF819" s="323"/>
      <c r="BG819" s="323"/>
      <c r="BH819" s="323"/>
      <c r="BI819" s="323"/>
      <c r="BJ819" s="323"/>
      <c r="BK819" s="323"/>
      <c r="BL819" s="323"/>
      <c r="BM819" s="323"/>
      <c r="BN819" s="323"/>
      <c r="BO819" s="323"/>
      <c r="BP819" s="323"/>
      <c r="BQ819" s="323"/>
      <c r="BR819" s="323"/>
      <c r="BS819" s="323"/>
      <c r="BT819" s="323"/>
      <c r="BU819" s="323"/>
      <c r="BV819" s="323"/>
      <c r="BW819" s="323"/>
      <c r="BX819" s="323"/>
      <c r="BY819" s="323"/>
      <c r="BZ819" s="323"/>
      <c r="CA819" s="323"/>
      <c r="CB819" s="323"/>
      <c r="CC819" s="323"/>
      <c r="CD819" s="323"/>
      <c r="CE819" s="323"/>
      <c r="CF819" s="323"/>
      <c r="CG819" s="468"/>
    </row>
    <row r="820" spans="3:85" s="279" customFormat="1" ht="16.5" customHeight="1" x14ac:dyDescent="0.15">
      <c r="C820" s="274"/>
      <c r="D820" s="277"/>
      <c r="E820" s="277"/>
      <c r="F820" s="277"/>
      <c r="G820" s="277"/>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77"/>
      <c r="AR820" s="277"/>
      <c r="AS820" s="277"/>
      <c r="AT820" s="277"/>
      <c r="AU820" s="277"/>
      <c r="AV820" s="277"/>
      <c r="AW820" s="277"/>
      <c r="AX820" s="277"/>
      <c r="AY820" s="277"/>
      <c r="AZ820" s="277"/>
      <c r="BA820" s="277"/>
      <c r="BB820" s="323"/>
      <c r="BC820" s="323"/>
      <c r="BD820" s="323"/>
      <c r="BE820" s="323"/>
      <c r="BF820" s="323"/>
      <c r="BG820" s="323"/>
      <c r="BH820" s="323"/>
      <c r="BI820" s="323"/>
      <c r="BJ820" s="323"/>
      <c r="BK820" s="323"/>
      <c r="BL820" s="323"/>
      <c r="BM820" s="323"/>
      <c r="BN820" s="323"/>
      <c r="BO820" s="323"/>
      <c r="BP820" s="323"/>
      <c r="BQ820" s="323"/>
      <c r="BR820" s="323"/>
      <c r="BS820" s="323"/>
      <c r="BT820" s="323"/>
      <c r="BU820" s="323"/>
      <c r="BV820" s="323"/>
      <c r="BW820" s="323"/>
      <c r="BX820" s="323"/>
      <c r="BY820" s="323"/>
      <c r="BZ820" s="323"/>
      <c r="CA820" s="323"/>
      <c r="CB820" s="323"/>
      <c r="CC820" s="323"/>
      <c r="CD820" s="323"/>
      <c r="CE820" s="323"/>
      <c r="CF820" s="323"/>
      <c r="CG820" s="468"/>
    </row>
    <row r="821" spans="3:85" s="279" customFormat="1" ht="16.5" customHeight="1" x14ac:dyDescent="0.15">
      <c r="C821" s="274"/>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77"/>
      <c r="AR821" s="277"/>
      <c r="AS821" s="277"/>
      <c r="AT821" s="277"/>
      <c r="AU821" s="277"/>
      <c r="AV821" s="277"/>
      <c r="AW821" s="277"/>
      <c r="AX821" s="277"/>
      <c r="AY821" s="277"/>
      <c r="AZ821" s="277"/>
      <c r="BA821" s="277"/>
      <c r="BB821" s="323"/>
      <c r="BC821" s="323"/>
      <c r="BD821" s="323"/>
      <c r="BE821" s="323"/>
      <c r="BF821" s="323"/>
      <c r="BG821" s="323"/>
      <c r="BH821" s="323"/>
      <c r="BI821" s="323"/>
      <c r="BJ821" s="323"/>
      <c r="BK821" s="323"/>
      <c r="BL821" s="323"/>
      <c r="BM821" s="323"/>
      <c r="BN821" s="323"/>
      <c r="BO821" s="323"/>
      <c r="BP821" s="323"/>
      <c r="BQ821" s="323"/>
      <c r="BR821" s="323"/>
      <c r="BS821" s="323"/>
      <c r="BT821" s="323"/>
      <c r="BU821" s="323"/>
      <c r="BV821" s="323"/>
      <c r="BW821" s="323"/>
      <c r="BX821" s="323"/>
      <c r="BY821" s="323"/>
      <c r="BZ821" s="323"/>
      <c r="CA821" s="323"/>
      <c r="CB821" s="323"/>
      <c r="CC821" s="323"/>
      <c r="CD821" s="323"/>
      <c r="CE821" s="323"/>
      <c r="CF821" s="323"/>
      <c r="CG821" s="468"/>
    </row>
    <row r="822" spans="3:85" s="279" customFormat="1" ht="16.5" customHeight="1" x14ac:dyDescent="0.15">
      <c r="C822" s="274"/>
      <c r="D822" s="277"/>
      <c r="E822" s="277"/>
      <c r="F822" s="277"/>
      <c r="G822" s="277"/>
      <c r="H822" s="277"/>
      <c r="I822" s="277"/>
      <c r="J822" s="277"/>
      <c r="K822" s="277"/>
      <c r="L822" s="277"/>
      <c r="M822" s="277"/>
      <c r="N822" s="277"/>
      <c r="O822" s="277"/>
      <c r="P822" s="277"/>
      <c r="Q822" s="277"/>
      <c r="R822" s="277"/>
      <c r="S822" s="277"/>
      <c r="T822" s="277"/>
      <c r="U822" s="277"/>
      <c r="V822" s="277"/>
      <c r="W822" s="277"/>
      <c r="X822" s="277"/>
      <c r="Y822" s="277"/>
      <c r="Z822" s="277"/>
      <c r="AA822" s="277"/>
      <c r="AB822" s="277"/>
      <c r="AC822" s="277"/>
      <c r="AD822" s="277"/>
      <c r="AE822" s="277"/>
      <c r="AF822" s="277"/>
      <c r="AG822" s="277"/>
      <c r="AH822" s="277"/>
      <c r="AI822" s="277"/>
      <c r="AJ822" s="277"/>
      <c r="AK822" s="277"/>
      <c r="AL822" s="277"/>
      <c r="AM822" s="277"/>
      <c r="AN822" s="277"/>
      <c r="AO822" s="277"/>
      <c r="AP822" s="277"/>
      <c r="AQ822" s="277"/>
      <c r="AR822" s="277"/>
      <c r="AS822" s="277"/>
      <c r="AT822" s="277"/>
      <c r="AU822" s="277"/>
      <c r="AV822" s="277"/>
      <c r="AW822" s="277"/>
      <c r="AX822" s="277"/>
      <c r="AY822" s="277"/>
      <c r="AZ822" s="277"/>
      <c r="BA822" s="277"/>
      <c r="BB822" s="323"/>
      <c r="BC822" s="323"/>
      <c r="BD822" s="323"/>
      <c r="BE822" s="323"/>
      <c r="BF822" s="323"/>
      <c r="BG822" s="323"/>
      <c r="BH822" s="323"/>
      <c r="BI822" s="323"/>
      <c r="BJ822" s="323"/>
      <c r="BK822" s="323"/>
      <c r="BL822" s="323"/>
      <c r="BM822" s="323"/>
      <c r="BN822" s="323"/>
      <c r="BO822" s="323"/>
      <c r="BP822" s="323"/>
      <c r="BQ822" s="323"/>
      <c r="BR822" s="323"/>
      <c r="BS822" s="323"/>
      <c r="BT822" s="323"/>
      <c r="BU822" s="323"/>
      <c r="BV822" s="323"/>
      <c r="BW822" s="323"/>
      <c r="BX822" s="323"/>
      <c r="BY822" s="323"/>
      <c r="BZ822" s="323"/>
      <c r="CA822" s="323"/>
      <c r="CB822" s="323"/>
      <c r="CC822" s="323"/>
      <c r="CD822" s="323"/>
      <c r="CE822" s="323"/>
      <c r="CF822" s="323"/>
      <c r="CG822" s="468"/>
    </row>
    <row r="823" spans="3:85" s="279" customFormat="1" ht="16.5" customHeight="1" x14ac:dyDescent="0.15">
      <c r="C823" s="274"/>
      <c r="D823" s="277"/>
      <c r="E823" s="277"/>
      <c r="F823" s="277"/>
      <c r="G823" s="277"/>
      <c r="H823" s="277"/>
      <c r="I823" s="277"/>
      <c r="J823" s="277"/>
      <c r="K823" s="277"/>
      <c r="L823" s="277"/>
      <c r="M823" s="277"/>
      <c r="N823" s="277"/>
      <c r="O823" s="277"/>
      <c r="P823" s="277"/>
      <c r="Q823" s="277"/>
      <c r="R823" s="277"/>
      <c r="S823" s="277"/>
      <c r="T823" s="277"/>
      <c r="U823" s="277"/>
      <c r="V823" s="277"/>
      <c r="W823" s="277"/>
      <c r="X823" s="277"/>
      <c r="Y823" s="277"/>
      <c r="Z823" s="277"/>
      <c r="AA823" s="277"/>
      <c r="AB823" s="277"/>
      <c r="AC823" s="277"/>
      <c r="AD823" s="277"/>
      <c r="AE823" s="277"/>
      <c r="AF823" s="277"/>
      <c r="AG823" s="277"/>
      <c r="AH823" s="277"/>
      <c r="AI823" s="277"/>
      <c r="AJ823" s="277"/>
      <c r="AK823" s="277"/>
      <c r="AL823" s="277"/>
      <c r="AM823" s="277"/>
      <c r="AN823" s="277"/>
      <c r="AO823" s="277"/>
      <c r="AP823" s="277"/>
      <c r="AQ823" s="277"/>
      <c r="AR823" s="277"/>
      <c r="AS823" s="277"/>
      <c r="AT823" s="277"/>
      <c r="AU823" s="277"/>
      <c r="AV823" s="277"/>
      <c r="AW823" s="277"/>
      <c r="AX823" s="277"/>
      <c r="AY823" s="277"/>
      <c r="AZ823" s="277"/>
      <c r="BA823" s="277"/>
      <c r="BB823" s="323"/>
      <c r="BC823" s="323"/>
      <c r="BD823" s="323"/>
      <c r="BE823" s="323"/>
      <c r="BF823" s="323"/>
      <c r="BG823" s="323"/>
      <c r="BH823" s="323"/>
      <c r="BI823" s="323"/>
      <c r="BJ823" s="323"/>
      <c r="BK823" s="323"/>
      <c r="BL823" s="323"/>
      <c r="BM823" s="323"/>
      <c r="BN823" s="323"/>
      <c r="BO823" s="323"/>
      <c r="BP823" s="323"/>
      <c r="BQ823" s="323"/>
      <c r="BR823" s="323"/>
      <c r="BS823" s="323"/>
      <c r="BT823" s="323"/>
      <c r="BU823" s="323"/>
      <c r="BV823" s="323"/>
      <c r="BW823" s="323"/>
      <c r="BX823" s="323"/>
      <c r="BY823" s="323"/>
      <c r="BZ823" s="323"/>
      <c r="CA823" s="323"/>
      <c r="CB823" s="323"/>
      <c r="CC823" s="323"/>
      <c r="CD823" s="323"/>
      <c r="CE823" s="323"/>
      <c r="CF823" s="323"/>
      <c r="CG823" s="468"/>
    </row>
    <row r="824" spans="3:85" s="279" customFormat="1" ht="16.5" customHeight="1" x14ac:dyDescent="0.15">
      <c r="C824" s="274"/>
      <c r="D824" s="277"/>
      <c r="E824" s="277"/>
      <c r="F824" s="277"/>
      <c r="G824" s="277"/>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77"/>
      <c r="AR824" s="277"/>
      <c r="AS824" s="277"/>
      <c r="AT824" s="277"/>
      <c r="AU824" s="277"/>
      <c r="AV824" s="277"/>
      <c r="AW824" s="277"/>
      <c r="AX824" s="277"/>
      <c r="AY824" s="277"/>
      <c r="AZ824" s="277"/>
      <c r="BA824" s="277"/>
      <c r="BB824" s="323"/>
      <c r="BC824" s="323"/>
      <c r="BD824" s="323"/>
      <c r="BE824" s="323"/>
      <c r="BF824" s="323"/>
      <c r="BG824" s="323"/>
      <c r="BH824" s="323"/>
      <c r="BI824" s="323"/>
      <c r="BJ824" s="323"/>
      <c r="BK824" s="323"/>
      <c r="BL824" s="323"/>
      <c r="BM824" s="323"/>
      <c r="BN824" s="323"/>
      <c r="BO824" s="323"/>
      <c r="BP824" s="323"/>
      <c r="BQ824" s="323"/>
      <c r="BR824" s="323"/>
      <c r="BS824" s="323"/>
      <c r="BT824" s="323"/>
      <c r="BU824" s="323"/>
      <c r="BV824" s="323"/>
      <c r="BW824" s="323"/>
      <c r="BX824" s="323"/>
      <c r="BY824" s="323"/>
      <c r="BZ824" s="323"/>
      <c r="CA824" s="323"/>
      <c r="CB824" s="323"/>
      <c r="CC824" s="323"/>
      <c r="CD824" s="323"/>
      <c r="CE824" s="323"/>
      <c r="CF824" s="323"/>
      <c r="CG824" s="468"/>
    </row>
    <row r="825" spans="3:85" s="279" customFormat="1" ht="16.5" customHeight="1" x14ac:dyDescent="0.15">
      <c r="C825" s="274"/>
      <c r="D825" s="277"/>
      <c r="E825" s="277"/>
      <c r="F825" s="277"/>
      <c r="G825" s="277"/>
      <c r="H825" s="277"/>
      <c r="I825" s="277"/>
      <c r="J825" s="277"/>
      <c r="K825" s="277"/>
      <c r="L825" s="277"/>
      <c r="M825" s="277"/>
      <c r="N825" s="277"/>
      <c r="O825" s="277"/>
      <c r="P825" s="277"/>
      <c r="Q825" s="277"/>
      <c r="R825" s="277"/>
      <c r="S825" s="277"/>
      <c r="T825" s="277"/>
      <c r="U825" s="277"/>
      <c r="V825" s="277"/>
      <c r="W825" s="277"/>
      <c r="X825" s="277"/>
      <c r="Y825" s="277"/>
      <c r="Z825" s="277"/>
      <c r="AA825" s="277"/>
      <c r="AB825" s="277"/>
      <c r="AC825" s="277"/>
      <c r="AD825" s="277"/>
      <c r="AE825" s="277"/>
      <c r="AF825" s="277"/>
      <c r="AG825" s="277"/>
      <c r="AH825" s="277"/>
      <c r="AI825" s="277"/>
      <c r="AJ825" s="277"/>
      <c r="AK825" s="277"/>
      <c r="AL825" s="277"/>
      <c r="AM825" s="277"/>
      <c r="AN825" s="277"/>
      <c r="AO825" s="277"/>
      <c r="AP825" s="277"/>
      <c r="AQ825" s="277"/>
      <c r="AR825" s="277"/>
      <c r="AS825" s="277"/>
      <c r="AT825" s="277"/>
      <c r="AU825" s="277"/>
      <c r="AV825" s="277"/>
      <c r="AW825" s="277"/>
      <c r="AX825" s="277"/>
      <c r="AY825" s="277"/>
      <c r="AZ825" s="277"/>
      <c r="BA825" s="277"/>
      <c r="BB825" s="323"/>
      <c r="BC825" s="323"/>
      <c r="BD825" s="323"/>
      <c r="BE825" s="323"/>
      <c r="BF825" s="323"/>
      <c r="BG825" s="323"/>
      <c r="BH825" s="323"/>
      <c r="BI825" s="323"/>
      <c r="BJ825" s="323"/>
      <c r="BK825" s="323"/>
      <c r="BL825" s="323"/>
      <c r="BM825" s="323"/>
      <c r="BN825" s="323"/>
      <c r="BO825" s="323"/>
      <c r="BP825" s="323"/>
      <c r="BQ825" s="323"/>
      <c r="BR825" s="323"/>
      <c r="BS825" s="323"/>
      <c r="BT825" s="323"/>
      <c r="BU825" s="323"/>
      <c r="BV825" s="323"/>
      <c r="BW825" s="323"/>
      <c r="BX825" s="323"/>
      <c r="BY825" s="323"/>
      <c r="BZ825" s="323"/>
      <c r="CA825" s="323"/>
      <c r="CB825" s="323"/>
      <c r="CC825" s="323"/>
      <c r="CD825" s="323"/>
      <c r="CE825" s="323"/>
      <c r="CF825" s="323"/>
      <c r="CG825" s="468"/>
    </row>
    <row r="826" spans="3:85" s="279" customFormat="1" ht="16.5" customHeight="1" x14ac:dyDescent="0.15">
      <c r="C826" s="274"/>
      <c r="D826" s="277"/>
      <c r="E826" s="277"/>
      <c r="F826" s="277"/>
      <c r="G826" s="277"/>
      <c r="H826" s="277"/>
      <c r="I826" s="277"/>
      <c r="J826" s="277"/>
      <c r="K826" s="277"/>
      <c r="L826" s="277"/>
      <c r="M826" s="277"/>
      <c r="N826" s="277"/>
      <c r="O826" s="277"/>
      <c r="P826" s="277"/>
      <c r="Q826" s="277"/>
      <c r="R826" s="277"/>
      <c r="S826" s="277"/>
      <c r="T826" s="277"/>
      <c r="U826" s="277"/>
      <c r="V826" s="277"/>
      <c r="W826" s="277"/>
      <c r="X826" s="277"/>
      <c r="Y826" s="277"/>
      <c r="Z826" s="277"/>
      <c r="AA826" s="277"/>
      <c r="AB826" s="277"/>
      <c r="AC826" s="277"/>
      <c r="AD826" s="277"/>
      <c r="AE826" s="277"/>
      <c r="AF826" s="277"/>
      <c r="AG826" s="277"/>
      <c r="AH826" s="277"/>
      <c r="AI826" s="277"/>
      <c r="AJ826" s="277"/>
      <c r="AK826" s="277"/>
      <c r="AL826" s="277"/>
      <c r="AM826" s="277"/>
      <c r="AN826" s="277"/>
      <c r="AO826" s="277"/>
      <c r="AP826" s="277"/>
      <c r="AQ826" s="277"/>
      <c r="AR826" s="277"/>
      <c r="AS826" s="277"/>
      <c r="AT826" s="277"/>
      <c r="AU826" s="277"/>
      <c r="AV826" s="277"/>
      <c r="AW826" s="277"/>
      <c r="AX826" s="277"/>
      <c r="AY826" s="277"/>
      <c r="AZ826" s="277"/>
      <c r="BA826" s="277"/>
      <c r="BB826" s="323"/>
      <c r="BC826" s="323"/>
      <c r="BD826" s="323"/>
      <c r="BE826" s="323"/>
      <c r="BF826" s="323"/>
      <c r="BG826" s="323"/>
      <c r="BH826" s="323"/>
      <c r="BI826" s="323"/>
      <c r="BJ826" s="323"/>
      <c r="BK826" s="323"/>
      <c r="BL826" s="323"/>
      <c r="BM826" s="323"/>
      <c r="BN826" s="323"/>
      <c r="BO826" s="323"/>
      <c r="BP826" s="323"/>
      <c r="BQ826" s="323"/>
      <c r="BR826" s="323"/>
      <c r="BS826" s="323"/>
      <c r="BT826" s="323"/>
      <c r="BU826" s="323"/>
      <c r="BV826" s="323"/>
      <c r="BW826" s="323"/>
      <c r="BX826" s="323"/>
      <c r="BY826" s="323"/>
      <c r="BZ826" s="323"/>
      <c r="CA826" s="323"/>
      <c r="CB826" s="323"/>
      <c r="CC826" s="323"/>
      <c r="CD826" s="323"/>
      <c r="CE826" s="323"/>
      <c r="CF826" s="323"/>
      <c r="CG826" s="468"/>
    </row>
    <row r="827" spans="3:85" s="279" customFormat="1" ht="16.5" customHeight="1" x14ac:dyDescent="0.15">
      <c r="C827" s="274"/>
      <c r="D827" s="277"/>
      <c r="E827" s="277"/>
      <c r="F827" s="277"/>
      <c r="G827" s="277"/>
      <c r="H827" s="277"/>
      <c r="I827" s="277"/>
      <c r="J827" s="277"/>
      <c r="K827" s="277"/>
      <c r="L827" s="277"/>
      <c r="M827" s="277"/>
      <c r="N827" s="277"/>
      <c r="O827" s="277"/>
      <c r="P827" s="277"/>
      <c r="Q827" s="277"/>
      <c r="R827" s="277"/>
      <c r="S827" s="277"/>
      <c r="T827" s="277"/>
      <c r="U827" s="277"/>
      <c r="V827" s="277"/>
      <c r="W827" s="277"/>
      <c r="X827" s="277"/>
      <c r="Y827" s="277"/>
      <c r="Z827" s="277"/>
      <c r="AA827" s="277"/>
      <c r="AB827" s="277"/>
      <c r="AC827" s="277"/>
      <c r="AD827" s="277"/>
      <c r="AE827" s="277"/>
      <c r="AF827" s="277"/>
      <c r="AG827" s="277"/>
      <c r="AH827" s="277"/>
      <c r="AI827" s="277"/>
      <c r="AJ827" s="277"/>
      <c r="AK827" s="277"/>
      <c r="AL827" s="277"/>
      <c r="AM827" s="277"/>
      <c r="AN827" s="277"/>
      <c r="AO827" s="277"/>
      <c r="AP827" s="277"/>
      <c r="AQ827" s="277"/>
      <c r="AR827" s="277"/>
      <c r="AS827" s="277"/>
      <c r="AT827" s="277"/>
      <c r="AU827" s="277"/>
      <c r="AV827" s="277"/>
      <c r="AW827" s="277"/>
      <c r="AX827" s="277"/>
      <c r="AY827" s="277"/>
      <c r="AZ827" s="277"/>
      <c r="BA827" s="277"/>
      <c r="BB827" s="323"/>
      <c r="BC827" s="323"/>
      <c r="BD827" s="323"/>
      <c r="BE827" s="323"/>
      <c r="BF827" s="323"/>
      <c r="BG827" s="323"/>
      <c r="BH827" s="323"/>
      <c r="BI827" s="323"/>
      <c r="BJ827" s="323"/>
      <c r="BK827" s="323"/>
      <c r="BL827" s="323"/>
      <c r="BM827" s="323"/>
      <c r="BN827" s="323"/>
      <c r="BO827" s="323"/>
      <c r="BP827" s="323"/>
      <c r="BQ827" s="323"/>
      <c r="BR827" s="323"/>
      <c r="BS827" s="323"/>
      <c r="BT827" s="323"/>
      <c r="BU827" s="323"/>
      <c r="BV827" s="323"/>
      <c r="BW827" s="323"/>
      <c r="BX827" s="323"/>
      <c r="BY827" s="323"/>
      <c r="BZ827" s="323"/>
      <c r="CA827" s="323"/>
      <c r="CB827" s="323"/>
      <c r="CC827" s="323"/>
      <c r="CD827" s="323"/>
      <c r="CE827" s="323"/>
      <c r="CF827" s="323"/>
      <c r="CG827" s="468"/>
    </row>
    <row r="828" spans="3:85" s="279" customFormat="1" ht="16.5" customHeight="1" x14ac:dyDescent="0.15">
      <c r="C828" s="274"/>
      <c r="D828" s="277"/>
      <c r="E828" s="277"/>
      <c r="F828" s="277"/>
      <c r="G828" s="277"/>
      <c r="H828" s="277"/>
      <c r="I828" s="277"/>
      <c r="J828" s="277"/>
      <c r="K828" s="277"/>
      <c r="L828" s="277"/>
      <c r="M828" s="277"/>
      <c r="N828" s="277"/>
      <c r="O828" s="277"/>
      <c r="P828" s="277"/>
      <c r="Q828" s="277"/>
      <c r="R828" s="277"/>
      <c r="S828" s="277"/>
      <c r="T828" s="277"/>
      <c r="U828" s="277"/>
      <c r="V828" s="277"/>
      <c r="W828" s="277"/>
      <c r="X828" s="277"/>
      <c r="Y828" s="277"/>
      <c r="Z828" s="277"/>
      <c r="AA828" s="277"/>
      <c r="AB828" s="277"/>
      <c r="AC828" s="277"/>
      <c r="AD828" s="277"/>
      <c r="AE828" s="277"/>
      <c r="AF828" s="277"/>
      <c r="AG828" s="277"/>
      <c r="AH828" s="277"/>
      <c r="AI828" s="277"/>
      <c r="AJ828" s="277"/>
      <c r="AK828" s="277"/>
      <c r="AL828" s="277"/>
      <c r="AM828" s="277"/>
      <c r="AN828" s="277"/>
      <c r="AO828" s="277"/>
      <c r="AP828" s="277"/>
      <c r="AQ828" s="277"/>
      <c r="AR828" s="277"/>
      <c r="AS828" s="277"/>
      <c r="AT828" s="277"/>
      <c r="AU828" s="277"/>
      <c r="AV828" s="277"/>
      <c r="AW828" s="277"/>
      <c r="AX828" s="277"/>
      <c r="AY828" s="277"/>
      <c r="AZ828" s="277"/>
      <c r="BA828" s="277"/>
      <c r="BB828" s="323"/>
      <c r="BC828" s="323"/>
      <c r="BD828" s="323"/>
      <c r="BE828" s="323"/>
      <c r="BF828" s="323"/>
      <c r="BG828" s="323"/>
      <c r="BH828" s="323"/>
      <c r="BI828" s="323"/>
      <c r="BJ828" s="323"/>
      <c r="BK828" s="323"/>
      <c r="BL828" s="323"/>
      <c r="BM828" s="323"/>
      <c r="BN828" s="323"/>
      <c r="BO828" s="323"/>
      <c r="BP828" s="323"/>
      <c r="BQ828" s="323"/>
      <c r="BR828" s="323"/>
      <c r="BS828" s="323"/>
      <c r="BT828" s="323"/>
      <c r="BU828" s="323"/>
      <c r="BV828" s="323"/>
      <c r="BW828" s="323"/>
      <c r="BX828" s="323"/>
      <c r="BY828" s="323"/>
      <c r="BZ828" s="323"/>
      <c r="CA828" s="323"/>
      <c r="CB828" s="323"/>
      <c r="CC828" s="323"/>
      <c r="CD828" s="323"/>
      <c r="CE828" s="323"/>
      <c r="CF828" s="323"/>
      <c r="CG828" s="468"/>
    </row>
    <row r="829" spans="3:85" s="279" customFormat="1" ht="16.5" customHeight="1" x14ac:dyDescent="0.15">
      <c r="C829" s="274"/>
      <c r="D829" s="277"/>
      <c r="E829" s="277"/>
      <c r="F829" s="277"/>
      <c r="G829" s="277"/>
      <c r="H829" s="277"/>
      <c r="I829" s="277"/>
      <c r="J829" s="277"/>
      <c r="K829" s="277"/>
      <c r="L829" s="277"/>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7"/>
      <c r="AR829" s="277"/>
      <c r="AS829" s="277"/>
      <c r="AT829" s="277"/>
      <c r="AU829" s="277"/>
      <c r="AV829" s="277"/>
      <c r="AW829" s="277"/>
      <c r="AX829" s="277"/>
      <c r="AY829" s="277"/>
      <c r="AZ829" s="277"/>
      <c r="BA829" s="277"/>
      <c r="BB829" s="323"/>
      <c r="BC829" s="323"/>
      <c r="BD829" s="323"/>
      <c r="BE829" s="323"/>
      <c r="BF829" s="323"/>
      <c r="BG829" s="323"/>
      <c r="BH829" s="323"/>
      <c r="BI829" s="323"/>
      <c r="BJ829" s="323"/>
      <c r="BK829" s="323"/>
      <c r="BL829" s="323"/>
      <c r="BM829" s="323"/>
      <c r="BN829" s="323"/>
      <c r="BO829" s="323"/>
      <c r="BP829" s="323"/>
      <c r="BQ829" s="323"/>
      <c r="BR829" s="323"/>
      <c r="BS829" s="323"/>
      <c r="BT829" s="323"/>
      <c r="BU829" s="323"/>
      <c r="BV829" s="323"/>
      <c r="BW829" s="323"/>
      <c r="BX829" s="323"/>
      <c r="BY829" s="323"/>
      <c r="BZ829" s="323"/>
      <c r="CA829" s="323"/>
      <c r="CB829" s="323"/>
      <c r="CC829" s="323"/>
      <c r="CD829" s="323"/>
      <c r="CE829" s="323"/>
      <c r="CF829" s="323"/>
      <c r="CG829" s="468"/>
    </row>
    <row r="830" spans="3:85" s="279" customFormat="1" ht="16.5" customHeight="1" x14ac:dyDescent="0.15">
      <c r="C830" s="274"/>
      <c r="D830" s="277"/>
      <c r="E830" s="277"/>
      <c r="F830" s="277"/>
      <c r="G830" s="277"/>
      <c r="H830" s="277"/>
      <c r="I830" s="277"/>
      <c r="J830" s="277"/>
      <c r="K830" s="277"/>
      <c r="L830" s="277"/>
      <c r="M830" s="277"/>
      <c r="N830" s="277"/>
      <c r="O830" s="277"/>
      <c r="P830" s="277"/>
      <c r="Q830" s="277"/>
      <c r="R830" s="277"/>
      <c r="S830" s="277"/>
      <c r="T830" s="277"/>
      <c r="U830" s="277"/>
      <c r="V830" s="277"/>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7"/>
      <c r="AR830" s="277"/>
      <c r="AS830" s="277"/>
      <c r="AT830" s="277"/>
      <c r="AU830" s="277"/>
      <c r="AV830" s="277"/>
      <c r="AW830" s="277"/>
      <c r="AX830" s="277"/>
      <c r="AY830" s="277"/>
      <c r="AZ830" s="277"/>
      <c r="BA830" s="277"/>
      <c r="BB830" s="323"/>
      <c r="BC830" s="323"/>
      <c r="BD830" s="323"/>
      <c r="BE830" s="323"/>
      <c r="BF830" s="323"/>
      <c r="BG830" s="323"/>
      <c r="BH830" s="323"/>
      <c r="BI830" s="323"/>
      <c r="BJ830" s="323"/>
      <c r="BK830" s="323"/>
      <c r="BL830" s="323"/>
      <c r="BM830" s="323"/>
      <c r="BN830" s="323"/>
      <c r="BO830" s="323"/>
      <c r="BP830" s="323"/>
      <c r="BQ830" s="323"/>
      <c r="BR830" s="323"/>
      <c r="BS830" s="323"/>
      <c r="BT830" s="323"/>
      <c r="BU830" s="323"/>
      <c r="BV830" s="323"/>
      <c r="BW830" s="323"/>
      <c r="BX830" s="323"/>
      <c r="BY830" s="323"/>
      <c r="BZ830" s="323"/>
      <c r="CA830" s="323"/>
      <c r="CB830" s="323"/>
      <c r="CC830" s="323"/>
      <c r="CD830" s="323"/>
      <c r="CE830" s="323"/>
      <c r="CF830" s="323"/>
      <c r="CG830" s="468"/>
    </row>
    <row r="831" spans="3:85" s="279" customFormat="1" ht="16.5" customHeight="1" x14ac:dyDescent="0.15">
      <c r="C831" s="274"/>
      <c r="D831" s="277"/>
      <c r="E831" s="277"/>
      <c r="F831" s="277"/>
      <c r="G831" s="277"/>
      <c r="H831" s="277"/>
      <c r="I831" s="277"/>
      <c r="J831" s="277"/>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7"/>
      <c r="AR831" s="277"/>
      <c r="AS831" s="277"/>
      <c r="AT831" s="277"/>
      <c r="AU831" s="277"/>
      <c r="AV831" s="277"/>
      <c r="AW831" s="277"/>
      <c r="AX831" s="277"/>
      <c r="AY831" s="277"/>
      <c r="AZ831" s="277"/>
      <c r="BA831" s="277"/>
      <c r="BB831" s="323"/>
      <c r="BC831" s="323"/>
      <c r="BD831" s="323"/>
      <c r="BE831" s="323"/>
      <c r="BF831" s="323"/>
      <c r="BG831" s="323"/>
      <c r="BH831" s="323"/>
      <c r="BI831" s="323"/>
      <c r="BJ831" s="323"/>
      <c r="BK831" s="323"/>
      <c r="BL831" s="323"/>
      <c r="BM831" s="323"/>
      <c r="BN831" s="323"/>
      <c r="BO831" s="323"/>
      <c r="BP831" s="323"/>
      <c r="BQ831" s="323"/>
      <c r="BR831" s="323"/>
      <c r="BS831" s="323"/>
      <c r="BT831" s="323"/>
      <c r="BU831" s="323"/>
      <c r="BV831" s="323"/>
      <c r="BW831" s="323"/>
      <c r="BX831" s="323"/>
      <c r="BY831" s="323"/>
      <c r="BZ831" s="323"/>
      <c r="CA831" s="323"/>
      <c r="CB831" s="323"/>
      <c r="CC831" s="323"/>
      <c r="CD831" s="323"/>
      <c r="CE831" s="323"/>
      <c r="CF831" s="323"/>
      <c r="CG831" s="468"/>
    </row>
    <row r="832" spans="3:85" s="279" customFormat="1" ht="16.5" customHeight="1" x14ac:dyDescent="0.15">
      <c r="C832" s="274"/>
      <c r="D832" s="277"/>
      <c r="E832" s="277"/>
      <c r="F832" s="277"/>
      <c r="G832" s="277"/>
      <c r="H832" s="277"/>
      <c r="I832" s="277"/>
      <c r="J832" s="277"/>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7"/>
      <c r="AR832" s="277"/>
      <c r="AS832" s="277"/>
      <c r="AT832" s="277"/>
      <c r="AU832" s="277"/>
      <c r="AV832" s="277"/>
      <c r="AW832" s="277"/>
      <c r="AX832" s="277"/>
      <c r="AY832" s="277"/>
      <c r="AZ832" s="277"/>
      <c r="BA832" s="277"/>
      <c r="BB832" s="323"/>
      <c r="BC832" s="323"/>
      <c r="BD832" s="323"/>
      <c r="BE832" s="323"/>
      <c r="BF832" s="323"/>
      <c r="BG832" s="323"/>
      <c r="BH832" s="323"/>
      <c r="BI832" s="323"/>
      <c r="BJ832" s="323"/>
      <c r="BK832" s="323"/>
      <c r="BL832" s="323"/>
      <c r="BM832" s="323"/>
      <c r="BN832" s="323"/>
      <c r="BO832" s="323"/>
      <c r="BP832" s="323"/>
      <c r="BQ832" s="323"/>
      <c r="BR832" s="323"/>
      <c r="BS832" s="323"/>
      <c r="BT832" s="323"/>
      <c r="BU832" s="323"/>
      <c r="BV832" s="323"/>
      <c r="BW832" s="323"/>
      <c r="BX832" s="323"/>
      <c r="BY832" s="323"/>
      <c r="BZ832" s="323"/>
      <c r="CA832" s="323"/>
      <c r="CB832" s="323"/>
      <c r="CC832" s="323"/>
      <c r="CD832" s="323"/>
      <c r="CE832" s="323"/>
      <c r="CF832" s="323"/>
      <c r="CG832" s="468"/>
    </row>
    <row r="833" spans="3:85" s="279" customFormat="1" ht="16.5" customHeight="1" x14ac:dyDescent="0.15">
      <c r="C833" s="274"/>
      <c r="D833" s="277"/>
      <c r="E833" s="277"/>
      <c r="F833" s="277"/>
      <c r="G833" s="277"/>
      <c r="H833" s="277"/>
      <c r="I833" s="277"/>
      <c r="J833" s="277"/>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7"/>
      <c r="AR833" s="277"/>
      <c r="AS833" s="277"/>
      <c r="AT833" s="277"/>
      <c r="AU833" s="277"/>
      <c r="AV833" s="277"/>
      <c r="AW833" s="277"/>
      <c r="AX833" s="277"/>
      <c r="AY833" s="277"/>
      <c r="AZ833" s="277"/>
      <c r="BA833" s="277"/>
      <c r="BB833" s="323"/>
      <c r="BC833" s="323"/>
      <c r="BD833" s="323"/>
      <c r="BE833" s="323"/>
      <c r="BF833" s="323"/>
      <c r="BG833" s="323"/>
      <c r="BH833" s="323"/>
      <c r="BI833" s="323"/>
      <c r="BJ833" s="323"/>
      <c r="BK833" s="323"/>
      <c r="BL833" s="323"/>
      <c r="BM833" s="323"/>
      <c r="BN833" s="323"/>
      <c r="BO833" s="323"/>
      <c r="BP833" s="323"/>
      <c r="BQ833" s="323"/>
      <c r="BR833" s="323"/>
      <c r="BS833" s="323"/>
      <c r="BT833" s="323"/>
      <c r="BU833" s="323"/>
      <c r="BV833" s="323"/>
      <c r="BW833" s="323"/>
      <c r="BX833" s="323"/>
      <c r="BY833" s="323"/>
      <c r="BZ833" s="323"/>
      <c r="CA833" s="323"/>
      <c r="CB833" s="323"/>
      <c r="CC833" s="323"/>
      <c r="CD833" s="323"/>
      <c r="CE833" s="323"/>
      <c r="CF833" s="323"/>
      <c r="CG833" s="468"/>
    </row>
    <row r="834" spans="3:85" s="279" customFormat="1" ht="16.5" customHeight="1" x14ac:dyDescent="0.15">
      <c r="C834" s="274"/>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c r="AR834" s="277"/>
      <c r="AS834" s="277"/>
      <c r="AT834" s="277"/>
      <c r="AU834" s="277"/>
      <c r="AV834" s="277"/>
      <c r="AW834" s="277"/>
      <c r="AX834" s="277"/>
      <c r="AY834" s="277"/>
      <c r="AZ834" s="277"/>
      <c r="BA834" s="277"/>
      <c r="BB834" s="323"/>
      <c r="BC834" s="323"/>
      <c r="BD834" s="323"/>
      <c r="BE834" s="323"/>
      <c r="BF834" s="323"/>
      <c r="BG834" s="323"/>
      <c r="BH834" s="323"/>
      <c r="BI834" s="323"/>
      <c r="BJ834" s="323"/>
      <c r="BK834" s="323"/>
      <c r="BL834" s="323"/>
      <c r="BM834" s="323"/>
      <c r="BN834" s="323"/>
      <c r="BO834" s="323"/>
      <c r="BP834" s="323"/>
      <c r="BQ834" s="323"/>
      <c r="BR834" s="323"/>
      <c r="BS834" s="323"/>
      <c r="BT834" s="323"/>
      <c r="BU834" s="323"/>
      <c r="BV834" s="323"/>
      <c r="BW834" s="323"/>
      <c r="BX834" s="323"/>
      <c r="BY834" s="323"/>
      <c r="BZ834" s="323"/>
      <c r="CA834" s="323"/>
      <c r="CB834" s="323"/>
      <c r="CC834" s="323"/>
      <c r="CD834" s="323"/>
      <c r="CE834" s="323"/>
      <c r="CF834" s="323"/>
      <c r="CG834" s="468"/>
    </row>
    <row r="835" spans="3:85" s="279" customFormat="1" ht="16.5" customHeight="1" x14ac:dyDescent="0.15">
      <c r="C835" s="274"/>
      <c r="D835" s="277"/>
      <c r="E835" s="277"/>
      <c r="F835" s="277"/>
      <c r="G835" s="277"/>
      <c r="H835" s="277"/>
      <c r="I835" s="277"/>
      <c r="J835" s="277"/>
      <c r="K835" s="277"/>
      <c r="L835" s="277"/>
      <c r="M835" s="277"/>
      <c r="N835" s="277"/>
      <c r="O835" s="277"/>
      <c r="P835" s="277"/>
      <c r="Q835" s="277"/>
      <c r="R835" s="277"/>
      <c r="S835" s="277"/>
      <c r="T835" s="277"/>
      <c r="U835" s="277"/>
      <c r="V835" s="277"/>
      <c r="W835" s="277"/>
      <c r="X835" s="277"/>
      <c r="Y835" s="277"/>
      <c r="Z835" s="277"/>
      <c r="AA835" s="277"/>
      <c r="AB835" s="277"/>
      <c r="AC835" s="277"/>
      <c r="AD835" s="277"/>
      <c r="AE835" s="277"/>
      <c r="AF835" s="277"/>
      <c r="AG835" s="277"/>
      <c r="AH835" s="277"/>
      <c r="AI835" s="277"/>
      <c r="AJ835" s="277"/>
      <c r="AK835" s="277"/>
      <c r="AL835" s="277"/>
      <c r="AM835" s="277"/>
      <c r="AN835" s="277"/>
      <c r="AO835" s="277"/>
      <c r="AP835" s="277"/>
      <c r="AQ835" s="277"/>
      <c r="AR835" s="277"/>
      <c r="AS835" s="277"/>
      <c r="AT835" s="277"/>
      <c r="AU835" s="277"/>
      <c r="AV835" s="277"/>
      <c r="AW835" s="277"/>
      <c r="AX835" s="277"/>
      <c r="AY835" s="277"/>
      <c r="AZ835" s="277"/>
      <c r="BA835" s="277"/>
      <c r="BB835" s="323"/>
      <c r="BC835" s="323"/>
      <c r="BD835" s="323"/>
      <c r="BE835" s="323"/>
      <c r="BF835" s="323"/>
      <c r="BG835" s="323"/>
      <c r="BH835" s="323"/>
      <c r="BI835" s="323"/>
      <c r="BJ835" s="323"/>
      <c r="BK835" s="323"/>
      <c r="BL835" s="323"/>
      <c r="BM835" s="323"/>
      <c r="BN835" s="323"/>
      <c r="BO835" s="323"/>
      <c r="BP835" s="323"/>
      <c r="BQ835" s="323"/>
      <c r="BR835" s="323"/>
      <c r="BS835" s="323"/>
      <c r="BT835" s="323"/>
      <c r="BU835" s="323"/>
      <c r="BV835" s="323"/>
      <c r="BW835" s="323"/>
      <c r="BX835" s="323"/>
      <c r="BY835" s="323"/>
      <c r="BZ835" s="323"/>
      <c r="CA835" s="323"/>
      <c r="CB835" s="323"/>
      <c r="CC835" s="323"/>
      <c r="CD835" s="323"/>
      <c r="CE835" s="323"/>
      <c r="CF835" s="323"/>
      <c r="CG835" s="468"/>
    </row>
    <row r="836" spans="3:85" s="279" customFormat="1" ht="16.5" customHeight="1" x14ac:dyDescent="0.15">
      <c r="C836" s="274"/>
      <c r="D836" s="277"/>
      <c r="E836" s="277"/>
      <c r="F836" s="277"/>
      <c r="G836" s="277"/>
      <c r="H836" s="277"/>
      <c r="I836" s="277"/>
      <c r="J836" s="277"/>
      <c r="K836" s="277"/>
      <c r="L836" s="277"/>
      <c r="M836" s="277"/>
      <c r="N836" s="277"/>
      <c r="O836" s="277"/>
      <c r="P836" s="277"/>
      <c r="Q836" s="277"/>
      <c r="R836" s="277"/>
      <c r="S836" s="277"/>
      <c r="T836" s="277"/>
      <c r="U836" s="277"/>
      <c r="V836" s="277"/>
      <c r="W836" s="277"/>
      <c r="X836" s="277"/>
      <c r="Y836" s="277"/>
      <c r="Z836" s="277"/>
      <c r="AA836" s="277"/>
      <c r="AB836" s="277"/>
      <c r="AC836" s="277"/>
      <c r="AD836" s="277"/>
      <c r="AE836" s="277"/>
      <c r="AF836" s="277"/>
      <c r="AG836" s="277"/>
      <c r="AH836" s="277"/>
      <c r="AI836" s="277"/>
      <c r="AJ836" s="277"/>
      <c r="AK836" s="277"/>
      <c r="AL836" s="277"/>
      <c r="AM836" s="277"/>
      <c r="AN836" s="277"/>
      <c r="AO836" s="277"/>
      <c r="AP836" s="277"/>
      <c r="AQ836" s="277"/>
      <c r="AR836" s="277"/>
      <c r="AS836" s="277"/>
      <c r="AT836" s="277"/>
      <c r="AU836" s="277"/>
      <c r="AV836" s="277"/>
      <c r="AW836" s="277"/>
      <c r="AX836" s="277"/>
      <c r="AY836" s="277"/>
      <c r="AZ836" s="277"/>
      <c r="BA836" s="277"/>
      <c r="BB836" s="323"/>
      <c r="BC836" s="323"/>
      <c r="BD836" s="323"/>
      <c r="BE836" s="323"/>
      <c r="BF836" s="323"/>
      <c r="BG836" s="323"/>
      <c r="BH836" s="323"/>
      <c r="BI836" s="323"/>
      <c r="BJ836" s="323"/>
      <c r="BK836" s="323"/>
      <c r="BL836" s="323"/>
      <c r="BM836" s="323"/>
      <c r="BN836" s="323"/>
      <c r="BO836" s="323"/>
      <c r="BP836" s="323"/>
      <c r="BQ836" s="323"/>
      <c r="BR836" s="323"/>
      <c r="BS836" s="323"/>
      <c r="BT836" s="323"/>
      <c r="BU836" s="323"/>
      <c r="BV836" s="323"/>
      <c r="BW836" s="323"/>
      <c r="BX836" s="323"/>
      <c r="BY836" s="323"/>
      <c r="BZ836" s="323"/>
      <c r="CA836" s="323"/>
      <c r="CB836" s="323"/>
      <c r="CC836" s="323"/>
      <c r="CD836" s="323"/>
      <c r="CE836" s="323"/>
      <c r="CF836" s="323"/>
      <c r="CG836" s="468"/>
    </row>
    <row r="837" spans="3:85" s="279" customFormat="1" ht="16.5" customHeight="1" thickBot="1" x14ac:dyDescent="0.2">
      <c r="C837" s="438"/>
      <c r="D837" s="439"/>
      <c r="E837" s="439"/>
      <c r="F837" s="439"/>
      <c r="G837" s="439"/>
      <c r="H837" s="439"/>
      <c r="I837" s="439"/>
      <c r="J837" s="439"/>
      <c r="K837" s="439"/>
      <c r="L837" s="439"/>
      <c r="M837" s="439"/>
      <c r="N837" s="439"/>
      <c r="O837" s="439"/>
      <c r="P837" s="439"/>
      <c r="Q837" s="439"/>
      <c r="R837" s="439"/>
      <c r="S837" s="439"/>
      <c r="T837" s="439"/>
      <c r="U837" s="439"/>
      <c r="V837" s="439"/>
      <c r="W837" s="439"/>
      <c r="X837" s="439"/>
      <c r="Y837" s="439"/>
      <c r="Z837" s="439"/>
      <c r="AA837" s="439"/>
      <c r="AB837" s="439"/>
      <c r="AC837" s="439"/>
      <c r="AD837" s="439"/>
      <c r="AE837" s="439"/>
      <c r="AF837" s="439"/>
      <c r="AG837" s="439"/>
      <c r="AH837" s="439"/>
      <c r="AI837" s="439"/>
      <c r="AJ837" s="439"/>
      <c r="AK837" s="439"/>
      <c r="AL837" s="439"/>
      <c r="AM837" s="439"/>
      <c r="AN837" s="439"/>
      <c r="AO837" s="439"/>
      <c r="AP837" s="439"/>
      <c r="AQ837" s="439"/>
      <c r="AR837" s="439"/>
      <c r="AS837" s="439"/>
      <c r="AT837" s="439"/>
      <c r="AU837" s="439"/>
      <c r="AV837" s="439"/>
      <c r="AW837" s="439"/>
      <c r="AX837" s="439"/>
      <c r="AY837" s="439"/>
      <c r="AZ837" s="439"/>
      <c r="BA837" s="439"/>
      <c r="BB837" s="439"/>
      <c r="BC837" s="439"/>
      <c r="BD837" s="439"/>
      <c r="BE837" s="439"/>
      <c r="BF837" s="439"/>
      <c r="BG837" s="439"/>
      <c r="BH837" s="439"/>
      <c r="BI837" s="439"/>
      <c r="BJ837" s="439"/>
      <c r="BK837" s="439"/>
      <c r="BL837" s="439"/>
      <c r="BM837" s="439"/>
      <c r="BN837" s="439"/>
      <c r="BO837" s="439"/>
      <c r="BP837" s="439"/>
      <c r="BQ837" s="439"/>
      <c r="BR837" s="439"/>
      <c r="BS837" s="439"/>
      <c r="BT837" s="439"/>
      <c r="BU837" s="439"/>
      <c r="BV837" s="439"/>
      <c r="BW837" s="439"/>
      <c r="BX837" s="439"/>
      <c r="BY837" s="439"/>
      <c r="BZ837" s="439"/>
      <c r="CA837" s="439"/>
      <c r="CB837" s="439"/>
      <c r="CC837" s="439"/>
      <c r="CD837" s="439"/>
      <c r="CE837" s="439"/>
      <c r="CF837" s="439"/>
      <c r="CG837" s="440"/>
    </row>
    <row r="838" spans="3:85" s="279" customFormat="1" ht="16.5" customHeight="1" x14ac:dyDescent="0.15">
      <c r="C838" s="343"/>
      <c r="D838" s="344"/>
      <c r="E838" s="344"/>
      <c r="F838" s="344"/>
      <c r="G838" s="344"/>
      <c r="H838" s="344"/>
      <c r="I838" s="344"/>
      <c r="J838" s="344"/>
      <c r="K838" s="344"/>
      <c r="L838" s="344"/>
      <c r="M838" s="344"/>
      <c r="N838" s="344"/>
      <c r="O838" s="344"/>
      <c r="P838" s="344"/>
      <c r="Q838" s="344"/>
      <c r="R838" s="344"/>
      <c r="S838" s="344"/>
      <c r="T838" s="344"/>
      <c r="U838" s="344"/>
      <c r="V838" s="344"/>
      <c r="W838" s="344"/>
      <c r="X838" s="344"/>
      <c r="Y838" s="344"/>
      <c r="Z838" s="344"/>
      <c r="AA838" s="344"/>
      <c r="AB838" s="344"/>
      <c r="AC838" s="344"/>
      <c r="AD838" s="344"/>
      <c r="AE838" s="344"/>
      <c r="AF838" s="344"/>
      <c r="AG838" s="344"/>
      <c r="AH838" s="344"/>
      <c r="AI838" s="344"/>
      <c r="AJ838" s="344"/>
      <c r="AK838" s="344"/>
      <c r="AL838" s="344"/>
      <c r="AM838" s="344"/>
      <c r="AN838" s="344"/>
      <c r="AO838" s="344"/>
      <c r="AP838" s="344"/>
      <c r="AQ838" s="344"/>
      <c r="AR838" s="344"/>
      <c r="AS838" s="344"/>
      <c r="AT838" s="344"/>
      <c r="AU838" s="344"/>
      <c r="AV838" s="344"/>
      <c r="AW838" s="344"/>
      <c r="AX838" s="344"/>
      <c r="AY838" s="344"/>
      <c r="AZ838" s="344"/>
      <c r="BA838" s="344"/>
      <c r="BB838" s="344"/>
      <c r="BC838" s="344"/>
      <c r="BD838" s="344"/>
      <c r="BE838" s="344"/>
      <c r="BF838" s="344"/>
      <c r="BG838" s="344"/>
      <c r="BH838" s="344"/>
      <c r="BI838" s="344"/>
      <c r="BJ838" s="344"/>
      <c r="BK838" s="344"/>
      <c r="BL838" s="344"/>
      <c r="BM838" s="344"/>
      <c r="BN838" s="344"/>
      <c r="BO838" s="344"/>
      <c r="BP838" s="344"/>
      <c r="BQ838" s="344"/>
      <c r="BR838" s="344"/>
      <c r="BS838" s="344"/>
      <c r="BT838" s="344"/>
      <c r="BU838" s="344"/>
      <c r="BV838" s="344"/>
      <c r="BW838" s="344"/>
      <c r="BX838" s="344"/>
      <c r="BY838" s="344"/>
      <c r="BZ838" s="344"/>
      <c r="CA838" s="344"/>
      <c r="CB838" s="344"/>
      <c r="CC838" s="344"/>
      <c r="CD838" s="344"/>
      <c r="CE838" s="344"/>
      <c r="CF838" s="344"/>
      <c r="CG838" s="345"/>
    </row>
    <row r="839" spans="3:85" s="279" customFormat="1" ht="16.5" customHeight="1" x14ac:dyDescent="0.15">
      <c r="C839" s="274"/>
      <c r="D839" s="277"/>
      <c r="E839" s="276"/>
      <c r="F839" s="277"/>
      <c r="G839" s="277" t="s">
        <v>1403</v>
      </c>
      <c r="H839" s="277" t="s">
        <v>1404</v>
      </c>
      <c r="I839" s="277"/>
      <c r="J839" s="277"/>
      <c r="K839" s="277"/>
      <c r="L839" s="277"/>
      <c r="M839" s="277"/>
      <c r="N839" s="277"/>
      <c r="O839" s="277"/>
      <c r="P839" s="277"/>
      <c r="Q839" s="277"/>
      <c r="R839" s="277"/>
      <c r="S839" s="277"/>
      <c r="U839" s="277"/>
      <c r="V839" s="277"/>
      <c r="W839" s="277"/>
      <c r="X839" s="277"/>
      <c r="Y839" s="277"/>
      <c r="Z839" s="277"/>
      <c r="AA839" s="277"/>
      <c r="AB839" s="277"/>
      <c r="AC839" s="277"/>
      <c r="AD839" s="277"/>
      <c r="AE839" s="277"/>
      <c r="AF839" s="277"/>
      <c r="AG839" s="277"/>
      <c r="AH839" s="277"/>
      <c r="AI839" s="277"/>
      <c r="AJ839" s="277"/>
      <c r="AK839" s="277"/>
      <c r="AL839" s="277"/>
      <c r="AM839" s="277"/>
      <c r="AN839" s="277"/>
      <c r="AO839" s="277"/>
      <c r="AP839" s="277"/>
      <c r="AQ839" s="277"/>
      <c r="AR839" s="277"/>
      <c r="AS839" s="277"/>
      <c r="AT839" s="277"/>
      <c r="AU839" s="277"/>
      <c r="AV839" s="277"/>
      <c r="AW839" s="277"/>
      <c r="AX839" s="277"/>
      <c r="AY839" s="277"/>
      <c r="AZ839" s="277"/>
      <c r="BA839" s="277"/>
      <c r="BB839" s="277"/>
      <c r="BC839" s="277"/>
      <c r="BD839" s="277"/>
      <c r="BE839" s="277"/>
      <c r="BF839" s="277"/>
      <c r="BG839" s="277"/>
      <c r="BH839" s="277"/>
      <c r="BI839" s="277"/>
      <c r="BJ839" s="277"/>
      <c r="BK839" s="277"/>
      <c r="BL839" s="277"/>
      <c r="BM839" s="277"/>
      <c r="BN839" s="277"/>
      <c r="BO839" s="277"/>
      <c r="BP839" s="277"/>
      <c r="BQ839" s="277"/>
      <c r="BR839" s="277"/>
      <c r="BS839" s="277"/>
      <c r="BT839" s="277"/>
      <c r="BU839" s="277"/>
      <c r="BV839" s="277"/>
      <c r="BW839" s="277"/>
      <c r="BX839" s="277"/>
      <c r="BY839" s="277"/>
      <c r="BZ839" s="277"/>
      <c r="CA839" s="277"/>
      <c r="CB839" s="277"/>
      <c r="CC839" s="277"/>
      <c r="CD839" s="277"/>
      <c r="CE839" s="277"/>
      <c r="CF839" s="277"/>
      <c r="CG839" s="278"/>
    </row>
    <row r="840" spans="3:85" s="279" customFormat="1" ht="16.5" customHeight="1" x14ac:dyDescent="0.15">
      <c r="C840" s="274"/>
      <c r="D840" s="277"/>
      <c r="E840" s="277"/>
      <c r="F840" s="277"/>
      <c r="G840" s="277"/>
      <c r="H840" s="277"/>
      <c r="I840" s="277"/>
      <c r="J840" s="277"/>
      <c r="K840" s="277"/>
      <c r="L840" s="277"/>
      <c r="M840" s="277"/>
      <c r="N840" s="277"/>
      <c r="O840" s="277"/>
      <c r="P840" s="277"/>
      <c r="Q840" s="277"/>
      <c r="R840" s="277"/>
      <c r="S840" s="277"/>
      <c r="T840" s="277"/>
      <c r="U840" s="277"/>
      <c r="V840" s="277"/>
      <c r="W840" s="277"/>
      <c r="X840" s="277"/>
      <c r="Y840" s="277"/>
      <c r="Z840" s="277"/>
      <c r="AA840" s="277"/>
      <c r="AB840" s="277"/>
      <c r="AC840" s="277"/>
      <c r="AD840" s="277"/>
      <c r="AE840" s="277"/>
      <c r="AF840" s="277"/>
      <c r="AG840" s="277"/>
      <c r="AH840" s="277"/>
      <c r="AI840" s="277"/>
      <c r="AJ840" s="277"/>
      <c r="AK840" s="277"/>
      <c r="AL840" s="277"/>
      <c r="AM840" s="277"/>
      <c r="AN840" s="277"/>
      <c r="AO840" s="277"/>
      <c r="AP840" s="277"/>
      <c r="AQ840" s="277"/>
      <c r="AR840" s="277"/>
      <c r="AS840" s="277"/>
      <c r="AT840" s="277"/>
      <c r="AU840" s="277"/>
      <c r="AV840" s="277"/>
      <c r="AW840" s="277"/>
      <c r="AX840" s="277"/>
      <c r="AY840" s="277"/>
      <c r="AZ840" s="277"/>
      <c r="BA840" s="277"/>
      <c r="BB840" s="277"/>
      <c r="BC840" s="277"/>
      <c r="BD840" s="277"/>
      <c r="BE840" s="277"/>
      <c r="BF840" s="277"/>
      <c r="BG840" s="277"/>
      <c r="BH840" s="277"/>
      <c r="BI840" s="277"/>
      <c r="BJ840" s="277"/>
      <c r="BK840" s="277"/>
      <c r="BL840" s="277"/>
      <c r="BM840" s="277"/>
      <c r="BN840" s="277"/>
      <c r="BO840" s="277"/>
      <c r="BP840" s="277"/>
      <c r="BQ840" s="277"/>
      <c r="BR840" s="277"/>
      <c r="BS840" s="277"/>
      <c r="BT840" s="277"/>
      <c r="BU840" s="277"/>
      <c r="BV840" s="277"/>
      <c r="BW840" s="277"/>
      <c r="BX840" s="277"/>
      <c r="BY840" s="277"/>
      <c r="BZ840" s="277"/>
      <c r="CA840" s="277"/>
      <c r="CB840" s="277"/>
      <c r="CC840" s="277"/>
      <c r="CD840" s="277"/>
      <c r="CE840" s="277"/>
      <c r="CF840" s="277"/>
      <c r="CG840" s="278"/>
    </row>
    <row r="841" spans="3:85" s="279" customFormat="1" ht="16.5" customHeight="1" x14ac:dyDescent="0.15">
      <c r="C841" s="274"/>
      <c r="D841" s="277"/>
      <c r="E841" s="277"/>
      <c r="F841" s="277"/>
      <c r="G841" s="277"/>
      <c r="H841" s="323" t="s">
        <v>200</v>
      </c>
      <c r="I841" s="277"/>
      <c r="J841" s="277" t="s">
        <v>38</v>
      </c>
      <c r="K841" s="277"/>
      <c r="L841" s="277"/>
      <c r="M841" s="277"/>
      <c r="N841" s="277"/>
      <c r="O841" s="277"/>
      <c r="P841" s="277"/>
      <c r="Q841" s="277"/>
      <c r="R841" s="277"/>
      <c r="S841" s="277"/>
      <c r="T841" s="277"/>
      <c r="U841" s="277"/>
      <c r="V841" s="277"/>
      <c r="W841" s="277"/>
      <c r="X841" s="277"/>
      <c r="Y841" s="277"/>
      <c r="Z841" s="277"/>
      <c r="AA841" s="277"/>
      <c r="AB841" s="277"/>
      <c r="AC841" s="277"/>
      <c r="AD841" s="277"/>
      <c r="AE841" s="277"/>
      <c r="AF841" s="277"/>
      <c r="AG841" s="277"/>
      <c r="AH841" s="277"/>
      <c r="AI841" s="277"/>
      <c r="AJ841" s="277"/>
      <c r="AK841" s="277"/>
      <c r="AL841" s="277"/>
      <c r="AM841" s="277"/>
      <c r="AN841" s="277"/>
      <c r="AO841" s="277"/>
      <c r="AP841" s="277"/>
      <c r="AQ841" s="277"/>
      <c r="AR841" s="277"/>
      <c r="AS841" s="277"/>
      <c r="AT841" s="277"/>
      <c r="AU841" s="277"/>
      <c r="AV841" s="277"/>
      <c r="AW841" s="277"/>
      <c r="AX841" s="277"/>
      <c r="AY841" s="277"/>
      <c r="AZ841" s="277"/>
      <c r="BA841" s="277"/>
      <c r="BB841" s="277"/>
      <c r="BC841" s="277"/>
      <c r="BD841" s="277"/>
      <c r="BE841" s="277"/>
      <c r="BF841" s="277"/>
      <c r="BG841" s="277"/>
      <c r="BH841" s="277"/>
      <c r="BI841" s="277"/>
      <c r="BJ841" s="277"/>
      <c r="BK841" s="277"/>
      <c r="BL841" s="277"/>
      <c r="BM841" s="277"/>
      <c r="BN841" s="277"/>
      <c r="BO841" s="277"/>
      <c r="BP841" s="277"/>
      <c r="BQ841" s="277"/>
      <c r="BR841" s="277"/>
      <c r="BS841" s="277"/>
      <c r="BT841" s="277"/>
      <c r="BU841" s="277"/>
      <c r="BV841" s="277"/>
      <c r="BW841" s="277"/>
      <c r="BX841" s="277"/>
      <c r="BY841" s="277"/>
      <c r="BZ841" s="277"/>
      <c r="CA841" s="277"/>
      <c r="CB841" s="277"/>
      <c r="CC841" s="277"/>
      <c r="CD841" s="277"/>
      <c r="CE841" s="277"/>
      <c r="CF841" s="277"/>
      <c r="CG841" s="278"/>
    </row>
    <row r="842" spans="3:85" s="279" customFormat="1" ht="16.5" customHeight="1" x14ac:dyDescent="0.15">
      <c r="C842" s="274"/>
      <c r="D842" s="277"/>
      <c r="E842" s="277"/>
      <c r="F842" s="277"/>
      <c r="G842" s="277"/>
      <c r="H842" s="277"/>
      <c r="I842" s="277"/>
      <c r="J842" s="277"/>
      <c r="K842" s="277"/>
      <c r="L842" s="277"/>
      <c r="M842" s="277"/>
      <c r="N842" s="277"/>
      <c r="O842" s="277"/>
      <c r="P842" s="277"/>
      <c r="Q842" s="277"/>
      <c r="R842" s="277"/>
      <c r="S842" s="277"/>
      <c r="T842" s="277"/>
      <c r="U842" s="277"/>
      <c r="V842" s="277"/>
      <c r="W842" s="277"/>
      <c r="X842" s="277"/>
      <c r="Y842" s="277"/>
      <c r="Z842" s="277"/>
      <c r="AA842" s="277"/>
      <c r="AB842" s="277"/>
      <c r="AC842" s="277"/>
      <c r="AD842" s="277"/>
      <c r="AE842" s="277"/>
      <c r="AF842" s="277"/>
      <c r="AG842" s="277"/>
      <c r="AH842" s="277"/>
      <c r="AI842" s="277"/>
      <c r="AJ842" s="277"/>
      <c r="AK842" s="277"/>
      <c r="AL842" s="277"/>
      <c r="AM842" s="277"/>
      <c r="AN842" s="277"/>
      <c r="AO842" s="277"/>
      <c r="AP842" s="277"/>
      <c r="AQ842" s="277"/>
      <c r="AR842" s="277"/>
      <c r="AS842" s="277"/>
      <c r="AT842" s="277"/>
      <c r="AU842" s="277"/>
      <c r="AV842" s="277"/>
      <c r="AW842" s="277"/>
      <c r="AX842" s="277"/>
      <c r="AY842" s="277"/>
      <c r="AZ842" s="277"/>
      <c r="BA842" s="277"/>
      <c r="BB842" s="277"/>
      <c r="BC842" s="277"/>
      <c r="BD842" s="277"/>
      <c r="BE842" s="277"/>
      <c r="BF842" s="277"/>
      <c r="BG842" s="277"/>
      <c r="BH842" s="277"/>
      <c r="BI842" s="277"/>
      <c r="BJ842" s="277"/>
      <c r="BK842" s="277"/>
      <c r="BL842" s="277"/>
      <c r="BM842" s="277"/>
      <c r="BN842" s="277"/>
      <c r="BO842" s="277"/>
      <c r="BP842" s="277"/>
      <c r="BQ842" s="277"/>
      <c r="BR842" s="277"/>
      <c r="BS842" s="277"/>
      <c r="BT842" s="277"/>
      <c r="BU842" s="277"/>
      <c r="BV842" s="277"/>
      <c r="BW842" s="277"/>
      <c r="BX842" s="277"/>
      <c r="BY842" s="277"/>
      <c r="BZ842" s="277"/>
      <c r="CA842" s="277"/>
      <c r="CB842" s="277"/>
      <c r="CC842" s="277"/>
      <c r="CD842" s="277"/>
      <c r="CE842" s="277"/>
      <c r="CF842" s="277"/>
      <c r="CG842" s="278"/>
    </row>
    <row r="843" spans="3:85" s="279" customFormat="1" ht="16.5" customHeight="1" x14ac:dyDescent="0.15">
      <c r="C843" s="274"/>
      <c r="D843" s="277"/>
      <c r="E843" s="277"/>
      <c r="F843" s="277"/>
      <c r="G843" s="277"/>
      <c r="H843" s="277"/>
      <c r="I843" s="277"/>
      <c r="J843" s="277" t="s">
        <v>1405</v>
      </c>
      <c r="K843" s="277"/>
      <c r="L843" s="277"/>
      <c r="M843" s="277"/>
      <c r="N843" s="277"/>
      <c r="O843" s="277"/>
      <c r="P843" s="277"/>
      <c r="Q843" s="277"/>
      <c r="R843" s="277"/>
      <c r="S843" s="277"/>
      <c r="T843" s="277"/>
      <c r="U843" s="277"/>
      <c r="V843" s="277"/>
      <c r="W843" s="277"/>
      <c r="X843" s="277"/>
      <c r="Y843" s="277"/>
      <c r="Z843" s="277"/>
      <c r="AA843" s="277"/>
      <c r="AB843" s="277"/>
      <c r="AC843" s="277"/>
      <c r="AD843" s="277"/>
      <c r="AE843" s="277"/>
      <c r="AF843" s="277"/>
      <c r="AG843" s="277"/>
      <c r="AH843" s="277"/>
      <c r="AI843" s="277"/>
      <c r="AJ843" s="277"/>
      <c r="AK843" s="277"/>
      <c r="AL843" s="277"/>
      <c r="AM843" s="277"/>
      <c r="AN843" s="277"/>
      <c r="AO843" s="277"/>
      <c r="AP843" s="277"/>
      <c r="AQ843" s="277"/>
      <c r="AR843" s="277"/>
      <c r="AS843" s="277"/>
      <c r="AT843" s="277"/>
      <c r="AU843" s="277"/>
      <c r="AV843" s="277"/>
      <c r="AW843" s="277"/>
      <c r="AX843" s="277"/>
      <c r="AY843" s="277"/>
      <c r="AZ843" s="277"/>
      <c r="BA843" s="277"/>
      <c r="BB843" s="277"/>
      <c r="BC843" s="277"/>
      <c r="BD843" s="277"/>
      <c r="BE843" s="277"/>
      <c r="BF843" s="277"/>
      <c r="BG843" s="277"/>
      <c r="BH843" s="277"/>
      <c r="BI843" s="277"/>
      <c r="BJ843" s="277"/>
      <c r="BK843" s="277"/>
      <c r="BL843" s="277"/>
      <c r="BM843" s="277"/>
      <c r="BN843" s="277"/>
      <c r="BO843" s="277"/>
      <c r="BP843" s="277"/>
      <c r="BQ843" s="277"/>
      <c r="BR843" s="277"/>
      <c r="BS843" s="277"/>
      <c r="BT843" s="277"/>
      <c r="BU843" s="277"/>
      <c r="BV843" s="277"/>
      <c r="BW843" s="277"/>
      <c r="BX843" s="277"/>
      <c r="BY843" s="277"/>
      <c r="BZ843" s="277"/>
      <c r="CA843" s="277"/>
      <c r="CB843" s="277"/>
      <c r="CC843" s="277"/>
      <c r="CD843" s="277"/>
      <c r="CE843" s="277"/>
      <c r="CF843" s="277"/>
      <c r="CG843" s="278"/>
    </row>
    <row r="844" spans="3:85" s="279" customFormat="1" ht="16.5" customHeight="1" x14ac:dyDescent="0.15">
      <c r="C844" s="274"/>
      <c r="D844" s="277"/>
      <c r="E844" s="277"/>
      <c r="F844" s="277"/>
      <c r="G844" s="277"/>
      <c r="H844" s="277"/>
      <c r="I844" s="277"/>
      <c r="J844" s="277"/>
      <c r="K844" s="441"/>
      <c r="L844" s="441"/>
      <c r="M844" s="441"/>
      <c r="N844" s="441"/>
      <c r="O844" s="441"/>
      <c r="P844" s="441"/>
      <c r="Q844" s="441"/>
      <c r="R844" s="441"/>
      <c r="S844" s="441"/>
      <c r="T844" s="441"/>
      <c r="U844" s="441"/>
      <c r="V844" s="441"/>
      <c r="W844" s="441"/>
      <c r="X844" s="441"/>
      <c r="Y844" s="441"/>
      <c r="Z844" s="441"/>
      <c r="AA844" s="441"/>
      <c r="AB844" s="441"/>
      <c r="AC844" s="441"/>
      <c r="AD844" s="441"/>
      <c r="AE844" s="441"/>
      <c r="AF844" s="441"/>
      <c r="AG844" s="441"/>
      <c r="AH844" s="441"/>
      <c r="AI844" s="441"/>
      <c r="AJ844" s="441"/>
      <c r="AK844" s="441"/>
      <c r="AL844" s="441"/>
      <c r="AM844" s="441"/>
      <c r="AN844" s="441"/>
      <c r="AO844" s="441"/>
      <c r="AP844" s="441"/>
      <c r="AQ844" s="441"/>
      <c r="AR844" s="441"/>
      <c r="AS844" s="441"/>
      <c r="AT844" s="441"/>
      <c r="AU844" s="441"/>
      <c r="AV844" s="441"/>
      <c r="AW844" s="441"/>
      <c r="AX844" s="441"/>
      <c r="AY844" s="441"/>
      <c r="AZ844" s="441"/>
      <c r="BA844" s="441"/>
      <c r="BB844" s="441"/>
      <c r="BC844" s="441"/>
      <c r="BD844" s="441"/>
      <c r="BE844" s="441"/>
      <c r="BF844" s="441"/>
      <c r="BG844" s="441"/>
      <c r="BH844" s="441"/>
      <c r="BI844" s="441"/>
      <c r="BJ844" s="441"/>
      <c r="BK844" s="441"/>
      <c r="BL844" s="441"/>
      <c r="BM844" s="441"/>
      <c r="BN844" s="441"/>
      <c r="BO844" s="441"/>
      <c r="BP844" s="441"/>
      <c r="BQ844" s="441"/>
      <c r="BR844" s="441"/>
      <c r="BS844" s="442"/>
      <c r="BT844" s="442"/>
      <c r="BU844" s="441"/>
      <c r="BV844" s="441"/>
      <c r="BW844" s="441"/>
      <c r="BX844" s="441"/>
      <c r="BY844" s="441"/>
      <c r="BZ844" s="441"/>
      <c r="CA844" s="441"/>
      <c r="CB844" s="277"/>
      <c r="CC844" s="277"/>
      <c r="CD844" s="277"/>
      <c r="CE844" s="277"/>
      <c r="CF844" s="277"/>
      <c r="CG844" s="278"/>
    </row>
    <row r="845" spans="3:85" s="279" customFormat="1" ht="16.5" customHeight="1" x14ac:dyDescent="0.15">
      <c r="C845" s="274"/>
      <c r="D845" s="277"/>
      <c r="E845" s="277"/>
      <c r="F845" s="277"/>
      <c r="G845" s="277"/>
      <c r="H845" s="277"/>
      <c r="I845" s="277"/>
      <c r="J845" s="277"/>
      <c r="K845" s="441"/>
      <c r="L845" s="441"/>
      <c r="M845" s="441"/>
      <c r="N845" s="441"/>
      <c r="O845" s="441"/>
      <c r="P845" s="441"/>
      <c r="Q845" s="441"/>
      <c r="R845" s="441"/>
      <c r="S845" s="441"/>
      <c r="T845" s="441"/>
      <c r="U845" s="441"/>
      <c r="V845" s="441"/>
      <c r="W845" s="441"/>
      <c r="X845" s="441"/>
      <c r="Y845" s="441"/>
      <c r="Z845" s="441"/>
      <c r="AA845" s="441"/>
      <c r="AB845" s="441"/>
      <c r="AC845" s="441"/>
      <c r="AD845" s="441"/>
      <c r="AE845" s="441"/>
      <c r="AF845" s="441"/>
      <c r="AG845" s="441"/>
      <c r="AH845" s="441"/>
      <c r="AI845" s="441"/>
      <c r="AJ845" s="441"/>
      <c r="AK845" s="441"/>
      <c r="AL845" s="441"/>
      <c r="AM845" s="441"/>
      <c r="AN845" s="441"/>
      <c r="AO845" s="441"/>
      <c r="AP845" s="441"/>
      <c r="AQ845" s="441"/>
      <c r="AR845" s="441"/>
      <c r="AS845" s="441"/>
      <c r="AT845" s="441"/>
      <c r="AU845" s="441"/>
      <c r="AV845" s="441"/>
      <c r="AW845" s="441"/>
      <c r="AX845" s="441"/>
      <c r="AY845" s="441"/>
      <c r="AZ845" s="441"/>
      <c r="BA845" s="441"/>
      <c r="BB845" s="441"/>
      <c r="BC845" s="441"/>
      <c r="BD845" s="441"/>
      <c r="BE845" s="441"/>
      <c r="BF845" s="441"/>
      <c r="BG845" s="441"/>
      <c r="BH845" s="441"/>
      <c r="BI845" s="441"/>
      <c r="BJ845" s="441"/>
      <c r="BK845" s="441"/>
      <c r="BL845" s="441"/>
      <c r="BM845" s="441"/>
      <c r="BN845" s="441"/>
      <c r="BO845" s="441"/>
      <c r="BP845" s="441"/>
      <c r="BQ845" s="441"/>
      <c r="BR845" s="441"/>
      <c r="BS845" s="442"/>
      <c r="BT845" s="442"/>
      <c r="BU845" s="441"/>
      <c r="BV845" s="441"/>
      <c r="BW845" s="441"/>
      <c r="BX845" s="441"/>
      <c r="BY845" s="441"/>
      <c r="BZ845" s="441"/>
      <c r="CA845" s="441"/>
      <c r="CB845" s="277"/>
      <c r="CC845" s="277"/>
      <c r="CD845" s="277"/>
      <c r="CE845" s="277"/>
      <c r="CF845" s="277"/>
      <c r="CG845" s="278"/>
    </row>
    <row r="846" spans="3:85" s="279" customFormat="1" ht="16.5" customHeight="1" x14ac:dyDescent="0.15">
      <c r="C846" s="274"/>
      <c r="D846" s="277"/>
      <c r="E846" s="277"/>
      <c r="F846" s="277"/>
      <c r="G846" s="277"/>
      <c r="H846" s="277"/>
      <c r="I846" s="277"/>
      <c r="J846" s="277"/>
      <c r="K846" s="441"/>
      <c r="L846" s="441"/>
      <c r="M846" s="441"/>
      <c r="N846" s="441"/>
      <c r="O846" s="441"/>
      <c r="P846" s="441"/>
      <c r="Q846" s="441"/>
      <c r="R846" s="441"/>
      <c r="S846" s="441"/>
      <c r="T846" s="441"/>
      <c r="U846" s="441"/>
      <c r="V846" s="441"/>
      <c r="W846" s="441"/>
      <c r="X846" s="441"/>
      <c r="Y846" s="441"/>
      <c r="Z846" s="441"/>
      <c r="AA846" s="441"/>
      <c r="AB846" s="441"/>
      <c r="AC846" s="441"/>
      <c r="AD846" s="441"/>
      <c r="AE846" s="441"/>
      <c r="AF846" s="441"/>
      <c r="AG846" s="441"/>
      <c r="AH846" s="441"/>
      <c r="AI846" s="441"/>
      <c r="AJ846" s="441"/>
      <c r="AK846" s="441"/>
      <c r="AL846" s="441"/>
      <c r="AM846" s="441"/>
      <c r="AN846" s="441"/>
      <c r="AO846" s="441"/>
      <c r="AP846" s="441"/>
      <c r="AQ846" s="441"/>
      <c r="AR846" s="441"/>
      <c r="AS846" s="441"/>
      <c r="AT846" s="441"/>
      <c r="AU846" s="441"/>
      <c r="AV846" s="441"/>
      <c r="AW846" s="441"/>
      <c r="AX846" s="441"/>
      <c r="AY846" s="441"/>
      <c r="AZ846" s="441"/>
      <c r="BA846" s="441"/>
      <c r="BB846" s="441"/>
      <c r="BC846" s="441"/>
      <c r="BD846" s="441"/>
      <c r="BE846" s="441"/>
      <c r="BF846" s="441"/>
      <c r="BG846" s="441"/>
      <c r="BH846" s="441"/>
      <c r="BI846" s="441"/>
      <c r="BJ846" s="441"/>
      <c r="BK846" s="441"/>
      <c r="BL846" s="441"/>
      <c r="BM846" s="441"/>
      <c r="BN846" s="441"/>
      <c r="BO846" s="441"/>
      <c r="BP846" s="441"/>
      <c r="BQ846" s="441"/>
      <c r="BR846" s="441"/>
      <c r="BS846" s="442"/>
      <c r="BT846" s="442"/>
      <c r="BU846" s="441"/>
      <c r="BV846" s="441"/>
      <c r="BW846" s="441"/>
      <c r="BX846" s="441"/>
      <c r="BY846" s="441"/>
      <c r="BZ846" s="441"/>
      <c r="CA846" s="441"/>
      <c r="CB846" s="277"/>
      <c r="CC846" s="277"/>
      <c r="CD846" s="277"/>
      <c r="CE846" s="277"/>
      <c r="CF846" s="277"/>
      <c r="CG846" s="278"/>
    </row>
    <row r="847" spans="3:85" s="279" customFormat="1" ht="16.5" customHeight="1" x14ac:dyDescent="0.15">
      <c r="C847" s="274"/>
      <c r="D847" s="277"/>
      <c r="E847" s="277"/>
      <c r="F847" s="277"/>
      <c r="G847" s="277"/>
      <c r="H847" s="277"/>
      <c r="I847" s="277"/>
      <c r="J847" s="277"/>
      <c r="K847" s="441"/>
      <c r="L847" s="441"/>
      <c r="M847" s="441"/>
      <c r="N847" s="441"/>
      <c r="O847" s="441"/>
      <c r="P847" s="441"/>
      <c r="Q847" s="441"/>
      <c r="R847" s="441"/>
      <c r="S847" s="441"/>
      <c r="T847" s="441"/>
      <c r="U847" s="441"/>
      <c r="V847" s="441"/>
      <c r="W847" s="441"/>
      <c r="X847" s="441"/>
      <c r="Y847" s="441"/>
      <c r="Z847" s="441"/>
      <c r="AA847" s="441"/>
      <c r="AB847" s="441"/>
      <c r="AC847" s="441"/>
      <c r="AD847" s="441"/>
      <c r="AE847" s="441"/>
      <c r="AF847" s="441"/>
      <c r="AG847" s="441"/>
      <c r="AH847" s="441"/>
      <c r="AI847" s="441"/>
      <c r="AJ847" s="441"/>
      <c r="AK847" s="441"/>
      <c r="AL847" s="441"/>
      <c r="AM847" s="441"/>
      <c r="AN847" s="441"/>
      <c r="AO847" s="441"/>
      <c r="AP847" s="441"/>
      <c r="AQ847" s="441"/>
      <c r="AR847" s="441"/>
      <c r="AS847" s="441"/>
      <c r="AT847" s="441"/>
      <c r="AU847" s="441"/>
      <c r="AV847" s="441"/>
      <c r="AW847" s="441"/>
      <c r="AX847" s="441"/>
      <c r="AY847" s="441"/>
      <c r="AZ847" s="441"/>
      <c r="BA847" s="441"/>
      <c r="BB847" s="441"/>
      <c r="BC847" s="441"/>
      <c r="BD847" s="441"/>
      <c r="BE847" s="441"/>
      <c r="BF847" s="441"/>
      <c r="BG847" s="441"/>
      <c r="BH847" s="441"/>
      <c r="BI847" s="441"/>
      <c r="BJ847" s="441"/>
      <c r="BK847" s="441"/>
      <c r="BL847" s="441"/>
      <c r="BM847" s="441"/>
      <c r="BN847" s="441"/>
      <c r="BO847" s="441"/>
      <c r="BP847" s="441"/>
      <c r="BQ847" s="441"/>
      <c r="BR847" s="441"/>
      <c r="BS847" s="442"/>
      <c r="BT847" s="442"/>
      <c r="BU847" s="441"/>
      <c r="BV847" s="441"/>
      <c r="BW847" s="441"/>
      <c r="BX847" s="441"/>
      <c r="BY847" s="441"/>
      <c r="BZ847" s="441"/>
      <c r="CA847" s="441"/>
      <c r="CB847" s="277"/>
      <c r="CC847" s="277"/>
      <c r="CD847" s="277"/>
      <c r="CE847" s="277"/>
      <c r="CF847" s="277"/>
      <c r="CG847" s="278"/>
    </row>
    <row r="848" spans="3:85" s="279" customFormat="1" ht="16.5" customHeight="1" x14ac:dyDescent="0.15">
      <c r="C848" s="274"/>
      <c r="D848" s="277"/>
      <c r="E848" s="277"/>
      <c r="F848" s="277"/>
      <c r="G848" s="277"/>
      <c r="H848" s="277"/>
      <c r="I848" s="277"/>
      <c r="J848" s="277"/>
      <c r="K848" s="441"/>
      <c r="L848" s="441"/>
      <c r="M848" s="441"/>
      <c r="N848" s="441"/>
      <c r="O848" s="441"/>
      <c r="P848" s="441"/>
      <c r="Q848" s="441"/>
      <c r="R848" s="441"/>
      <c r="S848" s="441"/>
      <c r="T848" s="441"/>
      <c r="U848" s="441"/>
      <c r="V848" s="441"/>
      <c r="W848" s="441"/>
      <c r="X848" s="441"/>
      <c r="Y848" s="441"/>
      <c r="Z848" s="441"/>
      <c r="AA848" s="441"/>
      <c r="AB848" s="441"/>
      <c r="AC848" s="441"/>
      <c r="AD848" s="441"/>
      <c r="AE848" s="441"/>
      <c r="AF848" s="441"/>
      <c r="AG848" s="441"/>
      <c r="AH848" s="441"/>
      <c r="AI848" s="441"/>
      <c r="AJ848" s="441"/>
      <c r="AK848" s="441"/>
      <c r="AL848" s="441"/>
      <c r="AM848" s="441"/>
      <c r="AN848" s="441"/>
      <c r="AO848" s="441"/>
      <c r="AP848" s="441"/>
      <c r="AQ848" s="441"/>
      <c r="AR848" s="441"/>
      <c r="AS848" s="441"/>
      <c r="AT848" s="441"/>
      <c r="AU848" s="441"/>
      <c r="AV848" s="441"/>
      <c r="AW848" s="441"/>
      <c r="AX848" s="441"/>
      <c r="AY848" s="441"/>
      <c r="AZ848" s="441"/>
      <c r="BA848" s="441"/>
      <c r="BB848" s="441"/>
      <c r="BC848" s="441"/>
      <c r="BD848" s="441"/>
      <c r="BE848" s="441"/>
      <c r="BF848" s="441"/>
      <c r="BG848" s="441"/>
      <c r="BH848" s="441"/>
      <c r="BI848" s="441"/>
      <c r="BJ848" s="441"/>
      <c r="BK848" s="441"/>
      <c r="BL848" s="441"/>
      <c r="BM848" s="441"/>
      <c r="BN848" s="441"/>
      <c r="BO848" s="441"/>
      <c r="BP848" s="441"/>
      <c r="BQ848" s="441"/>
      <c r="BR848" s="441"/>
      <c r="BS848" s="442"/>
      <c r="BT848" s="442"/>
      <c r="BU848" s="441"/>
      <c r="BV848" s="441"/>
      <c r="BW848" s="441"/>
      <c r="BX848" s="441"/>
      <c r="BY848" s="441"/>
      <c r="BZ848" s="441"/>
      <c r="CA848" s="441"/>
      <c r="CB848" s="277"/>
      <c r="CC848" s="277"/>
      <c r="CD848" s="277"/>
      <c r="CE848" s="277"/>
      <c r="CF848" s="277"/>
      <c r="CG848" s="278"/>
    </row>
    <row r="849" spans="3:85" s="279" customFormat="1" ht="16.5" customHeight="1" x14ac:dyDescent="0.15">
      <c r="C849" s="274"/>
      <c r="D849" s="277"/>
      <c r="E849" s="276"/>
      <c r="F849" s="277"/>
      <c r="G849" s="277"/>
      <c r="H849" s="277"/>
      <c r="I849" s="277"/>
      <c r="J849" s="277"/>
      <c r="K849" s="441"/>
      <c r="L849" s="441"/>
      <c r="M849" s="441"/>
      <c r="N849" s="441"/>
      <c r="O849" s="441"/>
      <c r="P849" s="441"/>
      <c r="Q849" s="441"/>
      <c r="R849" s="441"/>
      <c r="S849" s="441"/>
      <c r="T849" s="441"/>
      <c r="U849" s="441"/>
      <c r="V849" s="441"/>
      <c r="W849" s="441"/>
      <c r="X849" s="441"/>
      <c r="Y849" s="441"/>
      <c r="Z849" s="441"/>
      <c r="AA849" s="441"/>
      <c r="AB849" s="441"/>
      <c r="AC849" s="441"/>
      <c r="AD849" s="441"/>
      <c r="AE849" s="441"/>
      <c r="AF849" s="441"/>
      <c r="AG849" s="441"/>
      <c r="AH849" s="441"/>
      <c r="AI849" s="441"/>
      <c r="AJ849" s="441"/>
      <c r="AK849" s="441"/>
      <c r="AL849" s="441"/>
      <c r="AM849" s="441"/>
      <c r="AN849" s="441"/>
      <c r="AO849" s="441"/>
      <c r="AP849" s="441"/>
      <c r="AQ849" s="441"/>
      <c r="AR849" s="441"/>
      <c r="AS849" s="441"/>
      <c r="AT849" s="441"/>
      <c r="AU849" s="441"/>
      <c r="AV849" s="441"/>
      <c r="AW849" s="441"/>
      <c r="AX849" s="441"/>
      <c r="AY849" s="441"/>
      <c r="AZ849" s="441"/>
      <c r="BA849" s="441"/>
      <c r="BB849" s="441"/>
      <c r="BC849" s="441"/>
      <c r="BD849" s="441"/>
      <c r="BE849" s="441"/>
      <c r="BF849" s="441"/>
      <c r="BG849" s="441"/>
      <c r="BH849" s="441"/>
      <c r="BI849" s="441"/>
      <c r="BJ849" s="441"/>
      <c r="BK849" s="441"/>
      <c r="BL849" s="441"/>
      <c r="BM849" s="441"/>
      <c r="BN849" s="441"/>
      <c r="BO849" s="441"/>
      <c r="BP849" s="441"/>
      <c r="BQ849" s="441"/>
      <c r="BR849" s="441"/>
      <c r="BS849" s="441"/>
      <c r="BT849" s="441"/>
      <c r="BU849" s="441"/>
      <c r="BV849" s="441"/>
      <c r="BW849" s="441"/>
      <c r="BX849" s="441"/>
      <c r="BY849" s="441"/>
      <c r="BZ849" s="441"/>
      <c r="CA849" s="441"/>
      <c r="CB849" s="277"/>
      <c r="CC849" s="277"/>
      <c r="CD849" s="277"/>
      <c r="CE849" s="277"/>
      <c r="CF849" s="277"/>
      <c r="CG849" s="278"/>
    </row>
    <row r="850" spans="3:85" s="279" customFormat="1" ht="16.5" customHeight="1" x14ac:dyDescent="0.15">
      <c r="C850" s="274"/>
      <c r="D850" s="277"/>
      <c r="E850" s="276"/>
      <c r="F850" s="277"/>
      <c r="G850" s="277"/>
      <c r="H850" s="277"/>
      <c r="I850" s="277"/>
      <c r="J850" s="277"/>
      <c r="K850" s="441"/>
      <c r="L850" s="441"/>
      <c r="M850" s="441"/>
      <c r="N850" s="441"/>
      <c r="O850" s="441"/>
      <c r="P850" s="441"/>
      <c r="Q850" s="441"/>
      <c r="R850" s="441"/>
      <c r="S850" s="441"/>
      <c r="T850" s="441"/>
      <c r="U850" s="441"/>
      <c r="V850" s="441"/>
      <c r="W850" s="441"/>
      <c r="X850" s="441"/>
      <c r="Y850" s="441"/>
      <c r="Z850" s="441"/>
      <c r="AA850" s="441"/>
      <c r="AB850" s="441"/>
      <c r="AC850" s="441"/>
      <c r="AD850" s="441"/>
      <c r="AE850" s="441"/>
      <c r="AF850" s="441"/>
      <c r="AG850" s="441"/>
      <c r="AH850" s="441"/>
      <c r="AI850" s="441"/>
      <c r="AJ850" s="441"/>
      <c r="AK850" s="441"/>
      <c r="AL850" s="441"/>
      <c r="AM850" s="441"/>
      <c r="AN850" s="441"/>
      <c r="AO850" s="441"/>
      <c r="AP850" s="441"/>
      <c r="AQ850" s="441"/>
      <c r="AR850" s="441"/>
      <c r="AS850" s="441"/>
      <c r="AT850" s="441"/>
      <c r="AU850" s="441"/>
      <c r="AV850" s="441"/>
      <c r="AW850" s="441"/>
      <c r="AX850" s="441"/>
      <c r="AY850" s="441"/>
      <c r="AZ850" s="441"/>
      <c r="BA850" s="441"/>
      <c r="BB850" s="441"/>
      <c r="BC850" s="441"/>
      <c r="BD850" s="441"/>
      <c r="BE850" s="441"/>
      <c r="BF850" s="441"/>
      <c r="BG850" s="441"/>
      <c r="BH850" s="441"/>
      <c r="BI850" s="441"/>
      <c r="BJ850" s="441"/>
      <c r="BK850" s="441"/>
      <c r="BL850" s="441"/>
      <c r="BM850" s="441"/>
      <c r="BN850" s="441"/>
      <c r="BO850" s="441"/>
      <c r="BP850" s="441"/>
      <c r="BQ850" s="441"/>
      <c r="BR850" s="441"/>
      <c r="BS850" s="441"/>
      <c r="BT850" s="441"/>
      <c r="BU850" s="441"/>
      <c r="BV850" s="441"/>
      <c r="BW850" s="441"/>
      <c r="BX850" s="441"/>
      <c r="BY850" s="441"/>
      <c r="BZ850" s="441"/>
      <c r="CA850" s="441"/>
      <c r="CB850" s="277"/>
      <c r="CC850" s="277"/>
      <c r="CD850" s="277"/>
      <c r="CE850" s="277"/>
      <c r="CF850" s="277"/>
      <c r="CG850" s="278"/>
    </row>
    <row r="851" spans="3:85" s="279" customFormat="1" ht="16.5" customHeight="1" x14ac:dyDescent="0.15">
      <c r="C851" s="274"/>
      <c r="D851" s="277"/>
      <c r="E851" s="276"/>
      <c r="F851" s="277"/>
      <c r="G851" s="277"/>
      <c r="H851" s="277"/>
      <c r="I851" s="277"/>
      <c r="J851" s="277"/>
      <c r="K851" s="441"/>
      <c r="L851" s="441"/>
      <c r="M851" s="441"/>
      <c r="N851" s="441"/>
      <c r="O851" s="441"/>
      <c r="P851" s="441"/>
      <c r="Q851" s="441"/>
      <c r="R851" s="441"/>
      <c r="S851" s="441"/>
      <c r="T851" s="441"/>
      <c r="U851" s="441"/>
      <c r="V851" s="441"/>
      <c r="W851" s="441"/>
      <c r="X851" s="441"/>
      <c r="Y851" s="441"/>
      <c r="Z851" s="441"/>
      <c r="AA851" s="441"/>
      <c r="AB851" s="441"/>
      <c r="AC851" s="441"/>
      <c r="AD851" s="441"/>
      <c r="AE851" s="441"/>
      <c r="AF851" s="441"/>
      <c r="AG851" s="441"/>
      <c r="AH851" s="441"/>
      <c r="AI851" s="441"/>
      <c r="AJ851" s="441"/>
      <c r="AK851" s="441"/>
      <c r="AL851" s="441"/>
      <c r="AM851" s="441"/>
      <c r="AN851" s="441"/>
      <c r="AO851" s="441"/>
      <c r="AP851" s="441"/>
      <c r="AQ851" s="441"/>
      <c r="AR851" s="441"/>
      <c r="AS851" s="441"/>
      <c r="AT851" s="441"/>
      <c r="AU851" s="441"/>
      <c r="AV851" s="441"/>
      <c r="AW851" s="441"/>
      <c r="AX851" s="441"/>
      <c r="AY851" s="441"/>
      <c r="AZ851" s="441"/>
      <c r="BA851" s="441"/>
      <c r="BB851" s="441"/>
      <c r="BC851" s="441"/>
      <c r="BD851" s="441"/>
      <c r="BE851" s="441"/>
      <c r="BF851" s="441"/>
      <c r="BG851" s="441"/>
      <c r="BH851" s="441"/>
      <c r="BI851" s="441"/>
      <c r="BJ851" s="441"/>
      <c r="BK851" s="441"/>
      <c r="BL851" s="441"/>
      <c r="BM851" s="441"/>
      <c r="BN851" s="441"/>
      <c r="BO851" s="441"/>
      <c r="BP851" s="441"/>
      <c r="BQ851" s="441"/>
      <c r="BR851" s="441"/>
      <c r="BS851" s="441"/>
      <c r="BT851" s="441"/>
      <c r="BU851" s="441"/>
      <c r="BV851" s="441"/>
      <c r="BW851" s="441"/>
      <c r="BX851" s="441"/>
      <c r="BY851" s="441"/>
      <c r="BZ851" s="441"/>
      <c r="CA851" s="441"/>
      <c r="CB851" s="277"/>
      <c r="CC851" s="277"/>
      <c r="CD851" s="277"/>
      <c r="CE851" s="277"/>
      <c r="CF851" s="277"/>
      <c r="CG851" s="278"/>
    </row>
    <row r="852" spans="3:85" s="279" customFormat="1" ht="16.5" customHeight="1" x14ac:dyDescent="0.15">
      <c r="C852" s="274"/>
      <c r="D852" s="277"/>
      <c r="E852" s="276"/>
      <c r="F852" s="277"/>
      <c r="G852" s="277"/>
      <c r="H852" s="277"/>
      <c r="I852" s="277"/>
      <c r="J852" s="277"/>
      <c r="K852" s="441"/>
      <c r="L852" s="441"/>
      <c r="M852" s="441"/>
      <c r="N852" s="441"/>
      <c r="O852" s="441"/>
      <c r="P852" s="441"/>
      <c r="Q852" s="441"/>
      <c r="R852" s="441"/>
      <c r="S852" s="441"/>
      <c r="T852" s="441"/>
      <c r="U852" s="441"/>
      <c r="V852" s="441"/>
      <c r="W852" s="441"/>
      <c r="X852" s="441"/>
      <c r="Y852" s="441"/>
      <c r="Z852" s="441"/>
      <c r="AA852" s="441"/>
      <c r="AB852" s="441"/>
      <c r="AC852" s="441"/>
      <c r="AD852" s="441"/>
      <c r="AE852" s="441"/>
      <c r="AF852" s="441"/>
      <c r="AG852" s="441"/>
      <c r="AH852" s="441"/>
      <c r="AI852" s="441"/>
      <c r="AJ852" s="441"/>
      <c r="AK852" s="441"/>
      <c r="AL852" s="441"/>
      <c r="AM852" s="441"/>
      <c r="AN852" s="441"/>
      <c r="AO852" s="441"/>
      <c r="AP852" s="441"/>
      <c r="AQ852" s="441"/>
      <c r="AR852" s="441"/>
      <c r="AS852" s="441"/>
      <c r="AT852" s="441"/>
      <c r="AU852" s="441"/>
      <c r="AV852" s="441"/>
      <c r="AW852" s="441"/>
      <c r="AX852" s="441"/>
      <c r="AY852" s="441"/>
      <c r="AZ852" s="441"/>
      <c r="BA852" s="441"/>
      <c r="BB852" s="441"/>
      <c r="BC852" s="441"/>
      <c r="BD852" s="441"/>
      <c r="BE852" s="441"/>
      <c r="BF852" s="441"/>
      <c r="BG852" s="441"/>
      <c r="BH852" s="441"/>
      <c r="BI852" s="441"/>
      <c r="BJ852" s="441"/>
      <c r="BK852" s="441"/>
      <c r="BL852" s="441"/>
      <c r="BM852" s="441"/>
      <c r="BN852" s="441"/>
      <c r="BO852" s="441"/>
      <c r="BP852" s="441"/>
      <c r="BQ852" s="441"/>
      <c r="BR852" s="441"/>
      <c r="BS852" s="441"/>
      <c r="BT852" s="441"/>
      <c r="BU852" s="441"/>
      <c r="BV852" s="441"/>
      <c r="BW852" s="441"/>
      <c r="BX852" s="441"/>
      <c r="BY852" s="441"/>
      <c r="BZ852" s="441"/>
      <c r="CA852" s="441"/>
      <c r="CB852" s="277"/>
      <c r="CC852" s="277"/>
      <c r="CD852" s="277"/>
      <c r="CE852" s="277"/>
      <c r="CF852" s="277"/>
      <c r="CG852" s="278"/>
    </row>
    <row r="853" spans="3:85" s="279" customFormat="1" ht="16.5" customHeight="1" x14ac:dyDescent="0.15">
      <c r="C853" s="274"/>
      <c r="D853" s="277"/>
      <c r="E853" s="276"/>
      <c r="F853" s="277"/>
      <c r="G853" s="277"/>
      <c r="H853" s="277"/>
      <c r="I853" s="277"/>
      <c r="J853" s="277"/>
      <c r="K853" s="441"/>
      <c r="L853" s="441"/>
      <c r="M853" s="441"/>
      <c r="N853" s="441"/>
      <c r="O853" s="441"/>
      <c r="P853" s="441"/>
      <c r="Q853" s="441"/>
      <c r="R853" s="441"/>
      <c r="S853" s="441"/>
      <c r="T853" s="441"/>
      <c r="U853" s="441"/>
      <c r="V853" s="441"/>
      <c r="W853" s="441"/>
      <c r="X853" s="441"/>
      <c r="Y853" s="441"/>
      <c r="Z853" s="441"/>
      <c r="AA853" s="441"/>
      <c r="AB853" s="441"/>
      <c r="AC853" s="441"/>
      <c r="AD853" s="441"/>
      <c r="AE853" s="441"/>
      <c r="AF853" s="441"/>
      <c r="AG853" s="441"/>
      <c r="AH853" s="441"/>
      <c r="AI853" s="441"/>
      <c r="AJ853" s="441"/>
      <c r="AK853" s="441"/>
      <c r="AL853" s="441"/>
      <c r="AM853" s="441"/>
      <c r="AN853" s="441"/>
      <c r="AO853" s="441"/>
      <c r="AP853" s="441"/>
      <c r="AQ853" s="441"/>
      <c r="AR853" s="441"/>
      <c r="AS853" s="441"/>
      <c r="AT853" s="441"/>
      <c r="AU853" s="441"/>
      <c r="AV853" s="441"/>
      <c r="AW853" s="441"/>
      <c r="AX853" s="441"/>
      <c r="AY853" s="441"/>
      <c r="AZ853" s="441"/>
      <c r="BA853" s="441"/>
      <c r="BB853" s="441"/>
      <c r="BC853" s="441"/>
      <c r="BD853" s="441"/>
      <c r="BE853" s="441"/>
      <c r="BF853" s="441"/>
      <c r="BG853" s="441"/>
      <c r="BH853" s="441"/>
      <c r="BI853" s="441"/>
      <c r="BJ853" s="441"/>
      <c r="BK853" s="441"/>
      <c r="BL853" s="441"/>
      <c r="BM853" s="441"/>
      <c r="BN853" s="441"/>
      <c r="BO853" s="441"/>
      <c r="BP853" s="441"/>
      <c r="BQ853" s="441"/>
      <c r="BR853" s="441"/>
      <c r="BS853" s="441"/>
      <c r="BT853" s="441"/>
      <c r="BU853" s="441"/>
      <c r="BV853" s="441"/>
      <c r="BW853" s="441"/>
      <c r="BX853" s="441"/>
      <c r="BY853" s="441"/>
      <c r="BZ853" s="441"/>
      <c r="CA853" s="441"/>
      <c r="CB853" s="277"/>
      <c r="CC853" s="277"/>
      <c r="CD853" s="277"/>
      <c r="CE853" s="277"/>
      <c r="CF853" s="277"/>
      <c r="CG853" s="278"/>
    </row>
    <row r="854" spans="3:85" s="279" customFormat="1" ht="16.5" customHeight="1" x14ac:dyDescent="0.15">
      <c r="C854" s="274"/>
      <c r="D854" s="277"/>
      <c r="E854" s="276"/>
      <c r="F854" s="277"/>
      <c r="G854" s="277"/>
      <c r="H854" s="277"/>
      <c r="I854" s="277"/>
      <c r="J854" s="277"/>
      <c r="K854" s="441"/>
      <c r="L854" s="441"/>
      <c r="M854" s="441"/>
      <c r="N854" s="441"/>
      <c r="O854" s="441"/>
      <c r="P854" s="441"/>
      <c r="Q854" s="441"/>
      <c r="R854" s="441"/>
      <c r="S854" s="441"/>
      <c r="T854" s="441"/>
      <c r="U854" s="441"/>
      <c r="V854" s="441"/>
      <c r="W854" s="441"/>
      <c r="X854" s="441"/>
      <c r="Y854" s="441"/>
      <c r="Z854" s="441"/>
      <c r="AA854" s="441"/>
      <c r="AB854" s="441"/>
      <c r="AC854" s="441"/>
      <c r="AD854" s="441"/>
      <c r="AE854" s="441"/>
      <c r="AF854" s="441"/>
      <c r="AG854" s="441"/>
      <c r="AH854" s="441"/>
      <c r="AI854" s="441"/>
      <c r="AJ854" s="441"/>
      <c r="AK854" s="441"/>
      <c r="AL854" s="441"/>
      <c r="AM854" s="441"/>
      <c r="AN854" s="441"/>
      <c r="AO854" s="441"/>
      <c r="AP854" s="441"/>
      <c r="AQ854" s="441"/>
      <c r="AR854" s="441"/>
      <c r="AS854" s="441"/>
      <c r="AT854" s="441"/>
      <c r="AU854" s="441"/>
      <c r="AV854" s="441"/>
      <c r="AW854" s="441"/>
      <c r="AX854" s="441"/>
      <c r="AY854" s="441"/>
      <c r="AZ854" s="441"/>
      <c r="BA854" s="441"/>
      <c r="BB854" s="441"/>
      <c r="BC854" s="441"/>
      <c r="BD854" s="441"/>
      <c r="BE854" s="441"/>
      <c r="BF854" s="441"/>
      <c r="BG854" s="441"/>
      <c r="BH854" s="441"/>
      <c r="BI854" s="441"/>
      <c r="BJ854" s="441"/>
      <c r="BK854" s="441"/>
      <c r="BL854" s="441"/>
      <c r="BM854" s="441"/>
      <c r="BN854" s="442"/>
      <c r="BO854" s="441"/>
      <c r="BP854" s="441"/>
      <c r="BQ854" s="441"/>
      <c r="BR854" s="441"/>
      <c r="BS854" s="441"/>
      <c r="BT854" s="441"/>
      <c r="BU854" s="441"/>
      <c r="BV854" s="441"/>
      <c r="BW854" s="441"/>
      <c r="BX854" s="441"/>
      <c r="BY854" s="441"/>
      <c r="BZ854" s="441"/>
      <c r="CA854" s="441"/>
      <c r="CB854" s="277"/>
      <c r="CC854" s="277"/>
      <c r="CD854" s="277"/>
      <c r="CE854" s="277"/>
      <c r="CF854" s="277"/>
      <c r="CG854" s="278"/>
    </row>
    <row r="855" spans="3:85" s="279" customFormat="1" ht="16.5" customHeight="1" x14ac:dyDescent="0.15">
      <c r="C855" s="274"/>
      <c r="D855" s="277"/>
      <c r="E855" s="276"/>
      <c r="F855" s="277"/>
      <c r="G855" s="277"/>
      <c r="H855" s="277"/>
      <c r="I855" s="277"/>
      <c r="J855" s="277"/>
      <c r="K855" s="441"/>
      <c r="L855" s="441"/>
      <c r="M855" s="441"/>
      <c r="N855" s="441"/>
      <c r="O855" s="441"/>
      <c r="P855" s="441"/>
      <c r="Q855" s="441"/>
      <c r="R855" s="441"/>
      <c r="S855" s="441"/>
      <c r="T855" s="441"/>
      <c r="U855" s="441"/>
      <c r="V855" s="441"/>
      <c r="W855" s="441"/>
      <c r="X855" s="441"/>
      <c r="Y855" s="441"/>
      <c r="Z855" s="441"/>
      <c r="AA855" s="441"/>
      <c r="AB855" s="441"/>
      <c r="AC855" s="441"/>
      <c r="AD855" s="441"/>
      <c r="AE855" s="441"/>
      <c r="AF855" s="441"/>
      <c r="AG855" s="441"/>
      <c r="AH855" s="441"/>
      <c r="AI855" s="441"/>
      <c r="AJ855" s="441"/>
      <c r="AK855" s="441"/>
      <c r="AL855" s="441"/>
      <c r="AM855" s="441"/>
      <c r="AN855" s="441"/>
      <c r="AO855" s="441"/>
      <c r="AP855" s="441"/>
      <c r="AQ855" s="441"/>
      <c r="AR855" s="441"/>
      <c r="AS855" s="441"/>
      <c r="AT855" s="441"/>
      <c r="AU855" s="441"/>
      <c r="AV855" s="441"/>
      <c r="AW855" s="441"/>
      <c r="AX855" s="441"/>
      <c r="AY855" s="441"/>
      <c r="AZ855" s="441"/>
      <c r="BA855" s="441"/>
      <c r="BB855" s="441"/>
      <c r="BC855" s="441"/>
      <c r="BD855" s="441"/>
      <c r="BE855" s="441"/>
      <c r="BF855" s="441"/>
      <c r="BG855" s="441"/>
      <c r="BH855" s="441"/>
      <c r="BI855" s="441"/>
      <c r="BJ855" s="441"/>
      <c r="BK855" s="441"/>
      <c r="BL855" s="441"/>
      <c r="BM855" s="441"/>
      <c r="BN855" s="441"/>
      <c r="BO855" s="441"/>
      <c r="BP855" s="441"/>
      <c r="BQ855" s="441"/>
      <c r="BR855" s="441"/>
      <c r="BS855" s="441"/>
      <c r="BT855" s="441"/>
      <c r="BU855" s="441"/>
      <c r="BV855" s="441"/>
      <c r="BW855" s="441"/>
      <c r="BX855" s="441"/>
      <c r="BY855" s="441"/>
      <c r="BZ855" s="441"/>
      <c r="CA855" s="441"/>
      <c r="CB855" s="277"/>
      <c r="CC855" s="277"/>
      <c r="CD855" s="277"/>
      <c r="CE855" s="277"/>
      <c r="CF855" s="277"/>
      <c r="CG855" s="278"/>
    </row>
    <row r="856" spans="3:85" s="279" customFormat="1" ht="16.5" customHeight="1" x14ac:dyDescent="0.15">
      <c r="C856" s="274"/>
      <c r="D856" s="277"/>
      <c r="E856" s="276"/>
      <c r="F856" s="277"/>
      <c r="G856" s="277"/>
      <c r="H856" s="277"/>
      <c r="I856" s="277"/>
      <c r="J856" s="277"/>
      <c r="K856" s="441"/>
      <c r="L856" s="441"/>
      <c r="M856" s="441"/>
      <c r="N856" s="441"/>
      <c r="O856" s="441"/>
      <c r="P856" s="441"/>
      <c r="Q856" s="441"/>
      <c r="R856" s="441"/>
      <c r="S856" s="441"/>
      <c r="T856" s="441"/>
      <c r="U856" s="441"/>
      <c r="V856" s="441"/>
      <c r="W856" s="441"/>
      <c r="X856" s="441"/>
      <c r="Y856" s="441"/>
      <c r="Z856" s="441"/>
      <c r="AA856" s="441"/>
      <c r="AB856" s="441"/>
      <c r="AC856" s="441"/>
      <c r="AD856" s="441"/>
      <c r="AE856" s="441"/>
      <c r="AF856" s="441"/>
      <c r="AG856" s="441"/>
      <c r="AH856" s="441"/>
      <c r="AI856" s="441"/>
      <c r="AJ856" s="441"/>
      <c r="AK856" s="441"/>
      <c r="AL856" s="441"/>
      <c r="AM856" s="441"/>
      <c r="AN856" s="441"/>
      <c r="AO856" s="441"/>
      <c r="AP856" s="441"/>
      <c r="AQ856" s="441"/>
      <c r="AR856" s="441"/>
      <c r="AS856" s="441"/>
      <c r="AT856" s="441"/>
      <c r="AU856" s="441"/>
      <c r="AV856" s="441"/>
      <c r="AW856" s="441"/>
      <c r="AX856" s="441"/>
      <c r="AY856" s="441"/>
      <c r="AZ856" s="441"/>
      <c r="BA856" s="441"/>
      <c r="BB856" s="441"/>
      <c r="BC856" s="441"/>
      <c r="BD856" s="441"/>
      <c r="BE856" s="441"/>
      <c r="BF856" s="441"/>
      <c r="BG856" s="441"/>
      <c r="BH856" s="441"/>
      <c r="BI856" s="441"/>
      <c r="BJ856" s="441"/>
      <c r="BK856" s="441"/>
      <c r="BL856" s="441"/>
      <c r="BM856" s="441"/>
      <c r="BN856" s="441"/>
      <c r="BO856" s="441"/>
      <c r="BP856" s="441"/>
      <c r="BQ856" s="441"/>
      <c r="BR856" s="441"/>
      <c r="BS856" s="441"/>
      <c r="BT856" s="441"/>
      <c r="BU856" s="441"/>
      <c r="BV856" s="441"/>
      <c r="BW856" s="441"/>
      <c r="BX856" s="441"/>
      <c r="BY856" s="441"/>
      <c r="BZ856" s="441"/>
      <c r="CA856" s="441"/>
      <c r="CB856" s="277"/>
      <c r="CC856" s="277"/>
      <c r="CD856" s="277"/>
      <c r="CE856" s="277"/>
      <c r="CF856" s="277"/>
      <c r="CG856" s="278"/>
    </row>
    <row r="857" spans="3:85" s="279" customFormat="1" ht="16.5" customHeight="1" x14ac:dyDescent="0.15">
      <c r="C857" s="274"/>
      <c r="D857" s="277"/>
      <c r="E857" s="276"/>
      <c r="F857" s="277"/>
      <c r="G857" s="277"/>
      <c r="H857" s="277"/>
      <c r="I857" s="277"/>
      <c r="J857" s="277"/>
      <c r="K857" s="441"/>
      <c r="L857" s="441"/>
      <c r="M857" s="441"/>
      <c r="N857" s="441"/>
      <c r="O857" s="441"/>
      <c r="P857" s="441"/>
      <c r="Q857" s="441"/>
      <c r="R857" s="441"/>
      <c r="S857" s="441"/>
      <c r="T857" s="441"/>
      <c r="U857" s="441"/>
      <c r="V857" s="441"/>
      <c r="W857" s="441"/>
      <c r="X857" s="441"/>
      <c r="Y857" s="441"/>
      <c r="Z857" s="441"/>
      <c r="AA857" s="441"/>
      <c r="AB857" s="441"/>
      <c r="AC857" s="441"/>
      <c r="AD857" s="441"/>
      <c r="AE857" s="441"/>
      <c r="AF857" s="441"/>
      <c r="AG857" s="441"/>
      <c r="AH857" s="441"/>
      <c r="AI857" s="441"/>
      <c r="AJ857" s="441"/>
      <c r="AK857" s="441"/>
      <c r="AL857" s="441"/>
      <c r="AM857" s="441"/>
      <c r="AN857" s="441"/>
      <c r="AO857" s="441"/>
      <c r="AP857" s="441"/>
      <c r="AQ857" s="441"/>
      <c r="AR857" s="441"/>
      <c r="AS857" s="441"/>
      <c r="AT857" s="441"/>
      <c r="AU857" s="441"/>
      <c r="AV857" s="441"/>
      <c r="AW857" s="441"/>
      <c r="AX857" s="441"/>
      <c r="AY857" s="441"/>
      <c r="AZ857" s="441"/>
      <c r="BA857" s="441"/>
      <c r="BB857" s="441"/>
      <c r="BC857" s="441"/>
      <c r="BD857" s="441"/>
      <c r="BE857" s="441"/>
      <c r="BF857" s="441"/>
      <c r="BG857" s="441"/>
      <c r="BH857" s="441"/>
      <c r="BI857" s="441"/>
      <c r="BJ857" s="441"/>
      <c r="BK857" s="441"/>
      <c r="BL857" s="441"/>
      <c r="BM857" s="441"/>
      <c r="BN857" s="441"/>
      <c r="BO857" s="441"/>
      <c r="BP857" s="441"/>
      <c r="BQ857" s="441"/>
      <c r="BR857" s="441"/>
      <c r="BS857" s="441"/>
      <c r="BT857" s="441"/>
      <c r="BU857" s="441"/>
      <c r="BV857" s="441"/>
      <c r="BW857" s="441"/>
      <c r="BX857" s="441"/>
      <c r="BY857" s="441"/>
      <c r="BZ857" s="441"/>
      <c r="CA857" s="441"/>
      <c r="CB857" s="277"/>
      <c r="CC857" s="277"/>
      <c r="CD857" s="277"/>
      <c r="CE857" s="277"/>
      <c r="CF857" s="277"/>
      <c r="CG857" s="278"/>
    </row>
    <row r="858" spans="3:85" s="279" customFormat="1" ht="16.5" customHeight="1" x14ac:dyDescent="0.15">
      <c r="C858" s="274"/>
      <c r="D858" s="277"/>
      <c r="E858" s="276"/>
      <c r="F858" s="277"/>
      <c r="G858" s="277"/>
      <c r="H858" s="277"/>
      <c r="I858" s="277"/>
      <c r="J858" s="277"/>
      <c r="K858" s="441"/>
      <c r="L858" s="441"/>
      <c r="M858" s="441"/>
      <c r="N858" s="441"/>
      <c r="O858" s="441"/>
      <c r="P858" s="441"/>
      <c r="Q858" s="441"/>
      <c r="R858" s="441"/>
      <c r="S858" s="441"/>
      <c r="T858" s="441"/>
      <c r="U858" s="441"/>
      <c r="V858" s="441"/>
      <c r="W858" s="441"/>
      <c r="X858" s="441"/>
      <c r="Y858" s="441"/>
      <c r="Z858" s="441"/>
      <c r="AA858" s="441"/>
      <c r="AB858" s="441"/>
      <c r="AC858" s="441"/>
      <c r="AD858" s="441"/>
      <c r="AE858" s="441"/>
      <c r="AF858" s="441"/>
      <c r="AG858" s="441"/>
      <c r="AH858" s="441"/>
      <c r="AI858" s="441"/>
      <c r="AJ858" s="441"/>
      <c r="AK858" s="441"/>
      <c r="AL858" s="441"/>
      <c r="AM858" s="441"/>
      <c r="AN858" s="441"/>
      <c r="AO858" s="441"/>
      <c r="AP858" s="441"/>
      <c r="AQ858" s="441"/>
      <c r="AR858" s="441"/>
      <c r="AS858" s="441"/>
      <c r="AT858" s="441"/>
      <c r="AU858" s="441"/>
      <c r="AV858" s="441"/>
      <c r="AW858" s="441"/>
      <c r="AX858" s="441"/>
      <c r="AY858" s="441"/>
      <c r="AZ858" s="441"/>
      <c r="BA858" s="441"/>
      <c r="BB858" s="441"/>
      <c r="BC858" s="441"/>
      <c r="BD858" s="441"/>
      <c r="BE858" s="441"/>
      <c r="BF858" s="441"/>
      <c r="BG858" s="441"/>
      <c r="BH858" s="441"/>
      <c r="BI858" s="441"/>
      <c r="BJ858" s="441"/>
      <c r="BK858" s="441"/>
      <c r="BL858" s="441"/>
      <c r="BM858" s="441"/>
      <c r="BN858" s="441"/>
      <c r="BO858" s="441"/>
      <c r="BP858" s="441"/>
      <c r="BQ858" s="441"/>
      <c r="BR858" s="441"/>
      <c r="BS858" s="441"/>
      <c r="BT858" s="441"/>
      <c r="BU858" s="441"/>
      <c r="BV858" s="441"/>
      <c r="BW858" s="441"/>
      <c r="BX858" s="441"/>
      <c r="BY858" s="441"/>
      <c r="BZ858" s="441"/>
      <c r="CA858" s="441"/>
      <c r="CB858" s="277"/>
      <c r="CC858" s="277"/>
      <c r="CD858" s="277"/>
      <c r="CE858" s="277"/>
      <c r="CF858" s="277"/>
      <c r="CG858" s="278"/>
    </row>
    <row r="859" spans="3:85" s="279" customFormat="1" ht="16.5" customHeight="1" x14ac:dyDescent="0.15">
      <c r="C859" s="274"/>
      <c r="D859" s="277"/>
      <c r="E859" s="276"/>
      <c r="F859" s="277"/>
      <c r="G859" s="277"/>
      <c r="H859" s="277"/>
      <c r="I859" s="277"/>
      <c r="J859" s="277"/>
      <c r="K859" s="441"/>
      <c r="L859" s="441"/>
      <c r="M859" s="441"/>
      <c r="N859" s="441"/>
      <c r="O859" s="441"/>
      <c r="P859" s="441"/>
      <c r="Q859" s="441"/>
      <c r="R859" s="441"/>
      <c r="S859" s="441"/>
      <c r="T859" s="441"/>
      <c r="U859" s="441"/>
      <c r="V859" s="441"/>
      <c r="W859" s="441"/>
      <c r="X859" s="441"/>
      <c r="Y859" s="441"/>
      <c r="Z859" s="441"/>
      <c r="AA859" s="441"/>
      <c r="AB859" s="441"/>
      <c r="AC859" s="441"/>
      <c r="AD859" s="441"/>
      <c r="AE859" s="441"/>
      <c r="AF859" s="441"/>
      <c r="AG859" s="441"/>
      <c r="AH859" s="441"/>
      <c r="AI859" s="441"/>
      <c r="AJ859" s="441"/>
      <c r="AK859" s="441"/>
      <c r="AL859" s="441"/>
      <c r="AM859" s="441"/>
      <c r="AN859" s="441"/>
      <c r="AO859" s="441"/>
      <c r="AP859" s="441"/>
      <c r="AQ859" s="441"/>
      <c r="AR859" s="441"/>
      <c r="AS859" s="441"/>
      <c r="AT859" s="441"/>
      <c r="AU859" s="441"/>
      <c r="AV859" s="441"/>
      <c r="AW859" s="441"/>
      <c r="AX859" s="441"/>
      <c r="AY859" s="441"/>
      <c r="AZ859" s="441"/>
      <c r="BA859" s="441"/>
      <c r="BB859" s="441"/>
      <c r="BC859" s="441"/>
      <c r="BD859" s="441"/>
      <c r="BE859" s="441"/>
      <c r="BF859" s="441"/>
      <c r="BG859" s="441"/>
      <c r="BH859" s="441"/>
      <c r="BI859" s="441"/>
      <c r="BJ859" s="441"/>
      <c r="BK859" s="441"/>
      <c r="BL859" s="441"/>
      <c r="BM859" s="441"/>
      <c r="BN859" s="441"/>
      <c r="BO859" s="441"/>
      <c r="BP859" s="441"/>
      <c r="BQ859" s="441"/>
      <c r="BR859" s="441"/>
      <c r="BS859" s="441"/>
      <c r="BT859" s="441"/>
      <c r="BU859" s="441"/>
      <c r="BV859" s="441"/>
      <c r="BW859" s="441"/>
      <c r="BX859" s="441"/>
      <c r="BY859" s="441"/>
      <c r="BZ859" s="441"/>
      <c r="CA859" s="441"/>
      <c r="CB859" s="277"/>
      <c r="CC859" s="277"/>
      <c r="CD859" s="277"/>
      <c r="CE859" s="277"/>
      <c r="CF859" s="277"/>
      <c r="CG859" s="278"/>
    </row>
    <row r="860" spans="3:85" s="279" customFormat="1" ht="16.5" customHeight="1" x14ac:dyDescent="0.15">
      <c r="C860" s="274"/>
      <c r="D860" s="277"/>
      <c r="E860" s="276"/>
      <c r="F860" s="277"/>
      <c r="G860" s="277"/>
      <c r="H860" s="277"/>
      <c r="I860" s="277"/>
      <c r="J860" s="277"/>
      <c r="K860" s="441"/>
      <c r="L860" s="441"/>
      <c r="M860" s="441"/>
      <c r="N860" s="441"/>
      <c r="O860" s="441"/>
      <c r="P860" s="441"/>
      <c r="Q860" s="441"/>
      <c r="R860" s="441"/>
      <c r="S860" s="441"/>
      <c r="T860" s="441"/>
      <c r="U860" s="441"/>
      <c r="V860" s="441"/>
      <c r="W860" s="441"/>
      <c r="X860" s="441"/>
      <c r="Y860" s="441"/>
      <c r="Z860" s="441"/>
      <c r="AA860" s="441"/>
      <c r="AB860" s="441"/>
      <c r="AC860" s="441"/>
      <c r="AD860" s="441"/>
      <c r="AE860" s="441"/>
      <c r="AF860" s="441"/>
      <c r="AG860" s="441"/>
      <c r="AH860" s="441"/>
      <c r="AI860" s="441"/>
      <c r="AJ860" s="441"/>
      <c r="AK860" s="441"/>
      <c r="AL860" s="441"/>
      <c r="AM860" s="441"/>
      <c r="AN860" s="441"/>
      <c r="AO860" s="441"/>
      <c r="AP860" s="441"/>
      <c r="AQ860" s="441"/>
      <c r="AR860" s="441"/>
      <c r="AS860" s="441"/>
      <c r="AT860" s="441"/>
      <c r="AU860" s="441"/>
      <c r="AV860" s="441"/>
      <c r="AW860" s="441"/>
      <c r="AX860" s="441"/>
      <c r="AY860" s="441"/>
      <c r="AZ860" s="441"/>
      <c r="BA860" s="441"/>
      <c r="BB860" s="441"/>
      <c r="BC860" s="441"/>
      <c r="BD860" s="441"/>
      <c r="BE860" s="441"/>
      <c r="BF860" s="441"/>
      <c r="BG860" s="441"/>
      <c r="BH860" s="441"/>
      <c r="BI860" s="441"/>
      <c r="BJ860" s="441"/>
      <c r="BK860" s="441"/>
      <c r="BL860" s="441"/>
      <c r="BM860" s="441"/>
      <c r="BN860" s="441"/>
      <c r="BO860" s="441"/>
      <c r="BP860" s="441"/>
      <c r="BQ860" s="441"/>
      <c r="BR860" s="441"/>
      <c r="BS860" s="441"/>
      <c r="BT860" s="441"/>
      <c r="BU860" s="441"/>
      <c r="BV860" s="441"/>
      <c r="BW860" s="441"/>
      <c r="BX860" s="441"/>
      <c r="BY860" s="441"/>
      <c r="BZ860" s="441"/>
      <c r="CA860" s="441"/>
      <c r="CB860" s="277"/>
      <c r="CC860" s="277"/>
      <c r="CD860" s="277"/>
      <c r="CE860" s="277"/>
      <c r="CF860" s="277"/>
      <c r="CG860" s="278"/>
    </row>
    <row r="861" spans="3:85" s="279" customFormat="1" ht="16.5" customHeight="1" x14ac:dyDescent="0.15">
      <c r="C861" s="274"/>
      <c r="D861" s="277"/>
      <c r="E861" s="276"/>
      <c r="F861" s="277"/>
      <c r="G861" s="277"/>
      <c r="H861" s="277"/>
      <c r="I861" s="277"/>
      <c r="J861" s="277"/>
      <c r="K861" s="441"/>
      <c r="L861" s="441"/>
      <c r="M861" s="441"/>
      <c r="N861" s="441"/>
      <c r="O861" s="441"/>
      <c r="P861" s="441"/>
      <c r="Q861" s="441"/>
      <c r="R861" s="441"/>
      <c r="S861" s="441"/>
      <c r="T861" s="441"/>
      <c r="U861" s="441"/>
      <c r="V861" s="441"/>
      <c r="W861" s="441"/>
      <c r="X861" s="441"/>
      <c r="Y861" s="441"/>
      <c r="Z861" s="441"/>
      <c r="AA861" s="441"/>
      <c r="AB861" s="441"/>
      <c r="AC861" s="441"/>
      <c r="AD861" s="441"/>
      <c r="AE861" s="441"/>
      <c r="AF861" s="441"/>
      <c r="AG861" s="441"/>
      <c r="AH861" s="441"/>
      <c r="AI861" s="441"/>
      <c r="AJ861" s="441"/>
      <c r="AK861" s="441"/>
      <c r="AL861" s="441"/>
      <c r="AM861" s="441"/>
      <c r="AN861" s="441"/>
      <c r="AO861" s="441"/>
      <c r="AP861" s="441"/>
      <c r="AQ861" s="441"/>
      <c r="AR861" s="441"/>
      <c r="AS861" s="441"/>
      <c r="AT861" s="441"/>
      <c r="AU861" s="441"/>
      <c r="AV861" s="441"/>
      <c r="AW861" s="441"/>
      <c r="AX861" s="441"/>
      <c r="AY861" s="441"/>
      <c r="AZ861" s="441"/>
      <c r="BA861" s="441"/>
      <c r="BB861" s="441"/>
      <c r="BC861" s="441"/>
      <c r="BD861" s="441"/>
      <c r="BE861" s="441"/>
      <c r="BF861" s="441"/>
      <c r="BG861" s="441"/>
      <c r="BH861" s="441"/>
      <c r="BI861" s="441"/>
      <c r="BJ861" s="441"/>
      <c r="BK861" s="441"/>
      <c r="BL861" s="441"/>
      <c r="BM861" s="441"/>
      <c r="BN861" s="441"/>
      <c r="BO861" s="441"/>
      <c r="BP861" s="441"/>
      <c r="BQ861" s="441"/>
      <c r="BR861" s="441"/>
      <c r="BS861" s="441"/>
      <c r="BT861" s="441"/>
      <c r="BU861" s="441"/>
      <c r="BV861" s="441"/>
      <c r="BW861" s="441"/>
      <c r="BX861" s="441"/>
      <c r="BY861" s="441"/>
      <c r="BZ861" s="441"/>
      <c r="CA861" s="441"/>
      <c r="CB861" s="277"/>
      <c r="CC861" s="277"/>
      <c r="CD861" s="277"/>
      <c r="CE861" s="277"/>
      <c r="CF861" s="277"/>
      <c r="CG861" s="278"/>
    </row>
    <row r="862" spans="3:85" s="279" customFormat="1" ht="16.5" customHeight="1" x14ac:dyDescent="0.15">
      <c r="C862" s="274"/>
      <c r="D862" s="277"/>
      <c r="E862" s="276"/>
      <c r="F862" s="277"/>
      <c r="G862" s="277"/>
      <c r="H862" s="277"/>
      <c r="I862" s="277"/>
      <c r="J862" s="277"/>
      <c r="K862" s="441"/>
      <c r="L862" s="441"/>
      <c r="M862" s="441"/>
      <c r="N862" s="441"/>
      <c r="O862" s="441"/>
      <c r="P862" s="441"/>
      <c r="Q862" s="441"/>
      <c r="R862" s="441"/>
      <c r="S862" s="441"/>
      <c r="T862" s="441"/>
      <c r="U862" s="441"/>
      <c r="V862" s="441"/>
      <c r="W862" s="441"/>
      <c r="X862" s="441"/>
      <c r="Y862" s="441"/>
      <c r="Z862" s="441"/>
      <c r="AA862" s="441"/>
      <c r="AB862" s="441"/>
      <c r="AC862" s="441"/>
      <c r="AD862" s="441"/>
      <c r="AE862" s="441"/>
      <c r="AF862" s="441"/>
      <c r="AG862" s="441"/>
      <c r="AH862" s="441"/>
      <c r="AI862" s="441"/>
      <c r="AJ862" s="441"/>
      <c r="AK862" s="441"/>
      <c r="AL862" s="441"/>
      <c r="AM862" s="441"/>
      <c r="AN862" s="441"/>
      <c r="AO862" s="441"/>
      <c r="AP862" s="441"/>
      <c r="AQ862" s="441"/>
      <c r="AR862" s="441"/>
      <c r="AS862" s="441"/>
      <c r="AT862" s="441"/>
      <c r="AU862" s="441"/>
      <c r="AV862" s="441"/>
      <c r="AW862" s="441"/>
      <c r="AX862" s="441"/>
      <c r="AY862" s="441"/>
      <c r="AZ862" s="441"/>
      <c r="BA862" s="441"/>
      <c r="BB862" s="441"/>
      <c r="BC862" s="441"/>
      <c r="BD862" s="441"/>
      <c r="BE862" s="441"/>
      <c r="BF862" s="441"/>
      <c r="BG862" s="441"/>
      <c r="BH862" s="441"/>
      <c r="BI862" s="441"/>
      <c r="BJ862" s="441"/>
      <c r="BK862" s="441"/>
      <c r="BL862" s="441"/>
      <c r="BM862" s="441"/>
      <c r="BN862" s="441"/>
      <c r="BO862" s="441"/>
      <c r="BP862" s="441"/>
      <c r="BQ862" s="441"/>
      <c r="BR862" s="441"/>
      <c r="BS862" s="441"/>
      <c r="BT862" s="441"/>
      <c r="BU862" s="441"/>
      <c r="BV862" s="441"/>
      <c r="BW862" s="441"/>
      <c r="BX862" s="441"/>
      <c r="BY862" s="441"/>
      <c r="BZ862" s="441"/>
      <c r="CA862" s="441"/>
      <c r="CB862" s="277"/>
      <c r="CC862" s="277"/>
      <c r="CD862" s="277"/>
      <c r="CE862" s="277"/>
      <c r="CF862" s="277"/>
      <c r="CG862" s="278"/>
    </row>
    <row r="863" spans="3:85" s="279" customFormat="1" ht="16.5" customHeight="1" x14ac:dyDescent="0.15">
      <c r="C863" s="274"/>
      <c r="D863" s="277"/>
      <c r="E863" s="276"/>
      <c r="F863" s="277"/>
      <c r="G863" s="277"/>
      <c r="H863" s="277"/>
      <c r="I863" s="277"/>
      <c r="J863" s="277"/>
      <c r="K863" s="441"/>
      <c r="L863" s="441"/>
      <c r="M863" s="441"/>
      <c r="N863" s="441"/>
      <c r="O863" s="441"/>
      <c r="P863" s="441"/>
      <c r="Q863" s="441"/>
      <c r="R863" s="441"/>
      <c r="S863" s="441"/>
      <c r="T863" s="441"/>
      <c r="U863" s="441"/>
      <c r="V863" s="441"/>
      <c r="W863" s="441"/>
      <c r="X863" s="441"/>
      <c r="Y863" s="441"/>
      <c r="Z863" s="441"/>
      <c r="AA863" s="441"/>
      <c r="AB863" s="441"/>
      <c r="AC863" s="441"/>
      <c r="AD863" s="441"/>
      <c r="AE863" s="441"/>
      <c r="AF863" s="441"/>
      <c r="AG863" s="441"/>
      <c r="AH863" s="441"/>
      <c r="AI863" s="441"/>
      <c r="AJ863" s="441"/>
      <c r="AK863" s="441"/>
      <c r="AL863" s="441"/>
      <c r="AM863" s="441"/>
      <c r="AN863" s="441"/>
      <c r="AO863" s="441"/>
      <c r="AP863" s="441"/>
      <c r="AQ863" s="441"/>
      <c r="AR863" s="441"/>
      <c r="AS863" s="441"/>
      <c r="AT863" s="441"/>
      <c r="AU863" s="441"/>
      <c r="AV863" s="441"/>
      <c r="AW863" s="441"/>
      <c r="AX863" s="441"/>
      <c r="AY863" s="441"/>
      <c r="AZ863" s="441"/>
      <c r="BA863" s="441"/>
      <c r="BB863" s="441"/>
      <c r="BC863" s="441"/>
      <c r="BD863" s="441"/>
      <c r="BE863" s="441"/>
      <c r="BF863" s="441"/>
      <c r="BG863" s="441"/>
      <c r="BH863" s="441"/>
      <c r="BI863" s="441"/>
      <c r="BJ863" s="441"/>
      <c r="BK863" s="441"/>
      <c r="BL863" s="441"/>
      <c r="BM863" s="441"/>
      <c r="BN863" s="441"/>
      <c r="BO863" s="441"/>
      <c r="BP863" s="441"/>
      <c r="BQ863" s="441"/>
      <c r="BR863" s="441"/>
      <c r="BS863" s="441"/>
      <c r="BT863" s="441"/>
      <c r="BU863" s="441"/>
      <c r="BV863" s="441"/>
      <c r="BW863" s="441"/>
      <c r="BX863" s="441"/>
      <c r="BY863" s="441"/>
      <c r="BZ863" s="441"/>
      <c r="CA863" s="441"/>
      <c r="CB863" s="277"/>
      <c r="CC863" s="277"/>
      <c r="CD863" s="277"/>
      <c r="CE863" s="277"/>
      <c r="CF863" s="277"/>
      <c r="CG863" s="278"/>
    </row>
    <row r="864" spans="3:85" s="279" customFormat="1" ht="16.5" customHeight="1" x14ac:dyDescent="0.15">
      <c r="C864" s="274"/>
      <c r="D864" s="277"/>
      <c r="E864" s="276"/>
      <c r="F864" s="277"/>
      <c r="G864" s="277"/>
      <c r="H864" s="277"/>
      <c r="I864" s="277"/>
      <c r="J864" s="277"/>
      <c r="K864" s="441"/>
      <c r="L864" s="441"/>
      <c r="M864" s="441"/>
      <c r="N864" s="441"/>
      <c r="O864" s="441"/>
      <c r="P864" s="441"/>
      <c r="Q864" s="441"/>
      <c r="R864" s="441"/>
      <c r="S864" s="441"/>
      <c r="T864" s="441"/>
      <c r="U864" s="441"/>
      <c r="V864" s="441"/>
      <c r="W864" s="441"/>
      <c r="X864" s="441"/>
      <c r="Y864" s="441"/>
      <c r="Z864" s="441"/>
      <c r="AA864" s="441"/>
      <c r="AB864" s="441"/>
      <c r="AC864" s="441"/>
      <c r="AD864" s="441"/>
      <c r="AE864" s="441"/>
      <c r="AF864" s="441"/>
      <c r="AG864" s="441"/>
      <c r="AH864" s="441"/>
      <c r="AI864" s="441"/>
      <c r="AJ864" s="441"/>
      <c r="AK864" s="441"/>
      <c r="AL864" s="441"/>
      <c r="AM864" s="441"/>
      <c r="AN864" s="441"/>
      <c r="AO864" s="441"/>
      <c r="AP864" s="441"/>
      <c r="AQ864" s="441"/>
      <c r="AR864" s="441"/>
      <c r="AS864" s="441"/>
      <c r="AT864" s="441"/>
      <c r="AU864" s="441"/>
      <c r="AV864" s="441"/>
      <c r="AW864" s="441"/>
      <c r="AX864" s="441"/>
      <c r="AY864" s="441"/>
      <c r="AZ864" s="441"/>
      <c r="BA864" s="441"/>
      <c r="BB864" s="441"/>
      <c r="BC864" s="441"/>
      <c r="BD864" s="441"/>
      <c r="BE864" s="441"/>
      <c r="BF864" s="441"/>
      <c r="BG864" s="441"/>
      <c r="BH864" s="441"/>
      <c r="BI864" s="441"/>
      <c r="BJ864" s="441"/>
      <c r="BK864" s="441"/>
      <c r="BL864" s="441"/>
      <c r="BM864" s="441"/>
      <c r="BN864" s="441"/>
      <c r="BO864" s="441"/>
      <c r="BP864" s="441"/>
      <c r="BQ864" s="441"/>
      <c r="BR864" s="441"/>
      <c r="BS864" s="441"/>
      <c r="BT864" s="441"/>
      <c r="BU864" s="441"/>
      <c r="BV864" s="441"/>
      <c r="BW864" s="441"/>
      <c r="BX864" s="441"/>
      <c r="BY864" s="441"/>
      <c r="BZ864" s="441"/>
      <c r="CA864" s="441"/>
      <c r="CB864" s="277"/>
      <c r="CC864" s="277"/>
      <c r="CD864" s="277"/>
      <c r="CE864" s="277"/>
      <c r="CF864" s="277"/>
      <c r="CG864" s="278"/>
    </row>
    <row r="865" spans="3:85" s="279" customFormat="1" ht="16.5" customHeight="1" x14ac:dyDescent="0.15">
      <c r="C865" s="274"/>
      <c r="D865" s="277"/>
      <c r="E865" s="276"/>
      <c r="F865" s="277"/>
      <c r="G865" s="277"/>
      <c r="H865" s="277"/>
      <c r="I865" s="277"/>
      <c r="J865" s="277"/>
      <c r="K865" s="441"/>
      <c r="L865" s="441"/>
      <c r="M865" s="441"/>
      <c r="N865" s="441"/>
      <c r="O865" s="441"/>
      <c r="P865" s="441"/>
      <c r="Q865" s="441"/>
      <c r="R865" s="441"/>
      <c r="S865" s="441"/>
      <c r="T865" s="441"/>
      <c r="U865" s="441"/>
      <c r="V865" s="441"/>
      <c r="W865" s="441"/>
      <c r="X865" s="441"/>
      <c r="Y865" s="441"/>
      <c r="Z865" s="441"/>
      <c r="AA865" s="441"/>
      <c r="AB865" s="441"/>
      <c r="AC865" s="441"/>
      <c r="AD865" s="441"/>
      <c r="AE865" s="441"/>
      <c r="AF865" s="441"/>
      <c r="AG865" s="441"/>
      <c r="AH865" s="441"/>
      <c r="AI865" s="441"/>
      <c r="AJ865" s="441"/>
      <c r="AK865" s="441"/>
      <c r="AL865" s="441"/>
      <c r="AM865" s="441"/>
      <c r="AN865" s="441"/>
      <c r="AO865" s="441"/>
      <c r="AP865" s="441"/>
      <c r="AQ865" s="441"/>
      <c r="AR865" s="441"/>
      <c r="AS865" s="441"/>
      <c r="AT865" s="441"/>
      <c r="AU865" s="441"/>
      <c r="AV865" s="441"/>
      <c r="AW865" s="441"/>
      <c r="AX865" s="441"/>
      <c r="AY865" s="441"/>
      <c r="AZ865" s="441"/>
      <c r="BA865" s="441"/>
      <c r="BB865" s="441"/>
      <c r="BC865" s="441"/>
      <c r="BD865" s="441"/>
      <c r="BE865" s="441"/>
      <c r="BF865" s="441"/>
      <c r="BG865" s="441"/>
      <c r="BH865" s="441"/>
      <c r="BI865" s="441"/>
      <c r="BJ865" s="441"/>
      <c r="BK865" s="441"/>
      <c r="BL865" s="441"/>
      <c r="BM865" s="441"/>
      <c r="BN865" s="441"/>
      <c r="BO865" s="441"/>
      <c r="BP865" s="441"/>
      <c r="BQ865" s="441"/>
      <c r="BR865" s="441"/>
      <c r="BS865" s="441"/>
      <c r="BT865" s="441"/>
      <c r="BU865" s="441"/>
      <c r="BV865" s="441"/>
      <c r="BW865" s="441"/>
      <c r="BX865" s="441"/>
      <c r="BY865" s="441"/>
      <c r="BZ865" s="441"/>
      <c r="CA865" s="441"/>
      <c r="CB865" s="277"/>
      <c r="CC865" s="277"/>
      <c r="CD865" s="277"/>
      <c r="CE865" s="277"/>
      <c r="CF865" s="277"/>
      <c r="CG865" s="278"/>
    </row>
    <row r="866" spans="3:85" s="279" customFormat="1" ht="16.5" customHeight="1" x14ac:dyDescent="0.15">
      <c r="C866" s="274"/>
      <c r="D866" s="277"/>
      <c r="E866" s="276"/>
      <c r="F866" s="277"/>
      <c r="G866" s="277"/>
      <c r="H866" s="277"/>
      <c r="I866" s="277"/>
      <c r="J866" s="277"/>
      <c r="K866" s="441"/>
      <c r="L866" s="441"/>
      <c r="M866" s="441"/>
      <c r="N866" s="441"/>
      <c r="O866" s="441"/>
      <c r="P866" s="441"/>
      <c r="Q866" s="441"/>
      <c r="R866" s="441"/>
      <c r="S866" s="441"/>
      <c r="T866" s="441"/>
      <c r="U866" s="441"/>
      <c r="V866" s="441"/>
      <c r="W866" s="441"/>
      <c r="X866" s="441"/>
      <c r="Y866" s="441"/>
      <c r="Z866" s="441"/>
      <c r="AA866" s="441"/>
      <c r="AB866" s="441"/>
      <c r="AC866" s="441"/>
      <c r="AD866" s="441"/>
      <c r="AE866" s="441"/>
      <c r="AF866" s="441"/>
      <c r="AG866" s="441"/>
      <c r="AH866" s="441"/>
      <c r="AI866" s="441"/>
      <c r="AJ866" s="441"/>
      <c r="AK866" s="441"/>
      <c r="AL866" s="441"/>
      <c r="AM866" s="441"/>
      <c r="AN866" s="441"/>
      <c r="AO866" s="441"/>
      <c r="AP866" s="441"/>
      <c r="AQ866" s="441"/>
      <c r="AR866" s="441"/>
      <c r="AS866" s="441"/>
      <c r="AT866" s="441"/>
      <c r="AU866" s="441"/>
      <c r="AV866" s="441"/>
      <c r="AW866" s="441"/>
      <c r="AX866" s="441"/>
      <c r="AY866" s="441"/>
      <c r="AZ866" s="441"/>
      <c r="BA866" s="441"/>
      <c r="BB866" s="441"/>
      <c r="BC866" s="441"/>
      <c r="BD866" s="441"/>
      <c r="BE866" s="441"/>
      <c r="BF866" s="441"/>
      <c r="BG866" s="441"/>
      <c r="BH866" s="441"/>
      <c r="BI866" s="441"/>
      <c r="BJ866" s="441"/>
      <c r="BK866" s="441"/>
      <c r="BL866" s="441"/>
      <c r="BM866" s="441"/>
      <c r="BN866" s="441"/>
      <c r="BO866" s="441"/>
      <c r="BP866" s="441"/>
      <c r="BQ866" s="441"/>
      <c r="BR866" s="441"/>
      <c r="BS866" s="441"/>
      <c r="BT866" s="441"/>
      <c r="BU866" s="441"/>
      <c r="BV866" s="441"/>
      <c r="BW866" s="441"/>
      <c r="BX866" s="441"/>
      <c r="BY866" s="441"/>
      <c r="BZ866" s="441"/>
      <c r="CA866" s="441"/>
      <c r="CB866" s="277"/>
      <c r="CC866" s="277"/>
      <c r="CD866" s="277"/>
      <c r="CE866" s="277"/>
      <c r="CF866" s="277"/>
      <c r="CG866" s="278"/>
    </row>
    <row r="867" spans="3:85" s="279" customFormat="1" ht="16.5" customHeight="1" x14ac:dyDescent="0.15">
      <c r="C867" s="274"/>
      <c r="D867" s="277"/>
      <c r="E867" s="276"/>
      <c r="F867" s="277"/>
      <c r="G867" s="277"/>
      <c r="H867" s="277"/>
      <c r="I867" s="277"/>
      <c r="J867" s="277"/>
      <c r="K867" s="441"/>
      <c r="L867" s="441"/>
      <c r="M867" s="441"/>
      <c r="N867" s="441"/>
      <c r="O867" s="441"/>
      <c r="P867" s="441"/>
      <c r="Q867" s="441"/>
      <c r="R867" s="441"/>
      <c r="S867" s="441"/>
      <c r="T867" s="441"/>
      <c r="U867" s="441"/>
      <c r="V867" s="441"/>
      <c r="W867" s="441"/>
      <c r="X867" s="441"/>
      <c r="Y867" s="441"/>
      <c r="Z867" s="441"/>
      <c r="AA867" s="441"/>
      <c r="AB867" s="441"/>
      <c r="AC867" s="441"/>
      <c r="AD867" s="441"/>
      <c r="AE867" s="441"/>
      <c r="AF867" s="441"/>
      <c r="AG867" s="441"/>
      <c r="AH867" s="441"/>
      <c r="AI867" s="441"/>
      <c r="AJ867" s="441"/>
      <c r="AK867" s="441"/>
      <c r="AL867" s="441"/>
      <c r="AM867" s="441"/>
      <c r="AN867" s="441"/>
      <c r="AO867" s="441"/>
      <c r="AP867" s="441"/>
      <c r="AQ867" s="441"/>
      <c r="AR867" s="441"/>
      <c r="AS867" s="441"/>
      <c r="AT867" s="441"/>
      <c r="AU867" s="441"/>
      <c r="AV867" s="441"/>
      <c r="AW867" s="441"/>
      <c r="AX867" s="441"/>
      <c r="AY867" s="441"/>
      <c r="AZ867" s="441"/>
      <c r="BA867" s="441"/>
      <c r="BB867" s="441"/>
      <c r="BC867" s="441"/>
      <c r="BD867" s="441"/>
      <c r="BE867" s="441"/>
      <c r="BF867" s="441"/>
      <c r="BG867" s="441"/>
      <c r="BH867" s="441"/>
      <c r="BI867" s="441"/>
      <c r="BJ867" s="441"/>
      <c r="BK867" s="441"/>
      <c r="BL867" s="441"/>
      <c r="BM867" s="441"/>
      <c r="BN867" s="441"/>
      <c r="BO867" s="441"/>
      <c r="BP867" s="441"/>
      <c r="BQ867" s="441"/>
      <c r="BR867" s="441"/>
      <c r="BS867" s="441"/>
      <c r="BT867" s="441"/>
      <c r="BU867" s="441"/>
      <c r="BV867" s="441"/>
      <c r="BW867" s="441"/>
      <c r="BX867" s="441"/>
      <c r="BY867" s="441"/>
      <c r="BZ867" s="441"/>
      <c r="CA867" s="441"/>
      <c r="CB867" s="277"/>
      <c r="CC867" s="277"/>
      <c r="CD867" s="277"/>
      <c r="CE867" s="277"/>
      <c r="CF867" s="277"/>
      <c r="CG867" s="278"/>
    </row>
    <row r="868" spans="3:85" s="279" customFormat="1" ht="16.5" customHeight="1" x14ac:dyDescent="0.15">
      <c r="C868" s="274"/>
      <c r="D868" s="277"/>
      <c r="E868" s="276"/>
      <c r="F868" s="277"/>
      <c r="G868" s="277"/>
      <c r="H868" s="277"/>
      <c r="I868" s="277"/>
      <c r="J868" s="277"/>
      <c r="K868" s="441"/>
      <c r="L868" s="441"/>
      <c r="M868" s="441"/>
      <c r="N868" s="441"/>
      <c r="O868" s="441"/>
      <c r="P868" s="441"/>
      <c r="Q868" s="441"/>
      <c r="R868" s="441"/>
      <c r="S868" s="441"/>
      <c r="T868" s="441"/>
      <c r="U868" s="441"/>
      <c r="V868" s="441"/>
      <c r="W868" s="441"/>
      <c r="X868" s="441"/>
      <c r="Y868" s="441"/>
      <c r="Z868" s="441"/>
      <c r="AA868" s="441"/>
      <c r="AB868" s="441"/>
      <c r="AC868" s="441"/>
      <c r="AD868" s="441"/>
      <c r="AE868" s="441"/>
      <c r="AF868" s="441"/>
      <c r="AG868" s="441"/>
      <c r="AH868" s="441"/>
      <c r="AI868" s="441"/>
      <c r="AJ868" s="441"/>
      <c r="AK868" s="441"/>
      <c r="AL868" s="441"/>
      <c r="AM868" s="441"/>
      <c r="AN868" s="441"/>
      <c r="AO868" s="441"/>
      <c r="AP868" s="441"/>
      <c r="AQ868" s="441"/>
      <c r="AR868" s="441"/>
      <c r="AS868" s="441"/>
      <c r="AT868" s="441"/>
      <c r="AU868" s="441"/>
      <c r="AV868" s="441"/>
      <c r="AW868" s="441"/>
      <c r="AX868" s="441"/>
      <c r="AY868" s="441"/>
      <c r="AZ868" s="441"/>
      <c r="BA868" s="441"/>
      <c r="BB868" s="441"/>
      <c r="BC868" s="441"/>
      <c r="BD868" s="441"/>
      <c r="BE868" s="441"/>
      <c r="BF868" s="441"/>
      <c r="BG868" s="441"/>
      <c r="BH868" s="441"/>
      <c r="BI868" s="441"/>
      <c r="BJ868" s="441"/>
      <c r="BK868" s="441"/>
      <c r="BL868" s="441"/>
      <c r="BM868" s="441"/>
      <c r="BN868" s="441"/>
      <c r="BO868" s="441"/>
      <c r="BP868" s="441"/>
      <c r="BQ868" s="441"/>
      <c r="BR868" s="441"/>
      <c r="BS868" s="441"/>
      <c r="BT868" s="441"/>
      <c r="BU868" s="441"/>
      <c r="BV868" s="441"/>
      <c r="BW868" s="441"/>
      <c r="BX868" s="441"/>
      <c r="BY868" s="441"/>
      <c r="BZ868" s="441"/>
      <c r="CA868" s="441"/>
      <c r="CB868" s="277"/>
      <c r="CC868" s="277"/>
      <c r="CD868" s="277"/>
      <c r="CE868" s="277"/>
      <c r="CF868" s="277"/>
      <c r="CG868" s="278"/>
    </row>
    <row r="869" spans="3:85" s="279" customFormat="1" ht="16.5" customHeight="1" x14ac:dyDescent="0.15">
      <c r="C869" s="274"/>
      <c r="D869" s="277"/>
      <c r="E869" s="276"/>
      <c r="F869" s="277"/>
      <c r="G869" s="277"/>
      <c r="H869" s="277"/>
      <c r="I869" s="277"/>
      <c r="J869" s="277"/>
      <c r="K869" s="441"/>
      <c r="L869" s="441"/>
      <c r="M869" s="441"/>
      <c r="N869" s="441"/>
      <c r="O869" s="441"/>
      <c r="P869" s="441"/>
      <c r="Q869" s="441"/>
      <c r="R869" s="441"/>
      <c r="S869" s="441"/>
      <c r="T869" s="441"/>
      <c r="U869" s="441"/>
      <c r="V869" s="441"/>
      <c r="W869" s="441"/>
      <c r="X869" s="441"/>
      <c r="Y869" s="441"/>
      <c r="Z869" s="441"/>
      <c r="AA869" s="441"/>
      <c r="AB869" s="441"/>
      <c r="AC869" s="441"/>
      <c r="AD869" s="441"/>
      <c r="AE869" s="441"/>
      <c r="AF869" s="441"/>
      <c r="AG869" s="441"/>
      <c r="AH869" s="441"/>
      <c r="AI869" s="441"/>
      <c r="AJ869" s="441"/>
      <c r="AK869" s="441"/>
      <c r="AL869" s="441"/>
      <c r="AM869" s="441"/>
      <c r="AN869" s="441"/>
      <c r="AO869" s="441"/>
      <c r="AP869" s="441"/>
      <c r="AQ869" s="441"/>
      <c r="AR869" s="441"/>
      <c r="AS869" s="441"/>
      <c r="AT869" s="441"/>
      <c r="AU869" s="441"/>
      <c r="AV869" s="441"/>
      <c r="AW869" s="441"/>
      <c r="AX869" s="441"/>
      <c r="AY869" s="441"/>
      <c r="AZ869" s="441"/>
      <c r="BA869" s="441"/>
      <c r="BB869" s="441"/>
      <c r="BC869" s="441"/>
      <c r="BD869" s="441"/>
      <c r="BE869" s="441"/>
      <c r="BF869" s="441"/>
      <c r="BG869" s="441"/>
      <c r="BH869" s="441"/>
      <c r="BI869" s="441"/>
      <c r="BJ869" s="441"/>
      <c r="BK869" s="441"/>
      <c r="BL869" s="441"/>
      <c r="BM869" s="441"/>
      <c r="BN869" s="441"/>
      <c r="BO869" s="441"/>
      <c r="BP869" s="441"/>
      <c r="BQ869" s="441"/>
      <c r="BR869" s="441"/>
      <c r="BS869" s="441"/>
      <c r="BT869" s="441"/>
      <c r="BU869" s="441"/>
      <c r="BV869" s="441"/>
      <c r="BW869" s="441"/>
      <c r="BX869" s="441"/>
      <c r="BY869" s="441"/>
      <c r="BZ869" s="441"/>
      <c r="CA869" s="441"/>
      <c r="CB869" s="277"/>
      <c r="CC869" s="277"/>
      <c r="CD869" s="277"/>
      <c r="CE869" s="277"/>
      <c r="CF869" s="277"/>
      <c r="CG869" s="278"/>
    </row>
    <row r="870" spans="3:85" s="279" customFormat="1" ht="16.5" customHeight="1" x14ac:dyDescent="0.15">
      <c r="C870" s="274"/>
      <c r="D870" s="277"/>
      <c r="E870" s="276"/>
      <c r="F870" s="277"/>
      <c r="G870" s="277"/>
      <c r="H870" s="277"/>
      <c r="I870" s="277"/>
      <c r="J870" s="277"/>
      <c r="K870" s="277"/>
      <c r="L870" s="277"/>
      <c r="M870" s="277"/>
      <c r="N870" s="277"/>
      <c r="O870" s="277"/>
      <c r="P870" s="277"/>
      <c r="Q870" s="277"/>
      <c r="R870" s="277"/>
      <c r="S870" s="277"/>
      <c r="T870" s="277"/>
      <c r="U870" s="277"/>
      <c r="V870" s="277"/>
      <c r="W870" s="277"/>
      <c r="X870" s="277"/>
      <c r="Y870" s="277"/>
      <c r="Z870" s="277"/>
      <c r="AA870" s="277"/>
      <c r="AB870" s="277"/>
      <c r="AC870" s="277"/>
      <c r="AD870" s="277"/>
      <c r="AE870" s="277"/>
      <c r="AF870" s="277"/>
      <c r="AG870" s="277"/>
      <c r="AH870" s="277"/>
      <c r="AI870" s="277"/>
      <c r="AJ870" s="277"/>
      <c r="AK870" s="277"/>
      <c r="AL870" s="277"/>
      <c r="AM870" s="277"/>
      <c r="AN870" s="277"/>
      <c r="AO870" s="277"/>
      <c r="AP870" s="277"/>
      <c r="AQ870" s="277"/>
      <c r="AR870" s="277"/>
      <c r="AS870" s="277"/>
      <c r="AT870" s="277"/>
      <c r="AU870" s="277"/>
      <c r="AV870" s="277"/>
      <c r="AW870" s="277"/>
      <c r="AX870" s="277"/>
      <c r="AY870" s="277"/>
      <c r="AZ870" s="277"/>
      <c r="BA870" s="277"/>
      <c r="BB870" s="277"/>
      <c r="BC870" s="277"/>
      <c r="BD870" s="277"/>
      <c r="BE870" s="277"/>
      <c r="BF870" s="277"/>
      <c r="BG870" s="277"/>
      <c r="BH870" s="277"/>
      <c r="BI870" s="277"/>
      <c r="BJ870" s="277"/>
      <c r="BK870" s="277"/>
      <c r="BL870" s="277"/>
      <c r="BM870" s="277"/>
      <c r="BN870" s="277"/>
      <c r="BO870" s="277"/>
      <c r="BP870" s="277"/>
      <c r="BQ870" s="277"/>
      <c r="BR870" s="277"/>
      <c r="BS870" s="277"/>
      <c r="BT870" s="277"/>
      <c r="BU870" s="277"/>
      <c r="BV870" s="277"/>
      <c r="BW870" s="277"/>
      <c r="BX870" s="277"/>
      <c r="BY870" s="277"/>
      <c r="BZ870" s="277"/>
      <c r="CA870" s="277"/>
      <c r="CB870" s="277"/>
      <c r="CC870" s="277"/>
      <c r="CD870" s="277"/>
      <c r="CE870" s="277"/>
      <c r="CF870" s="277"/>
      <c r="CG870" s="278"/>
    </row>
    <row r="871" spans="3:85" s="279" customFormat="1" ht="16.5" customHeight="1" x14ac:dyDescent="0.15">
      <c r="C871" s="274"/>
      <c r="D871" s="277"/>
      <c r="E871" s="277"/>
      <c r="F871" s="277"/>
      <c r="G871" s="277"/>
      <c r="H871" s="277" t="s">
        <v>66</v>
      </c>
      <c r="I871" s="277"/>
      <c r="J871" s="277" t="s">
        <v>34</v>
      </c>
      <c r="K871" s="277"/>
      <c r="L871" s="277"/>
      <c r="M871" s="277"/>
      <c r="N871" s="277"/>
      <c r="O871" s="277"/>
      <c r="P871" s="277"/>
      <c r="Q871" s="277"/>
      <c r="R871" s="277"/>
      <c r="S871" s="277"/>
      <c r="T871" s="277"/>
      <c r="U871" s="277"/>
      <c r="V871" s="277"/>
      <c r="W871" s="277"/>
      <c r="X871" s="277"/>
      <c r="Y871" s="277"/>
      <c r="Z871" s="277"/>
      <c r="AA871" s="277"/>
      <c r="AB871" s="277"/>
      <c r="AC871" s="277"/>
      <c r="AD871" s="277"/>
      <c r="AE871" s="277"/>
      <c r="AF871" s="277"/>
      <c r="AG871" s="277"/>
      <c r="AH871" s="277"/>
      <c r="AI871" s="277"/>
      <c r="AJ871" s="277"/>
      <c r="AK871" s="277"/>
      <c r="AL871" s="277"/>
      <c r="AM871" s="277"/>
      <c r="AN871" s="277"/>
      <c r="AO871" s="277"/>
      <c r="AP871" s="277"/>
      <c r="AQ871" s="277"/>
      <c r="AR871" s="277"/>
      <c r="AS871" s="277"/>
      <c r="AT871" s="277"/>
      <c r="AU871" s="277"/>
      <c r="AV871" s="277"/>
      <c r="AW871" s="277"/>
      <c r="AX871" s="277"/>
      <c r="AY871" s="277"/>
      <c r="AZ871" s="277"/>
      <c r="BA871" s="277"/>
      <c r="BB871" s="277"/>
      <c r="BC871" s="277"/>
      <c r="BD871" s="277"/>
      <c r="BE871" s="277"/>
      <c r="BF871" s="277"/>
      <c r="BG871" s="277"/>
      <c r="BH871" s="277"/>
      <c r="BI871" s="277"/>
      <c r="BJ871" s="277"/>
      <c r="BK871" s="277"/>
      <c r="BL871" s="277"/>
      <c r="BM871" s="277"/>
      <c r="BN871" s="277"/>
      <c r="BO871" s="277"/>
      <c r="BP871" s="277"/>
      <c r="BQ871" s="277"/>
      <c r="BR871" s="277"/>
      <c r="BS871" s="277"/>
      <c r="BT871" s="277"/>
      <c r="BU871" s="277"/>
      <c r="BV871" s="277"/>
      <c r="BW871" s="277"/>
      <c r="BX871" s="277"/>
      <c r="BY871" s="277"/>
      <c r="BZ871" s="277"/>
      <c r="CA871" s="277"/>
      <c r="CB871" s="277"/>
      <c r="CC871" s="277"/>
      <c r="CD871" s="277"/>
      <c r="CE871" s="277"/>
      <c r="CF871" s="277"/>
      <c r="CG871" s="278"/>
    </row>
    <row r="872" spans="3:85" s="279" customFormat="1" ht="16.5" customHeight="1" x14ac:dyDescent="0.15">
      <c r="C872" s="274"/>
      <c r="D872" s="277"/>
      <c r="E872" s="277"/>
      <c r="F872" s="277"/>
      <c r="G872" s="277"/>
      <c r="H872" s="277"/>
      <c r="I872" s="277"/>
      <c r="J872" s="277"/>
      <c r="K872" s="277"/>
      <c r="L872" s="277"/>
      <c r="M872" s="277"/>
      <c r="N872" s="277"/>
      <c r="O872" s="277"/>
      <c r="P872" s="277"/>
      <c r="Q872" s="277"/>
      <c r="R872" s="277"/>
      <c r="S872" s="277"/>
      <c r="T872" s="277"/>
      <c r="U872" s="277"/>
      <c r="V872" s="277"/>
      <c r="W872" s="277"/>
      <c r="X872" s="277"/>
      <c r="Y872" s="277"/>
      <c r="Z872" s="277"/>
      <c r="AA872" s="277"/>
      <c r="AB872" s="277"/>
      <c r="AC872" s="277"/>
      <c r="AD872" s="277"/>
      <c r="AE872" s="277"/>
      <c r="AF872" s="277"/>
      <c r="AG872" s="277"/>
      <c r="AH872" s="277"/>
      <c r="AI872" s="277"/>
      <c r="AJ872" s="277"/>
      <c r="AK872" s="277"/>
      <c r="AL872" s="277"/>
      <c r="AM872" s="277"/>
      <c r="AN872" s="277"/>
      <c r="AO872" s="277"/>
      <c r="AP872" s="277"/>
      <c r="AQ872" s="277"/>
      <c r="AR872" s="277"/>
      <c r="AS872" s="277"/>
      <c r="AT872" s="277"/>
      <c r="AU872" s="277"/>
      <c r="AV872" s="277"/>
      <c r="AW872" s="277"/>
      <c r="AX872" s="277"/>
      <c r="AY872" s="277"/>
      <c r="AZ872" s="277"/>
      <c r="BA872" s="277"/>
      <c r="BB872" s="277"/>
      <c r="BC872" s="277"/>
      <c r="BD872" s="277"/>
      <c r="BE872" s="277"/>
      <c r="BF872" s="277"/>
      <c r="BG872" s="277"/>
      <c r="BH872" s="277"/>
      <c r="BI872" s="277"/>
      <c r="BJ872" s="277"/>
      <c r="BK872" s="277"/>
      <c r="BL872" s="277"/>
      <c r="BM872" s="277"/>
      <c r="BN872" s="277"/>
      <c r="BO872" s="277"/>
      <c r="BP872" s="277"/>
      <c r="BQ872" s="277"/>
      <c r="BR872" s="277"/>
      <c r="BS872" s="277"/>
      <c r="BT872" s="277"/>
      <c r="BU872" s="277"/>
      <c r="BV872" s="277"/>
      <c r="BW872" s="277"/>
      <c r="BX872" s="277"/>
      <c r="BY872" s="277"/>
      <c r="BZ872" s="277"/>
      <c r="CA872" s="277"/>
      <c r="CB872" s="277"/>
      <c r="CC872" s="277"/>
      <c r="CD872" s="277"/>
      <c r="CE872" s="277"/>
      <c r="CF872" s="277"/>
      <c r="CG872" s="278"/>
    </row>
    <row r="873" spans="3:85" s="279" customFormat="1" ht="16.5" customHeight="1" x14ac:dyDescent="0.15">
      <c r="C873" s="274"/>
      <c r="D873" s="277"/>
      <c r="E873" s="277"/>
      <c r="F873" s="277"/>
      <c r="G873" s="277"/>
      <c r="H873" s="277"/>
      <c r="I873" s="281"/>
      <c r="J873" s="283"/>
      <c r="K873" s="281"/>
      <c r="L873" s="282"/>
      <c r="M873" s="282"/>
      <c r="N873" s="282"/>
      <c r="O873" s="282"/>
      <c r="P873" s="282"/>
      <c r="Q873" s="282"/>
      <c r="R873" s="282"/>
      <c r="S873" s="283"/>
      <c r="T873" s="281" t="s">
        <v>23</v>
      </c>
      <c r="U873" s="282"/>
      <c r="V873" s="282"/>
      <c r="W873" s="282"/>
      <c r="X873" s="282"/>
      <c r="Y873" s="283"/>
      <c r="Z873" s="281"/>
      <c r="AA873" s="282"/>
      <c r="AB873" s="282"/>
      <c r="AC873" s="282"/>
      <c r="AD873" s="282"/>
      <c r="AE873" s="282"/>
      <c r="AF873" s="282"/>
      <c r="AG873" s="282"/>
      <c r="AH873" s="282"/>
      <c r="AI873" s="282"/>
      <c r="AJ873" s="282"/>
      <c r="AK873" s="282"/>
      <c r="AL873" s="282"/>
      <c r="AM873" s="282"/>
      <c r="AN873" s="282"/>
      <c r="AO873" s="282"/>
      <c r="AP873" s="282"/>
      <c r="AQ873" s="282"/>
      <c r="AR873" s="282"/>
      <c r="AS873" s="282"/>
      <c r="AT873" s="282"/>
      <c r="AU873" s="282"/>
      <c r="AV873" s="282"/>
      <c r="AW873" s="282"/>
      <c r="AX873" s="282"/>
      <c r="AY873" s="282"/>
      <c r="AZ873" s="282"/>
      <c r="BA873" s="282"/>
      <c r="BB873" s="282"/>
      <c r="BC873" s="282"/>
      <c r="BD873" s="282"/>
      <c r="BE873" s="282"/>
      <c r="BF873" s="282"/>
      <c r="BG873" s="282"/>
      <c r="BH873" s="282"/>
      <c r="BI873" s="283"/>
      <c r="BJ873" s="281"/>
      <c r="BK873" s="282"/>
      <c r="BL873" s="282"/>
      <c r="BM873" s="282"/>
      <c r="BN873" s="282"/>
      <c r="BO873" s="282"/>
      <c r="BP873" s="282"/>
      <c r="BQ873" s="282"/>
      <c r="BR873" s="282"/>
      <c r="BS873" s="282"/>
      <c r="BT873" s="282"/>
      <c r="BU873" s="282"/>
      <c r="BV873" s="282"/>
      <c r="BW873" s="282"/>
      <c r="BX873" s="282"/>
      <c r="BY873" s="282"/>
      <c r="BZ873" s="282"/>
      <c r="CA873" s="282"/>
      <c r="CB873" s="282"/>
      <c r="CC873" s="282"/>
      <c r="CD873" s="282"/>
      <c r="CE873" s="282"/>
      <c r="CF873" s="283"/>
      <c r="CG873" s="278"/>
    </row>
    <row r="874" spans="3:85" s="279" customFormat="1" ht="16.5" customHeight="1" x14ac:dyDescent="0.15">
      <c r="C874" s="274"/>
      <c r="D874" s="277"/>
      <c r="E874" s="277"/>
      <c r="F874" s="277"/>
      <c r="G874" s="277"/>
      <c r="H874" s="277"/>
      <c r="I874" s="287" t="s">
        <v>224</v>
      </c>
      <c r="J874" s="289"/>
      <c r="K874" s="287" t="s">
        <v>36</v>
      </c>
      <c r="L874" s="288"/>
      <c r="M874" s="288"/>
      <c r="N874" s="288"/>
      <c r="O874" s="288"/>
      <c r="P874" s="288"/>
      <c r="Q874" s="288"/>
      <c r="R874" s="288"/>
      <c r="S874" s="289"/>
      <c r="T874" s="335" t="s">
        <v>26</v>
      </c>
      <c r="U874" s="336"/>
      <c r="V874" s="337"/>
      <c r="W874" s="338" t="s">
        <v>27</v>
      </c>
      <c r="X874" s="336"/>
      <c r="Y874" s="339"/>
      <c r="Z874" s="287" t="s">
        <v>432</v>
      </c>
      <c r="AA874" s="288"/>
      <c r="AB874" s="288"/>
      <c r="AC874" s="288"/>
      <c r="AD874" s="288"/>
      <c r="AE874" s="288"/>
      <c r="AF874" s="288"/>
      <c r="AG874" s="288"/>
      <c r="AH874" s="288"/>
      <c r="AI874" s="288"/>
      <c r="AJ874" s="288"/>
      <c r="AK874" s="288"/>
      <c r="AL874" s="288"/>
      <c r="AM874" s="288"/>
      <c r="AN874" s="288"/>
      <c r="AO874" s="288"/>
      <c r="AP874" s="288"/>
      <c r="AQ874" s="288"/>
      <c r="AR874" s="288"/>
      <c r="AS874" s="288"/>
      <c r="AT874" s="288"/>
      <c r="AU874" s="288"/>
      <c r="AV874" s="288"/>
      <c r="AW874" s="288"/>
      <c r="AX874" s="288"/>
      <c r="AY874" s="288"/>
      <c r="AZ874" s="288"/>
      <c r="BA874" s="288"/>
      <c r="BB874" s="288"/>
      <c r="BC874" s="288"/>
      <c r="BD874" s="288"/>
      <c r="BE874" s="288"/>
      <c r="BF874" s="288"/>
      <c r="BG874" s="288"/>
      <c r="BH874" s="288"/>
      <c r="BI874" s="289"/>
      <c r="BJ874" s="287" t="s">
        <v>39</v>
      </c>
      <c r="BK874" s="288"/>
      <c r="BL874" s="288"/>
      <c r="BM874" s="288"/>
      <c r="BN874" s="288"/>
      <c r="BO874" s="288"/>
      <c r="BP874" s="288"/>
      <c r="BQ874" s="288"/>
      <c r="BR874" s="288"/>
      <c r="BS874" s="288"/>
      <c r="BT874" s="288"/>
      <c r="BU874" s="288"/>
      <c r="BV874" s="288"/>
      <c r="BW874" s="288"/>
      <c r="BX874" s="288"/>
      <c r="BY874" s="288"/>
      <c r="BZ874" s="288"/>
      <c r="CA874" s="288"/>
      <c r="CB874" s="288"/>
      <c r="CC874" s="288"/>
      <c r="CD874" s="288"/>
      <c r="CE874" s="288"/>
      <c r="CF874" s="289"/>
      <c r="CG874" s="278"/>
    </row>
    <row r="875" spans="3:85" s="279" customFormat="1" ht="16.5" customHeight="1" x14ac:dyDescent="0.15">
      <c r="C875" s="274"/>
      <c r="D875" s="277"/>
      <c r="E875" s="277"/>
      <c r="F875" s="277"/>
      <c r="G875" s="277"/>
      <c r="H875" s="277"/>
      <c r="I875" s="329"/>
      <c r="J875" s="291" t="s">
        <v>312</v>
      </c>
      <c r="K875" s="290" t="s">
        <v>1406</v>
      </c>
      <c r="L875" s="291"/>
      <c r="M875" s="291"/>
      <c r="N875" s="291"/>
      <c r="O875" s="291"/>
      <c r="P875" s="291"/>
      <c r="Q875" s="291"/>
      <c r="R875" s="291"/>
      <c r="S875" s="292"/>
      <c r="T875" s="291"/>
      <c r="U875" s="291"/>
      <c r="V875" s="330"/>
      <c r="W875" s="331"/>
      <c r="X875" s="291" t="s">
        <v>439</v>
      </c>
      <c r="Y875" s="292"/>
      <c r="Z875" s="291" t="s">
        <v>1407</v>
      </c>
      <c r="AA875" s="291"/>
      <c r="AB875" s="291"/>
      <c r="AC875" s="291"/>
      <c r="AD875" s="291"/>
      <c r="AE875" s="291"/>
      <c r="AF875" s="291"/>
      <c r="AG875" s="291"/>
      <c r="AH875" s="291"/>
      <c r="AI875" s="291"/>
      <c r="AJ875" s="291"/>
      <c r="AK875" s="291"/>
      <c r="AL875" s="291"/>
      <c r="AM875" s="291"/>
      <c r="AN875" s="291"/>
      <c r="AO875" s="291"/>
      <c r="AP875" s="291"/>
      <c r="AQ875" s="291"/>
      <c r="AR875" s="291"/>
      <c r="AS875" s="291"/>
      <c r="AT875" s="291"/>
      <c r="AU875" s="291"/>
      <c r="AV875" s="291"/>
      <c r="AW875" s="291"/>
      <c r="AX875" s="291"/>
      <c r="AY875" s="291"/>
      <c r="AZ875" s="291"/>
      <c r="BA875" s="291"/>
      <c r="BB875" s="291"/>
      <c r="BC875" s="291"/>
      <c r="BD875" s="291"/>
      <c r="BE875" s="291"/>
      <c r="BF875" s="291"/>
      <c r="BG875" s="291"/>
      <c r="BH875" s="291"/>
      <c r="BI875" s="291"/>
      <c r="BJ875" s="290"/>
      <c r="BK875" s="291"/>
      <c r="BL875" s="291"/>
      <c r="BM875" s="291"/>
      <c r="BN875" s="291"/>
      <c r="BO875" s="291"/>
      <c r="BP875" s="291"/>
      <c r="BQ875" s="291"/>
      <c r="BR875" s="291"/>
      <c r="BS875" s="291"/>
      <c r="BT875" s="291"/>
      <c r="BU875" s="291"/>
      <c r="BV875" s="291"/>
      <c r="BW875" s="291"/>
      <c r="BX875" s="291"/>
      <c r="BY875" s="291"/>
      <c r="BZ875" s="291"/>
      <c r="CA875" s="291"/>
      <c r="CB875" s="291"/>
      <c r="CC875" s="291"/>
      <c r="CD875" s="291"/>
      <c r="CE875" s="291"/>
      <c r="CF875" s="292"/>
      <c r="CG875" s="278"/>
    </row>
    <row r="876" spans="3:85" s="279" customFormat="1" ht="16.5" customHeight="1" x14ac:dyDescent="0.15">
      <c r="C876" s="274"/>
      <c r="D876" s="277"/>
      <c r="E876" s="277"/>
      <c r="F876" s="277"/>
      <c r="G876" s="277"/>
      <c r="H876" s="277"/>
      <c r="I876" s="295"/>
      <c r="J876" s="296"/>
      <c r="K876" s="295"/>
      <c r="L876" s="296"/>
      <c r="M876" s="296"/>
      <c r="N876" s="296"/>
      <c r="O876" s="296"/>
      <c r="P876" s="296"/>
      <c r="Q876" s="296"/>
      <c r="R876" s="296"/>
      <c r="S876" s="297"/>
      <c r="T876" s="296"/>
      <c r="U876" s="296"/>
      <c r="V876" s="341"/>
      <c r="W876" s="342"/>
      <c r="X876" s="296"/>
      <c r="Y876" s="297"/>
      <c r="Z876" s="296"/>
      <c r="AA876" s="296"/>
      <c r="AB876" s="296"/>
      <c r="AC876" s="296"/>
      <c r="AD876" s="296"/>
      <c r="AE876" s="296"/>
      <c r="AF876" s="296"/>
      <c r="AG876" s="296"/>
      <c r="AH876" s="296"/>
      <c r="AI876" s="296"/>
      <c r="AJ876" s="296"/>
      <c r="AK876" s="296"/>
      <c r="AL876" s="296"/>
      <c r="AM876" s="296"/>
      <c r="AN876" s="296"/>
      <c r="AO876" s="296"/>
      <c r="AP876" s="296"/>
      <c r="AQ876" s="296"/>
      <c r="AR876" s="296"/>
      <c r="AS876" s="296"/>
      <c r="AT876" s="296"/>
      <c r="AU876" s="296"/>
      <c r="AV876" s="296"/>
      <c r="AW876" s="296"/>
      <c r="AX876" s="296"/>
      <c r="AY876" s="296"/>
      <c r="AZ876" s="296"/>
      <c r="BA876" s="296"/>
      <c r="BB876" s="296"/>
      <c r="BC876" s="296"/>
      <c r="BD876" s="296"/>
      <c r="BE876" s="296"/>
      <c r="BF876" s="296"/>
      <c r="BG876" s="296"/>
      <c r="BH876" s="296"/>
      <c r="BI876" s="296"/>
      <c r="BJ876" s="295"/>
      <c r="BK876" s="296"/>
      <c r="BL876" s="296"/>
      <c r="BM876" s="296"/>
      <c r="BN876" s="296"/>
      <c r="BO876" s="296"/>
      <c r="BP876" s="296"/>
      <c r="BQ876" s="296"/>
      <c r="BR876" s="296"/>
      <c r="BS876" s="296"/>
      <c r="BT876" s="296"/>
      <c r="BU876" s="296"/>
      <c r="BV876" s="296"/>
      <c r="BW876" s="296"/>
      <c r="BX876" s="296"/>
      <c r="BY876" s="296"/>
      <c r="BZ876" s="296"/>
      <c r="CA876" s="296"/>
      <c r="CB876" s="296"/>
      <c r="CC876" s="296"/>
      <c r="CD876" s="296"/>
      <c r="CE876" s="296"/>
      <c r="CF876" s="297"/>
      <c r="CG876" s="278"/>
    </row>
    <row r="877" spans="3:85" s="279" customFormat="1" ht="16.5" customHeight="1" x14ac:dyDescent="0.15">
      <c r="C877" s="274"/>
      <c r="D877" s="277"/>
      <c r="E877" s="276"/>
      <c r="F877" s="277"/>
      <c r="G877" s="277"/>
      <c r="H877" s="277"/>
      <c r="I877" s="277"/>
      <c r="J877" s="277"/>
      <c r="K877" s="277"/>
      <c r="L877" s="277"/>
      <c r="M877" s="277"/>
      <c r="N877" s="277"/>
      <c r="O877" s="277"/>
      <c r="P877" s="277"/>
      <c r="Q877" s="277"/>
      <c r="R877" s="277"/>
      <c r="S877" s="277"/>
      <c r="T877" s="277"/>
      <c r="U877" s="277"/>
      <c r="V877" s="277"/>
      <c r="W877" s="277"/>
      <c r="X877" s="277"/>
      <c r="Y877" s="277"/>
      <c r="Z877" s="277"/>
      <c r="AA877" s="277"/>
      <c r="AB877" s="277"/>
      <c r="AC877" s="277"/>
      <c r="AD877" s="277"/>
      <c r="AE877" s="277"/>
      <c r="AF877" s="277"/>
      <c r="AG877" s="277"/>
      <c r="AH877" s="277"/>
      <c r="AI877" s="277"/>
      <c r="AJ877" s="277"/>
      <c r="AK877" s="277"/>
      <c r="AL877" s="277"/>
      <c r="AM877" s="277"/>
      <c r="AN877" s="277"/>
      <c r="AO877" s="277"/>
      <c r="AP877" s="277"/>
      <c r="AQ877" s="277"/>
      <c r="AR877" s="277"/>
      <c r="AS877" s="277"/>
      <c r="AT877" s="277"/>
      <c r="AU877" s="277"/>
      <c r="AV877" s="277"/>
      <c r="AW877" s="277"/>
      <c r="AX877" s="277"/>
      <c r="AY877" s="277"/>
      <c r="AZ877" s="277"/>
      <c r="BA877" s="277"/>
      <c r="BB877" s="277"/>
      <c r="BC877" s="277"/>
      <c r="BD877" s="277"/>
      <c r="BE877" s="277"/>
      <c r="BF877" s="277"/>
      <c r="BG877" s="277"/>
      <c r="BH877" s="277"/>
      <c r="BI877" s="277"/>
      <c r="BJ877" s="277"/>
      <c r="BK877" s="277"/>
      <c r="BL877" s="277"/>
      <c r="BM877" s="277"/>
      <c r="BN877" s="277"/>
      <c r="BO877" s="277"/>
      <c r="BP877" s="277"/>
      <c r="BQ877" s="277"/>
      <c r="BR877" s="277"/>
      <c r="BS877" s="277"/>
      <c r="BT877" s="277"/>
      <c r="BU877" s="277"/>
      <c r="BV877" s="277"/>
      <c r="BW877" s="277"/>
      <c r="BX877" s="277"/>
      <c r="BY877" s="277"/>
      <c r="BZ877" s="277"/>
      <c r="CA877" s="277"/>
      <c r="CB877" s="277"/>
      <c r="CC877" s="277"/>
      <c r="CD877" s="277"/>
      <c r="CE877" s="277"/>
      <c r="CF877" s="277"/>
      <c r="CG877" s="278"/>
    </row>
    <row r="878" spans="3:85" s="279" customFormat="1" ht="16.5" customHeight="1" x14ac:dyDescent="0.15">
      <c r="C878" s="274"/>
      <c r="D878" s="277"/>
      <c r="E878" s="276"/>
      <c r="F878" s="277"/>
      <c r="G878" s="277"/>
      <c r="H878" s="277" t="s">
        <v>231</v>
      </c>
      <c r="I878" s="277"/>
      <c r="J878" s="277" t="s">
        <v>18</v>
      </c>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77"/>
      <c r="AR878" s="277"/>
      <c r="AS878" s="277"/>
      <c r="AT878" s="277"/>
      <c r="AU878" s="277"/>
      <c r="AV878" s="277"/>
      <c r="AW878" s="277"/>
      <c r="AX878" s="277"/>
      <c r="AY878" s="277"/>
      <c r="AZ878" s="277"/>
      <c r="BA878" s="277"/>
      <c r="BB878" s="277"/>
      <c r="BC878" s="277"/>
      <c r="BD878" s="277"/>
      <c r="BE878" s="277"/>
      <c r="BF878" s="277"/>
      <c r="BG878" s="277"/>
      <c r="BH878" s="277"/>
      <c r="BI878" s="277"/>
      <c r="BJ878" s="277"/>
      <c r="BK878" s="277"/>
      <c r="BL878" s="277"/>
      <c r="BM878" s="277"/>
      <c r="BN878" s="277"/>
      <c r="BO878" s="277"/>
      <c r="BP878" s="277"/>
      <c r="BQ878" s="277"/>
      <c r="BR878" s="277"/>
      <c r="BS878" s="277"/>
      <c r="BT878" s="277"/>
      <c r="BU878" s="277"/>
      <c r="BV878" s="277"/>
      <c r="BW878" s="277"/>
      <c r="BX878" s="277"/>
      <c r="BY878" s="277"/>
      <c r="BZ878" s="277"/>
      <c r="CA878" s="277"/>
      <c r="CB878" s="277"/>
      <c r="CC878" s="277"/>
      <c r="CD878" s="277"/>
      <c r="CE878" s="277"/>
      <c r="CF878" s="277"/>
      <c r="CG878" s="278"/>
    </row>
    <row r="879" spans="3:85" s="279" customFormat="1" ht="16.5" customHeight="1" x14ac:dyDescent="0.15">
      <c r="C879" s="274"/>
      <c r="D879" s="277"/>
      <c r="E879" s="276"/>
      <c r="F879" s="277"/>
      <c r="G879" s="277"/>
      <c r="H879" s="277"/>
      <c r="I879" s="277"/>
      <c r="J879" s="277"/>
      <c r="K879" s="277"/>
      <c r="L879" s="277"/>
      <c r="M879" s="277"/>
      <c r="N879" s="277"/>
      <c r="O879" s="277"/>
      <c r="P879" s="277"/>
      <c r="Q879" s="277"/>
      <c r="R879" s="277"/>
      <c r="S879" s="277"/>
      <c r="T879" s="277"/>
      <c r="U879" s="277"/>
      <c r="V879" s="277"/>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77"/>
      <c r="AR879" s="277"/>
      <c r="AS879" s="277"/>
      <c r="AT879" s="277"/>
      <c r="AU879" s="277"/>
      <c r="AV879" s="277"/>
      <c r="AW879" s="277"/>
      <c r="AX879" s="277"/>
      <c r="AY879" s="277"/>
      <c r="AZ879" s="277"/>
      <c r="BA879" s="277"/>
      <c r="BB879" s="277"/>
      <c r="BC879" s="277"/>
      <c r="BD879" s="277"/>
      <c r="BE879" s="277"/>
      <c r="BF879" s="277"/>
      <c r="BG879" s="277"/>
      <c r="BH879" s="277"/>
      <c r="BI879" s="277"/>
      <c r="BJ879" s="277"/>
      <c r="BK879" s="277"/>
      <c r="BL879" s="277"/>
      <c r="BM879" s="277"/>
      <c r="BN879" s="277"/>
      <c r="BO879" s="277"/>
      <c r="BP879" s="277"/>
      <c r="BQ879" s="277"/>
      <c r="BR879" s="277"/>
      <c r="BS879" s="277"/>
      <c r="BT879" s="277"/>
      <c r="BU879" s="277"/>
      <c r="BV879" s="277"/>
      <c r="BW879" s="277"/>
      <c r="BX879" s="277"/>
      <c r="BY879" s="277"/>
      <c r="BZ879" s="277"/>
      <c r="CA879" s="277"/>
      <c r="CB879" s="277"/>
      <c r="CC879" s="277"/>
      <c r="CD879" s="277"/>
      <c r="CE879" s="277"/>
      <c r="CF879" s="277"/>
      <c r="CG879" s="278"/>
    </row>
    <row r="880" spans="3:85" s="279" customFormat="1" ht="16.5" customHeight="1" x14ac:dyDescent="0.15">
      <c r="C880" s="274"/>
      <c r="D880" s="277"/>
      <c r="E880" s="276"/>
      <c r="F880" s="277"/>
      <c r="G880" s="277"/>
      <c r="H880" s="277"/>
      <c r="I880" s="277" t="s">
        <v>232</v>
      </c>
      <c r="J880" s="277" t="s">
        <v>963</v>
      </c>
      <c r="K880" s="277"/>
      <c r="L880" s="277"/>
      <c r="M880" s="277"/>
      <c r="N880" s="277"/>
      <c r="O880" s="277"/>
      <c r="P880" s="277"/>
      <c r="Q880" s="277"/>
      <c r="R880" s="277"/>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77"/>
      <c r="AR880" s="277"/>
      <c r="AS880" s="277"/>
      <c r="AT880" s="277"/>
      <c r="AU880" s="277"/>
      <c r="AV880" s="277"/>
      <c r="AW880" s="277"/>
      <c r="AX880" s="277"/>
      <c r="AY880" s="277"/>
      <c r="AZ880" s="277"/>
      <c r="BA880" s="277"/>
      <c r="BB880" s="277"/>
      <c r="BC880" s="277"/>
      <c r="BD880" s="277"/>
      <c r="BE880" s="277"/>
      <c r="BF880" s="277"/>
      <c r="BG880" s="277"/>
      <c r="BH880" s="277"/>
      <c r="BI880" s="277"/>
      <c r="BJ880" s="277"/>
      <c r="BK880" s="277"/>
      <c r="BL880" s="277"/>
      <c r="BM880" s="277"/>
      <c r="BN880" s="277"/>
      <c r="BO880" s="277"/>
      <c r="BP880" s="277"/>
      <c r="BQ880" s="277"/>
      <c r="BR880" s="277"/>
      <c r="BS880" s="277"/>
      <c r="BT880" s="277"/>
      <c r="BU880" s="277"/>
      <c r="BV880" s="277"/>
      <c r="BW880" s="277"/>
      <c r="BX880" s="277"/>
      <c r="BY880" s="277"/>
      <c r="BZ880" s="277"/>
      <c r="CA880" s="277"/>
      <c r="CB880" s="277"/>
      <c r="CC880" s="277"/>
      <c r="CD880" s="277"/>
      <c r="CE880" s="277"/>
      <c r="CF880" s="277"/>
      <c r="CG880" s="278"/>
    </row>
    <row r="881" spans="3:85" s="279" customFormat="1" ht="16.5" customHeight="1" thickBot="1" x14ac:dyDescent="0.2">
      <c r="C881" s="274"/>
      <c r="D881" s="277"/>
      <c r="E881" s="276"/>
      <c r="F881" s="277"/>
      <c r="G881" s="277"/>
      <c r="H881" s="277"/>
      <c r="I881" s="277"/>
      <c r="J881" s="277"/>
      <c r="K881" s="277"/>
      <c r="L881" s="277"/>
      <c r="M881" s="277"/>
      <c r="N881" s="277"/>
      <c r="O881" s="277"/>
      <c r="P881" s="277"/>
      <c r="Q881" s="277"/>
      <c r="R881" s="277"/>
      <c r="S881" s="277"/>
      <c r="T881" s="277"/>
      <c r="U881" s="277"/>
      <c r="V881" s="277"/>
      <c r="W881" s="277"/>
      <c r="X881" s="277"/>
      <c r="Y881" s="277"/>
      <c r="Z881" s="277"/>
      <c r="AA881" s="277"/>
      <c r="AB881" s="277"/>
      <c r="AC881" s="277"/>
      <c r="AD881" s="277"/>
      <c r="AE881" s="277"/>
      <c r="AF881" s="277"/>
      <c r="AG881" s="277"/>
      <c r="AH881" s="277"/>
      <c r="AI881" s="277"/>
      <c r="AJ881" s="277"/>
      <c r="AK881" s="277"/>
      <c r="AL881" s="277"/>
      <c r="AM881" s="277"/>
      <c r="AN881" s="277"/>
      <c r="AO881" s="277"/>
      <c r="AP881" s="277"/>
      <c r="AQ881" s="277"/>
      <c r="AR881" s="277"/>
      <c r="AS881" s="277"/>
      <c r="AT881" s="277"/>
      <c r="AU881" s="277"/>
      <c r="AV881" s="277"/>
      <c r="AW881" s="277"/>
      <c r="AX881" s="277"/>
      <c r="AY881" s="277"/>
      <c r="AZ881" s="277"/>
      <c r="BA881" s="277"/>
      <c r="BB881" s="277"/>
      <c r="BC881" s="277"/>
      <c r="BD881" s="277"/>
      <c r="BE881" s="277"/>
      <c r="BF881" s="277"/>
      <c r="BG881" s="277"/>
      <c r="BH881" s="277"/>
      <c r="BI881" s="277"/>
      <c r="BJ881" s="277"/>
      <c r="BK881" s="277"/>
      <c r="BL881" s="277"/>
      <c r="BM881" s="277"/>
      <c r="BN881" s="277"/>
      <c r="BO881" s="277"/>
      <c r="BP881" s="277"/>
      <c r="BQ881" s="277"/>
      <c r="BR881" s="277"/>
      <c r="BS881" s="277"/>
      <c r="BT881" s="277"/>
      <c r="BU881" s="277"/>
      <c r="BV881" s="277"/>
      <c r="BW881" s="277"/>
      <c r="BX881" s="277"/>
      <c r="BY881" s="277"/>
      <c r="BZ881" s="277"/>
      <c r="CA881" s="277"/>
      <c r="CB881" s="277"/>
      <c r="CC881" s="277"/>
      <c r="CD881" s="277"/>
      <c r="CE881" s="277"/>
      <c r="CF881" s="277"/>
      <c r="CG881" s="278"/>
    </row>
    <row r="882" spans="3:85" s="279" customFormat="1" ht="16.5" customHeight="1" x14ac:dyDescent="0.15">
      <c r="C882" s="343"/>
      <c r="D882" s="344"/>
      <c r="E882" s="344"/>
      <c r="F882" s="344"/>
      <c r="G882" s="344"/>
      <c r="H882" s="344"/>
      <c r="I882" s="344"/>
      <c r="J882" s="344"/>
      <c r="K882" s="344"/>
      <c r="L882" s="344"/>
      <c r="M882" s="344"/>
      <c r="N882" s="344"/>
      <c r="O882" s="344"/>
      <c r="P882" s="344"/>
      <c r="Q882" s="344"/>
      <c r="R882" s="344"/>
      <c r="S882" s="344"/>
      <c r="T882" s="344"/>
      <c r="U882" s="344"/>
      <c r="V882" s="344"/>
      <c r="W882" s="344"/>
      <c r="X882" s="344"/>
      <c r="Y882" s="344"/>
      <c r="Z882" s="344"/>
      <c r="AA882" s="344"/>
      <c r="AB882" s="344"/>
      <c r="AC882" s="344"/>
      <c r="AD882" s="344"/>
      <c r="AE882" s="344"/>
      <c r="AF882" s="344"/>
      <c r="AG882" s="344"/>
      <c r="AH882" s="344"/>
      <c r="AI882" s="344"/>
      <c r="AJ882" s="344"/>
      <c r="AK882" s="344"/>
      <c r="AL882" s="344"/>
      <c r="AM882" s="344"/>
      <c r="AN882" s="344"/>
      <c r="AO882" s="344"/>
      <c r="AP882" s="344"/>
      <c r="AQ882" s="344"/>
      <c r="AR882" s="344"/>
      <c r="AS882" s="344"/>
      <c r="AT882" s="344"/>
      <c r="AU882" s="344"/>
      <c r="AV882" s="344"/>
      <c r="AW882" s="344"/>
      <c r="AX882" s="344"/>
      <c r="AY882" s="344"/>
      <c r="AZ882" s="344"/>
      <c r="BA882" s="344"/>
      <c r="BB882" s="344"/>
      <c r="BC882" s="344"/>
      <c r="BD882" s="344"/>
      <c r="BE882" s="344"/>
      <c r="BF882" s="344"/>
      <c r="BG882" s="344"/>
      <c r="BH882" s="344"/>
      <c r="BI882" s="344"/>
      <c r="BJ882" s="344"/>
      <c r="BK882" s="344"/>
      <c r="BL882" s="344"/>
      <c r="BM882" s="344"/>
      <c r="BN882" s="344"/>
      <c r="BO882" s="344"/>
      <c r="BP882" s="344"/>
      <c r="BQ882" s="344"/>
      <c r="BR882" s="344"/>
      <c r="BS882" s="344"/>
      <c r="BT882" s="344"/>
      <c r="BU882" s="344"/>
      <c r="BV882" s="344"/>
      <c r="BW882" s="344"/>
      <c r="BX882" s="344"/>
      <c r="BY882" s="344"/>
      <c r="BZ882" s="344"/>
      <c r="CA882" s="344"/>
      <c r="CB882" s="344"/>
      <c r="CC882" s="344"/>
      <c r="CD882" s="344"/>
      <c r="CE882" s="344"/>
      <c r="CF882" s="344"/>
      <c r="CG882" s="345"/>
    </row>
    <row r="883" spans="3:85" s="279" customFormat="1" ht="16.5" customHeight="1" x14ac:dyDescent="0.15">
      <c r="C883" s="274"/>
      <c r="D883" s="277"/>
      <c r="E883" s="276"/>
      <c r="F883" s="277"/>
      <c r="G883" s="277" t="s">
        <v>1472</v>
      </c>
      <c r="H883" s="277" t="s">
        <v>1470</v>
      </c>
      <c r="I883" s="277"/>
      <c r="J883" s="277"/>
      <c r="K883" s="277"/>
      <c r="L883" s="277"/>
      <c r="M883" s="277"/>
      <c r="N883" s="277"/>
      <c r="O883" s="277"/>
      <c r="P883" s="277"/>
      <c r="Q883" s="277"/>
      <c r="R883" s="277"/>
      <c r="S883" s="277"/>
      <c r="U883" s="277"/>
      <c r="V883" s="277"/>
      <c r="W883" s="277"/>
      <c r="X883" s="277"/>
      <c r="Y883" s="277"/>
      <c r="Z883" s="277"/>
      <c r="AA883" s="277"/>
      <c r="AB883" s="277"/>
      <c r="AC883" s="277"/>
      <c r="AD883" s="277"/>
      <c r="AE883" s="277"/>
      <c r="AF883" s="277"/>
      <c r="AG883" s="277"/>
      <c r="AH883" s="277"/>
      <c r="AI883" s="277"/>
      <c r="AJ883" s="277"/>
      <c r="AK883" s="277"/>
      <c r="AL883" s="277"/>
      <c r="AM883" s="277"/>
      <c r="AN883" s="277"/>
      <c r="AO883" s="277"/>
      <c r="AP883" s="277"/>
      <c r="AQ883" s="277"/>
      <c r="AR883" s="277"/>
      <c r="AS883" s="277"/>
      <c r="AT883" s="277"/>
      <c r="AU883" s="277"/>
      <c r="AV883" s="277"/>
      <c r="AW883" s="277"/>
      <c r="AX883" s="277"/>
      <c r="AY883" s="277"/>
      <c r="AZ883" s="277"/>
      <c r="BA883" s="277"/>
      <c r="BB883" s="277"/>
      <c r="BC883" s="277"/>
      <c r="BD883" s="277"/>
      <c r="BE883" s="277"/>
      <c r="BF883" s="277"/>
      <c r="BG883" s="277"/>
      <c r="BH883" s="277"/>
      <c r="BI883" s="277"/>
      <c r="BJ883" s="277"/>
      <c r="BK883" s="277"/>
      <c r="BL883" s="277"/>
      <c r="BM883" s="277"/>
      <c r="BN883" s="277"/>
      <c r="BO883" s="277"/>
      <c r="BP883" s="277"/>
      <c r="BQ883" s="277"/>
      <c r="BR883" s="277"/>
      <c r="BS883" s="277"/>
      <c r="BT883" s="277"/>
      <c r="BU883" s="277"/>
      <c r="BV883" s="277"/>
      <c r="BW883" s="277"/>
      <c r="BX883" s="277"/>
      <c r="BY883" s="277"/>
      <c r="BZ883" s="277"/>
      <c r="CA883" s="277"/>
      <c r="CB883" s="277"/>
      <c r="CC883" s="277"/>
      <c r="CD883" s="277"/>
      <c r="CE883" s="277"/>
      <c r="CF883" s="277"/>
      <c r="CG883" s="278"/>
    </row>
    <row r="884" spans="3:85" s="279" customFormat="1" ht="16.5" customHeight="1" x14ac:dyDescent="0.15">
      <c r="C884" s="274"/>
      <c r="D884" s="277"/>
      <c r="E884" s="277"/>
      <c r="F884" s="277"/>
      <c r="G884" s="277"/>
      <c r="H884" s="277"/>
      <c r="I884" s="277"/>
      <c r="J884" s="277"/>
      <c r="K884" s="277"/>
      <c r="L884" s="277"/>
      <c r="M884" s="277"/>
      <c r="N884" s="277"/>
      <c r="O884" s="277"/>
      <c r="P884" s="277"/>
      <c r="Q884" s="277"/>
      <c r="R884" s="277"/>
      <c r="S884" s="277"/>
      <c r="T884" s="277"/>
      <c r="U884" s="277"/>
      <c r="V884" s="277"/>
      <c r="W884" s="277"/>
      <c r="X884" s="277"/>
      <c r="Y884" s="277"/>
      <c r="Z884" s="277"/>
      <c r="AA884" s="277"/>
      <c r="AB884" s="277"/>
      <c r="AC884" s="277"/>
      <c r="AD884" s="277"/>
      <c r="AE884" s="277"/>
      <c r="AF884" s="277"/>
      <c r="AG884" s="277"/>
      <c r="AH884" s="277"/>
      <c r="AI884" s="277"/>
      <c r="AJ884" s="277"/>
      <c r="AK884" s="277"/>
      <c r="AL884" s="277"/>
      <c r="AM884" s="277"/>
      <c r="AN884" s="277"/>
      <c r="AO884" s="277"/>
      <c r="AP884" s="277"/>
      <c r="AQ884" s="277"/>
      <c r="AR884" s="277"/>
      <c r="AS884" s="277"/>
      <c r="AT884" s="277"/>
      <c r="AU884" s="277"/>
      <c r="AV884" s="277"/>
      <c r="AW884" s="277"/>
      <c r="AX884" s="277"/>
      <c r="AY884" s="277"/>
      <c r="AZ884" s="277"/>
      <c r="BA884" s="277"/>
      <c r="BB884" s="277"/>
      <c r="BC884" s="277"/>
      <c r="BD884" s="277"/>
      <c r="BE884" s="277"/>
      <c r="BF884" s="277"/>
      <c r="BG884" s="277"/>
      <c r="BH884" s="277"/>
      <c r="BI884" s="277"/>
      <c r="BJ884" s="277"/>
      <c r="BK884" s="277"/>
      <c r="BL884" s="277"/>
      <c r="BM884" s="277"/>
      <c r="BN884" s="277"/>
      <c r="BO884" s="277"/>
      <c r="BP884" s="277"/>
      <c r="BQ884" s="277"/>
      <c r="BR884" s="277"/>
      <c r="BS884" s="277"/>
      <c r="BT884" s="277"/>
      <c r="BU884" s="277"/>
      <c r="BV884" s="277"/>
      <c r="BW884" s="277"/>
      <c r="BX884" s="277"/>
      <c r="BY884" s="277"/>
      <c r="BZ884" s="277"/>
      <c r="CA884" s="277"/>
      <c r="CB884" s="277"/>
      <c r="CC884" s="277"/>
      <c r="CD884" s="277"/>
      <c r="CE884" s="277"/>
      <c r="CF884" s="277"/>
      <c r="CG884" s="278"/>
    </row>
    <row r="885" spans="3:85" s="279" customFormat="1" ht="16.5" customHeight="1" x14ac:dyDescent="0.15">
      <c r="C885" s="274"/>
      <c r="D885" s="277"/>
      <c r="E885" s="277"/>
      <c r="F885" s="277"/>
      <c r="G885" s="277"/>
      <c r="H885" s="323" t="s">
        <v>200</v>
      </c>
      <c r="I885" s="277"/>
      <c r="J885" s="277" t="s">
        <v>38</v>
      </c>
      <c r="K885" s="277"/>
      <c r="L885" s="277"/>
      <c r="M885" s="277"/>
      <c r="N885" s="277"/>
      <c r="O885" s="277"/>
      <c r="P885" s="277"/>
      <c r="Q885" s="277"/>
      <c r="R885" s="277"/>
      <c r="S885" s="277"/>
      <c r="T885" s="277"/>
      <c r="U885" s="277"/>
      <c r="V885" s="277"/>
      <c r="W885" s="277"/>
      <c r="X885" s="277"/>
      <c r="Y885" s="277"/>
      <c r="Z885" s="277"/>
      <c r="AA885" s="277"/>
      <c r="AB885" s="277"/>
      <c r="AC885" s="277"/>
      <c r="AD885" s="277"/>
      <c r="AE885" s="277"/>
      <c r="AF885" s="277"/>
      <c r="AG885" s="277"/>
      <c r="AH885" s="277"/>
      <c r="AI885" s="277"/>
      <c r="AJ885" s="277"/>
      <c r="AK885" s="277"/>
      <c r="AL885" s="277"/>
      <c r="AM885" s="277"/>
      <c r="AN885" s="277"/>
      <c r="AO885" s="277"/>
      <c r="AP885" s="277"/>
      <c r="AQ885" s="277"/>
      <c r="AR885" s="277"/>
      <c r="AS885" s="277"/>
      <c r="AT885" s="277"/>
      <c r="AU885" s="277"/>
      <c r="AV885" s="277"/>
      <c r="AW885" s="277"/>
      <c r="AX885" s="277"/>
      <c r="AY885" s="277"/>
      <c r="AZ885" s="277"/>
      <c r="BA885" s="277"/>
      <c r="BB885" s="277"/>
      <c r="BC885" s="277"/>
      <c r="BD885" s="277"/>
      <c r="BE885" s="277"/>
      <c r="BF885" s="277"/>
      <c r="BG885" s="277"/>
      <c r="BH885" s="277"/>
      <c r="BI885" s="277"/>
      <c r="BJ885" s="277"/>
      <c r="BK885" s="277"/>
      <c r="BL885" s="277"/>
      <c r="BM885" s="277"/>
      <c r="BN885" s="277"/>
      <c r="BO885" s="277"/>
      <c r="BP885" s="277"/>
      <c r="BQ885" s="277"/>
      <c r="BR885" s="277"/>
      <c r="BS885" s="277"/>
      <c r="BT885" s="277"/>
      <c r="BU885" s="277"/>
      <c r="BV885" s="277"/>
      <c r="BW885" s="277"/>
      <c r="BX885" s="277"/>
      <c r="BY885" s="277"/>
      <c r="BZ885" s="277"/>
      <c r="CA885" s="277"/>
      <c r="CB885" s="277"/>
      <c r="CC885" s="277"/>
      <c r="CD885" s="277"/>
      <c r="CE885" s="277"/>
      <c r="CF885" s="277"/>
      <c r="CG885" s="278"/>
    </row>
    <row r="886" spans="3:85" s="279" customFormat="1" ht="16.5" customHeight="1" x14ac:dyDescent="0.15">
      <c r="C886" s="274"/>
      <c r="D886" s="277"/>
      <c r="E886" s="277"/>
      <c r="F886" s="277"/>
      <c r="G886" s="277"/>
      <c r="H886" s="277"/>
      <c r="I886" s="277"/>
      <c r="J886" s="277"/>
      <c r="K886" s="277"/>
      <c r="L886" s="277"/>
      <c r="M886" s="277"/>
      <c r="N886" s="277"/>
      <c r="O886" s="277"/>
      <c r="P886" s="277"/>
      <c r="Q886" s="277"/>
      <c r="R886" s="277"/>
      <c r="S886" s="277"/>
      <c r="T886" s="277"/>
      <c r="U886" s="277"/>
      <c r="V886" s="277"/>
      <c r="W886" s="277"/>
      <c r="X886" s="277"/>
      <c r="Y886" s="277"/>
      <c r="Z886" s="277"/>
      <c r="AA886" s="277"/>
      <c r="AB886" s="277"/>
      <c r="AC886" s="277"/>
      <c r="AD886" s="277"/>
      <c r="AE886" s="277"/>
      <c r="AF886" s="277"/>
      <c r="AG886" s="277"/>
      <c r="AH886" s="277"/>
      <c r="AI886" s="277"/>
      <c r="AJ886" s="277"/>
      <c r="AK886" s="277"/>
      <c r="AL886" s="277"/>
      <c r="AM886" s="277"/>
      <c r="AN886" s="277"/>
      <c r="AO886" s="277"/>
      <c r="AP886" s="277"/>
      <c r="AQ886" s="277"/>
      <c r="AR886" s="277"/>
      <c r="AS886" s="277"/>
      <c r="AT886" s="277"/>
      <c r="AU886" s="277"/>
      <c r="AV886" s="277"/>
      <c r="AW886" s="277"/>
      <c r="AX886" s="277"/>
      <c r="AY886" s="277"/>
      <c r="AZ886" s="277"/>
      <c r="BA886" s="277"/>
      <c r="BB886" s="277"/>
      <c r="BC886" s="277"/>
      <c r="BD886" s="277"/>
      <c r="BE886" s="277"/>
      <c r="BF886" s="277"/>
      <c r="BG886" s="277"/>
      <c r="BH886" s="277"/>
      <c r="BI886" s="277"/>
      <c r="BJ886" s="277"/>
      <c r="BK886" s="277"/>
      <c r="BL886" s="277"/>
      <c r="BM886" s="277"/>
      <c r="BN886" s="277"/>
      <c r="BO886" s="277"/>
      <c r="BP886" s="277"/>
      <c r="BQ886" s="277"/>
      <c r="BR886" s="277"/>
      <c r="BS886" s="277"/>
      <c r="BT886" s="277"/>
      <c r="BU886" s="277"/>
      <c r="BV886" s="277"/>
      <c r="BW886" s="277"/>
      <c r="BX886" s="277"/>
      <c r="BY886" s="277"/>
      <c r="BZ886" s="277"/>
      <c r="CA886" s="277"/>
      <c r="CB886" s="277"/>
      <c r="CC886" s="277"/>
      <c r="CD886" s="277"/>
      <c r="CE886" s="277"/>
      <c r="CF886" s="277"/>
      <c r="CG886" s="278"/>
    </row>
    <row r="887" spans="3:85" s="279" customFormat="1" ht="16.5" customHeight="1" x14ac:dyDescent="0.15">
      <c r="C887" s="274"/>
      <c r="D887" s="277"/>
      <c r="E887" s="277"/>
      <c r="F887" s="277"/>
      <c r="G887" s="277"/>
      <c r="H887" s="277"/>
      <c r="I887" s="277"/>
      <c r="J887" s="277" t="s">
        <v>1405</v>
      </c>
      <c r="K887" s="277"/>
      <c r="L887" s="277"/>
      <c r="M887" s="277"/>
      <c r="N887" s="277"/>
      <c r="O887" s="277"/>
      <c r="P887" s="277"/>
      <c r="Q887" s="277"/>
      <c r="R887" s="277"/>
      <c r="S887" s="277"/>
      <c r="T887" s="277"/>
      <c r="U887" s="277"/>
      <c r="V887" s="277"/>
      <c r="W887" s="277"/>
      <c r="X887" s="277"/>
      <c r="Y887" s="277"/>
      <c r="Z887" s="277"/>
      <c r="AA887" s="277"/>
      <c r="AB887" s="277"/>
      <c r="AC887" s="277"/>
      <c r="AD887" s="277"/>
      <c r="AE887" s="277"/>
      <c r="AF887" s="277"/>
      <c r="AG887" s="277"/>
      <c r="AH887" s="277"/>
      <c r="AI887" s="277"/>
      <c r="AJ887" s="277"/>
      <c r="AK887" s="277"/>
      <c r="AL887" s="277"/>
      <c r="AM887" s="277"/>
      <c r="AN887" s="277"/>
      <c r="AO887" s="277"/>
      <c r="AP887" s="277"/>
      <c r="AQ887" s="277"/>
      <c r="AR887" s="277"/>
      <c r="AS887" s="277"/>
      <c r="AT887" s="277"/>
      <c r="AU887" s="277"/>
      <c r="AV887" s="277"/>
      <c r="AW887" s="277"/>
      <c r="AX887" s="277"/>
      <c r="AY887" s="277"/>
      <c r="AZ887" s="277"/>
      <c r="BA887" s="277"/>
      <c r="BB887" s="277"/>
      <c r="BC887" s="277"/>
      <c r="BD887" s="277"/>
      <c r="BE887" s="277"/>
      <c r="BF887" s="277"/>
      <c r="BG887" s="277"/>
      <c r="BH887" s="277"/>
      <c r="BI887" s="277"/>
      <c r="BJ887" s="277"/>
      <c r="BK887" s="277"/>
      <c r="BL887" s="277"/>
      <c r="BM887" s="277"/>
      <c r="BN887" s="277"/>
      <c r="BO887" s="277"/>
      <c r="BP887" s="277"/>
      <c r="BQ887" s="277"/>
      <c r="BR887" s="277"/>
      <c r="BS887" s="277"/>
      <c r="BT887" s="277"/>
      <c r="BU887" s="277"/>
      <c r="BV887" s="277"/>
      <c r="BW887" s="277"/>
      <c r="BX887" s="277"/>
      <c r="BY887" s="277"/>
      <c r="BZ887" s="277"/>
      <c r="CA887" s="277"/>
      <c r="CB887" s="277"/>
      <c r="CC887" s="277"/>
      <c r="CD887" s="277"/>
      <c r="CE887" s="277"/>
      <c r="CF887" s="277"/>
      <c r="CG887" s="278"/>
    </row>
    <row r="888" spans="3:85" s="279" customFormat="1" ht="16.5" customHeight="1" x14ac:dyDescent="0.15">
      <c r="C888" s="274"/>
      <c r="D888" s="277"/>
      <c r="E888" s="277"/>
      <c r="F888" s="277"/>
      <c r="G888" s="277"/>
      <c r="H888" s="277"/>
      <c r="I888" s="277"/>
      <c r="J888" s="277"/>
      <c r="K888" s="441"/>
      <c r="L888" s="441"/>
      <c r="M888" s="441"/>
      <c r="N888" s="441"/>
      <c r="O888" s="441"/>
      <c r="P888" s="441"/>
      <c r="Q888" s="441"/>
      <c r="R888" s="441"/>
      <c r="S888" s="441"/>
      <c r="T888" s="441"/>
      <c r="U888" s="441"/>
      <c r="V888" s="441"/>
      <c r="W888" s="441"/>
      <c r="X888" s="441"/>
      <c r="Y888" s="441"/>
      <c r="Z888" s="441"/>
      <c r="AA888" s="441"/>
      <c r="AB888" s="441"/>
      <c r="AC888" s="441"/>
      <c r="AD888" s="441"/>
      <c r="AE888" s="441"/>
      <c r="AF888" s="441"/>
      <c r="AG888" s="441"/>
      <c r="AH888" s="441"/>
      <c r="AI888" s="441"/>
      <c r="AJ888" s="441"/>
      <c r="AK888" s="441"/>
      <c r="AL888" s="441"/>
      <c r="AM888" s="441"/>
      <c r="AN888" s="441"/>
      <c r="AO888" s="441"/>
      <c r="AP888" s="441"/>
      <c r="AQ888" s="441"/>
      <c r="AR888" s="441"/>
      <c r="AS888" s="441"/>
      <c r="AT888" s="441"/>
      <c r="AU888" s="441"/>
      <c r="AV888" s="441"/>
      <c r="AW888" s="441"/>
      <c r="AX888" s="441"/>
      <c r="AY888" s="441"/>
      <c r="AZ888" s="441"/>
      <c r="BA888" s="441"/>
      <c r="BB888" s="441"/>
      <c r="BC888" s="441"/>
      <c r="BD888" s="441"/>
      <c r="BE888" s="441"/>
      <c r="BF888" s="441"/>
      <c r="BG888" s="441"/>
      <c r="BH888" s="441"/>
      <c r="BI888" s="441"/>
      <c r="BJ888" s="441"/>
      <c r="BK888" s="441"/>
      <c r="BL888" s="441"/>
      <c r="BM888" s="441"/>
      <c r="BN888" s="441"/>
      <c r="BO888" s="441"/>
      <c r="BP888" s="441"/>
      <c r="BQ888" s="441"/>
      <c r="BR888" s="441"/>
      <c r="BS888" s="442"/>
      <c r="BT888" s="442"/>
      <c r="BU888" s="441"/>
      <c r="BV888" s="441"/>
      <c r="BW888" s="441"/>
      <c r="BX888" s="441"/>
      <c r="BY888" s="441"/>
      <c r="BZ888" s="441"/>
      <c r="CA888" s="441"/>
      <c r="CB888" s="277"/>
      <c r="CC888" s="277"/>
      <c r="CD888" s="277"/>
      <c r="CE888" s="277"/>
      <c r="CF888" s="277"/>
      <c r="CG888" s="278"/>
    </row>
    <row r="889" spans="3:85" s="279" customFormat="1" ht="16.5" customHeight="1" x14ac:dyDescent="0.15">
      <c r="C889" s="274"/>
      <c r="D889" s="277"/>
      <c r="E889" s="277"/>
      <c r="F889" s="277"/>
      <c r="G889" s="277"/>
      <c r="H889" s="277"/>
      <c r="I889" s="277"/>
      <c r="J889" s="277"/>
      <c r="K889" s="441"/>
      <c r="L889" s="441"/>
      <c r="M889" s="441"/>
      <c r="N889" s="441"/>
      <c r="O889" s="441"/>
      <c r="P889" s="441"/>
      <c r="Q889" s="441"/>
      <c r="R889" s="441"/>
      <c r="S889" s="441"/>
      <c r="T889" s="441"/>
      <c r="U889" s="441"/>
      <c r="V889" s="441"/>
      <c r="W889" s="441"/>
      <c r="X889" s="441"/>
      <c r="Y889" s="441"/>
      <c r="Z889" s="441"/>
      <c r="AA889" s="441"/>
      <c r="AB889" s="441"/>
      <c r="AC889" s="441"/>
      <c r="AD889" s="441"/>
      <c r="AE889" s="441"/>
      <c r="AF889" s="441"/>
      <c r="AG889" s="441"/>
      <c r="AH889" s="441"/>
      <c r="AI889" s="441"/>
      <c r="AJ889" s="441"/>
      <c r="AK889" s="441"/>
      <c r="AL889" s="441"/>
      <c r="AM889" s="441"/>
      <c r="AN889" s="441"/>
      <c r="AO889" s="441"/>
      <c r="AP889" s="441"/>
      <c r="AQ889" s="441"/>
      <c r="AR889" s="441"/>
      <c r="AS889" s="441"/>
      <c r="AT889" s="441"/>
      <c r="AU889" s="441"/>
      <c r="AV889" s="441"/>
      <c r="AW889" s="441"/>
      <c r="AX889" s="441"/>
      <c r="AY889" s="441"/>
      <c r="AZ889" s="441"/>
      <c r="BA889" s="441"/>
      <c r="BB889" s="441"/>
      <c r="BC889" s="441"/>
      <c r="BD889" s="441"/>
      <c r="BE889" s="441"/>
      <c r="BF889" s="441"/>
      <c r="BG889" s="441"/>
      <c r="BH889" s="441"/>
      <c r="BI889" s="441"/>
      <c r="BJ889" s="441"/>
      <c r="BK889" s="441"/>
      <c r="BL889" s="441"/>
      <c r="BM889" s="441"/>
      <c r="BN889" s="441"/>
      <c r="BO889" s="441"/>
      <c r="BP889" s="441"/>
      <c r="BQ889" s="441"/>
      <c r="BR889" s="441"/>
      <c r="BS889" s="442"/>
      <c r="BT889" s="442"/>
      <c r="BU889" s="441"/>
      <c r="BV889" s="441"/>
      <c r="BW889" s="441"/>
      <c r="BX889" s="441"/>
      <c r="BY889" s="441"/>
      <c r="BZ889" s="441"/>
      <c r="CA889" s="441"/>
      <c r="CB889" s="277"/>
      <c r="CC889" s="277"/>
      <c r="CD889" s="277"/>
      <c r="CE889" s="277"/>
      <c r="CF889" s="277"/>
      <c r="CG889" s="278"/>
    </row>
    <row r="890" spans="3:85" s="279" customFormat="1" ht="16.5" customHeight="1" x14ac:dyDescent="0.15">
      <c r="C890" s="274"/>
      <c r="D890" s="277"/>
      <c r="E890" s="277"/>
      <c r="F890" s="277"/>
      <c r="G890" s="277"/>
      <c r="H890" s="277"/>
      <c r="I890" s="277"/>
      <c r="J890" s="277"/>
      <c r="K890" s="441"/>
      <c r="L890" s="441"/>
      <c r="M890" s="441"/>
      <c r="N890" s="441"/>
      <c r="O890" s="441"/>
      <c r="P890" s="441"/>
      <c r="Q890" s="441"/>
      <c r="R890" s="441"/>
      <c r="S890" s="441"/>
      <c r="T890" s="441"/>
      <c r="U890" s="441"/>
      <c r="V890" s="441"/>
      <c r="W890" s="441"/>
      <c r="X890" s="441"/>
      <c r="Y890" s="441"/>
      <c r="Z890" s="441"/>
      <c r="AA890" s="441"/>
      <c r="AB890" s="441"/>
      <c r="AC890" s="441"/>
      <c r="AD890" s="441"/>
      <c r="AE890" s="441"/>
      <c r="AF890" s="441"/>
      <c r="AG890" s="441"/>
      <c r="AH890" s="441"/>
      <c r="AI890" s="441"/>
      <c r="AJ890" s="441"/>
      <c r="AK890" s="441"/>
      <c r="AL890" s="441"/>
      <c r="AM890" s="441"/>
      <c r="AN890" s="441"/>
      <c r="AO890" s="441"/>
      <c r="AP890" s="441"/>
      <c r="AQ890" s="441"/>
      <c r="AR890" s="441"/>
      <c r="AS890" s="441"/>
      <c r="AT890" s="441"/>
      <c r="AU890" s="441"/>
      <c r="AV890" s="441"/>
      <c r="AW890" s="441"/>
      <c r="AX890" s="441"/>
      <c r="AY890" s="441"/>
      <c r="AZ890" s="441"/>
      <c r="BA890" s="441"/>
      <c r="BB890" s="441"/>
      <c r="BC890" s="441"/>
      <c r="BD890" s="441"/>
      <c r="BE890" s="441"/>
      <c r="BF890" s="441"/>
      <c r="BG890" s="441"/>
      <c r="BH890" s="441"/>
      <c r="BI890" s="441"/>
      <c r="BJ890" s="441"/>
      <c r="BK890" s="441"/>
      <c r="BL890" s="441"/>
      <c r="BM890" s="441"/>
      <c r="BN890" s="441"/>
      <c r="BO890" s="441"/>
      <c r="BP890" s="441"/>
      <c r="BQ890" s="441"/>
      <c r="BR890" s="441"/>
      <c r="BS890" s="442"/>
      <c r="BT890" s="442"/>
      <c r="BU890" s="441"/>
      <c r="BV890" s="441"/>
      <c r="BW890" s="441"/>
      <c r="BX890" s="441"/>
      <c r="BY890" s="441"/>
      <c r="BZ890" s="441"/>
      <c r="CA890" s="441"/>
      <c r="CB890" s="277"/>
      <c r="CC890" s="277"/>
      <c r="CD890" s="277"/>
      <c r="CE890" s="277"/>
      <c r="CF890" s="277"/>
      <c r="CG890" s="278"/>
    </row>
    <row r="891" spans="3:85" s="279" customFormat="1" ht="16.5" customHeight="1" x14ac:dyDescent="0.15">
      <c r="C891" s="274"/>
      <c r="D891" s="277"/>
      <c r="E891" s="277"/>
      <c r="F891" s="277"/>
      <c r="G891" s="277"/>
      <c r="H891" s="277"/>
      <c r="I891" s="277"/>
      <c r="J891" s="277"/>
      <c r="K891" s="441"/>
      <c r="L891" s="441"/>
      <c r="M891" s="441"/>
      <c r="N891" s="441"/>
      <c r="O891" s="441"/>
      <c r="P891" s="441"/>
      <c r="Q891" s="441"/>
      <c r="R891" s="441"/>
      <c r="S891" s="441"/>
      <c r="T891" s="441"/>
      <c r="U891" s="441"/>
      <c r="V891" s="441"/>
      <c r="W891" s="441"/>
      <c r="X891" s="441"/>
      <c r="Y891" s="441"/>
      <c r="Z891" s="441"/>
      <c r="AA891" s="441"/>
      <c r="AB891" s="441"/>
      <c r="AC891" s="441"/>
      <c r="AD891" s="441"/>
      <c r="AE891" s="441"/>
      <c r="AF891" s="441"/>
      <c r="AG891" s="441"/>
      <c r="AH891" s="441"/>
      <c r="AI891" s="441"/>
      <c r="AJ891" s="441"/>
      <c r="AK891" s="441"/>
      <c r="AL891" s="441"/>
      <c r="AM891" s="441"/>
      <c r="AN891" s="441"/>
      <c r="AO891" s="441"/>
      <c r="AP891" s="441"/>
      <c r="AQ891" s="441"/>
      <c r="AR891" s="441"/>
      <c r="AS891" s="441"/>
      <c r="AT891" s="441"/>
      <c r="AU891" s="441"/>
      <c r="AV891" s="441"/>
      <c r="AW891" s="441"/>
      <c r="AX891" s="441"/>
      <c r="AY891" s="441"/>
      <c r="AZ891" s="441"/>
      <c r="BA891" s="441"/>
      <c r="BB891" s="441"/>
      <c r="BC891" s="441"/>
      <c r="BD891" s="441"/>
      <c r="BE891" s="441"/>
      <c r="BF891" s="441"/>
      <c r="BG891" s="441"/>
      <c r="BH891" s="441"/>
      <c r="BI891" s="441"/>
      <c r="BJ891" s="441"/>
      <c r="BK891" s="441"/>
      <c r="BL891" s="441"/>
      <c r="BM891" s="441"/>
      <c r="BN891" s="441"/>
      <c r="BO891" s="441"/>
      <c r="BP891" s="441"/>
      <c r="BQ891" s="441"/>
      <c r="BR891" s="441"/>
      <c r="BS891" s="442"/>
      <c r="BT891" s="442"/>
      <c r="BU891" s="441"/>
      <c r="BV891" s="441"/>
      <c r="BW891" s="441"/>
      <c r="BX891" s="441"/>
      <c r="BY891" s="441"/>
      <c r="BZ891" s="441"/>
      <c r="CA891" s="441"/>
      <c r="CB891" s="277"/>
      <c r="CC891" s="277"/>
      <c r="CD891" s="277"/>
      <c r="CE891" s="277"/>
      <c r="CF891" s="277"/>
      <c r="CG891" s="278"/>
    </row>
    <row r="892" spans="3:85" s="279" customFormat="1" ht="16.5" customHeight="1" x14ac:dyDescent="0.15">
      <c r="C892" s="274"/>
      <c r="D892" s="277"/>
      <c r="E892" s="277"/>
      <c r="F892" s="277"/>
      <c r="G892" s="277"/>
      <c r="H892" s="277"/>
      <c r="I892" s="277"/>
      <c r="J892" s="277"/>
      <c r="K892" s="441"/>
      <c r="L892" s="441"/>
      <c r="M892" s="441"/>
      <c r="N892" s="441"/>
      <c r="O892" s="441"/>
      <c r="P892" s="441"/>
      <c r="Q892" s="441"/>
      <c r="R892" s="441"/>
      <c r="S892" s="441"/>
      <c r="T892" s="441"/>
      <c r="U892" s="441"/>
      <c r="V892" s="441"/>
      <c r="W892" s="441"/>
      <c r="X892" s="441"/>
      <c r="Y892" s="441"/>
      <c r="Z892" s="441"/>
      <c r="AA892" s="441"/>
      <c r="AB892" s="441"/>
      <c r="AC892" s="441"/>
      <c r="AD892" s="441"/>
      <c r="AE892" s="441"/>
      <c r="AF892" s="441"/>
      <c r="AG892" s="441"/>
      <c r="AH892" s="441"/>
      <c r="AI892" s="441"/>
      <c r="AJ892" s="441"/>
      <c r="AK892" s="441"/>
      <c r="AL892" s="441"/>
      <c r="AM892" s="441"/>
      <c r="AN892" s="441"/>
      <c r="AO892" s="441"/>
      <c r="AP892" s="441"/>
      <c r="AQ892" s="441"/>
      <c r="AR892" s="441"/>
      <c r="AS892" s="441"/>
      <c r="AT892" s="441"/>
      <c r="AU892" s="441"/>
      <c r="AV892" s="441"/>
      <c r="AW892" s="441"/>
      <c r="AX892" s="441"/>
      <c r="AY892" s="441"/>
      <c r="AZ892" s="441"/>
      <c r="BA892" s="441"/>
      <c r="BB892" s="441"/>
      <c r="BC892" s="441"/>
      <c r="BD892" s="441"/>
      <c r="BE892" s="441"/>
      <c r="BF892" s="441"/>
      <c r="BG892" s="441"/>
      <c r="BH892" s="441"/>
      <c r="BI892" s="441"/>
      <c r="BJ892" s="441"/>
      <c r="BK892" s="441"/>
      <c r="BL892" s="441"/>
      <c r="BM892" s="441"/>
      <c r="BN892" s="441"/>
      <c r="BO892" s="441"/>
      <c r="BP892" s="441"/>
      <c r="BQ892" s="441"/>
      <c r="BR892" s="441"/>
      <c r="BS892" s="442"/>
      <c r="BT892" s="442"/>
      <c r="BU892" s="441"/>
      <c r="BV892" s="441"/>
      <c r="BW892" s="441"/>
      <c r="BX892" s="441"/>
      <c r="BY892" s="441"/>
      <c r="BZ892" s="441"/>
      <c r="CA892" s="441"/>
      <c r="CB892" s="277"/>
      <c r="CC892" s="277"/>
      <c r="CD892" s="277"/>
      <c r="CE892" s="277"/>
      <c r="CF892" s="277"/>
      <c r="CG892" s="278"/>
    </row>
    <row r="893" spans="3:85" s="279" customFormat="1" ht="16.5" customHeight="1" x14ac:dyDescent="0.15">
      <c r="C893" s="274"/>
      <c r="D893" s="277"/>
      <c r="E893" s="276"/>
      <c r="F893" s="277"/>
      <c r="G893" s="277"/>
      <c r="H893" s="277"/>
      <c r="I893" s="277"/>
      <c r="J893" s="277"/>
      <c r="K893" s="441"/>
      <c r="L893" s="441"/>
      <c r="M893" s="441"/>
      <c r="N893" s="441"/>
      <c r="O893" s="441"/>
      <c r="P893" s="441"/>
      <c r="Q893" s="441"/>
      <c r="R893" s="441"/>
      <c r="S893" s="441"/>
      <c r="T893" s="441"/>
      <c r="U893" s="441"/>
      <c r="V893" s="441"/>
      <c r="W893" s="441"/>
      <c r="X893" s="441"/>
      <c r="Y893" s="441"/>
      <c r="Z893" s="441"/>
      <c r="AA893" s="441"/>
      <c r="AB893" s="441"/>
      <c r="AC893" s="441"/>
      <c r="AD893" s="441"/>
      <c r="AE893" s="441"/>
      <c r="AF893" s="441"/>
      <c r="AG893" s="441"/>
      <c r="AH893" s="441"/>
      <c r="AI893" s="441"/>
      <c r="AJ893" s="441"/>
      <c r="AK893" s="441"/>
      <c r="AL893" s="441"/>
      <c r="AM893" s="441"/>
      <c r="AN893" s="441"/>
      <c r="AO893" s="441"/>
      <c r="AP893" s="441"/>
      <c r="AQ893" s="441"/>
      <c r="AR893" s="441"/>
      <c r="AS893" s="441"/>
      <c r="AT893" s="441"/>
      <c r="AU893" s="441"/>
      <c r="AV893" s="441"/>
      <c r="AW893" s="441"/>
      <c r="AX893" s="441"/>
      <c r="AY893" s="441"/>
      <c r="AZ893" s="441"/>
      <c r="BA893" s="441"/>
      <c r="BB893" s="441"/>
      <c r="BC893" s="441"/>
      <c r="BD893" s="441"/>
      <c r="BE893" s="441"/>
      <c r="BF893" s="441"/>
      <c r="BG893" s="441"/>
      <c r="BH893" s="441"/>
      <c r="BI893" s="441"/>
      <c r="BJ893" s="441"/>
      <c r="BK893" s="441"/>
      <c r="BL893" s="441"/>
      <c r="BM893" s="441"/>
      <c r="BN893" s="441"/>
      <c r="BO893" s="441"/>
      <c r="BP893" s="441"/>
      <c r="BQ893" s="441"/>
      <c r="BR893" s="441"/>
      <c r="BS893" s="441"/>
      <c r="BT893" s="441"/>
      <c r="BU893" s="441"/>
      <c r="BV893" s="441"/>
      <c r="BW893" s="441"/>
      <c r="BX893" s="441"/>
      <c r="BY893" s="441"/>
      <c r="BZ893" s="441"/>
      <c r="CA893" s="441"/>
      <c r="CB893" s="277"/>
      <c r="CC893" s="277"/>
      <c r="CD893" s="277"/>
      <c r="CE893" s="277"/>
      <c r="CF893" s="277"/>
      <c r="CG893" s="278"/>
    </row>
    <row r="894" spans="3:85" s="279" customFormat="1" ht="16.5" customHeight="1" x14ac:dyDescent="0.15">
      <c r="C894" s="274"/>
      <c r="D894" s="277"/>
      <c r="E894" s="276"/>
      <c r="F894" s="277"/>
      <c r="G894" s="277"/>
      <c r="H894" s="277"/>
      <c r="I894" s="277"/>
      <c r="J894" s="277"/>
      <c r="K894" s="441"/>
      <c r="L894" s="441"/>
      <c r="M894" s="441"/>
      <c r="N894" s="441"/>
      <c r="O894" s="441"/>
      <c r="P894" s="441"/>
      <c r="Q894" s="441"/>
      <c r="R894" s="441"/>
      <c r="S894" s="441"/>
      <c r="T894" s="441"/>
      <c r="U894" s="441"/>
      <c r="V894" s="441"/>
      <c r="W894" s="441"/>
      <c r="X894" s="441"/>
      <c r="Y894" s="441"/>
      <c r="Z894" s="441"/>
      <c r="AA894" s="441"/>
      <c r="AB894" s="441"/>
      <c r="AC894" s="441"/>
      <c r="AD894" s="441"/>
      <c r="AE894" s="441"/>
      <c r="AF894" s="441"/>
      <c r="AG894" s="441"/>
      <c r="AH894" s="441"/>
      <c r="AI894" s="441"/>
      <c r="AJ894" s="441"/>
      <c r="AK894" s="441"/>
      <c r="AL894" s="441"/>
      <c r="AM894" s="441"/>
      <c r="AN894" s="441"/>
      <c r="AO894" s="441"/>
      <c r="AP894" s="441"/>
      <c r="AQ894" s="441"/>
      <c r="AR894" s="441"/>
      <c r="AS894" s="441"/>
      <c r="AT894" s="441"/>
      <c r="AU894" s="441"/>
      <c r="AV894" s="441"/>
      <c r="AW894" s="441"/>
      <c r="AX894" s="441"/>
      <c r="AY894" s="441"/>
      <c r="AZ894" s="441"/>
      <c r="BA894" s="441"/>
      <c r="BB894" s="441"/>
      <c r="BC894" s="441"/>
      <c r="BD894" s="441"/>
      <c r="BE894" s="441"/>
      <c r="BF894" s="441"/>
      <c r="BG894" s="441"/>
      <c r="BH894" s="441"/>
      <c r="BI894" s="441"/>
      <c r="BJ894" s="441"/>
      <c r="BK894" s="441"/>
      <c r="BL894" s="441"/>
      <c r="BM894" s="441"/>
      <c r="BN894" s="441"/>
      <c r="BO894" s="441"/>
      <c r="BP894" s="441"/>
      <c r="BQ894" s="441"/>
      <c r="BR894" s="441"/>
      <c r="BS894" s="441"/>
      <c r="BT894" s="441"/>
      <c r="BU894" s="441"/>
      <c r="BV894" s="441"/>
      <c r="BW894" s="441"/>
      <c r="BX894" s="441"/>
      <c r="BY894" s="441"/>
      <c r="BZ894" s="441"/>
      <c r="CA894" s="441"/>
      <c r="CB894" s="277"/>
      <c r="CC894" s="277"/>
      <c r="CD894" s="277"/>
      <c r="CE894" s="277"/>
      <c r="CF894" s="277"/>
      <c r="CG894" s="278"/>
    </row>
    <row r="895" spans="3:85" s="279" customFormat="1" ht="16.5" customHeight="1" x14ac:dyDescent="0.15">
      <c r="C895" s="274"/>
      <c r="D895" s="277"/>
      <c r="E895" s="276"/>
      <c r="F895" s="277"/>
      <c r="G895" s="277"/>
      <c r="H895" s="277"/>
      <c r="I895" s="277"/>
      <c r="J895" s="277"/>
      <c r="K895" s="441"/>
      <c r="L895" s="441"/>
      <c r="M895" s="441"/>
      <c r="N895" s="441"/>
      <c r="O895" s="441"/>
      <c r="P895" s="441"/>
      <c r="Q895" s="441"/>
      <c r="R895" s="441"/>
      <c r="S895" s="441"/>
      <c r="T895" s="441"/>
      <c r="U895" s="441"/>
      <c r="V895" s="441"/>
      <c r="W895" s="441"/>
      <c r="X895" s="441"/>
      <c r="Y895" s="441"/>
      <c r="Z895" s="441"/>
      <c r="AA895" s="441"/>
      <c r="AB895" s="441"/>
      <c r="AC895" s="441"/>
      <c r="AD895" s="441"/>
      <c r="AE895" s="441"/>
      <c r="AF895" s="441"/>
      <c r="AG895" s="441"/>
      <c r="AH895" s="441"/>
      <c r="AI895" s="441"/>
      <c r="AJ895" s="441"/>
      <c r="AK895" s="441"/>
      <c r="AL895" s="441"/>
      <c r="AM895" s="441"/>
      <c r="AN895" s="441"/>
      <c r="AO895" s="441"/>
      <c r="AP895" s="441"/>
      <c r="AQ895" s="441"/>
      <c r="AR895" s="441"/>
      <c r="AS895" s="441"/>
      <c r="AT895" s="441"/>
      <c r="AU895" s="441"/>
      <c r="AV895" s="441"/>
      <c r="AW895" s="441"/>
      <c r="AX895" s="441"/>
      <c r="AY895" s="441"/>
      <c r="AZ895" s="441"/>
      <c r="BA895" s="441"/>
      <c r="BB895" s="441"/>
      <c r="BC895" s="441"/>
      <c r="BD895" s="441"/>
      <c r="BE895" s="441"/>
      <c r="BF895" s="441"/>
      <c r="BG895" s="441"/>
      <c r="BH895" s="441"/>
      <c r="BI895" s="441"/>
      <c r="BJ895" s="441"/>
      <c r="BK895" s="441"/>
      <c r="BL895" s="441"/>
      <c r="BM895" s="441"/>
      <c r="BN895" s="441"/>
      <c r="BO895" s="441"/>
      <c r="BP895" s="441"/>
      <c r="BQ895" s="441"/>
      <c r="BR895" s="441"/>
      <c r="BS895" s="441"/>
      <c r="BT895" s="441"/>
      <c r="BU895" s="441"/>
      <c r="BV895" s="441"/>
      <c r="BW895" s="441"/>
      <c r="BX895" s="441"/>
      <c r="BY895" s="441"/>
      <c r="BZ895" s="441"/>
      <c r="CA895" s="441"/>
      <c r="CB895" s="277"/>
      <c r="CC895" s="277"/>
      <c r="CD895" s="277"/>
      <c r="CE895" s="277"/>
      <c r="CF895" s="277"/>
      <c r="CG895" s="278"/>
    </row>
    <row r="896" spans="3:85" s="279" customFormat="1" ht="16.5" customHeight="1" x14ac:dyDescent="0.15">
      <c r="C896" s="274"/>
      <c r="D896" s="277"/>
      <c r="E896" s="276"/>
      <c r="F896" s="277"/>
      <c r="G896" s="277"/>
      <c r="H896" s="277"/>
      <c r="I896" s="277"/>
      <c r="J896" s="277"/>
      <c r="K896" s="441"/>
      <c r="L896" s="441"/>
      <c r="M896" s="441"/>
      <c r="N896" s="441"/>
      <c r="O896" s="441"/>
      <c r="P896" s="441"/>
      <c r="Q896" s="441"/>
      <c r="R896" s="441"/>
      <c r="S896" s="441"/>
      <c r="T896" s="441"/>
      <c r="U896" s="441"/>
      <c r="V896" s="441"/>
      <c r="W896" s="441"/>
      <c r="X896" s="441"/>
      <c r="Y896" s="441"/>
      <c r="Z896" s="441"/>
      <c r="AA896" s="441"/>
      <c r="AB896" s="441"/>
      <c r="AC896" s="441"/>
      <c r="AD896" s="441"/>
      <c r="AE896" s="441"/>
      <c r="AF896" s="441"/>
      <c r="AG896" s="441"/>
      <c r="AH896" s="441"/>
      <c r="AI896" s="441"/>
      <c r="AJ896" s="441"/>
      <c r="AK896" s="441"/>
      <c r="AL896" s="441"/>
      <c r="AM896" s="441"/>
      <c r="AN896" s="441"/>
      <c r="AO896" s="441"/>
      <c r="AP896" s="441"/>
      <c r="AQ896" s="441"/>
      <c r="AR896" s="441"/>
      <c r="AS896" s="441"/>
      <c r="AT896" s="441"/>
      <c r="AU896" s="441"/>
      <c r="AV896" s="441"/>
      <c r="AW896" s="441"/>
      <c r="AX896" s="441"/>
      <c r="AY896" s="441"/>
      <c r="AZ896" s="441"/>
      <c r="BA896" s="441"/>
      <c r="BB896" s="441"/>
      <c r="BC896" s="441"/>
      <c r="BD896" s="441"/>
      <c r="BE896" s="441"/>
      <c r="BF896" s="441"/>
      <c r="BG896" s="441"/>
      <c r="BH896" s="441"/>
      <c r="BI896" s="441"/>
      <c r="BJ896" s="441"/>
      <c r="BK896" s="441"/>
      <c r="BL896" s="441"/>
      <c r="BM896" s="441"/>
      <c r="BN896" s="441"/>
      <c r="BO896" s="441"/>
      <c r="BP896" s="441"/>
      <c r="BQ896" s="441"/>
      <c r="BR896" s="441"/>
      <c r="BS896" s="441"/>
      <c r="BT896" s="441"/>
      <c r="BU896" s="441"/>
      <c r="BV896" s="441"/>
      <c r="BW896" s="441"/>
      <c r="BX896" s="441"/>
      <c r="BY896" s="441"/>
      <c r="BZ896" s="441"/>
      <c r="CA896" s="441"/>
      <c r="CB896" s="277"/>
      <c r="CC896" s="277"/>
      <c r="CD896" s="277"/>
      <c r="CE896" s="277"/>
      <c r="CF896" s="277"/>
      <c r="CG896" s="278"/>
    </row>
    <row r="897" spans="3:85" s="279" customFormat="1" ht="16.5" customHeight="1" x14ac:dyDescent="0.15">
      <c r="C897" s="274"/>
      <c r="D897" s="277"/>
      <c r="E897" s="276"/>
      <c r="F897" s="277"/>
      <c r="G897" s="277"/>
      <c r="H897" s="277"/>
      <c r="I897" s="277"/>
      <c r="J897" s="277"/>
      <c r="K897" s="441"/>
      <c r="L897" s="441"/>
      <c r="M897" s="441"/>
      <c r="N897" s="441"/>
      <c r="O897" s="441"/>
      <c r="P897" s="441"/>
      <c r="Q897" s="441"/>
      <c r="R897" s="441"/>
      <c r="S897" s="441"/>
      <c r="T897" s="441"/>
      <c r="U897" s="441"/>
      <c r="V897" s="441"/>
      <c r="W897" s="441"/>
      <c r="X897" s="441"/>
      <c r="Y897" s="441"/>
      <c r="Z897" s="441"/>
      <c r="AA897" s="441"/>
      <c r="AB897" s="441"/>
      <c r="AC897" s="441"/>
      <c r="AD897" s="441"/>
      <c r="AE897" s="441"/>
      <c r="AF897" s="441"/>
      <c r="AG897" s="441"/>
      <c r="AH897" s="441"/>
      <c r="AI897" s="441"/>
      <c r="AJ897" s="441"/>
      <c r="AK897" s="441"/>
      <c r="AL897" s="441"/>
      <c r="AM897" s="441"/>
      <c r="AN897" s="441"/>
      <c r="AO897" s="441"/>
      <c r="AP897" s="441"/>
      <c r="AQ897" s="441"/>
      <c r="AR897" s="441"/>
      <c r="AS897" s="441"/>
      <c r="AT897" s="441"/>
      <c r="AU897" s="441"/>
      <c r="AV897" s="441"/>
      <c r="AW897" s="441"/>
      <c r="AX897" s="441"/>
      <c r="AY897" s="441"/>
      <c r="AZ897" s="441"/>
      <c r="BA897" s="441"/>
      <c r="BB897" s="441"/>
      <c r="BC897" s="441"/>
      <c r="BD897" s="441"/>
      <c r="BE897" s="441"/>
      <c r="BF897" s="441"/>
      <c r="BG897" s="441"/>
      <c r="BH897" s="441"/>
      <c r="BI897" s="441"/>
      <c r="BJ897" s="441"/>
      <c r="BK897" s="441"/>
      <c r="BL897" s="441"/>
      <c r="BM897" s="441"/>
      <c r="BN897" s="441"/>
      <c r="BO897" s="441"/>
      <c r="BP897" s="441"/>
      <c r="BQ897" s="441"/>
      <c r="BR897" s="441"/>
      <c r="BS897" s="441"/>
      <c r="BT897" s="441"/>
      <c r="BU897" s="441"/>
      <c r="BV897" s="441"/>
      <c r="BW897" s="441"/>
      <c r="BX897" s="441"/>
      <c r="BY897" s="441"/>
      <c r="BZ897" s="441"/>
      <c r="CA897" s="441"/>
      <c r="CB897" s="277"/>
      <c r="CC897" s="277"/>
      <c r="CD897" s="277"/>
      <c r="CE897" s="277"/>
      <c r="CF897" s="277"/>
      <c r="CG897" s="278"/>
    </row>
    <row r="898" spans="3:85" s="279" customFormat="1" ht="16.5" customHeight="1" x14ac:dyDescent="0.15">
      <c r="C898" s="274"/>
      <c r="D898" s="277"/>
      <c r="E898" s="276"/>
      <c r="F898" s="277"/>
      <c r="G898" s="277"/>
      <c r="H898" s="277"/>
      <c r="I898" s="277"/>
      <c r="J898" s="277"/>
      <c r="K898" s="441"/>
      <c r="L898" s="441"/>
      <c r="M898" s="441"/>
      <c r="N898" s="441"/>
      <c r="O898" s="441"/>
      <c r="P898" s="441"/>
      <c r="Q898" s="441"/>
      <c r="R898" s="441"/>
      <c r="S898" s="441"/>
      <c r="T898" s="441"/>
      <c r="U898" s="441"/>
      <c r="V898" s="441"/>
      <c r="W898" s="441"/>
      <c r="X898" s="441"/>
      <c r="Y898" s="441"/>
      <c r="Z898" s="441"/>
      <c r="AA898" s="441"/>
      <c r="AB898" s="441"/>
      <c r="AC898" s="441"/>
      <c r="AD898" s="441"/>
      <c r="AE898" s="441"/>
      <c r="AF898" s="441"/>
      <c r="AG898" s="441"/>
      <c r="AH898" s="441"/>
      <c r="AI898" s="441"/>
      <c r="AJ898" s="441"/>
      <c r="AK898" s="441"/>
      <c r="AL898" s="441"/>
      <c r="AM898" s="441"/>
      <c r="AN898" s="441"/>
      <c r="AO898" s="441"/>
      <c r="AP898" s="441"/>
      <c r="AQ898" s="441"/>
      <c r="AR898" s="441"/>
      <c r="AS898" s="441"/>
      <c r="AT898" s="441"/>
      <c r="AU898" s="441"/>
      <c r="AV898" s="441"/>
      <c r="AW898" s="441"/>
      <c r="AX898" s="441"/>
      <c r="AY898" s="441"/>
      <c r="AZ898" s="441"/>
      <c r="BA898" s="441"/>
      <c r="BB898" s="441"/>
      <c r="BC898" s="441"/>
      <c r="BD898" s="441"/>
      <c r="BE898" s="441"/>
      <c r="BF898" s="441"/>
      <c r="BG898" s="441"/>
      <c r="BH898" s="441"/>
      <c r="BI898" s="441"/>
      <c r="BJ898" s="441"/>
      <c r="BK898" s="441"/>
      <c r="BL898" s="441"/>
      <c r="BM898" s="441"/>
      <c r="BN898" s="442"/>
      <c r="BO898" s="441"/>
      <c r="BP898" s="441"/>
      <c r="BQ898" s="441"/>
      <c r="BR898" s="441"/>
      <c r="BS898" s="441"/>
      <c r="BT898" s="441"/>
      <c r="BU898" s="441"/>
      <c r="BV898" s="441"/>
      <c r="BW898" s="441"/>
      <c r="BX898" s="441"/>
      <c r="BY898" s="441"/>
      <c r="BZ898" s="441"/>
      <c r="CA898" s="441"/>
      <c r="CB898" s="277"/>
      <c r="CC898" s="277"/>
      <c r="CD898" s="277"/>
      <c r="CE898" s="277"/>
      <c r="CF898" s="277"/>
      <c r="CG898" s="278"/>
    </row>
    <row r="899" spans="3:85" s="279" customFormat="1" ht="16.5" customHeight="1" x14ac:dyDescent="0.15">
      <c r="C899" s="274"/>
      <c r="D899" s="277"/>
      <c r="E899" s="276"/>
      <c r="F899" s="277"/>
      <c r="G899" s="277"/>
      <c r="H899" s="277"/>
      <c r="I899" s="277"/>
      <c r="J899" s="277"/>
      <c r="K899" s="441"/>
      <c r="L899" s="441"/>
      <c r="M899" s="441"/>
      <c r="N899" s="441"/>
      <c r="O899" s="441"/>
      <c r="P899" s="441"/>
      <c r="Q899" s="441"/>
      <c r="R899" s="441"/>
      <c r="S899" s="441"/>
      <c r="T899" s="441"/>
      <c r="U899" s="441"/>
      <c r="V899" s="441"/>
      <c r="W899" s="441"/>
      <c r="X899" s="441"/>
      <c r="Y899" s="441"/>
      <c r="Z899" s="441"/>
      <c r="AA899" s="441"/>
      <c r="AB899" s="441"/>
      <c r="AC899" s="441"/>
      <c r="AD899" s="441"/>
      <c r="AE899" s="441"/>
      <c r="AF899" s="441"/>
      <c r="AG899" s="441"/>
      <c r="AH899" s="441"/>
      <c r="AI899" s="441"/>
      <c r="AJ899" s="441"/>
      <c r="AK899" s="441"/>
      <c r="AL899" s="441"/>
      <c r="AM899" s="441"/>
      <c r="AN899" s="441"/>
      <c r="AO899" s="441"/>
      <c r="AP899" s="441"/>
      <c r="AQ899" s="441"/>
      <c r="AR899" s="441"/>
      <c r="AS899" s="441"/>
      <c r="AT899" s="441"/>
      <c r="AU899" s="441"/>
      <c r="AV899" s="441"/>
      <c r="AW899" s="441"/>
      <c r="AX899" s="441"/>
      <c r="AY899" s="441"/>
      <c r="AZ899" s="441"/>
      <c r="BA899" s="441"/>
      <c r="BB899" s="441"/>
      <c r="BC899" s="441"/>
      <c r="BD899" s="441"/>
      <c r="BE899" s="441"/>
      <c r="BF899" s="441"/>
      <c r="BG899" s="441"/>
      <c r="BH899" s="441"/>
      <c r="BI899" s="441"/>
      <c r="BJ899" s="441"/>
      <c r="BK899" s="441"/>
      <c r="BL899" s="441"/>
      <c r="BM899" s="441"/>
      <c r="BN899" s="441"/>
      <c r="BO899" s="441"/>
      <c r="BP899" s="441"/>
      <c r="BQ899" s="441"/>
      <c r="BR899" s="441"/>
      <c r="BS899" s="441"/>
      <c r="BT899" s="441"/>
      <c r="BU899" s="441"/>
      <c r="BV899" s="441"/>
      <c r="BW899" s="441"/>
      <c r="BX899" s="441"/>
      <c r="BY899" s="441"/>
      <c r="BZ899" s="441"/>
      <c r="CA899" s="441"/>
      <c r="CB899" s="277"/>
      <c r="CC899" s="277"/>
      <c r="CD899" s="277"/>
      <c r="CE899" s="277"/>
      <c r="CF899" s="277"/>
      <c r="CG899" s="278"/>
    </row>
    <row r="900" spans="3:85" s="279" customFormat="1" ht="16.5" customHeight="1" x14ac:dyDescent="0.15">
      <c r="C900" s="274"/>
      <c r="D900" s="277"/>
      <c r="E900" s="276"/>
      <c r="F900" s="277"/>
      <c r="G900" s="277"/>
      <c r="H900" s="277"/>
      <c r="I900" s="277"/>
      <c r="J900" s="277"/>
      <c r="K900" s="441"/>
      <c r="L900" s="441"/>
      <c r="M900" s="441"/>
      <c r="N900" s="441"/>
      <c r="O900" s="441"/>
      <c r="P900" s="441"/>
      <c r="Q900" s="441"/>
      <c r="R900" s="441"/>
      <c r="S900" s="441"/>
      <c r="T900" s="441"/>
      <c r="U900" s="441"/>
      <c r="V900" s="441"/>
      <c r="W900" s="441"/>
      <c r="X900" s="441"/>
      <c r="Y900" s="441"/>
      <c r="Z900" s="441"/>
      <c r="AA900" s="441"/>
      <c r="AB900" s="441"/>
      <c r="AC900" s="441"/>
      <c r="AD900" s="441"/>
      <c r="AE900" s="441"/>
      <c r="AF900" s="441"/>
      <c r="AG900" s="441"/>
      <c r="AH900" s="441"/>
      <c r="AI900" s="441"/>
      <c r="AJ900" s="441"/>
      <c r="AK900" s="441"/>
      <c r="AL900" s="441"/>
      <c r="AM900" s="441"/>
      <c r="AN900" s="441"/>
      <c r="AO900" s="441"/>
      <c r="AP900" s="441"/>
      <c r="AQ900" s="441"/>
      <c r="AR900" s="441"/>
      <c r="AS900" s="441"/>
      <c r="AT900" s="441"/>
      <c r="AU900" s="441"/>
      <c r="AV900" s="441"/>
      <c r="AW900" s="441"/>
      <c r="AX900" s="441"/>
      <c r="AY900" s="441"/>
      <c r="AZ900" s="441"/>
      <c r="BA900" s="441"/>
      <c r="BB900" s="441"/>
      <c r="BC900" s="441"/>
      <c r="BD900" s="441"/>
      <c r="BE900" s="441"/>
      <c r="BF900" s="441"/>
      <c r="BG900" s="441"/>
      <c r="BH900" s="441"/>
      <c r="BI900" s="441"/>
      <c r="BJ900" s="441"/>
      <c r="BK900" s="441"/>
      <c r="BL900" s="441"/>
      <c r="BM900" s="441"/>
      <c r="BN900" s="441"/>
      <c r="BO900" s="441"/>
      <c r="BP900" s="441"/>
      <c r="BQ900" s="441"/>
      <c r="BR900" s="441"/>
      <c r="BS900" s="441"/>
      <c r="BT900" s="441"/>
      <c r="BU900" s="441"/>
      <c r="BV900" s="441"/>
      <c r="BW900" s="441"/>
      <c r="BX900" s="441"/>
      <c r="BY900" s="441"/>
      <c r="BZ900" s="441"/>
      <c r="CA900" s="441"/>
      <c r="CB900" s="277"/>
      <c r="CC900" s="277"/>
      <c r="CD900" s="277"/>
      <c r="CE900" s="277"/>
      <c r="CF900" s="277"/>
      <c r="CG900" s="278"/>
    </row>
    <row r="901" spans="3:85" s="279" customFormat="1" ht="16.5" customHeight="1" x14ac:dyDescent="0.15">
      <c r="C901" s="274"/>
      <c r="D901" s="277"/>
      <c r="E901" s="276"/>
      <c r="F901" s="277"/>
      <c r="G901" s="277"/>
      <c r="H901" s="277"/>
      <c r="I901" s="277"/>
      <c r="J901" s="277"/>
      <c r="K901" s="441"/>
      <c r="L901" s="441"/>
      <c r="M901" s="441"/>
      <c r="N901" s="441"/>
      <c r="O901" s="441"/>
      <c r="P901" s="441"/>
      <c r="Q901" s="441"/>
      <c r="R901" s="441"/>
      <c r="S901" s="441"/>
      <c r="T901" s="441"/>
      <c r="U901" s="441"/>
      <c r="V901" s="441"/>
      <c r="W901" s="441"/>
      <c r="X901" s="441"/>
      <c r="Y901" s="441"/>
      <c r="Z901" s="441"/>
      <c r="AA901" s="441"/>
      <c r="AB901" s="441"/>
      <c r="AC901" s="441"/>
      <c r="AD901" s="441"/>
      <c r="AE901" s="441"/>
      <c r="AF901" s="441"/>
      <c r="AG901" s="441"/>
      <c r="AH901" s="441"/>
      <c r="AI901" s="441"/>
      <c r="AJ901" s="441"/>
      <c r="AK901" s="441"/>
      <c r="AL901" s="441"/>
      <c r="AM901" s="441"/>
      <c r="AN901" s="441"/>
      <c r="AO901" s="441"/>
      <c r="AP901" s="441"/>
      <c r="AQ901" s="441"/>
      <c r="AR901" s="441"/>
      <c r="AS901" s="441"/>
      <c r="AT901" s="441"/>
      <c r="AU901" s="441"/>
      <c r="AV901" s="441"/>
      <c r="AW901" s="441"/>
      <c r="AX901" s="441"/>
      <c r="AY901" s="441"/>
      <c r="AZ901" s="441"/>
      <c r="BA901" s="441"/>
      <c r="BB901" s="441"/>
      <c r="BC901" s="441"/>
      <c r="BD901" s="441"/>
      <c r="BE901" s="441"/>
      <c r="BF901" s="441"/>
      <c r="BG901" s="441"/>
      <c r="BH901" s="441"/>
      <c r="BI901" s="441"/>
      <c r="BJ901" s="441"/>
      <c r="BK901" s="441"/>
      <c r="BL901" s="441"/>
      <c r="BM901" s="441"/>
      <c r="BN901" s="441"/>
      <c r="BO901" s="441"/>
      <c r="BP901" s="441"/>
      <c r="BQ901" s="441"/>
      <c r="BR901" s="441"/>
      <c r="BS901" s="441"/>
      <c r="BT901" s="441"/>
      <c r="BU901" s="441"/>
      <c r="BV901" s="441"/>
      <c r="BW901" s="441"/>
      <c r="BX901" s="441"/>
      <c r="BY901" s="441"/>
      <c r="BZ901" s="441"/>
      <c r="CA901" s="441"/>
      <c r="CB901" s="277"/>
      <c r="CC901" s="277"/>
      <c r="CD901" s="277"/>
      <c r="CE901" s="277"/>
      <c r="CF901" s="277"/>
      <c r="CG901" s="278"/>
    </row>
    <row r="902" spans="3:85" s="279" customFormat="1" ht="16.5" customHeight="1" x14ac:dyDescent="0.15">
      <c r="C902" s="274"/>
      <c r="D902" s="277"/>
      <c r="E902" s="276"/>
      <c r="F902" s="277"/>
      <c r="G902" s="277"/>
      <c r="H902" s="277"/>
      <c r="I902" s="277"/>
      <c r="J902" s="277"/>
      <c r="K902" s="441"/>
      <c r="L902" s="441"/>
      <c r="M902" s="441"/>
      <c r="N902" s="441"/>
      <c r="O902" s="441"/>
      <c r="P902" s="441"/>
      <c r="Q902" s="441"/>
      <c r="R902" s="441"/>
      <c r="S902" s="441"/>
      <c r="T902" s="441"/>
      <c r="U902" s="441"/>
      <c r="V902" s="441"/>
      <c r="W902" s="441"/>
      <c r="X902" s="441"/>
      <c r="Y902" s="441"/>
      <c r="Z902" s="441"/>
      <c r="AA902" s="441"/>
      <c r="AB902" s="441"/>
      <c r="AC902" s="441"/>
      <c r="AD902" s="441"/>
      <c r="AE902" s="441"/>
      <c r="AF902" s="441"/>
      <c r="AG902" s="441"/>
      <c r="AH902" s="441"/>
      <c r="AI902" s="441"/>
      <c r="AJ902" s="441"/>
      <c r="AK902" s="441"/>
      <c r="AL902" s="441"/>
      <c r="AM902" s="441"/>
      <c r="AN902" s="441"/>
      <c r="AO902" s="441"/>
      <c r="AP902" s="441"/>
      <c r="AQ902" s="441"/>
      <c r="AR902" s="441"/>
      <c r="AS902" s="441"/>
      <c r="AT902" s="441"/>
      <c r="AU902" s="441"/>
      <c r="AV902" s="441"/>
      <c r="AW902" s="441"/>
      <c r="AX902" s="441"/>
      <c r="AY902" s="441"/>
      <c r="AZ902" s="441"/>
      <c r="BA902" s="441"/>
      <c r="BB902" s="441"/>
      <c r="BC902" s="441"/>
      <c r="BD902" s="441"/>
      <c r="BE902" s="441"/>
      <c r="BF902" s="441"/>
      <c r="BG902" s="441"/>
      <c r="BH902" s="441"/>
      <c r="BI902" s="441"/>
      <c r="BJ902" s="441"/>
      <c r="BK902" s="441"/>
      <c r="BL902" s="441"/>
      <c r="BM902" s="441"/>
      <c r="BN902" s="441"/>
      <c r="BO902" s="441"/>
      <c r="BP902" s="441"/>
      <c r="BQ902" s="441"/>
      <c r="BR902" s="441"/>
      <c r="BS902" s="441"/>
      <c r="BT902" s="441"/>
      <c r="BU902" s="441"/>
      <c r="BV902" s="441"/>
      <c r="BW902" s="441"/>
      <c r="BX902" s="441"/>
      <c r="BY902" s="441"/>
      <c r="BZ902" s="441"/>
      <c r="CA902" s="441"/>
      <c r="CB902" s="277"/>
      <c r="CC902" s="277"/>
      <c r="CD902" s="277"/>
      <c r="CE902" s="277"/>
      <c r="CF902" s="277"/>
      <c r="CG902" s="278"/>
    </row>
    <row r="903" spans="3:85" s="279" customFormat="1" ht="16.5" customHeight="1" x14ac:dyDescent="0.15">
      <c r="C903" s="274"/>
      <c r="D903" s="277"/>
      <c r="E903" s="276"/>
      <c r="F903" s="277"/>
      <c r="G903" s="277"/>
      <c r="H903" s="277"/>
      <c r="I903" s="277"/>
      <c r="J903" s="277"/>
      <c r="K903" s="441"/>
      <c r="L903" s="441"/>
      <c r="M903" s="441"/>
      <c r="N903" s="441"/>
      <c r="O903" s="441"/>
      <c r="P903" s="441"/>
      <c r="Q903" s="441"/>
      <c r="R903" s="441"/>
      <c r="S903" s="441"/>
      <c r="T903" s="441"/>
      <c r="U903" s="441"/>
      <c r="V903" s="441"/>
      <c r="W903" s="441"/>
      <c r="X903" s="441"/>
      <c r="Y903" s="441"/>
      <c r="Z903" s="441"/>
      <c r="AA903" s="441"/>
      <c r="AB903" s="441"/>
      <c r="AC903" s="441"/>
      <c r="AD903" s="441"/>
      <c r="AE903" s="441"/>
      <c r="AF903" s="441"/>
      <c r="AG903" s="441"/>
      <c r="AH903" s="441"/>
      <c r="AI903" s="441"/>
      <c r="AJ903" s="441"/>
      <c r="AK903" s="441"/>
      <c r="AL903" s="441"/>
      <c r="AM903" s="441"/>
      <c r="AN903" s="441"/>
      <c r="AO903" s="441"/>
      <c r="AP903" s="441"/>
      <c r="AQ903" s="441"/>
      <c r="AR903" s="441"/>
      <c r="AS903" s="441"/>
      <c r="AT903" s="441"/>
      <c r="AU903" s="441"/>
      <c r="AV903" s="441"/>
      <c r="AW903" s="441"/>
      <c r="AX903" s="441"/>
      <c r="AY903" s="441"/>
      <c r="AZ903" s="441"/>
      <c r="BA903" s="441"/>
      <c r="BB903" s="441"/>
      <c r="BC903" s="441"/>
      <c r="BD903" s="441"/>
      <c r="BE903" s="441"/>
      <c r="BF903" s="441"/>
      <c r="BG903" s="441"/>
      <c r="BH903" s="441"/>
      <c r="BI903" s="441"/>
      <c r="BJ903" s="441"/>
      <c r="BK903" s="441"/>
      <c r="BL903" s="441"/>
      <c r="BM903" s="441"/>
      <c r="BN903" s="441"/>
      <c r="BO903" s="441"/>
      <c r="BP903" s="441"/>
      <c r="BQ903" s="441"/>
      <c r="BR903" s="441"/>
      <c r="BS903" s="441"/>
      <c r="BT903" s="441"/>
      <c r="BU903" s="441"/>
      <c r="BV903" s="441"/>
      <c r="BW903" s="441"/>
      <c r="BX903" s="441"/>
      <c r="BY903" s="441"/>
      <c r="BZ903" s="441"/>
      <c r="CA903" s="441"/>
      <c r="CB903" s="277"/>
      <c r="CC903" s="277"/>
      <c r="CD903" s="277"/>
      <c r="CE903" s="277"/>
      <c r="CF903" s="277"/>
      <c r="CG903" s="278"/>
    </row>
    <row r="904" spans="3:85" s="279" customFormat="1" ht="16.5" customHeight="1" x14ac:dyDescent="0.15">
      <c r="C904" s="274"/>
      <c r="D904" s="277"/>
      <c r="E904" s="276"/>
      <c r="F904" s="277"/>
      <c r="G904" s="277"/>
      <c r="H904" s="277"/>
      <c r="I904" s="277"/>
      <c r="J904" s="277"/>
      <c r="K904" s="441"/>
      <c r="L904" s="441"/>
      <c r="M904" s="441"/>
      <c r="N904" s="441"/>
      <c r="O904" s="441"/>
      <c r="P904" s="441"/>
      <c r="Q904" s="441"/>
      <c r="R904" s="441"/>
      <c r="S904" s="441"/>
      <c r="T904" s="441"/>
      <c r="U904" s="441"/>
      <c r="V904" s="441"/>
      <c r="W904" s="441"/>
      <c r="X904" s="441"/>
      <c r="Y904" s="441"/>
      <c r="Z904" s="441"/>
      <c r="AA904" s="441"/>
      <c r="AB904" s="441"/>
      <c r="AC904" s="441"/>
      <c r="AD904" s="441"/>
      <c r="AE904" s="441"/>
      <c r="AF904" s="441"/>
      <c r="AG904" s="441"/>
      <c r="AH904" s="441"/>
      <c r="AI904" s="441"/>
      <c r="AJ904" s="441"/>
      <c r="AK904" s="441"/>
      <c r="AL904" s="441"/>
      <c r="AM904" s="441"/>
      <c r="AN904" s="441"/>
      <c r="AO904" s="441"/>
      <c r="AP904" s="441"/>
      <c r="AQ904" s="441"/>
      <c r="AR904" s="441"/>
      <c r="AS904" s="441"/>
      <c r="AT904" s="441"/>
      <c r="AU904" s="441"/>
      <c r="AV904" s="441"/>
      <c r="AW904" s="441"/>
      <c r="AX904" s="441"/>
      <c r="AY904" s="441"/>
      <c r="AZ904" s="441"/>
      <c r="BA904" s="441"/>
      <c r="BB904" s="441"/>
      <c r="BC904" s="441"/>
      <c r="BD904" s="441"/>
      <c r="BE904" s="441"/>
      <c r="BF904" s="441"/>
      <c r="BG904" s="441"/>
      <c r="BH904" s="441"/>
      <c r="BI904" s="441"/>
      <c r="BJ904" s="441"/>
      <c r="BK904" s="441"/>
      <c r="BL904" s="441"/>
      <c r="BM904" s="441"/>
      <c r="BN904" s="441"/>
      <c r="BO904" s="441"/>
      <c r="BP904" s="441"/>
      <c r="BQ904" s="441"/>
      <c r="BR904" s="441"/>
      <c r="BS904" s="441"/>
      <c r="BT904" s="441"/>
      <c r="BU904" s="441"/>
      <c r="BV904" s="441"/>
      <c r="BW904" s="441"/>
      <c r="BX904" s="441"/>
      <c r="BY904" s="441"/>
      <c r="BZ904" s="441"/>
      <c r="CA904" s="441"/>
      <c r="CB904" s="277"/>
      <c r="CC904" s="277"/>
      <c r="CD904" s="277"/>
      <c r="CE904" s="277"/>
      <c r="CF904" s="277"/>
      <c r="CG904" s="278"/>
    </row>
    <row r="905" spans="3:85" s="279" customFormat="1" ht="16.5" customHeight="1" x14ac:dyDescent="0.15">
      <c r="C905" s="274"/>
      <c r="D905" s="277"/>
      <c r="E905" s="276"/>
      <c r="F905" s="277"/>
      <c r="G905" s="277"/>
      <c r="H905" s="277"/>
      <c r="I905" s="277"/>
      <c r="J905" s="277"/>
      <c r="K905" s="441"/>
      <c r="L905" s="441"/>
      <c r="M905" s="441"/>
      <c r="N905" s="441"/>
      <c r="O905" s="441"/>
      <c r="P905" s="441"/>
      <c r="Q905" s="441"/>
      <c r="R905" s="441"/>
      <c r="S905" s="441"/>
      <c r="T905" s="441"/>
      <c r="U905" s="441"/>
      <c r="V905" s="441"/>
      <c r="W905" s="441"/>
      <c r="X905" s="441"/>
      <c r="Y905" s="441"/>
      <c r="Z905" s="441"/>
      <c r="AA905" s="441"/>
      <c r="AB905" s="441"/>
      <c r="AC905" s="441"/>
      <c r="AD905" s="441"/>
      <c r="AE905" s="441"/>
      <c r="AF905" s="441"/>
      <c r="AG905" s="441"/>
      <c r="AH905" s="441"/>
      <c r="AI905" s="441"/>
      <c r="AJ905" s="441"/>
      <c r="AK905" s="441"/>
      <c r="AL905" s="441"/>
      <c r="AM905" s="441"/>
      <c r="AN905" s="441"/>
      <c r="AO905" s="441"/>
      <c r="AP905" s="441"/>
      <c r="AQ905" s="441"/>
      <c r="AR905" s="441"/>
      <c r="AS905" s="441"/>
      <c r="AT905" s="441"/>
      <c r="AU905" s="441"/>
      <c r="AV905" s="441"/>
      <c r="AW905" s="441"/>
      <c r="AX905" s="441"/>
      <c r="AY905" s="441"/>
      <c r="AZ905" s="441"/>
      <c r="BA905" s="441"/>
      <c r="BB905" s="441"/>
      <c r="BC905" s="441"/>
      <c r="BD905" s="441"/>
      <c r="BE905" s="441"/>
      <c r="BF905" s="441"/>
      <c r="BG905" s="441"/>
      <c r="BH905" s="441"/>
      <c r="BI905" s="441"/>
      <c r="BJ905" s="441"/>
      <c r="BK905" s="441"/>
      <c r="BL905" s="441"/>
      <c r="BM905" s="441"/>
      <c r="BN905" s="441"/>
      <c r="BO905" s="441"/>
      <c r="BP905" s="441"/>
      <c r="BQ905" s="441"/>
      <c r="BR905" s="441"/>
      <c r="BS905" s="441"/>
      <c r="BT905" s="441"/>
      <c r="BU905" s="441"/>
      <c r="BV905" s="441"/>
      <c r="BW905" s="441"/>
      <c r="BX905" s="441"/>
      <c r="BY905" s="441"/>
      <c r="BZ905" s="441"/>
      <c r="CA905" s="441"/>
      <c r="CB905" s="277"/>
      <c r="CC905" s="277"/>
      <c r="CD905" s="277"/>
      <c r="CE905" s="277"/>
      <c r="CF905" s="277"/>
      <c r="CG905" s="278"/>
    </row>
    <row r="906" spans="3:85" s="279" customFormat="1" ht="16.5" customHeight="1" x14ac:dyDescent="0.15">
      <c r="C906" s="274"/>
      <c r="D906" s="277"/>
      <c r="E906" s="276"/>
      <c r="F906" s="277"/>
      <c r="G906" s="277"/>
      <c r="H906" s="277"/>
      <c r="I906" s="277"/>
      <c r="J906" s="277"/>
      <c r="K906" s="441"/>
      <c r="L906" s="441"/>
      <c r="M906" s="441"/>
      <c r="N906" s="441"/>
      <c r="O906" s="441"/>
      <c r="P906" s="441"/>
      <c r="Q906" s="441"/>
      <c r="R906" s="441"/>
      <c r="S906" s="441"/>
      <c r="T906" s="441"/>
      <c r="U906" s="441"/>
      <c r="V906" s="441"/>
      <c r="W906" s="441"/>
      <c r="X906" s="441"/>
      <c r="Y906" s="441"/>
      <c r="Z906" s="441"/>
      <c r="AA906" s="441"/>
      <c r="AB906" s="441"/>
      <c r="AC906" s="441"/>
      <c r="AD906" s="441"/>
      <c r="AE906" s="441"/>
      <c r="AF906" s="441"/>
      <c r="AG906" s="441"/>
      <c r="AH906" s="441"/>
      <c r="AI906" s="441"/>
      <c r="AJ906" s="441"/>
      <c r="AK906" s="441"/>
      <c r="AL906" s="441"/>
      <c r="AM906" s="441"/>
      <c r="AN906" s="441"/>
      <c r="AO906" s="441"/>
      <c r="AP906" s="441"/>
      <c r="AQ906" s="441"/>
      <c r="AR906" s="441"/>
      <c r="AS906" s="441"/>
      <c r="AT906" s="441"/>
      <c r="AU906" s="441"/>
      <c r="AV906" s="441"/>
      <c r="AW906" s="441"/>
      <c r="AX906" s="441"/>
      <c r="AY906" s="441"/>
      <c r="AZ906" s="441"/>
      <c r="BA906" s="441"/>
      <c r="BB906" s="441"/>
      <c r="BC906" s="441"/>
      <c r="BD906" s="441"/>
      <c r="BE906" s="441"/>
      <c r="BF906" s="441"/>
      <c r="BG906" s="441"/>
      <c r="BH906" s="441"/>
      <c r="BI906" s="441"/>
      <c r="BJ906" s="441"/>
      <c r="BK906" s="441"/>
      <c r="BL906" s="441"/>
      <c r="BM906" s="441"/>
      <c r="BN906" s="441"/>
      <c r="BO906" s="441"/>
      <c r="BP906" s="441"/>
      <c r="BQ906" s="441"/>
      <c r="BR906" s="441"/>
      <c r="BS906" s="441"/>
      <c r="BT906" s="441"/>
      <c r="BU906" s="441"/>
      <c r="BV906" s="441"/>
      <c r="BW906" s="441"/>
      <c r="BX906" s="441"/>
      <c r="BY906" s="441"/>
      <c r="BZ906" s="441"/>
      <c r="CA906" s="441"/>
      <c r="CB906" s="277"/>
      <c r="CC906" s="277"/>
      <c r="CD906" s="277"/>
      <c r="CE906" s="277"/>
      <c r="CF906" s="277"/>
      <c r="CG906" s="278"/>
    </row>
    <row r="907" spans="3:85" s="279" customFormat="1" ht="16.5" customHeight="1" x14ac:dyDescent="0.15">
      <c r="C907" s="274"/>
      <c r="D907" s="277"/>
      <c r="E907" s="276"/>
      <c r="F907" s="277"/>
      <c r="G907" s="277"/>
      <c r="H907" s="277"/>
      <c r="I907" s="277"/>
      <c r="J907" s="277"/>
      <c r="K907" s="441"/>
      <c r="L907" s="441"/>
      <c r="M907" s="441"/>
      <c r="N907" s="441"/>
      <c r="O907" s="441"/>
      <c r="P907" s="441"/>
      <c r="Q907" s="441"/>
      <c r="R907" s="441"/>
      <c r="S907" s="441"/>
      <c r="T907" s="441"/>
      <c r="U907" s="441"/>
      <c r="V907" s="441"/>
      <c r="W907" s="441"/>
      <c r="X907" s="441"/>
      <c r="Y907" s="441"/>
      <c r="Z907" s="441"/>
      <c r="AA907" s="441"/>
      <c r="AB907" s="441"/>
      <c r="AC907" s="441"/>
      <c r="AD907" s="441"/>
      <c r="AE907" s="441"/>
      <c r="AF907" s="441"/>
      <c r="AG907" s="441"/>
      <c r="AH907" s="441"/>
      <c r="AI907" s="441"/>
      <c r="AJ907" s="441"/>
      <c r="AK907" s="441"/>
      <c r="AL907" s="441"/>
      <c r="AM907" s="441"/>
      <c r="AN907" s="441"/>
      <c r="AO907" s="441"/>
      <c r="AP907" s="441"/>
      <c r="AQ907" s="441"/>
      <c r="AR907" s="441"/>
      <c r="AS907" s="441"/>
      <c r="AT907" s="441"/>
      <c r="AU907" s="441"/>
      <c r="AV907" s="441"/>
      <c r="AW907" s="441"/>
      <c r="AX907" s="441"/>
      <c r="AY907" s="441"/>
      <c r="AZ907" s="441"/>
      <c r="BA907" s="441"/>
      <c r="BB907" s="441"/>
      <c r="BC907" s="441"/>
      <c r="BD907" s="441"/>
      <c r="BE907" s="441"/>
      <c r="BF907" s="441"/>
      <c r="BG907" s="441"/>
      <c r="BH907" s="441"/>
      <c r="BI907" s="441"/>
      <c r="BJ907" s="441"/>
      <c r="BK907" s="441"/>
      <c r="BL907" s="441"/>
      <c r="BM907" s="441"/>
      <c r="BN907" s="441"/>
      <c r="BO907" s="441"/>
      <c r="BP907" s="441"/>
      <c r="BQ907" s="441"/>
      <c r="BR907" s="441"/>
      <c r="BS907" s="441"/>
      <c r="BT907" s="441"/>
      <c r="BU907" s="441"/>
      <c r="BV907" s="441"/>
      <c r="BW907" s="441"/>
      <c r="BX907" s="441"/>
      <c r="BY907" s="441"/>
      <c r="BZ907" s="441"/>
      <c r="CA907" s="441"/>
      <c r="CB907" s="277"/>
      <c r="CC907" s="277"/>
      <c r="CD907" s="277"/>
      <c r="CE907" s="277"/>
      <c r="CF907" s="277"/>
      <c r="CG907" s="278"/>
    </row>
    <row r="908" spans="3:85" s="279" customFormat="1" ht="16.5" customHeight="1" x14ac:dyDescent="0.15">
      <c r="C908" s="274"/>
      <c r="D908" s="277"/>
      <c r="E908" s="276"/>
      <c r="F908" s="277"/>
      <c r="G908" s="277"/>
      <c r="H908" s="277"/>
      <c r="I908" s="277"/>
      <c r="J908" s="277"/>
      <c r="K908" s="441"/>
      <c r="L908" s="441"/>
      <c r="M908" s="441"/>
      <c r="N908" s="441"/>
      <c r="O908" s="441"/>
      <c r="P908" s="441"/>
      <c r="Q908" s="441"/>
      <c r="R908" s="441"/>
      <c r="S908" s="441"/>
      <c r="T908" s="441"/>
      <c r="U908" s="441"/>
      <c r="V908" s="441"/>
      <c r="W908" s="441"/>
      <c r="X908" s="441"/>
      <c r="Y908" s="441"/>
      <c r="Z908" s="441"/>
      <c r="AA908" s="441"/>
      <c r="AB908" s="441"/>
      <c r="AC908" s="441"/>
      <c r="AD908" s="441"/>
      <c r="AE908" s="441"/>
      <c r="AF908" s="441"/>
      <c r="AG908" s="441"/>
      <c r="AH908" s="441"/>
      <c r="AI908" s="441"/>
      <c r="AJ908" s="441"/>
      <c r="AK908" s="441"/>
      <c r="AL908" s="441"/>
      <c r="AM908" s="441"/>
      <c r="AN908" s="441"/>
      <c r="AO908" s="441"/>
      <c r="AP908" s="441"/>
      <c r="AQ908" s="441"/>
      <c r="AR908" s="441"/>
      <c r="AS908" s="441"/>
      <c r="AT908" s="441"/>
      <c r="AU908" s="441"/>
      <c r="AV908" s="441"/>
      <c r="AW908" s="441"/>
      <c r="AX908" s="441"/>
      <c r="AY908" s="441"/>
      <c r="AZ908" s="441"/>
      <c r="BA908" s="441"/>
      <c r="BB908" s="441"/>
      <c r="BC908" s="441"/>
      <c r="BD908" s="441"/>
      <c r="BE908" s="441"/>
      <c r="BF908" s="441"/>
      <c r="BG908" s="441"/>
      <c r="BH908" s="441"/>
      <c r="BI908" s="441"/>
      <c r="BJ908" s="441"/>
      <c r="BK908" s="441"/>
      <c r="BL908" s="441"/>
      <c r="BM908" s="441"/>
      <c r="BN908" s="441"/>
      <c r="BO908" s="441"/>
      <c r="BP908" s="441"/>
      <c r="BQ908" s="441"/>
      <c r="BR908" s="441"/>
      <c r="BS908" s="441"/>
      <c r="BT908" s="441"/>
      <c r="BU908" s="441"/>
      <c r="BV908" s="441"/>
      <c r="BW908" s="441"/>
      <c r="BX908" s="441"/>
      <c r="BY908" s="441"/>
      <c r="BZ908" s="441"/>
      <c r="CA908" s="441"/>
      <c r="CB908" s="277"/>
      <c r="CC908" s="277"/>
      <c r="CD908" s="277"/>
      <c r="CE908" s="277"/>
      <c r="CF908" s="277"/>
      <c r="CG908" s="278"/>
    </row>
    <row r="909" spans="3:85" s="279" customFormat="1" ht="16.5" customHeight="1" x14ac:dyDescent="0.15">
      <c r="C909" s="274"/>
      <c r="D909" s="277"/>
      <c r="E909" s="276"/>
      <c r="F909" s="277"/>
      <c r="G909" s="277"/>
      <c r="H909" s="277"/>
      <c r="I909" s="277"/>
      <c r="J909" s="277"/>
      <c r="K909" s="441"/>
      <c r="L909" s="441"/>
      <c r="M909" s="441"/>
      <c r="N909" s="441"/>
      <c r="O909" s="441"/>
      <c r="P909" s="441"/>
      <c r="Q909" s="441"/>
      <c r="R909" s="441"/>
      <c r="S909" s="441"/>
      <c r="T909" s="441"/>
      <c r="U909" s="441"/>
      <c r="V909" s="441"/>
      <c r="W909" s="441"/>
      <c r="X909" s="441"/>
      <c r="Y909" s="441"/>
      <c r="Z909" s="441"/>
      <c r="AA909" s="441"/>
      <c r="AB909" s="441"/>
      <c r="AC909" s="441"/>
      <c r="AD909" s="441"/>
      <c r="AE909" s="441"/>
      <c r="AF909" s="441"/>
      <c r="AG909" s="441"/>
      <c r="AH909" s="441"/>
      <c r="AI909" s="441"/>
      <c r="AJ909" s="441"/>
      <c r="AK909" s="441"/>
      <c r="AL909" s="441"/>
      <c r="AM909" s="441"/>
      <c r="AN909" s="441"/>
      <c r="AO909" s="441"/>
      <c r="AP909" s="441"/>
      <c r="AQ909" s="441"/>
      <c r="AR909" s="441"/>
      <c r="AS909" s="441"/>
      <c r="AT909" s="441"/>
      <c r="AU909" s="441"/>
      <c r="AV909" s="441"/>
      <c r="AW909" s="441"/>
      <c r="AX909" s="441"/>
      <c r="AY909" s="441"/>
      <c r="AZ909" s="441"/>
      <c r="BA909" s="441"/>
      <c r="BB909" s="441"/>
      <c r="BC909" s="441"/>
      <c r="BD909" s="441"/>
      <c r="BE909" s="441"/>
      <c r="BF909" s="441"/>
      <c r="BG909" s="441"/>
      <c r="BH909" s="441"/>
      <c r="BI909" s="441"/>
      <c r="BJ909" s="441"/>
      <c r="BK909" s="441"/>
      <c r="BL909" s="441"/>
      <c r="BM909" s="441"/>
      <c r="BN909" s="441"/>
      <c r="BO909" s="441"/>
      <c r="BP909" s="441"/>
      <c r="BQ909" s="441"/>
      <c r="BR909" s="441"/>
      <c r="BS909" s="441"/>
      <c r="BT909" s="441"/>
      <c r="BU909" s="441"/>
      <c r="BV909" s="441"/>
      <c r="BW909" s="441"/>
      <c r="BX909" s="441"/>
      <c r="BY909" s="441"/>
      <c r="BZ909" s="441"/>
      <c r="CA909" s="441"/>
      <c r="CB909" s="277"/>
      <c r="CC909" s="277"/>
      <c r="CD909" s="277"/>
      <c r="CE909" s="277"/>
      <c r="CF909" s="277"/>
      <c r="CG909" s="278"/>
    </row>
    <row r="910" spans="3:85" s="279" customFormat="1" ht="16.5" customHeight="1" x14ac:dyDescent="0.15">
      <c r="C910" s="274"/>
      <c r="D910" s="277"/>
      <c r="E910" s="276"/>
      <c r="F910" s="277"/>
      <c r="G910" s="277"/>
      <c r="H910" s="277"/>
      <c r="I910" s="277"/>
      <c r="J910" s="277"/>
      <c r="K910" s="441"/>
      <c r="L910" s="441"/>
      <c r="M910" s="441"/>
      <c r="N910" s="441"/>
      <c r="O910" s="441"/>
      <c r="P910" s="441"/>
      <c r="Q910" s="441"/>
      <c r="R910" s="441"/>
      <c r="S910" s="441"/>
      <c r="T910" s="441"/>
      <c r="U910" s="441"/>
      <c r="V910" s="441"/>
      <c r="W910" s="441"/>
      <c r="X910" s="441"/>
      <c r="Y910" s="441"/>
      <c r="Z910" s="441"/>
      <c r="AA910" s="441"/>
      <c r="AB910" s="441"/>
      <c r="AC910" s="441"/>
      <c r="AD910" s="441"/>
      <c r="AE910" s="441"/>
      <c r="AF910" s="441"/>
      <c r="AG910" s="441"/>
      <c r="AH910" s="441"/>
      <c r="AI910" s="441"/>
      <c r="AJ910" s="441"/>
      <c r="AK910" s="441"/>
      <c r="AL910" s="441"/>
      <c r="AM910" s="441"/>
      <c r="AN910" s="441"/>
      <c r="AO910" s="441"/>
      <c r="AP910" s="441"/>
      <c r="AQ910" s="441"/>
      <c r="AR910" s="441"/>
      <c r="AS910" s="441"/>
      <c r="AT910" s="441"/>
      <c r="AU910" s="441"/>
      <c r="AV910" s="441"/>
      <c r="AW910" s="441"/>
      <c r="AX910" s="441"/>
      <c r="AY910" s="441"/>
      <c r="AZ910" s="441"/>
      <c r="BA910" s="441"/>
      <c r="BB910" s="441"/>
      <c r="BC910" s="441"/>
      <c r="BD910" s="441"/>
      <c r="BE910" s="441"/>
      <c r="BF910" s="441"/>
      <c r="BG910" s="441"/>
      <c r="BH910" s="441"/>
      <c r="BI910" s="441"/>
      <c r="BJ910" s="441"/>
      <c r="BK910" s="441"/>
      <c r="BL910" s="441"/>
      <c r="BM910" s="441"/>
      <c r="BN910" s="441"/>
      <c r="BO910" s="441"/>
      <c r="BP910" s="441"/>
      <c r="BQ910" s="441"/>
      <c r="BR910" s="441"/>
      <c r="BS910" s="441"/>
      <c r="BT910" s="441"/>
      <c r="BU910" s="441"/>
      <c r="BV910" s="441"/>
      <c r="BW910" s="441"/>
      <c r="BX910" s="441"/>
      <c r="BY910" s="441"/>
      <c r="BZ910" s="441"/>
      <c r="CA910" s="441"/>
      <c r="CB910" s="277"/>
      <c r="CC910" s="277"/>
      <c r="CD910" s="277"/>
      <c r="CE910" s="277"/>
      <c r="CF910" s="277"/>
      <c r="CG910" s="278"/>
    </row>
    <row r="911" spans="3:85" s="279" customFormat="1" ht="16.5" customHeight="1" x14ac:dyDescent="0.15">
      <c r="C911" s="274"/>
      <c r="D911" s="277"/>
      <c r="E911" s="276"/>
      <c r="F911" s="277"/>
      <c r="G911" s="277"/>
      <c r="H911" s="277"/>
      <c r="I911" s="277"/>
      <c r="J911" s="277"/>
      <c r="K911" s="441"/>
      <c r="L911" s="441"/>
      <c r="M911" s="441"/>
      <c r="N911" s="441"/>
      <c r="O911" s="441"/>
      <c r="P911" s="441"/>
      <c r="Q911" s="441"/>
      <c r="R911" s="441"/>
      <c r="S911" s="441"/>
      <c r="T911" s="441"/>
      <c r="U911" s="441"/>
      <c r="V911" s="441"/>
      <c r="W911" s="441"/>
      <c r="X911" s="441"/>
      <c r="Y911" s="441"/>
      <c r="Z911" s="441"/>
      <c r="AA911" s="441"/>
      <c r="AB911" s="441"/>
      <c r="AC911" s="441"/>
      <c r="AD911" s="441"/>
      <c r="AE911" s="441"/>
      <c r="AF911" s="441"/>
      <c r="AG911" s="441"/>
      <c r="AH911" s="441"/>
      <c r="AI911" s="441"/>
      <c r="AJ911" s="441"/>
      <c r="AK911" s="441"/>
      <c r="AL911" s="441"/>
      <c r="AM911" s="441"/>
      <c r="AN911" s="441"/>
      <c r="AO911" s="441"/>
      <c r="AP911" s="441"/>
      <c r="AQ911" s="441"/>
      <c r="AR911" s="441"/>
      <c r="AS911" s="441"/>
      <c r="AT911" s="441"/>
      <c r="AU911" s="441"/>
      <c r="AV911" s="441"/>
      <c r="AW911" s="441"/>
      <c r="AX911" s="441"/>
      <c r="AY911" s="441"/>
      <c r="AZ911" s="441"/>
      <c r="BA911" s="441"/>
      <c r="BB911" s="441"/>
      <c r="BC911" s="441"/>
      <c r="BD911" s="441"/>
      <c r="BE911" s="441"/>
      <c r="BF911" s="441"/>
      <c r="BG911" s="441"/>
      <c r="BH911" s="441"/>
      <c r="BI911" s="441"/>
      <c r="BJ911" s="441"/>
      <c r="BK911" s="441"/>
      <c r="BL911" s="441"/>
      <c r="BM911" s="441"/>
      <c r="BN911" s="441"/>
      <c r="BO911" s="441"/>
      <c r="BP911" s="441"/>
      <c r="BQ911" s="441"/>
      <c r="BR911" s="441"/>
      <c r="BS911" s="441"/>
      <c r="BT911" s="441"/>
      <c r="BU911" s="441"/>
      <c r="BV911" s="441"/>
      <c r="BW911" s="441"/>
      <c r="BX911" s="441"/>
      <c r="BY911" s="441"/>
      <c r="BZ911" s="441"/>
      <c r="CA911" s="441"/>
      <c r="CB911" s="277"/>
      <c r="CC911" s="277"/>
      <c r="CD911" s="277"/>
      <c r="CE911" s="277"/>
      <c r="CF911" s="277"/>
      <c r="CG911" s="278"/>
    </row>
    <row r="912" spans="3:85" s="279" customFormat="1" ht="16.5" customHeight="1" x14ac:dyDescent="0.15">
      <c r="C912" s="274"/>
      <c r="D912" s="277"/>
      <c r="E912" s="276"/>
      <c r="F912" s="277"/>
      <c r="G912" s="277"/>
      <c r="H912" s="277"/>
      <c r="I912" s="277"/>
      <c r="J912" s="277"/>
      <c r="K912" s="441"/>
      <c r="L912" s="441"/>
      <c r="M912" s="441"/>
      <c r="N912" s="441"/>
      <c r="O912" s="441"/>
      <c r="P912" s="441"/>
      <c r="Q912" s="441"/>
      <c r="R912" s="441"/>
      <c r="S912" s="441"/>
      <c r="T912" s="441"/>
      <c r="U912" s="441"/>
      <c r="V912" s="441"/>
      <c r="W912" s="441"/>
      <c r="X912" s="441"/>
      <c r="Y912" s="441"/>
      <c r="Z912" s="441"/>
      <c r="AA912" s="441"/>
      <c r="AB912" s="441"/>
      <c r="AC912" s="441"/>
      <c r="AD912" s="441"/>
      <c r="AE912" s="441"/>
      <c r="AF912" s="441"/>
      <c r="AG912" s="441"/>
      <c r="AH912" s="441"/>
      <c r="AI912" s="441"/>
      <c r="AJ912" s="441"/>
      <c r="AK912" s="441"/>
      <c r="AL912" s="441"/>
      <c r="AM912" s="441"/>
      <c r="AN912" s="441"/>
      <c r="AO912" s="441"/>
      <c r="AP912" s="441"/>
      <c r="AQ912" s="441"/>
      <c r="AR912" s="441"/>
      <c r="AS912" s="441"/>
      <c r="AT912" s="441"/>
      <c r="AU912" s="441"/>
      <c r="AV912" s="441"/>
      <c r="AW912" s="441"/>
      <c r="AX912" s="441"/>
      <c r="AY912" s="441"/>
      <c r="AZ912" s="441"/>
      <c r="BA912" s="441"/>
      <c r="BB912" s="441"/>
      <c r="BC912" s="441"/>
      <c r="BD912" s="441"/>
      <c r="BE912" s="441"/>
      <c r="BF912" s="441"/>
      <c r="BG912" s="441"/>
      <c r="BH912" s="441"/>
      <c r="BI912" s="441"/>
      <c r="BJ912" s="441"/>
      <c r="BK912" s="441"/>
      <c r="BL912" s="441"/>
      <c r="BM912" s="441"/>
      <c r="BN912" s="441"/>
      <c r="BO912" s="441"/>
      <c r="BP912" s="441"/>
      <c r="BQ912" s="441"/>
      <c r="BR912" s="441"/>
      <c r="BS912" s="441"/>
      <c r="BT912" s="441"/>
      <c r="BU912" s="441"/>
      <c r="BV912" s="441"/>
      <c r="BW912" s="441"/>
      <c r="BX912" s="441"/>
      <c r="BY912" s="441"/>
      <c r="BZ912" s="441"/>
      <c r="CA912" s="441"/>
      <c r="CB912" s="277"/>
      <c r="CC912" s="277"/>
      <c r="CD912" s="277"/>
      <c r="CE912" s="277"/>
      <c r="CF912" s="277"/>
      <c r="CG912" s="278"/>
    </row>
    <row r="913" spans="3:85" s="279" customFormat="1" ht="16.5" customHeight="1" x14ac:dyDescent="0.15">
      <c r="C913" s="274"/>
      <c r="D913" s="277"/>
      <c r="E913" s="276"/>
      <c r="F913" s="277"/>
      <c r="G913" s="277"/>
      <c r="H913" s="277"/>
      <c r="I913" s="277"/>
      <c r="J913" s="277"/>
      <c r="K913" s="441"/>
      <c r="L913" s="441"/>
      <c r="M913" s="441"/>
      <c r="N913" s="441"/>
      <c r="O913" s="441"/>
      <c r="P913" s="441"/>
      <c r="Q913" s="441"/>
      <c r="R913" s="441"/>
      <c r="S913" s="441"/>
      <c r="T913" s="441"/>
      <c r="U913" s="441"/>
      <c r="V913" s="441"/>
      <c r="W913" s="441"/>
      <c r="X913" s="441"/>
      <c r="Y913" s="441"/>
      <c r="Z913" s="441"/>
      <c r="AA913" s="441"/>
      <c r="AB913" s="441"/>
      <c r="AC913" s="441"/>
      <c r="AD913" s="441"/>
      <c r="AE913" s="441"/>
      <c r="AF913" s="441"/>
      <c r="AG913" s="441"/>
      <c r="AH913" s="441"/>
      <c r="AI913" s="441"/>
      <c r="AJ913" s="441"/>
      <c r="AK913" s="441"/>
      <c r="AL913" s="441"/>
      <c r="AM913" s="441"/>
      <c r="AN913" s="441"/>
      <c r="AO913" s="441"/>
      <c r="AP913" s="441"/>
      <c r="AQ913" s="441"/>
      <c r="AR913" s="441"/>
      <c r="AS913" s="441"/>
      <c r="AT913" s="441"/>
      <c r="AU913" s="441"/>
      <c r="AV913" s="441"/>
      <c r="AW913" s="441"/>
      <c r="AX913" s="441"/>
      <c r="AY913" s="441"/>
      <c r="AZ913" s="441"/>
      <c r="BA913" s="441"/>
      <c r="BB913" s="441"/>
      <c r="BC913" s="441"/>
      <c r="BD913" s="441"/>
      <c r="BE913" s="441"/>
      <c r="BF913" s="441"/>
      <c r="BG913" s="441"/>
      <c r="BH913" s="441"/>
      <c r="BI913" s="441"/>
      <c r="BJ913" s="441"/>
      <c r="BK913" s="441"/>
      <c r="BL913" s="441"/>
      <c r="BM913" s="441"/>
      <c r="BN913" s="441"/>
      <c r="BO913" s="441"/>
      <c r="BP913" s="441"/>
      <c r="BQ913" s="441"/>
      <c r="BR913" s="441"/>
      <c r="BS913" s="441"/>
      <c r="BT913" s="441"/>
      <c r="BU913" s="441"/>
      <c r="BV913" s="441"/>
      <c r="BW913" s="441"/>
      <c r="BX913" s="441"/>
      <c r="BY913" s="441"/>
      <c r="BZ913" s="441"/>
      <c r="CA913" s="441"/>
      <c r="CB913" s="277"/>
      <c r="CC913" s="277"/>
      <c r="CD913" s="277"/>
      <c r="CE913" s="277"/>
      <c r="CF913" s="277"/>
      <c r="CG913" s="278"/>
    </row>
    <row r="914" spans="3:85" s="279" customFormat="1" ht="16.5" customHeight="1" x14ac:dyDescent="0.15">
      <c r="C914" s="274"/>
      <c r="D914" s="277"/>
      <c r="E914" s="276"/>
      <c r="F914" s="277"/>
      <c r="G914" s="277"/>
      <c r="H914" s="277"/>
      <c r="I914" s="277"/>
      <c r="J914" s="277"/>
      <c r="K914" s="277"/>
      <c r="L914" s="277"/>
      <c r="M914" s="277"/>
      <c r="N914" s="277"/>
      <c r="O914" s="277"/>
      <c r="P914" s="277"/>
      <c r="Q914" s="277"/>
      <c r="R914" s="277"/>
      <c r="S914" s="277"/>
      <c r="T914" s="277"/>
      <c r="U914" s="277"/>
      <c r="V914" s="277"/>
      <c r="W914" s="277"/>
      <c r="X914" s="277"/>
      <c r="Y914" s="277"/>
      <c r="Z914" s="277"/>
      <c r="AA914" s="277"/>
      <c r="AB914" s="277"/>
      <c r="AC914" s="277"/>
      <c r="AD914" s="277"/>
      <c r="AE914" s="277"/>
      <c r="AF914" s="277"/>
      <c r="AG914" s="277"/>
      <c r="AH914" s="277"/>
      <c r="AI914" s="277"/>
      <c r="AJ914" s="277"/>
      <c r="AK914" s="277"/>
      <c r="AL914" s="277"/>
      <c r="AM914" s="277"/>
      <c r="AN914" s="277"/>
      <c r="AO914" s="277"/>
      <c r="AP914" s="277"/>
      <c r="AQ914" s="277"/>
      <c r="AR914" s="277"/>
      <c r="AS914" s="277"/>
      <c r="AT914" s="277"/>
      <c r="AU914" s="277"/>
      <c r="AV914" s="277"/>
      <c r="AW914" s="277"/>
      <c r="AX914" s="277"/>
      <c r="AY914" s="277"/>
      <c r="AZ914" s="277"/>
      <c r="BA914" s="277"/>
      <c r="BB914" s="277"/>
      <c r="BC914" s="277"/>
      <c r="BD914" s="277"/>
      <c r="BE914" s="277"/>
      <c r="BF914" s="277"/>
      <c r="BG914" s="277"/>
      <c r="BH914" s="277"/>
      <c r="BI914" s="277"/>
      <c r="BJ914" s="277"/>
      <c r="BK914" s="277"/>
      <c r="BL914" s="277"/>
      <c r="BM914" s="277"/>
      <c r="BN914" s="277"/>
      <c r="BO914" s="277"/>
      <c r="BP914" s="277"/>
      <c r="BQ914" s="277"/>
      <c r="BR914" s="277"/>
      <c r="BS914" s="277"/>
      <c r="BT914" s="277"/>
      <c r="BU914" s="277"/>
      <c r="BV914" s="277"/>
      <c r="BW914" s="277"/>
      <c r="BX914" s="277"/>
      <c r="BY914" s="277"/>
      <c r="BZ914" s="277"/>
      <c r="CA914" s="277"/>
      <c r="CB914" s="277"/>
      <c r="CC914" s="277"/>
      <c r="CD914" s="277"/>
      <c r="CE914" s="277"/>
      <c r="CF914" s="277"/>
      <c r="CG914" s="278"/>
    </row>
    <row r="915" spans="3:85" s="279" customFormat="1" ht="16.5" customHeight="1" x14ac:dyDescent="0.15">
      <c r="C915" s="274"/>
      <c r="D915" s="277"/>
      <c r="E915" s="277"/>
      <c r="F915" s="277"/>
      <c r="G915" s="277"/>
      <c r="H915" s="277"/>
      <c r="I915" s="277"/>
      <c r="J915" s="277"/>
      <c r="K915" s="277"/>
      <c r="L915" s="277"/>
      <c r="M915" s="277"/>
      <c r="N915" s="277"/>
      <c r="O915" s="277"/>
      <c r="P915" s="277"/>
      <c r="Q915" s="277"/>
      <c r="R915" s="277"/>
      <c r="S915" s="277"/>
      <c r="T915" s="277"/>
      <c r="U915" s="277"/>
      <c r="V915" s="277"/>
      <c r="W915" s="277"/>
      <c r="X915" s="277"/>
      <c r="Y915" s="277"/>
      <c r="Z915" s="277"/>
      <c r="AA915" s="277"/>
      <c r="AB915" s="277"/>
      <c r="AC915" s="277"/>
      <c r="AD915" s="277"/>
      <c r="AE915" s="277"/>
      <c r="AF915" s="277"/>
      <c r="AG915" s="277"/>
      <c r="AH915" s="277"/>
      <c r="AI915" s="277"/>
      <c r="AJ915" s="277"/>
      <c r="AK915" s="277"/>
      <c r="AL915" s="277"/>
      <c r="AM915" s="277"/>
      <c r="AN915" s="277"/>
      <c r="AO915" s="277"/>
      <c r="AP915" s="277"/>
      <c r="AQ915" s="277"/>
      <c r="AR915" s="277"/>
      <c r="AS915" s="277"/>
      <c r="AT915" s="277"/>
      <c r="AU915" s="277"/>
      <c r="AV915" s="277"/>
      <c r="AW915" s="277"/>
      <c r="AX915" s="277"/>
      <c r="AY915" s="277"/>
      <c r="AZ915" s="277"/>
      <c r="BA915" s="277"/>
      <c r="BB915" s="277"/>
      <c r="BC915" s="277"/>
      <c r="BD915" s="277"/>
      <c r="BE915" s="277"/>
      <c r="BF915" s="277"/>
      <c r="BG915" s="277"/>
      <c r="BH915" s="277"/>
      <c r="BI915" s="277"/>
      <c r="BJ915" s="277"/>
      <c r="BK915" s="277"/>
      <c r="BL915" s="277"/>
      <c r="BM915" s="277"/>
      <c r="BN915" s="277"/>
      <c r="BO915" s="277"/>
      <c r="BP915" s="277"/>
      <c r="BQ915" s="277"/>
      <c r="BR915" s="277"/>
      <c r="BS915" s="277"/>
      <c r="BT915" s="277"/>
      <c r="BU915" s="277"/>
      <c r="BV915" s="277"/>
      <c r="BW915" s="277"/>
      <c r="BX915" s="277"/>
      <c r="BY915" s="277"/>
      <c r="BZ915" s="277"/>
      <c r="CA915" s="277"/>
      <c r="CB915" s="277"/>
      <c r="CC915" s="277"/>
      <c r="CD915" s="277"/>
      <c r="CE915" s="277"/>
      <c r="CF915" s="277"/>
      <c r="CG915" s="277"/>
    </row>
    <row r="916" spans="3:85" s="279" customFormat="1" ht="16.5" customHeight="1" x14ac:dyDescent="0.15">
      <c r="C916" s="274"/>
      <c r="D916" s="277"/>
      <c r="E916" s="277"/>
      <c r="F916" s="277"/>
      <c r="G916" s="277"/>
      <c r="H916" s="277"/>
      <c r="I916" s="277"/>
      <c r="J916" s="277"/>
      <c r="K916" s="277"/>
      <c r="L916" s="277"/>
      <c r="M916" s="277"/>
      <c r="N916" s="277"/>
      <c r="O916" s="277"/>
      <c r="P916" s="277"/>
      <c r="Q916" s="277"/>
      <c r="R916" s="277"/>
      <c r="S916" s="277"/>
      <c r="T916" s="277"/>
      <c r="U916" s="277"/>
      <c r="V916" s="277"/>
      <c r="W916" s="277"/>
      <c r="X916" s="277"/>
      <c r="Y916" s="277"/>
      <c r="Z916" s="277"/>
      <c r="AA916" s="277"/>
      <c r="AB916" s="277"/>
      <c r="AC916" s="277"/>
      <c r="AD916" s="277"/>
      <c r="AE916" s="277"/>
      <c r="AF916" s="277"/>
      <c r="AG916" s="277"/>
      <c r="AH916" s="277"/>
      <c r="AI916" s="277"/>
      <c r="AJ916" s="277"/>
      <c r="AK916" s="277"/>
      <c r="AL916" s="277"/>
      <c r="AM916" s="277"/>
      <c r="AN916" s="277"/>
      <c r="AO916" s="277"/>
      <c r="AP916" s="277"/>
      <c r="AQ916" s="277"/>
      <c r="AR916" s="277"/>
      <c r="AS916" s="277"/>
      <c r="AT916" s="277"/>
      <c r="AU916" s="277"/>
      <c r="AV916" s="277"/>
      <c r="AW916" s="277"/>
      <c r="AX916" s="277"/>
      <c r="AY916" s="277"/>
      <c r="AZ916" s="277"/>
      <c r="BA916" s="277"/>
      <c r="BB916" s="277"/>
      <c r="BC916" s="277"/>
      <c r="BD916" s="277"/>
      <c r="BE916" s="277"/>
      <c r="BF916" s="277"/>
      <c r="BG916" s="277"/>
      <c r="BH916" s="277"/>
      <c r="BI916" s="277"/>
      <c r="BJ916" s="277"/>
      <c r="BK916" s="277"/>
      <c r="BL916" s="277"/>
      <c r="BM916" s="277"/>
      <c r="BN916" s="277"/>
      <c r="BO916" s="277"/>
      <c r="BP916" s="277"/>
      <c r="BQ916" s="277"/>
      <c r="BR916" s="277"/>
      <c r="BS916" s="277"/>
      <c r="BT916" s="277"/>
      <c r="BU916" s="277"/>
      <c r="BV916" s="277"/>
      <c r="BW916" s="277"/>
      <c r="BX916" s="277"/>
      <c r="BY916" s="277"/>
      <c r="BZ916" s="277"/>
      <c r="CA916" s="277"/>
      <c r="CB916" s="277"/>
      <c r="CC916" s="277"/>
      <c r="CD916" s="277"/>
      <c r="CE916" s="277"/>
      <c r="CF916" s="277"/>
      <c r="CG916" s="277"/>
    </row>
    <row r="917" spans="3:85" s="279" customFormat="1" ht="16.5" customHeight="1" x14ac:dyDescent="0.15">
      <c r="C917" s="274"/>
      <c r="D917" s="277"/>
      <c r="E917" s="277"/>
      <c r="F917" s="277"/>
      <c r="G917" s="277"/>
      <c r="H917" s="277"/>
      <c r="I917" s="277"/>
      <c r="J917" s="277"/>
      <c r="K917" s="277"/>
      <c r="L917" s="277"/>
      <c r="M917" s="277"/>
      <c r="N917" s="277"/>
      <c r="O917" s="277"/>
      <c r="P917" s="277"/>
      <c r="Q917" s="277"/>
      <c r="R917" s="277"/>
      <c r="S917" s="277"/>
      <c r="T917" s="277"/>
      <c r="U917" s="277"/>
      <c r="V917" s="277"/>
      <c r="W917" s="277"/>
      <c r="X917" s="277"/>
      <c r="Y917" s="277"/>
      <c r="Z917" s="277"/>
      <c r="AA917" s="277"/>
      <c r="AB917" s="277"/>
      <c r="AC917" s="277"/>
      <c r="AD917" s="277"/>
      <c r="AE917" s="277"/>
      <c r="AF917" s="277"/>
      <c r="AG917" s="277"/>
      <c r="AH917" s="277"/>
      <c r="AI917" s="277"/>
      <c r="AJ917" s="277"/>
      <c r="AK917" s="277"/>
      <c r="AL917" s="277"/>
      <c r="AM917" s="277"/>
      <c r="AN917" s="277"/>
      <c r="AO917" s="277"/>
      <c r="AP917" s="277"/>
      <c r="AQ917" s="277"/>
      <c r="AR917" s="277"/>
      <c r="AS917" s="277"/>
      <c r="AT917" s="277"/>
      <c r="AU917" s="277"/>
      <c r="AV917" s="277"/>
      <c r="AW917" s="277"/>
      <c r="AX917" s="277"/>
      <c r="AY917" s="277"/>
      <c r="AZ917" s="277"/>
      <c r="BA917" s="277"/>
      <c r="BB917" s="277"/>
      <c r="BC917" s="277"/>
      <c r="BD917" s="277"/>
      <c r="BE917" s="277"/>
      <c r="BF917" s="277"/>
      <c r="BG917" s="277"/>
      <c r="BH917" s="277"/>
      <c r="BI917" s="277"/>
      <c r="BJ917" s="277"/>
      <c r="BK917" s="277"/>
      <c r="BL917" s="277"/>
      <c r="BM917" s="277"/>
      <c r="BN917" s="277"/>
      <c r="BO917" s="277"/>
      <c r="BP917" s="277"/>
      <c r="BQ917" s="277"/>
      <c r="BR917" s="277"/>
      <c r="BS917" s="277"/>
      <c r="BT917" s="277"/>
      <c r="BU917" s="277"/>
      <c r="BV917" s="277"/>
      <c r="BW917" s="277"/>
      <c r="BX917" s="277"/>
      <c r="BY917" s="277"/>
      <c r="BZ917" s="277"/>
      <c r="CA917" s="277"/>
      <c r="CB917" s="277"/>
      <c r="CC917" s="277"/>
      <c r="CD917" s="277"/>
      <c r="CE917" s="277"/>
      <c r="CF917" s="277"/>
      <c r="CG917" s="277"/>
    </row>
    <row r="918" spans="3:85" s="279" customFormat="1" ht="16.5" customHeight="1" x14ac:dyDescent="0.15">
      <c r="C918" s="274"/>
      <c r="D918" s="277"/>
      <c r="E918" s="277"/>
      <c r="F918" s="277"/>
      <c r="G918" s="277"/>
      <c r="H918" s="277"/>
      <c r="I918" s="277"/>
      <c r="J918" s="277"/>
      <c r="K918" s="277"/>
      <c r="L918" s="277"/>
      <c r="M918" s="277"/>
      <c r="N918" s="277"/>
      <c r="O918" s="277"/>
      <c r="P918" s="277"/>
      <c r="Q918" s="277"/>
      <c r="R918" s="277"/>
      <c r="S918" s="277"/>
      <c r="T918" s="277"/>
      <c r="U918" s="277"/>
      <c r="V918" s="277"/>
      <c r="W918" s="277"/>
      <c r="X918" s="277"/>
      <c r="Y918" s="277"/>
      <c r="Z918" s="277"/>
      <c r="AA918" s="277"/>
      <c r="AB918" s="277"/>
      <c r="AC918" s="277"/>
      <c r="AD918" s="277"/>
      <c r="AE918" s="277"/>
      <c r="AF918" s="277"/>
      <c r="AG918" s="277"/>
      <c r="AH918" s="277"/>
      <c r="AI918" s="277"/>
      <c r="AJ918" s="277"/>
      <c r="AK918" s="277"/>
      <c r="AL918" s="277"/>
      <c r="AM918" s="277"/>
      <c r="AN918" s="277"/>
      <c r="AO918" s="277"/>
      <c r="AP918" s="277"/>
      <c r="AQ918" s="277"/>
      <c r="AR918" s="277"/>
      <c r="AS918" s="277"/>
      <c r="AT918" s="277"/>
      <c r="AU918" s="277"/>
      <c r="AV918" s="277"/>
      <c r="AW918" s="277"/>
      <c r="AX918" s="277"/>
      <c r="AY918" s="277"/>
      <c r="AZ918" s="277"/>
      <c r="BA918" s="277"/>
      <c r="BB918" s="277"/>
      <c r="BC918" s="277"/>
      <c r="BD918" s="277"/>
      <c r="BE918" s="277"/>
      <c r="BF918" s="277"/>
      <c r="BG918" s="277"/>
      <c r="BH918" s="277"/>
      <c r="BI918" s="277"/>
      <c r="BJ918" s="277"/>
      <c r="BK918" s="277"/>
      <c r="BL918" s="277"/>
      <c r="BM918" s="277"/>
      <c r="BN918" s="277"/>
      <c r="BO918" s="277"/>
      <c r="BP918" s="277"/>
      <c r="BQ918" s="277"/>
      <c r="BR918" s="277"/>
      <c r="BS918" s="277"/>
      <c r="BT918" s="277"/>
      <c r="BU918" s="277"/>
      <c r="BV918" s="277"/>
      <c r="BW918" s="277"/>
      <c r="BX918" s="277"/>
      <c r="BY918" s="277"/>
      <c r="BZ918" s="277"/>
      <c r="CA918" s="277"/>
      <c r="CB918" s="277"/>
      <c r="CC918" s="277"/>
      <c r="CD918" s="277"/>
      <c r="CE918" s="277"/>
      <c r="CF918" s="277"/>
      <c r="CG918" s="277"/>
    </row>
    <row r="919" spans="3:85" s="279" customFormat="1" ht="16.5" customHeight="1" x14ac:dyDescent="0.15">
      <c r="C919" s="274"/>
      <c r="D919" s="277"/>
      <c r="E919" s="277"/>
      <c r="F919" s="277"/>
      <c r="G919" s="277"/>
      <c r="H919" s="277"/>
      <c r="I919" s="323"/>
      <c r="J919" s="277"/>
      <c r="K919" s="277"/>
      <c r="L919" s="277"/>
      <c r="M919" s="277"/>
      <c r="N919" s="277"/>
      <c r="O919" s="277"/>
      <c r="P919" s="277"/>
      <c r="Q919" s="277"/>
      <c r="R919" s="277"/>
      <c r="S919" s="277"/>
      <c r="T919" s="277"/>
      <c r="U919" s="277"/>
      <c r="V919" s="277"/>
      <c r="W919" s="277"/>
      <c r="X919" s="277"/>
      <c r="Y919" s="277"/>
      <c r="Z919" s="277"/>
      <c r="AA919" s="277"/>
      <c r="AB919" s="277"/>
      <c r="AC919" s="277"/>
      <c r="AD919" s="277"/>
      <c r="AE919" s="277"/>
      <c r="AF919" s="277"/>
      <c r="AG919" s="277"/>
      <c r="AH919" s="277"/>
      <c r="AI919" s="277"/>
      <c r="AJ919" s="277"/>
      <c r="AK919" s="277"/>
      <c r="AL919" s="277"/>
      <c r="AM919" s="277"/>
      <c r="AN919" s="277"/>
      <c r="AO919" s="277"/>
      <c r="AP919" s="277"/>
      <c r="AQ919" s="277"/>
      <c r="AR919" s="277"/>
      <c r="AS919" s="277"/>
      <c r="AT919" s="277"/>
      <c r="AU919" s="277"/>
      <c r="AV919" s="277"/>
      <c r="AW919" s="277"/>
      <c r="AX919" s="277"/>
      <c r="AY919" s="277"/>
      <c r="AZ919" s="277"/>
      <c r="BA919" s="277"/>
      <c r="BB919" s="277"/>
      <c r="BC919" s="277"/>
      <c r="BD919" s="277"/>
      <c r="BE919" s="277"/>
      <c r="BF919" s="277"/>
      <c r="BG919" s="277"/>
      <c r="BH919" s="277"/>
      <c r="BI919" s="277"/>
      <c r="BJ919" s="277"/>
      <c r="BK919" s="277"/>
      <c r="BL919" s="277"/>
      <c r="BM919" s="277"/>
      <c r="BN919" s="277"/>
      <c r="BO919" s="277"/>
      <c r="BP919" s="277"/>
      <c r="BQ919" s="277"/>
      <c r="BR919" s="277"/>
      <c r="BS919" s="277"/>
      <c r="BT919" s="277"/>
      <c r="BU919" s="277"/>
      <c r="BV919" s="277"/>
      <c r="BW919" s="277"/>
      <c r="BX919" s="277"/>
      <c r="BY919" s="277"/>
      <c r="BZ919" s="277"/>
      <c r="CA919" s="277"/>
      <c r="CB919" s="277"/>
      <c r="CC919" s="277"/>
      <c r="CD919" s="277"/>
      <c r="CE919" s="277"/>
      <c r="CF919" s="277"/>
      <c r="CG919" s="277"/>
    </row>
    <row r="920" spans="3:85" s="279" customFormat="1" ht="16.5" customHeight="1" x14ac:dyDescent="0.15">
      <c r="C920" s="274"/>
      <c r="D920" s="277"/>
      <c r="E920" s="277"/>
      <c r="F920" s="277"/>
      <c r="G920" s="277"/>
      <c r="H920" s="277"/>
      <c r="I920" s="277"/>
      <c r="J920" s="277"/>
      <c r="K920" s="277"/>
      <c r="L920" s="277"/>
      <c r="M920" s="277"/>
      <c r="N920" s="277"/>
      <c r="O920" s="277"/>
      <c r="P920" s="277"/>
      <c r="Q920" s="277"/>
      <c r="R920" s="277"/>
      <c r="S920" s="277"/>
      <c r="T920" s="277"/>
      <c r="U920" s="277"/>
      <c r="V920" s="277"/>
      <c r="W920" s="277"/>
      <c r="X920" s="277"/>
      <c r="Y920" s="277"/>
      <c r="Z920" s="277"/>
      <c r="AA920" s="277"/>
      <c r="AB920" s="277"/>
      <c r="AC920" s="277"/>
      <c r="AD920" s="277"/>
      <c r="AE920" s="277"/>
      <c r="AF920" s="277"/>
      <c r="AG920" s="277"/>
      <c r="AH920" s="277"/>
      <c r="AI920" s="277"/>
      <c r="AJ920" s="277"/>
      <c r="AK920" s="277"/>
      <c r="AL920" s="277"/>
      <c r="AM920" s="277"/>
      <c r="AN920" s="277"/>
      <c r="AO920" s="277"/>
      <c r="AP920" s="277"/>
      <c r="AQ920" s="277"/>
      <c r="AR920" s="277"/>
      <c r="AS920" s="277"/>
      <c r="AT920" s="277"/>
      <c r="AU920" s="277"/>
      <c r="AV920" s="277"/>
      <c r="AW920" s="277"/>
      <c r="AX920" s="277"/>
      <c r="AY920" s="277"/>
      <c r="AZ920" s="277"/>
      <c r="BA920" s="277"/>
      <c r="BB920" s="277"/>
      <c r="BC920" s="277"/>
      <c r="BD920" s="277"/>
      <c r="BE920" s="277"/>
      <c r="BF920" s="277"/>
      <c r="BG920" s="277"/>
      <c r="BH920" s="277"/>
      <c r="BI920" s="277"/>
      <c r="BJ920" s="277"/>
      <c r="BK920" s="277"/>
      <c r="BL920" s="277"/>
      <c r="BM920" s="277"/>
      <c r="BN920" s="277"/>
      <c r="BO920" s="277"/>
      <c r="BP920" s="277"/>
      <c r="BQ920" s="277"/>
      <c r="BR920" s="277"/>
      <c r="BS920" s="277"/>
      <c r="BT920" s="277"/>
      <c r="BU920" s="277"/>
      <c r="BV920" s="277"/>
      <c r="BW920" s="277"/>
      <c r="BX920" s="277"/>
      <c r="BY920" s="277"/>
      <c r="BZ920" s="277"/>
      <c r="CA920" s="277"/>
      <c r="CB920" s="277"/>
      <c r="CC920" s="277"/>
      <c r="CD920" s="277"/>
      <c r="CE920" s="277"/>
      <c r="CF920" s="277"/>
      <c r="CG920" s="277"/>
    </row>
    <row r="921" spans="3:85" s="279" customFormat="1" ht="16.5" customHeight="1" x14ac:dyDescent="0.15">
      <c r="C921" s="274"/>
      <c r="D921" s="277"/>
      <c r="E921" s="276"/>
      <c r="F921" s="277"/>
      <c r="G921" s="277"/>
      <c r="H921" s="277"/>
      <c r="I921" s="277"/>
      <c r="J921" s="277"/>
      <c r="K921" s="277"/>
      <c r="L921" s="277"/>
      <c r="M921" s="277"/>
      <c r="N921" s="277"/>
      <c r="O921" s="277"/>
      <c r="P921" s="277"/>
      <c r="Q921" s="277"/>
      <c r="R921" s="277"/>
      <c r="S921" s="277"/>
      <c r="T921" s="277"/>
      <c r="U921" s="277"/>
      <c r="V921" s="277"/>
      <c r="W921" s="277"/>
      <c r="X921" s="277"/>
      <c r="Y921" s="277"/>
      <c r="Z921" s="277"/>
      <c r="AA921" s="277"/>
      <c r="AB921" s="277"/>
      <c r="AC921" s="277"/>
      <c r="AD921" s="277"/>
      <c r="AE921" s="277"/>
      <c r="AF921" s="277"/>
      <c r="AG921" s="277"/>
      <c r="AH921" s="277"/>
      <c r="AI921" s="277"/>
      <c r="AJ921" s="277"/>
      <c r="AK921" s="277"/>
      <c r="AL921" s="277"/>
      <c r="AM921" s="277"/>
      <c r="AN921" s="277"/>
      <c r="AO921" s="277"/>
      <c r="AP921" s="277"/>
      <c r="AQ921" s="277"/>
      <c r="AR921" s="277"/>
      <c r="AS921" s="277"/>
      <c r="AT921" s="277"/>
      <c r="AU921" s="277"/>
      <c r="AV921" s="277"/>
      <c r="AW921" s="277"/>
      <c r="AX921" s="277"/>
      <c r="AY921" s="277"/>
      <c r="AZ921" s="277"/>
      <c r="BA921" s="277"/>
      <c r="BB921" s="277"/>
      <c r="BC921" s="277"/>
      <c r="BD921" s="277"/>
      <c r="BE921" s="277"/>
      <c r="BF921" s="277"/>
      <c r="BG921" s="277"/>
      <c r="BH921" s="277"/>
      <c r="BI921" s="277"/>
      <c r="BJ921" s="277"/>
      <c r="BK921" s="277"/>
      <c r="BL921" s="277"/>
      <c r="BM921" s="277"/>
      <c r="BN921" s="277"/>
      <c r="BO921" s="277"/>
      <c r="BP921" s="277"/>
      <c r="BQ921" s="277"/>
      <c r="BR921" s="277"/>
      <c r="BS921" s="277"/>
      <c r="BT921" s="277"/>
      <c r="BU921" s="277"/>
      <c r="BV921" s="277"/>
      <c r="BW921" s="277"/>
      <c r="BX921" s="277"/>
      <c r="BY921" s="277"/>
      <c r="BZ921" s="277"/>
      <c r="CA921" s="277"/>
      <c r="CB921" s="277"/>
      <c r="CC921" s="277"/>
      <c r="CD921" s="277"/>
      <c r="CE921" s="277"/>
      <c r="CF921" s="277"/>
      <c r="CG921" s="277"/>
    </row>
    <row r="922" spans="3:85" s="279" customFormat="1" ht="16.5" customHeight="1" x14ac:dyDescent="0.15">
      <c r="C922" s="274"/>
      <c r="D922" s="277"/>
      <c r="E922" s="276"/>
      <c r="F922" s="277"/>
      <c r="G922" s="277"/>
      <c r="H922" s="277"/>
      <c r="I922" s="277"/>
      <c r="J922" s="277"/>
      <c r="K922" s="277"/>
      <c r="L922" s="277"/>
      <c r="M922" s="277"/>
      <c r="N922" s="277"/>
      <c r="O922" s="277"/>
      <c r="P922" s="277"/>
      <c r="Q922" s="277"/>
      <c r="R922" s="277"/>
      <c r="S922" s="277"/>
      <c r="T922" s="277"/>
      <c r="U922" s="277"/>
      <c r="V922" s="277"/>
      <c r="W922" s="277"/>
      <c r="X922" s="277"/>
      <c r="Y922" s="277"/>
      <c r="Z922" s="277"/>
      <c r="AA922" s="277"/>
      <c r="AB922" s="277"/>
      <c r="AC922" s="277"/>
      <c r="AD922" s="277"/>
      <c r="AE922" s="277"/>
      <c r="AF922" s="277"/>
      <c r="AG922" s="277"/>
      <c r="AH922" s="277"/>
      <c r="AI922" s="277"/>
      <c r="AJ922" s="277"/>
      <c r="AK922" s="277"/>
      <c r="AL922" s="277"/>
      <c r="AM922" s="277"/>
      <c r="AN922" s="277"/>
      <c r="AO922" s="277"/>
      <c r="AP922" s="277"/>
      <c r="AQ922" s="277"/>
      <c r="AR922" s="277"/>
      <c r="AS922" s="277"/>
      <c r="AT922" s="277"/>
      <c r="AU922" s="277"/>
      <c r="AV922" s="277"/>
      <c r="AW922" s="277"/>
      <c r="AX922" s="277"/>
      <c r="AY922" s="277"/>
      <c r="AZ922" s="277"/>
      <c r="BA922" s="277"/>
      <c r="BB922" s="277"/>
      <c r="BC922" s="277"/>
      <c r="BD922" s="277"/>
      <c r="BE922" s="277"/>
      <c r="BF922" s="277"/>
      <c r="BG922" s="277"/>
      <c r="BH922" s="277"/>
      <c r="BI922" s="277"/>
      <c r="BJ922" s="277"/>
      <c r="BK922" s="277"/>
      <c r="BL922" s="277"/>
      <c r="BM922" s="277"/>
      <c r="BN922" s="277"/>
      <c r="BO922" s="277"/>
      <c r="BP922" s="277"/>
      <c r="BQ922" s="277"/>
      <c r="BR922" s="277"/>
      <c r="BS922" s="277"/>
      <c r="BT922" s="277"/>
      <c r="BU922" s="277"/>
      <c r="BV922" s="277"/>
      <c r="BW922" s="277"/>
      <c r="BX922" s="277"/>
      <c r="BY922" s="277"/>
      <c r="BZ922" s="277"/>
      <c r="CA922" s="277"/>
      <c r="CB922" s="277"/>
      <c r="CC922" s="277"/>
      <c r="CD922" s="277"/>
      <c r="CE922" s="277"/>
      <c r="CF922" s="277"/>
      <c r="CG922" s="277"/>
    </row>
    <row r="923" spans="3:85" s="279" customFormat="1" ht="16.5" customHeight="1" x14ac:dyDescent="0.15">
      <c r="C923" s="274"/>
      <c r="D923" s="277"/>
      <c r="E923" s="276"/>
      <c r="F923" s="277"/>
      <c r="G923" s="277"/>
      <c r="H923" s="277"/>
      <c r="I923" s="277"/>
      <c r="J923" s="277"/>
      <c r="K923" s="277"/>
      <c r="L923" s="277"/>
      <c r="M923" s="277"/>
      <c r="N923" s="277"/>
      <c r="O923" s="277"/>
      <c r="P923" s="277"/>
      <c r="Q923" s="277"/>
      <c r="R923" s="277"/>
      <c r="S923" s="277"/>
      <c r="T923" s="277"/>
      <c r="U923" s="277"/>
      <c r="V923" s="277"/>
      <c r="W923" s="277"/>
      <c r="X923" s="277"/>
      <c r="Y923" s="277"/>
      <c r="Z923" s="277"/>
      <c r="AA923" s="277"/>
      <c r="AB923" s="277"/>
      <c r="AC923" s="277"/>
      <c r="AD923" s="277"/>
      <c r="AE923" s="277"/>
      <c r="AF923" s="277"/>
      <c r="AG923" s="277"/>
      <c r="AH923" s="277"/>
      <c r="AI923" s="277"/>
      <c r="AJ923" s="277"/>
      <c r="AK923" s="277"/>
      <c r="AL923" s="277"/>
      <c r="AM923" s="277"/>
      <c r="AN923" s="277"/>
      <c r="AO923" s="277"/>
      <c r="AP923" s="277"/>
      <c r="AQ923" s="277"/>
      <c r="AR923" s="277"/>
      <c r="AS923" s="277"/>
      <c r="AT923" s="277"/>
      <c r="AU923" s="277"/>
      <c r="AV923" s="277"/>
      <c r="AW923" s="277"/>
      <c r="AX923" s="277"/>
      <c r="AY923" s="277"/>
      <c r="AZ923" s="277"/>
      <c r="BA923" s="277"/>
      <c r="BB923" s="277"/>
      <c r="BC923" s="277"/>
      <c r="BD923" s="277"/>
      <c r="BE923" s="277"/>
      <c r="BF923" s="277"/>
      <c r="BG923" s="277"/>
      <c r="BH923" s="277"/>
      <c r="BI923" s="277"/>
      <c r="BJ923" s="277"/>
      <c r="BK923" s="277"/>
      <c r="BL923" s="277"/>
      <c r="BM923" s="277"/>
      <c r="BN923" s="277"/>
      <c r="BO923" s="277"/>
      <c r="BP923" s="277"/>
      <c r="BQ923" s="277"/>
      <c r="BR923" s="277"/>
      <c r="BS923" s="277"/>
      <c r="BT923" s="277"/>
      <c r="BU923" s="277"/>
      <c r="BV923" s="277"/>
      <c r="BW923" s="277"/>
      <c r="BX923" s="277"/>
      <c r="BY923" s="277"/>
      <c r="BZ923" s="277"/>
      <c r="CA923" s="277"/>
      <c r="CB923" s="277"/>
      <c r="CC923" s="277"/>
      <c r="CD923" s="277"/>
      <c r="CE923" s="277"/>
      <c r="CF923" s="277"/>
      <c r="CG923" s="277"/>
    </row>
    <row r="924" spans="3:85" s="279" customFormat="1" ht="16.5" customHeight="1" x14ac:dyDescent="0.15">
      <c r="C924" s="274"/>
      <c r="D924" s="277"/>
      <c r="E924" s="276"/>
      <c r="F924" s="277"/>
      <c r="G924" s="277"/>
      <c r="H924" s="277"/>
      <c r="I924" s="277"/>
      <c r="J924" s="277"/>
      <c r="K924" s="277"/>
      <c r="L924" s="277"/>
      <c r="M924" s="277"/>
      <c r="N924" s="277"/>
      <c r="O924" s="277"/>
      <c r="P924" s="277"/>
      <c r="Q924" s="277"/>
      <c r="R924" s="277"/>
      <c r="S924" s="277"/>
      <c r="T924" s="277"/>
      <c r="U924" s="277"/>
      <c r="V924" s="277"/>
      <c r="W924" s="277"/>
      <c r="X924" s="277"/>
      <c r="Y924" s="277"/>
      <c r="Z924" s="277"/>
      <c r="AA924" s="277"/>
      <c r="AB924" s="277"/>
      <c r="AC924" s="277"/>
      <c r="AD924" s="277"/>
      <c r="AE924" s="277"/>
      <c r="AF924" s="277"/>
      <c r="AG924" s="277"/>
      <c r="AH924" s="277"/>
      <c r="AI924" s="277"/>
      <c r="AJ924" s="277"/>
      <c r="AK924" s="277"/>
      <c r="AL924" s="277"/>
      <c r="AM924" s="277"/>
      <c r="AN924" s="277"/>
      <c r="AO924" s="277"/>
      <c r="AP924" s="277"/>
      <c r="AQ924" s="277"/>
      <c r="AR924" s="277"/>
      <c r="AS924" s="277"/>
      <c r="AT924" s="277"/>
      <c r="AU924" s="277"/>
      <c r="AV924" s="277"/>
      <c r="AW924" s="277"/>
      <c r="AX924" s="277"/>
      <c r="AY924" s="277"/>
      <c r="AZ924" s="277"/>
      <c r="BA924" s="277"/>
      <c r="BB924" s="277"/>
      <c r="BC924" s="277"/>
      <c r="BD924" s="277"/>
      <c r="BE924" s="277"/>
      <c r="BF924" s="277"/>
      <c r="BG924" s="277"/>
      <c r="BH924" s="277"/>
      <c r="BI924" s="277"/>
      <c r="BJ924" s="277"/>
      <c r="BK924" s="277"/>
      <c r="BL924" s="277"/>
      <c r="BM924" s="277"/>
      <c r="BN924" s="277"/>
      <c r="BO924" s="277"/>
      <c r="BP924" s="277"/>
      <c r="BQ924" s="277"/>
      <c r="BR924" s="277"/>
      <c r="BS924" s="277"/>
      <c r="BT924" s="277"/>
      <c r="BU924" s="277"/>
      <c r="BV924" s="277"/>
      <c r="BW924" s="277"/>
      <c r="BX924" s="277"/>
      <c r="BY924" s="277"/>
      <c r="BZ924" s="277"/>
      <c r="CA924" s="277"/>
      <c r="CB924" s="277"/>
      <c r="CC924" s="277"/>
      <c r="CD924" s="277"/>
      <c r="CE924" s="277"/>
      <c r="CF924" s="277"/>
      <c r="CG924" s="277"/>
    </row>
    <row r="925" spans="3:85" s="279" customFormat="1" ht="16.5" customHeight="1" thickBot="1" x14ac:dyDescent="0.2">
      <c r="C925" s="274"/>
      <c r="D925" s="277"/>
      <c r="E925" s="276"/>
      <c r="F925" s="277"/>
      <c r="G925" s="277"/>
      <c r="H925" s="277"/>
      <c r="I925" s="277"/>
      <c r="J925" s="277"/>
      <c r="K925" s="277"/>
      <c r="L925" s="277"/>
      <c r="M925" s="277"/>
      <c r="N925" s="277"/>
      <c r="O925" s="277"/>
      <c r="P925" s="277"/>
      <c r="Q925" s="277"/>
      <c r="R925" s="277"/>
      <c r="S925" s="277"/>
      <c r="T925" s="277"/>
      <c r="U925" s="277"/>
      <c r="V925" s="277"/>
      <c r="W925" s="277"/>
      <c r="X925" s="277"/>
      <c r="Y925" s="277"/>
      <c r="Z925" s="277"/>
      <c r="AA925" s="277"/>
      <c r="AB925" s="277"/>
      <c r="AC925" s="277"/>
      <c r="AD925" s="277"/>
      <c r="AE925" s="277"/>
      <c r="AF925" s="277"/>
      <c r="AG925" s="277"/>
      <c r="AH925" s="277"/>
      <c r="AI925" s="277"/>
      <c r="AJ925" s="277"/>
      <c r="AK925" s="277"/>
      <c r="AL925" s="277"/>
      <c r="AM925" s="277"/>
      <c r="AN925" s="277"/>
      <c r="AO925" s="277"/>
      <c r="AP925" s="277"/>
      <c r="AQ925" s="277"/>
      <c r="AR925" s="277"/>
      <c r="AS925" s="277"/>
      <c r="AT925" s="277"/>
      <c r="AU925" s="277"/>
      <c r="AV925" s="277"/>
      <c r="AW925" s="277"/>
      <c r="AX925" s="277"/>
      <c r="AY925" s="277"/>
      <c r="AZ925" s="277"/>
      <c r="BA925" s="277"/>
      <c r="BB925" s="277"/>
      <c r="BC925" s="277"/>
      <c r="BD925" s="277"/>
      <c r="BE925" s="277"/>
      <c r="BF925" s="277"/>
      <c r="BG925" s="277"/>
      <c r="BH925" s="277"/>
      <c r="BI925" s="277"/>
      <c r="BJ925" s="277"/>
      <c r="BK925" s="277"/>
      <c r="BL925" s="277"/>
      <c r="BM925" s="277"/>
      <c r="BN925" s="277"/>
      <c r="BO925" s="277"/>
      <c r="BP925" s="277"/>
      <c r="BQ925" s="277"/>
      <c r="BR925" s="277"/>
      <c r="BS925" s="277"/>
      <c r="BT925" s="277"/>
      <c r="BU925" s="277"/>
      <c r="BV925" s="277"/>
      <c r="BW925" s="277"/>
      <c r="BX925" s="277"/>
      <c r="BY925" s="277"/>
      <c r="BZ925" s="277"/>
      <c r="CA925" s="277"/>
      <c r="CB925" s="277"/>
      <c r="CC925" s="277"/>
      <c r="CD925" s="277"/>
      <c r="CE925" s="277"/>
      <c r="CF925" s="277"/>
      <c r="CG925" s="278"/>
    </row>
    <row r="926" spans="3:85" s="279" customFormat="1" ht="16.5" customHeight="1" x14ac:dyDescent="0.15">
      <c r="C926" s="343"/>
      <c r="D926" s="344"/>
      <c r="E926" s="344"/>
      <c r="F926" s="344"/>
      <c r="G926" s="344"/>
      <c r="H926" s="344"/>
      <c r="I926" s="344"/>
      <c r="J926" s="344"/>
      <c r="K926" s="344"/>
      <c r="L926" s="344"/>
      <c r="M926" s="344"/>
      <c r="N926" s="344"/>
      <c r="O926" s="344"/>
      <c r="P926" s="344"/>
      <c r="Q926" s="344"/>
      <c r="R926" s="344"/>
      <c r="S926" s="344"/>
      <c r="T926" s="344"/>
      <c r="U926" s="344"/>
      <c r="V926" s="344"/>
      <c r="W926" s="344"/>
      <c r="X926" s="344"/>
      <c r="Y926" s="344"/>
      <c r="Z926" s="344"/>
      <c r="AA926" s="344"/>
      <c r="AB926" s="344"/>
      <c r="AC926" s="344"/>
      <c r="AD926" s="344"/>
      <c r="AE926" s="344"/>
      <c r="AF926" s="344"/>
      <c r="AG926" s="344"/>
      <c r="AH926" s="344"/>
      <c r="AI926" s="344"/>
      <c r="AJ926" s="344"/>
      <c r="AK926" s="344"/>
      <c r="AL926" s="344"/>
      <c r="AM926" s="344"/>
      <c r="AN926" s="344"/>
      <c r="AO926" s="344"/>
      <c r="AP926" s="344"/>
      <c r="AQ926" s="344"/>
      <c r="AR926" s="344"/>
      <c r="AS926" s="344"/>
      <c r="AT926" s="344"/>
      <c r="AU926" s="344"/>
      <c r="AV926" s="344"/>
      <c r="AW926" s="344"/>
      <c r="AX926" s="344"/>
      <c r="AY926" s="344"/>
      <c r="AZ926" s="344"/>
      <c r="BA926" s="344"/>
      <c r="BB926" s="344"/>
      <c r="BC926" s="344"/>
      <c r="BD926" s="344"/>
      <c r="BE926" s="344"/>
      <c r="BF926" s="344"/>
      <c r="BG926" s="344"/>
      <c r="BH926" s="344"/>
      <c r="BI926" s="344"/>
      <c r="BJ926" s="344"/>
      <c r="BK926" s="344"/>
      <c r="BL926" s="344"/>
      <c r="BM926" s="344"/>
      <c r="BN926" s="344"/>
      <c r="BO926" s="344"/>
      <c r="BP926" s="344"/>
      <c r="BQ926" s="344"/>
      <c r="BR926" s="344"/>
      <c r="BS926" s="344"/>
      <c r="BT926" s="344"/>
      <c r="BU926" s="344"/>
      <c r="BV926" s="344"/>
      <c r="BW926" s="344"/>
      <c r="BX926" s="344"/>
      <c r="BY926" s="344"/>
      <c r="BZ926" s="344"/>
      <c r="CA926" s="344"/>
      <c r="CB926" s="344"/>
      <c r="CC926" s="344"/>
      <c r="CD926" s="344"/>
      <c r="CE926" s="344"/>
      <c r="CF926" s="344"/>
      <c r="CG926" s="345"/>
    </row>
    <row r="927" spans="3:85" s="279" customFormat="1" ht="16.5" customHeight="1" x14ac:dyDescent="0.15">
      <c r="C927" s="274"/>
      <c r="D927" s="277"/>
      <c r="E927" s="277"/>
      <c r="F927" s="277"/>
      <c r="G927" s="277"/>
      <c r="H927" s="323" t="s">
        <v>1120</v>
      </c>
      <c r="I927" s="277"/>
      <c r="J927" s="277" t="s">
        <v>426</v>
      </c>
      <c r="K927" s="277"/>
      <c r="L927" s="277"/>
      <c r="M927" s="277"/>
      <c r="N927" s="277"/>
      <c r="O927" s="277"/>
      <c r="P927" s="277"/>
      <c r="Q927" s="277"/>
      <c r="R927" s="277"/>
      <c r="S927" s="277"/>
      <c r="T927" s="277"/>
      <c r="U927" s="277"/>
      <c r="V927" s="277"/>
      <c r="W927" s="277"/>
      <c r="X927" s="277"/>
      <c r="Y927" s="277"/>
      <c r="Z927" s="277"/>
      <c r="AA927" s="277"/>
      <c r="AB927" s="277"/>
      <c r="AC927" s="277"/>
      <c r="AD927" s="277"/>
      <c r="AE927" s="277"/>
      <c r="AF927" s="277"/>
      <c r="AG927" s="277"/>
      <c r="AH927" s="277"/>
      <c r="AI927" s="277"/>
      <c r="AJ927" s="277"/>
      <c r="AK927" s="277"/>
      <c r="AL927" s="277"/>
      <c r="AM927" s="277"/>
      <c r="AN927" s="277"/>
      <c r="AO927" s="277"/>
      <c r="AP927" s="277"/>
      <c r="AQ927" s="277"/>
      <c r="AR927" s="277"/>
      <c r="AS927" s="277"/>
      <c r="AT927" s="277"/>
      <c r="AU927" s="277"/>
      <c r="AV927" s="277"/>
      <c r="AW927" s="277"/>
      <c r="AX927" s="277"/>
      <c r="AY927" s="277"/>
      <c r="AZ927" s="277"/>
      <c r="BA927" s="277"/>
      <c r="BB927" s="277"/>
      <c r="BC927" s="277"/>
      <c r="BD927" s="277"/>
      <c r="BE927" s="277"/>
      <c r="BF927" s="277"/>
      <c r="BG927" s="277"/>
      <c r="BH927" s="277"/>
      <c r="BI927" s="277"/>
      <c r="BJ927" s="277"/>
      <c r="BK927" s="277"/>
      <c r="BL927" s="277"/>
      <c r="BM927" s="277"/>
      <c r="BN927" s="277"/>
      <c r="BO927" s="277"/>
      <c r="BP927" s="277"/>
      <c r="BQ927" s="277"/>
      <c r="BR927" s="277"/>
      <c r="BS927" s="277"/>
      <c r="BT927" s="277"/>
      <c r="BU927" s="277"/>
      <c r="BV927" s="277"/>
      <c r="BW927" s="277"/>
      <c r="BX927" s="277"/>
      <c r="BY927" s="277"/>
      <c r="BZ927" s="277"/>
      <c r="CA927" s="277"/>
      <c r="CB927" s="277"/>
      <c r="CC927" s="277"/>
      <c r="CD927" s="277"/>
      <c r="CE927" s="277"/>
      <c r="CF927" s="277"/>
      <c r="CG927" s="278"/>
    </row>
    <row r="928" spans="3:85" s="279" customFormat="1" ht="16.5" customHeight="1" x14ac:dyDescent="0.15">
      <c r="C928" s="274"/>
      <c r="D928" s="277"/>
      <c r="E928" s="277"/>
      <c r="F928" s="277"/>
      <c r="G928" s="277"/>
      <c r="H928" s="277"/>
      <c r="I928" s="277"/>
      <c r="J928" s="277"/>
      <c r="K928" s="277"/>
      <c r="L928" s="277"/>
      <c r="M928" s="277"/>
      <c r="N928" s="277"/>
      <c r="O928" s="277"/>
      <c r="P928" s="277"/>
      <c r="Q928" s="277"/>
      <c r="R928" s="277"/>
      <c r="S928" s="277"/>
      <c r="T928" s="277"/>
      <c r="U928" s="277"/>
      <c r="V928" s="277"/>
      <c r="W928" s="277"/>
      <c r="X928" s="277"/>
      <c r="Y928" s="277"/>
      <c r="Z928" s="277"/>
      <c r="AA928" s="277"/>
      <c r="AB928" s="277"/>
      <c r="AC928" s="277"/>
      <c r="AD928" s="277"/>
      <c r="AE928" s="277"/>
      <c r="AF928" s="277"/>
      <c r="AG928" s="277"/>
      <c r="AH928" s="277"/>
      <c r="AI928" s="277"/>
      <c r="AJ928" s="277"/>
      <c r="AK928" s="277"/>
      <c r="AL928" s="277"/>
      <c r="AM928" s="277"/>
      <c r="AN928" s="277"/>
      <c r="AO928" s="277"/>
      <c r="AP928" s="277"/>
      <c r="AQ928" s="277"/>
      <c r="AR928" s="277"/>
      <c r="AS928" s="277"/>
      <c r="AT928" s="277"/>
      <c r="AU928" s="277"/>
      <c r="AV928" s="277"/>
      <c r="AW928" s="277"/>
      <c r="AX928" s="277"/>
      <c r="AY928" s="277"/>
      <c r="AZ928" s="277"/>
      <c r="BA928" s="277"/>
      <c r="BB928" s="277"/>
      <c r="BC928" s="277"/>
      <c r="BD928" s="277"/>
      <c r="BE928" s="277"/>
      <c r="BF928" s="277"/>
      <c r="BG928" s="277"/>
      <c r="BH928" s="277"/>
      <c r="BI928" s="277"/>
      <c r="BJ928" s="277"/>
      <c r="BK928" s="277"/>
      <c r="BL928" s="277"/>
      <c r="BM928" s="277"/>
      <c r="BN928" s="277"/>
      <c r="BO928" s="277"/>
      <c r="BP928" s="277"/>
      <c r="BQ928" s="277"/>
      <c r="BR928" s="277"/>
      <c r="BS928" s="277"/>
      <c r="BT928" s="277"/>
      <c r="BU928" s="277"/>
      <c r="BV928" s="277"/>
      <c r="BW928" s="277"/>
      <c r="BX928" s="277"/>
      <c r="BY928" s="277"/>
      <c r="BZ928" s="277"/>
      <c r="CA928" s="277"/>
      <c r="CB928" s="277"/>
      <c r="CC928" s="277"/>
      <c r="CD928" s="277"/>
      <c r="CE928" s="277"/>
      <c r="CF928" s="277"/>
      <c r="CG928" s="278"/>
    </row>
    <row r="929" spans="3:85" s="279" customFormat="1" ht="16.5" customHeight="1" x14ac:dyDescent="0.15">
      <c r="C929" s="274"/>
      <c r="D929" s="277"/>
      <c r="E929" s="277"/>
      <c r="F929" s="277"/>
      <c r="G929" s="277"/>
      <c r="H929" s="277"/>
      <c r="I929" s="277"/>
      <c r="J929" s="277"/>
      <c r="K929" s="277" t="s">
        <v>1696</v>
      </c>
      <c r="L929" s="277"/>
      <c r="M929" s="277"/>
      <c r="N929" s="277"/>
      <c r="O929" s="277"/>
      <c r="P929" s="277"/>
      <c r="Q929" s="277"/>
      <c r="R929" s="277"/>
      <c r="S929" s="277"/>
      <c r="T929" s="277"/>
      <c r="U929" s="277"/>
      <c r="V929" s="277"/>
      <c r="W929" s="277"/>
      <c r="X929" s="277"/>
      <c r="Y929" s="277"/>
      <c r="Z929" s="277"/>
      <c r="AA929" s="277"/>
      <c r="AB929" s="277"/>
      <c r="AC929" s="277"/>
      <c r="AD929" s="277"/>
      <c r="AE929" s="277"/>
      <c r="AF929" s="277"/>
      <c r="AG929" s="277"/>
      <c r="AH929" s="277"/>
      <c r="AI929" s="277"/>
      <c r="AJ929" s="277"/>
      <c r="AK929" s="277"/>
      <c r="AL929" s="277"/>
      <c r="AM929" s="277"/>
      <c r="AN929" s="277"/>
      <c r="AO929" s="277"/>
      <c r="AP929" s="277"/>
      <c r="AQ929" s="277"/>
      <c r="AR929" s="277"/>
      <c r="AS929" s="277"/>
      <c r="AT929" s="277"/>
      <c r="AU929" s="277"/>
      <c r="AV929" s="277"/>
      <c r="AW929" s="277"/>
      <c r="AX929" s="277"/>
      <c r="AY929" s="277"/>
      <c r="AZ929" s="277"/>
      <c r="BA929" s="277"/>
      <c r="BB929" s="277"/>
      <c r="BC929" s="277"/>
      <c r="BD929" s="277"/>
      <c r="BE929" s="277"/>
      <c r="BF929" s="277"/>
      <c r="BG929" s="277"/>
      <c r="BH929" s="277"/>
      <c r="BI929" s="277"/>
      <c r="BJ929" s="277"/>
      <c r="BK929" s="277"/>
      <c r="BL929" s="277"/>
      <c r="BM929" s="277"/>
      <c r="BN929" s="277"/>
      <c r="BO929" s="277"/>
      <c r="BP929" s="277"/>
      <c r="BQ929" s="277"/>
      <c r="BR929" s="277"/>
      <c r="BS929" s="277"/>
      <c r="BT929" s="277"/>
      <c r="BU929" s="277"/>
      <c r="BV929" s="277"/>
      <c r="BW929" s="277"/>
      <c r="BX929" s="277"/>
      <c r="BY929" s="277"/>
      <c r="BZ929" s="277"/>
      <c r="CA929" s="277"/>
      <c r="CB929" s="277"/>
      <c r="CC929" s="277"/>
      <c r="CD929" s="277"/>
      <c r="CE929" s="277"/>
      <c r="CF929" s="277"/>
      <c r="CG929" s="278"/>
    </row>
    <row r="930" spans="3:85" s="279" customFormat="1" ht="16.5" customHeight="1" x14ac:dyDescent="0.15">
      <c r="C930" s="274"/>
      <c r="D930" s="277"/>
      <c r="E930" s="277"/>
      <c r="F930" s="277"/>
      <c r="G930" s="277"/>
      <c r="H930" s="277"/>
      <c r="I930" s="277"/>
      <c r="J930" s="277"/>
      <c r="K930" s="277" t="s">
        <v>1473</v>
      </c>
      <c r="L930" s="277"/>
      <c r="M930" s="277"/>
      <c r="N930" s="277"/>
      <c r="O930" s="277"/>
      <c r="P930" s="277"/>
      <c r="Q930" s="277"/>
      <c r="R930" s="277"/>
      <c r="S930" s="277"/>
      <c r="T930" s="277"/>
      <c r="U930" s="277"/>
      <c r="V930" s="277"/>
      <c r="W930" s="277"/>
      <c r="X930" s="277"/>
      <c r="Y930" s="277"/>
      <c r="Z930" s="277"/>
      <c r="AA930" s="277"/>
      <c r="AB930" s="277"/>
      <c r="AC930" s="277"/>
      <c r="AD930" s="277"/>
      <c r="AE930" s="277"/>
      <c r="AF930" s="277"/>
      <c r="AG930" s="277"/>
      <c r="AH930" s="277"/>
      <c r="AI930" s="277"/>
      <c r="AJ930" s="277"/>
      <c r="AK930" s="277"/>
      <c r="AL930" s="277"/>
      <c r="AM930" s="277"/>
      <c r="AN930" s="277"/>
      <c r="AO930" s="277"/>
      <c r="AP930" s="277"/>
      <c r="AQ930" s="277"/>
      <c r="AR930" s="277"/>
      <c r="AS930" s="277"/>
      <c r="AT930" s="277"/>
      <c r="AU930" s="277"/>
      <c r="AV930" s="277"/>
      <c r="AW930" s="277"/>
      <c r="AX930" s="277"/>
      <c r="AY930" s="277"/>
      <c r="AZ930" s="277"/>
      <c r="BA930" s="277"/>
      <c r="BB930" s="277"/>
      <c r="BC930" s="277"/>
      <c r="BD930" s="277"/>
      <c r="BE930" s="277"/>
      <c r="BF930" s="277"/>
      <c r="BG930" s="277"/>
      <c r="BH930" s="277"/>
      <c r="BI930" s="277"/>
      <c r="BJ930" s="277"/>
      <c r="BK930" s="277"/>
      <c r="BL930" s="277"/>
      <c r="BM930" s="277"/>
      <c r="BN930" s="277"/>
      <c r="BO930" s="277"/>
      <c r="BP930" s="277"/>
      <c r="BQ930" s="277"/>
      <c r="BR930" s="277"/>
      <c r="BS930" s="277"/>
      <c r="BT930" s="277"/>
      <c r="BU930" s="277"/>
      <c r="BV930" s="277"/>
      <c r="BW930" s="277"/>
      <c r="BX930" s="277"/>
      <c r="BY930" s="277"/>
      <c r="BZ930" s="277"/>
      <c r="CA930" s="277"/>
      <c r="CB930" s="277"/>
      <c r="CC930" s="277"/>
      <c r="CD930" s="277"/>
      <c r="CE930" s="277"/>
      <c r="CF930" s="277"/>
      <c r="CG930" s="278"/>
    </row>
    <row r="931" spans="3:85" s="279" customFormat="1" ht="16.5" customHeight="1" x14ac:dyDescent="0.15">
      <c r="C931" s="274"/>
      <c r="D931" s="277"/>
      <c r="E931" s="277"/>
      <c r="F931" s="277"/>
      <c r="G931" s="277"/>
      <c r="H931" s="277"/>
      <c r="I931" s="277"/>
      <c r="J931" s="277"/>
      <c r="K931" s="277"/>
      <c r="L931" s="277"/>
      <c r="M931" s="277"/>
      <c r="N931" s="277"/>
      <c r="O931" s="277"/>
      <c r="P931" s="277"/>
      <c r="Q931" s="277"/>
      <c r="R931" s="277"/>
      <c r="S931" s="277"/>
      <c r="T931" s="277"/>
      <c r="U931" s="277"/>
      <c r="V931" s="277"/>
      <c r="W931" s="277"/>
      <c r="X931" s="277"/>
      <c r="Y931" s="277"/>
      <c r="Z931" s="277"/>
      <c r="AA931" s="277"/>
      <c r="AB931" s="277"/>
      <c r="AC931" s="277"/>
      <c r="AD931" s="277"/>
      <c r="AE931" s="277"/>
      <c r="AF931" s="277"/>
      <c r="AG931" s="277"/>
      <c r="AH931" s="277"/>
      <c r="AI931" s="277"/>
      <c r="AJ931" s="277"/>
      <c r="AK931" s="277"/>
      <c r="AL931" s="277"/>
      <c r="AM931" s="277"/>
      <c r="AN931" s="277"/>
      <c r="AO931" s="277"/>
      <c r="AP931" s="277"/>
      <c r="AQ931" s="277"/>
      <c r="AR931" s="277"/>
      <c r="AS931" s="277"/>
      <c r="AT931" s="277"/>
      <c r="AU931" s="277"/>
      <c r="AV931" s="277"/>
      <c r="AW931" s="277"/>
      <c r="AX931" s="277"/>
      <c r="AY931" s="277"/>
      <c r="AZ931" s="277"/>
      <c r="BA931" s="277"/>
      <c r="BB931" s="277"/>
      <c r="BC931" s="277"/>
      <c r="BD931" s="277"/>
      <c r="BE931" s="277"/>
      <c r="BF931" s="277"/>
      <c r="BG931" s="277"/>
      <c r="BH931" s="277"/>
      <c r="BI931" s="277"/>
      <c r="BJ931" s="277"/>
      <c r="BK931" s="277"/>
      <c r="BL931" s="277"/>
      <c r="BM931" s="277"/>
      <c r="BN931" s="277"/>
      <c r="BO931" s="277"/>
      <c r="BP931" s="277"/>
      <c r="BQ931" s="277"/>
      <c r="BR931" s="277"/>
      <c r="BS931" s="277"/>
      <c r="BT931" s="277"/>
      <c r="BU931" s="277"/>
      <c r="BV931" s="277"/>
      <c r="BW931" s="277"/>
      <c r="BX931" s="277"/>
      <c r="BY931" s="277"/>
      <c r="BZ931" s="277"/>
      <c r="CA931" s="277"/>
      <c r="CB931" s="277"/>
      <c r="CC931" s="277"/>
      <c r="CD931" s="277"/>
      <c r="CE931" s="277"/>
      <c r="CF931" s="277"/>
      <c r="CG931" s="278"/>
    </row>
    <row r="932" spans="3:85" s="279" customFormat="1" ht="16.5" customHeight="1" x14ac:dyDescent="0.15">
      <c r="C932" s="274"/>
      <c r="D932" s="277"/>
      <c r="E932" s="277"/>
      <c r="F932" s="277"/>
      <c r="G932" s="277"/>
      <c r="H932" s="277"/>
      <c r="I932" s="277"/>
      <c r="J932" s="277"/>
      <c r="K932" s="277"/>
      <c r="L932" s="277"/>
      <c r="M932" s="277"/>
      <c r="N932" s="277"/>
      <c r="O932" s="277"/>
      <c r="P932" s="277"/>
      <c r="Q932" s="277"/>
      <c r="R932" s="277"/>
      <c r="S932" s="277"/>
      <c r="T932" s="277"/>
      <c r="U932" s="277"/>
      <c r="V932" s="277"/>
      <c r="W932" s="277"/>
      <c r="X932" s="277"/>
      <c r="Y932" s="277"/>
      <c r="Z932" s="277"/>
      <c r="AA932" s="277"/>
      <c r="AB932" s="277"/>
      <c r="AC932" s="277"/>
      <c r="AD932" s="277"/>
      <c r="AE932" s="277"/>
      <c r="AF932" s="277"/>
      <c r="AG932" s="277"/>
      <c r="AH932" s="277"/>
      <c r="AI932" s="277"/>
      <c r="AJ932" s="277"/>
      <c r="AK932" s="277"/>
      <c r="AL932" s="277"/>
      <c r="AM932" s="277"/>
      <c r="AN932" s="277"/>
      <c r="AO932" s="277"/>
      <c r="AP932" s="277"/>
      <c r="AQ932" s="277"/>
      <c r="AR932" s="277"/>
      <c r="AS932" s="277"/>
      <c r="AT932" s="277"/>
      <c r="AU932" s="277"/>
      <c r="AV932" s="277"/>
      <c r="AW932" s="277"/>
      <c r="AX932" s="277"/>
      <c r="AY932" s="277"/>
      <c r="AZ932" s="277"/>
      <c r="BA932" s="277"/>
      <c r="BB932" s="277"/>
      <c r="BC932" s="277"/>
      <c r="BD932" s="277"/>
      <c r="BE932" s="277"/>
      <c r="BF932" s="277"/>
      <c r="BG932" s="277"/>
      <c r="BH932" s="277"/>
      <c r="BI932" s="277"/>
      <c r="BJ932" s="277"/>
      <c r="BK932" s="277"/>
      <c r="BL932" s="277"/>
      <c r="BM932" s="277"/>
      <c r="BN932" s="277"/>
      <c r="BO932" s="277"/>
      <c r="BP932" s="277"/>
      <c r="BQ932" s="277"/>
      <c r="BR932" s="277"/>
      <c r="BS932" s="277"/>
      <c r="BT932" s="277"/>
      <c r="BU932" s="277"/>
      <c r="BV932" s="277"/>
      <c r="BW932" s="277"/>
      <c r="BX932" s="277"/>
      <c r="BY932" s="277"/>
      <c r="BZ932" s="277"/>
      <c r="CA932" s="277"/>
      <c r="CB932" s="277"/>
      <c r="CC932" s="277"/>
      <c r="CD932" s="277"/>
      <c r="CE932" s="277"/>
      <c r="CF932" s="277"/>
      <c r="CG932" s="278"/>
    </row>
    <row r="933" spans="3:85" s="279" customFormat="1" ht="16.5" customHeight="1" x14ac:dyDescent="0.15">
      <c r="C933" s="274"/>
      <c r="D933" s="277"/>
      <c r="E933" s="277"/>
      <c r="F933" s="277"/>
      <c r="G933" s="277"/>
      <c r="H933" s="277"/>
      <c r="I933" s="277"/>
      <c r="J933" s="277"/>
      <c r="K933" s="466" t="s">
        <v>1474</v>
      </c>
      <c r="L933" s="466"/>
      <c r="M933" s="466"/>
      <c r="N933" s="466"/>
      <c r="O933" s="466"/>
      <c r="P933" s="466"/>
      <c r="Q933" s="466"/>
      <c r="R933" s="466"/>
      <c r="S933" s="466"/>
      <c r="T933" s="466"/>
      <c r="U933" s="466"/>
      <c r="V933" s="466"/>
      <c r="W933" s="466"/>
      <c r="X933" s="466"/>
      <c r="Y933" s="466"/>
      <c r="Z933" s="466"/>
      <c r="AA933" s="466"/>
      <c r="AB933" s="466"/>
      <c r="AC933" s="466"/>
      <c r="AD933" s="466"/>
      <c r="AE933" s="466"/>
      <c r="AF933" s="466"/>
      <c r="AG933" s="466"/>
      <c r="AH933" s="466"/>
      <c r="AI933" s="466"/>
      <c r="AJ933" s="466"/>
      <c r="AK933" s="466"/>
      <c r="AL933" s="466"/>
      <c r="AM933" s="466"/>
      <c r="AN933" s="466"/>
      <c r="AO933" s="466"/>
      <c r="AP933" s="466"/>
      <c r="AQ933" s="466"/>
      <c r="AR933" s="466"/>
      <c r="AS933" s="466"/>
      <c r="AT933" s="466"/>
      <c r="AU933" s="466"/>
      <c r="AV933" s="466"/>
      <c r="AW933" s="466"/>
      <c r="AX933" s="466"/>
      <c r="AY933" s="466"/>
      <c r="AZ933" s="466"/>
      <c r="BA933" s="466"/>
      <c r="BB933" s="467"/>
      <c r="BC933" s="467"/>
      <c r="BD933" s="467"/>
      <c r="BE933" s="467"/>
      <c r="BF933" s="467"/>
      <c r="BG933" s="467"/>
      <c r="BH933" s="467"/>
      <c r="BI933" s="467"/>
      <c r="BJ933" s="467"/>
      <c r="BK933" s="467"/>
      <c r="BL933" s="467"/>
      <c r="BM933" s="467"/>
      <c r="BN933" s="467"/>
      <c r="BO933" s="467"/>
      <c r="BP933" s="467"/>
      <c r="BQ933" s="467"/>
      <c r="BR933" s="467"/>
      <c r="BS933" s="467"/>
      <c r="BT933" s="323"/>
      <c r="BU933" s="323"/>
      <c r="BV933" s="323"/>
      <c r="BW933" s="323"/>
      <c r="BX933" s="323"/>
      <c r="BY933" s="323"/>
      <c r="BZ933" s="323"/>
      <c r="CA933" s="323"/>
      <c r="CB933" s="323"/>
      <c r="CC933" s="323"/>
      <c r="CD933" s="323"/>
      <c r="CE933" s="323"/>
      <c r="CF933" s="323"/>
      <c r="CG933" s="468"/>
    </row>
    <row r="934" spans="3:85" s="279" customFormat="1" ht="16.5" customHeight="1" x14ac:dyDescent="0.15">
      <c r="C934" s="274"/>
      <c r="D934" s="277"/>
      <c r="E934" s="277"/>
      <c r="F934" s="277"/>
      <c r="G934" s="277"/>
      <c r="H934" s="277"/>
      <c r="I934" s="277"/>
      <c r="J934" s="277"/>
      <c r="K934" s="466"/>
      <c r="L934" s="466"/>
      <c r="M934" s="466"/>
      <c r="N934" s="466"/>
      <c r="O934" s="466"/>
      <c r="P934" s="466"/>
      <c r="Q934" s="466"/>
      <c r="R934" s="466"/>
      <c r="S934" s="466"/>
      <c r="T934" s="466"/>
      <c r="U934" s="466"/>
      <c r="V934" s="466"/>
      <c r="W934" s="466"/>
      <c r="X934" s="466"/>
      <c r="Y934" s="466"/>
      <c r="Z934" s="466"/>
      <c r="AA934" s="466"/>
      <c r="AB934" s="466"/>
      <c r="AC934" s="466"/>
      <c r="AD934" s="466"/>
      <c r="AE934" s="466"/>
      <c r="AF934" s="466"/>
      <c r="AG934" s="466"/>
      <c r="AH934" s="466"/>
      <c r="AI934" s="466"/>
      <c r="AJ934" s="466"/>
      <c r="AK934" s="466"/>
      <c r="AL934" s="466"/>
      <c r="AM934" s="466"/>
      <c r="AN934" s="466"/>
      <c r="AO934" s="466"/>
      <c r="AP934" s="466"/>
      <c r="AQ934" s="466"/>
      <c r="AR934" s="466"/>
      <c r="AS934" s="466"/>
      <c r="AT934" s="466"/>
      <c r="AU934" s="466"/>
      <c r="AV934" s="466"/>
      <c r="AW934" s="466"/>
      <c r="AX934" s="466"/>
      <c r="AY934" s="466"/>
      <c r="AZ934" s="466"/>
      <c r="BA934" s="466"/>
      <c r="BB934" s="467"/>
      <c r="BC934" s="467"/>
      <c r="BD934" s="467"/>
      <c r="BE934" s="467"/>
      <c r="BF934" s="467"/>
      <c r="BG934" s="467"/>
      <c r="BH934" s="467"/>
      <c r="BI934" s="467"/>
      <c r="BJ934" s="467"/>
      <c r="BK934" s="467"/>
      <c r="BL934" s="467"/>
      <c r="BM934" s="467"/>
      <c r="BN934" s="467"/>
      <c r="BO934" s="467"/>
      <c r="BP934" s="467"/>
      <c r="BQ934" s="467"/>
      <c r="BR934" s="467"/>
      <c r="BS934" s="467"/>
      <c r="BT934" s="323"/>
      <c r="BU934" s="323"/>
      <c r="BV934" s="323"/>
      <c r="BW934" s="323"/>
      <c r="BX934" s="323"/>
      <c r="BY934" s="323"/>
      <c r="BZ934" s="323"/>
      <c r="CA934" s="323"/>
      <c r="CB934" s="323"/>
      <c r="CC934" s="323"/>
      <c r="CD934" s="323"/>
      <c r="CE934" s="323"/>
      <c r="CF934" s="323"/>
      <c r="CG934" s="468"/>
    </row>
    <row r="935" spans="3:85" s="279" customFormat="1" ht="16.5" customHeight="1" x14ac:dyDescent="0.15">
      <c r="C935" s="274"/>
      <c r="D935" s="277"/>
      <c r="E935" s="277"/>
      <c r="F935" s="277"/>
      <c r="G935" s="277"/>
      <c r="H935" s="277"/>
      <c r="I935" s="277"/>
      <c r="J935" s="277"/>
      <c r="K935" s="466"/>
      <c r="L935" s="466"/>
      <c r="M935" s="466"/>
      <c r="N935" s="466"/>
      <c r="O935" s="466"/>
      <c r="P935" s="466"/>
      <c r="Q935" s="466"/>
      <c r="R935" s="466"/>
      <c r="S935" s="466"/>
      <c r="T935" s="466"/>
      <c r="U935" s="466"/>
      <c r="V935" s="466"/>
      <c r="W935" s="466"/>
      <c r="X935" s="466"/>
      <c r="Y935" s="466"/>
      <c r="Z935" s="466"/>
      <c r="AA935" s="466"/>
      <c r="AB935" s="466"/>
      <c r="AC935" s="466"/>
      <c r="AD935" s="466"/>
      <c r="AE935" s="466"/>
      <c r="AF935" s="466"/>
      <c r="AG935" s="466"/>
      <c r="AH935" s="466"/>
      <c r="AI935" s="466"/>
      <c r="AJ935" s="466"/>
      <c r="AK935" s="466"/>
      <c r="AL935" s="466"/>
      <c r="AM935" s="466"/>
      <c r="AN935" s="466"/>
      <c r="AO935" s="466"/>
      <c r="AP935" s="466"/>
      <c r="AQ935" s="466"/>
      <c r="AR935" s="466"/>
      <c r="AS935" s="466"/>
      <c r="AT935" s="466"/>
      <c r="AU935" s="466"/>
      <c r="AV935" s="466"/>
      <c r="AW935" s="466"/>
      <c r="AX935" s="466"/>
      <c r="AY935" s="466"/>
      <c r="AZ935" s="466"/>
      <c r="BA935" s="466"/>
      <c r="BB935" s="467"/>
      <c r="BC935" s="467"/>
      <c r="BD935" s="467"/>
      <c r="BE935" s="467"/>
      <c r="BF935" s="467"/>
      <c r="BG935" s="467"/>
      <c r="BH935" s="467"/>
      <c r="BI935" s="467"/>
      <c r="BJ935" s="467"/>
      <c r="BK935" s="467"/>
      <c r="BL935" s="467"/>
      <c r="BM935" s="467"/>
      <c r="BN935" s="467"/>
      <c r="BO935" s="467"/>
      <c r="BP935" s="467"/>
      <c r="BQ935" s="467"/>
      <c r="BR935" s="467"/>
      <c r="BS935" s="467"/>
      <c r="BT935" s="323"/>
      <c r="BU935" s="323"/>
      <c r="BV935" s="323"/>
      <c r="BW935" s="323"/>
      <c r="BX935" s="323"/>
      <c r="BY935" s="323"/>
      <c r="BZ935" s="323"/>
      <c r="CA935" s="323"/>
      <c r="CB935" s="323"/>
      <c r="CC935" s="323"/>
      <c r="CD935" s="323"/>
      <c r="CE935" s="323"/>
      <c r="CF935" s="323"/>
      <c r="CG935" s="468"/>
    </row>
    <row r="936" spans="3:85" s="279" customFormat="1" ht="16.5" customHeight="1" x14ac:dyDescent="0.15">
      <c r="C936" s="274"/>
      <c r="D936" s="277"/>
      <c r="E936" s="277"/>
      <c r="F936" s="277"/>
      <c r="G936" s="277"/>
      <c r="H936" s="277"/>
      <c r="I936" s="277"/>
      <c r="J936" s="277"/>
      <c r="K936" s="466"/>
      <c r="L936" s="466"/>
      <c r="M936" s="466"/>
      <c r="N936" s="466"/>
      <c r="O936" s="466"/>
      <c r="P936" s="466"/>
      <c r="Q936" s="466"/>
      <c r="R936" s="466"/>
      <c r="S936" s="466"/>
      <c r="T936" s="466"/>
      <c r="U936" s="466"/>
      <c r="V936" s="466"/>
      <c r="W936" s="466"/>
      <c r="X936" s="466"/>
      <c r="Y936" s="466"/>
      <c r="Z936" s="466"/>
      <c r="AA936" s="466"/>
      <c r="AB936" s="466"/>
      <c r="AC936" s="466"/>
      <c r="AD936" s="466"/>
      <c r="AE936" s="466"/>
      <c r="AF936" s="466"/>
      <c r="AG936" s="466"/>
      <c r="AH936" s="466"/>
      <c r="AI936" s="466"/>
      <c r="AJ936" s="466"/>
      <c r="AK936" s="466"/>
      <c r="AL936" s="466"/>
      <c r="AM936" s="466"/>
      <c r="AN936" s="466"/>
      <c r="AO936" s="466"/>
      <c r="AP936" s="466"/>
      <c r="AQ936" s="466"/>
      <c r="AR936" s="466"/>
      <c r="AS936" s="466"/>
      <c r="AT936" s="466"/>
      <c r="AU936" s="466"/>
      <c r="AV936" s="466"/>
      <c r="AW936" s="466"/>
      <c r="AX936" s="466"/>
      <c r="AY936" s="466"/>
      <c r="AZ936" s="466"/>
      <c r="BA936" s="466"/>
      <c r="BB936" s="467"/>
      <c r="BC936" s="467"/>
      <c r="BD936" s="467"/>
      <c r="BE936" s="467"/>
      <c r="BF936" s="467"/>
      <c r="BG936" s="467"/>
      <c r="BH936" s="467"/>
      <c r="BI936" s="467"/>
      <c r="BJ936" s="467"/>
      <c r="BK936" s="467"/>
      <c r="BL936" s="467"/>
      <c r="BM936" s="467"/>
      <c r="BN936" s="467"/>
      <c r="BO936" s="467"/>
      <c r="BP936" s="467"/>
      <c r="BQ936" s="467"/>
      <c r="BR936" s="467"/>
      <c r="BS936" s="467"/>
      <c r="BT936" s="323"/>
      <c r="BU936" s="323"/>
      <c r="BV936" s="323"/>
      <c r="BW936" s="323"/>
      <c r="BX936" s="323"/>
      <c r="BY936" s="323"/>
      <c r="BZ936" s="323"/>
      <c r="CA936" s="323"/>
      <c r="CB936" s="323"/>
      <c r="CC936" s="323"/>
      <c r="CD936" s="323"/>
      <c r="CE936" s="323"/>
      <c r="CF936" s="323"/>
      <c r="CG936" s="468"/>
    </row>
    <row r="937" spans="3:85" s="279" customFormat="1" ht="16.5" customHeight="1" x14ac:dyDescent="0.15">
      <c r="C937" s="274"/>
      <c r="D937" s="277"/>
      <c r="E937" s="277"/>
      <c r="F937" s="277"/>
      <c r="G937" s="277"/>
      <c r="H937" s="277"/>
      <c r="I937" s="277"/>
      <c r="J937" s="277"/>
      <c r="K937" s="466"/>
      <c r="L937" s="466"/>
      <c r="M937" s="466"/>
      <c r="N937" s="466"/>
      <c r="O937" s="466"/>
      <c r="P937" s="466"/>
      <c r="Q937" s="466"/>
      <c r="R937" s="466"/>
      <c r="S937" s="466"/>
      <c r="T937" s="466"/>
      <c r="U937" s="466"/>
      <c r="V937" s="466"/>
      <c r="W937" s="466"/>
      <c r="X937" s="466"/>
      <c r="Y937" s="466"/>
      <c r="Z937" s="466"/>
      <c r="AA937" s="466"/>
      <c r="AB937" s="466"/>
      <c r="AC937" s="466"/>
      <c r="AD937" s="466"/>
      <c r="AE937" s="466"/>
      <c r="AF937" s="466"/>
      <c r="AG937" s="466"/>
      <c r="AH937" s="466"/>
      <c r="AI937" s="466"/>
      <c r="AJ937" s="466"/>
      <c r="AK937" s="466"/>
      <c r="AL937" s="466"/>
      <c r="AM937" s="466"/>
      <c r="AN937" s="466"/>
      <c r="AO937" s="466"/>
      <c r="AP937" s="466"/>
      <c r="AQ937" s="466"/>
      <c r="AR937" s="466"/>
      <c r="AS937" s="466"/>
      <c r="AT937" s="466"/>
      <c r="AU937" s="466"/>
      <c r="AV937" s="466"/>
      <c r="AW937" s="466"/>
      <c r="AX937" s="466"/>
      <c r="AY937" s="466"/>
      <c r="AZ937" s="466"/>
      <c r="BA937" s="466"/>
      <c r="BB937" s="467"/>
      <c r="BC937" s="467"/>
      <c r="BD937" s="467"/>
      <c r="BE937" s="467"/>
      <c r="BF937" s="467"/>
      <c r="BG937" s="467"/>
      <c r="BH937" s="467"/>
      <c r="BI937" s="467"/>
      <c r="BJ937" s="467"/>
      <c r="BK937" s="467"/>
      <c r="BL937" s="467"/>
      <c r="BM937" s="467"/>
      <c r="BN937" s="467"/>
      <c r="BO937" s="467"/>
      <c r="BP937" s="467"/>
      <c r="BQ937" s="467"/>
      <c r="BR937" s="467"/>
      <c r="BS937" s="467"/>
      <c r="BT937" s="323"/>
      <c r="BU937" s="323"/>
      <c r="BV937" s="323"/>
      <c r="BW937" s="323"/>
      <c r="BX937" s="323"/>
      <c r="BY937" s="323"/>
      <c r="BZ937" s="323"/>
      <c r="CA937" s="323"/>
      <c r="CB937" s="323"/>
      <c r="CC937" s="323"/>
      <c r="CD937" s="323"/>
      <c r="CE937" s="323"/>
      <c r="CF937" s="323"/>
      <c r="CG937" s="468"/>
    </row>
    <row r="938" spans="3:85" s="279" customFormat="1" ht="16.5" customHeight="1" x14ac:dyDescent="0.15">
      <c r="C938" s="274"/>
      <c r="D938" s="277"/>
      <c r="E938" s="277"/>
      <c r="F938" s="277"/>
      <c r="G938" s="277"/>
      <c r="H938" s="277"/>
      <c r="I938" s="277"/>
      <c r="J938" s="277"/>
      <c r="K938" s="466"/>
      <c r="L938" s="466"/>
      <c r="M938" s="466"/>
      <c r="N938" s="466"/>
      <c r="O938" s="466"/>
      <c r="P938" s="466"/>
      <c r="Q938" s="466"/>
      <c r="R938" s="466"/>
      <c r="S938" s="466"/>
      <c r="T938" s="466"/>
      <c r="U938" s="466"/>
      <c r="V938" s="466"/>
      <c r="W938" s="466"/>
      <c r="X938" s="466"/>
      <c r="Y938" s="466"/>
      <c r="Z938" s="466"/>
      <c r="AA938" s="466"/>
      <c r="AB938" s="466"/>
      <c r="AC938" s="466"/>
      <c r="AD938" s="466"/>
      <c r="AE938" s="466"/>
      <c r="AF938" s="466"/>
      <c r="AG938" s="466"/>
      <c r="AH938" s="466"/>
      <c r="AI938" s="466"/>
      <c r="AJ938" s="466"/>
      <c r="AK938" s="466"/>
      <c r="AL938" s="466"/>
      <c r="AM938" s="466"/>
      <c r="AN938" s="466"/>
      <c r="AO938" s="466"/>
      <c r="AP938" s="466"/>
      <c r="AQ938" s="466"/>
      <c r="AR938" s="466"/>
      <c r="AS938" s="466"/>
      <c r="AT938" s="466"/>
      <c r="AU938" s="466"/>
      <c r="AV938" s="466"/>
      <c r="AW938" s="466"/>
      <c r="AX938" s="466"/>
      <c r="AY938" s="466"/>
      <c r="AZ938" s="466"/>
      <c r="BA938" s="466"/>
      <c r="BB938" s="467"/>
      <c r="BC938" s="467"/>
      <c r="BD938" s="467"/>
      <c r="BE938" s="467"/>
      <c r="BF938" s="467"/>
      <c r="BG938" s="467"/>
      <c r="BH938" s="467"/>
      <c r="BI938" s="467"/>
      <c r="BJ938" s="467"/>
      <c r="BK938" s="467"/>
      <c r="BL938" s="467"/>
      <c r="BM938" s="467"/>
      <c r="BN938" s="467"/>
      <c r="BO938" s="467"/>
      <c r="BP938" s="467"/>
      <c r="BQ938" s="467"/>
      <c r="BR938" s="467"/>
      <c r="BS938" s="467"/>
      <c r="BT938" s="323"/>
      <c r="BU938" s="323"/>
      <c r="BV938" s="323"/>
      <c r="BW938" s="323"/>
      <c r="BX938" s="323"/>
      <c r="BY938" s="323"/>
      <c r="BZ938" s="323"/>
      <c r="CA938" s="323"/>
      <c r="CB938" s="323"/>
      <c r="CC938" s="323"/>
      <c r="CD938" s="323"/>
      <c r="CE938" s="323"/>
      <c r="CF938" s="323"/>
      <c r="CG938" s="468"/>
    </row>
    <row r="939" spans="3:85" s="279" customFormat="1" ht="16.5" customHeight="1" x14ac:dyDescent="0.15">
      <c r="C939" s="274"/>
      <c r="D939" s="277"/>
      <c r="E939" s="277"/>
      <c r="F939" s="277"/>
      <c r="G939" s="277"/>
      <c r="H939" s="277"/>
      <c r="I939" s="277"/>
      <c r="J939" s="277"/>
      <c r="K939" s="466"/>
      <c r="L939" s="466"/>
      <c r="M939" s="466"/>
      <c r="N939" s="466"/>
      <c r="O939" s="466"/>
      <c r="P939" s="466"/>
      <c r="Q939" s="466"/>
      <c r="R939" s="466"/>
      <c r="S939" s="466"/>
      <c r="T939" s="466"/>
      <c r="U939" s="466"/>
      <c r="V939" s="466"/>
      <c r="W939" s="466"/>
      <c r="X939" s="466"/>
      <c r="Y939" s="466"/>
      <c r="Z939" s="466"/>
      <c r="AA939" s="466"/>
      <c r="AB939" s="466"/>
      <c r="AC939" s="466"/>
      <c r="AD939" s="466"/>
      <c r="AE939" s="466"/>
      <c r="AF939" s="466"/>
      <c r="AG939" s="466"/>
      <c r="AH939" s="466"/>
      <c r="AI939" s="466"/>
      <c r="AJ939" s="466"/>
      <c r="AK939" s="466"/>
      <c r="AL939" s="466"/>
      <c r="AM939" s="466"/>
      <c r="AN939" s="466"/>
      <c r="AO939" s="466"/>
      <c r="AP939" s="466"/>
      <c r="AQ939" s="466"/>
      <c r="AR939" s="466"/>
      <c r="AS939" s="466"/>
      <c r="AT939" s="466"/>
      <c r="AU939" s="466"/>
      <c r="AV939" s="466"/>
      <c r="AW939" s="466"/>
      <c r="AX939" s="466"/>
      <c r="AY939" s="466"/>
      <c r="AZ939" s="466"/>
      <c r="BA939" s="466"/>
      <c r="BB939" s="467"/>
      <c r="BC939" s="467"/>
      <c r="BD939" s="467"/>
      <c r="BE939" s="467"/>
      <c r="BF939" s="467"/>
      <c r="BG939" s="467"/>
      <c r="BH939" s="467"/>
      <c r="BI939" s="467"/>
      <c r="BJ939" s="467"/>
      <c r="BK939" s="467"/>
      <c r="BL939" s="467"/>
      <c r="BM939" s="467"/>
      <c r="BN939" s="467"/>
      <c r="BO939" s="467"/>
      <c r="BP939" s="467"/>
      <c r="BQ939" s="467"/>
      <c r="BR939" s="467"/>
      <c r="BS939" s="467"/>
      <c r="BT939" s="323"/>
      <c r="BU939" s="323"/>
      <c r="BV939" s="323"/>
      <c r="BW939" s="323"/>
      <c r="BX939" s="323"/>
      <c r="BY939" s="323"/>
      <c r="BZ939" s="323"/>
      <c r="CA939" s="323"/>
      <c r="CB939" s="323"/>
      <c r="CC939" s="323"/>
      <c r="CD939" s="323"/>
      <c r="CE939" s="323"/>
      <c r="CF939" s="323"/>
      <c r="CG939" s="468"/>
    </row>
    <row r="940" spans="3:85" s="279" customFormat="1" ht="16.5" customHeight="1" x14ac:dyDescent="0.15">
      <c r="C940" s="274"/>
      <c r="D940" s="277"/>
      <c r="E940" s="277"/>
      <c r="F940" s="277"/>
      <c r="G940" s="277"/>
      <c r="H940" s="277"/>
      <c r="I940" s="277"/>
      <c r="J940" s="277"/>
      <c r="K940" s="466"/>
      <c r="L940" s="466"/>
      <c r="M940" s="466"/>
      <c r="N940" s="466"/>
      <c r="O940" s="466"/>
      <c r="P940" s="466"/>
      <c r="Q940" s="466"/>
      <c r="R940" s="466"/>
      <c r="S940" s="466"/>
      <c r="T940" s="466"/>
      <c r="U940" s="466"/>
      <c r="V940" s="466"/>
      <c r="W940" s="466"/>
      <c r="X940" s="466"/>
      <c r="Y940" s="466"/>
      <c r="Z940" s="466"/>
      <c r="AA940" s="466"/>
      <c r="AB940" s="466"/>
      <c r="AC940" s="466"/>
      <c r="AD940" s="466"/>
      <c r="AE940" s="466"/>
      <c r="AF940" s="466"/>
      <c r="AG940" s="466"/>
      <c r="AH940" s="466"/>
      <c r="AI940" s="466"/>
      <c r="AJ940" s="466"/>
      <c r="AK940" s="466"/>
      <c r="AL940" s="466"/>
      <c r="AM940" s="466"/>
      <c r="AN940" s="466"/>
      <c r="AO940" s="466"/>
      <c r="AP940" s="466"/>
      <c r="AQ940" s="466"/>
      <c r="AR940" s="466"/>
      <c r="AS940" s="466"/>
      <c r="AT940" s="466"/>
      <c r="AU940" s="466"/>
      <c r="AV940" s="466"/>
      <c r="AW940" s="466"/>
      <c r="AX940" s="466"/>
      <c r="AY940" s="466"/>
      <c r="AZ940" s="466"/>
      <c r="BA940" s="466"/>
      <c r="BB940" s="467"/>
      <c r="BC940" s="467"/>
      <c r="BD940" s="467"/>
      <c r="BE940" s="467"/>
      <c r="BF940" s="467"/>
      <c r="BG940" s="467"/>
      <c r="BH940" s="467"/>
      <c r="BI940" s="467"/>
      <c r="BJ940" s="467"/>
      <c r="BK940" s="467"/>
      <c r="BL940" s="467"/>
      <c r="BM940" s="467"/>
      <c r="BN940" s="467"/>
      <c r="BO940" s="467"/>
      <c r="BP940" s="467"/>
      <c r="BQ940" s="467"/>
      <c r="BR940" s="467"/>
      <c r="BS940" s="467"/>
      <c r="BT940" s="323"/>
      <c r="BU940" s="323"/>
      <c r="BV940" s="323"/>
      <c r="BW940" s="323"/>
      <c r="BX940" s="323"/>
      <c r="BY940" s="323"/>
      <c r="BZ940" s="323"/>
      <c r="CA940" s="323"/>
      <c r="CB940" s="323"/>
      <c r="CC940" s="323"/>
      <c r="CD940" s="323"/>
      <c r="CE940" s="323"/>
      <c r="CF940" s="323"/>
      <c r="CG940" s="468"/>
    </row>
    <row r="941" spans="3:85" s="279" customFormat="1" ht="16.5" customHeight="1" x14ac:dyDescent="0.15">
      <c r="C941" s="274"/>
      <c r="D941" s="277"/>
      <c r="E941" s="277"/>
      <c r="F941" s="277"/>
      <c r="G941" s="277"/>
      <c r="H941" s="277"/>
      <c r="I941" s="277"/>
      <c r="J941" s="277"/>
      <c r="K941" s="466"/>
      <c r="L941" s="466"/>
      <c r="M941" s="466"/>
      <c r="N941" s="466"/>
      <c r="O941" s="466"/>
      <c r="P941" s="466"/>
      <c r="Q941" s="466"/>
      <c r="R941" s="466"/>
      <c r="S941" s="466"/>
      <c r="T941" s="466"/>
      <c r="U941" s="466"/>
      <c r="V941" s="466"/>
      <c r="W941" s="466"/>
      <c r="X941" s="466"/>
      <c r="Y941" s="466"/>
      <c r="Z941" s="466"/>
      <c r="AA941" s="466"/>
      <c r="AB941" s="466"/>
      <c r="AC941" s="466"/>
      <c r="AD941" s="466"/>
      <c r="AE941" s="466"/>
      <c r="AF941" s="466"/>
      <c r="AG941" s="466"/>
      <c r="AH941" s="466"/>
      <c r="AI941" s="466"/>
      <c r="AJ941" s="466"/>
      <c r="AK941" s="466"/>
      <c r="AL941" s="466"/>
      <c r="AM941" s="466"/>
      <c r="AN941" s="466"/>
      <c r="AO941" s="466"/>
      <c r="AP941" s="466"/>
      <c r="AQ941" s="466"/>
      <c r="AR941" s="466"/>
      <c r="AS941" s="466"/>
      <c r="AT941" s="466"/>
      <c r="AU941" s="466"/>
      <c r="AV941" s="466"/>
      <c r="AW941" s="466"/>
      <c r="AX941" s="466"/>
      <c r="AY941" s="466"/>
      <c r="AZ941" s="466"/>
      <c r="BA941" s="466"/>
      <c r="BB941" s="467"/>
      <c r="BC941" s="467"/>
      <c r="BD941" s="467"/>
      <c r="BE941" s="467"/>
      <c r="BF941" s="467"/>
      <c r="BG941" s="467"/>
      <c r="BH941" s="467"/>
      <c r="BI941" s="467"/>
      <c r="BJ941" s="467"/>
      <c r="BK941" s="467"/>
      <c r="BL941" s="467"/>
      <c r="BM941" s="467"/>
      <c r="BN941" s="467"/>
      <c r="BO941" s="467"/>
      <c r="BP941" s="467"/>
      <c r="BQ941" s="467"/>
      <c r="BR941" s="467"/>
      <c r="BS941" s="467"/>
      <c r="BT941" s="323"/>
      <c r="BU941" s="323"/>
      <c r="BV941" s="323"/>
      <c r="BW941" s="323"/>
      <c r="BX941" s="323"/>
      <c r="BY941" s="323"/>
      <c r="BZ941" s="323"/>
      <c r="CA941" s="323"/>
      <c r="CB941" s="323"/>
      <c r="CC941" s="323"/>
      <c r="CD941" s="323"/>
      <c r="CE941" s="323"/>
      <c r="CF941" s="323"/>
      <c r="CG941" s="468"/>
    </row>
    <row r="942" spans="3:85" s="279" customFormat="1" ht="16.5" customHeight="1" x14ac:dyDescent="0.15">
      <c r="C942" s="274"/>
      <c r="D942" s="277"/>
      <c r="E942" s="277"/>
      <c r="F942" s="277"/>
      <c r="G942" s="277"/>
      <c r="H942" s="277"/>
      <c r="I942" s="277"/>
      <c r="J942" s="277"/>
      <c r="K942" s="466"/>
      <c r="L942" s="466"/>
      <c r="M942" s="466"/>
      <c r="N942" s="466"/>
      <c r="O942" s="466"/>
      <c r="P942" s="466"/>
      <c r="Q942" s="466"/>
      <c r="R942" s="466"/>
      <c r="S942" s="466"/>
      <c r="T942" s="466"/>
      <c r="U942" s="466"/>
      <c r="V942" s="466"/>
      <c r="W942" s="466"/>
      <c r="X942" s="466"/>
      <c r="Y942" s="466"/>
      <c r="Z942" s="466"/>
      <c r="AA942" s="466"/>
      <c r="AB942" s="466"/>
      <c r="AC942" s="466"/>
      <c r="AD942" s="466"/>
      <c r="AE942" s="466"/>
      <c r="AF942" s="466"/>
      <c r="AG942" s="466"/>
      <c r="AH942" s="466"/>
      <c r="AI942" s="466"/>
      <c r="AJ942" s="466"/>
      <c r="AK942" s="466"/>
      <c r="AL942" s="466"/>
      <c r="AM942" s="466"/>
      <c r="AN942" s="466"/>
      <c r="AO942" s="466"/>
      <c r="AP942" s="466"/>
      <c r="AQ942" s="466"/>
      <c r="AR942" s="466"/>
      <c r="AS942" s="466"/>
      <c r="AT942" s="466"/>
      <c r="AU942" s="466"/>
      <c r="AV942" s="466"/>
      <c r="AW942" s="466"/>
      <c r="AX942" s="466"/>
      <c r="AY942" s="466"/>
      <c r="AZ942" s="466"/>
      <c r="BA942" s="466"/>
      <c r="BB942" s="467"/>
      <c r="BC942" s="467"/>
      <c r="BD942" s="467"/>
      <c r="BE942" s="467"/>
      <c r="BF942" s="467"/>
      <c r="BG942" s="467"/>
      <c r="BH942" s="467"/>
      <c r="BI942" s="467"/>
      <c r="BJ942" s="467"/>
      <c r="BK942" s="467"/>
      <c r="BL942" s="467"/>
      <c r="BM942" s="467"/>
      <c r="BN942" s="467"/>
      <c r="BO942" s="467"/>
      <c r="BP942" s="467"/>
      <c r="BQ942" s="467"/>
      <c r="BR942" s="467"/>
      <c r="BS942" s="467"/>
      <c r="BT942" s="323"/>
      <c r="BU942" s="323"/>
      <c r="BV942" s="323"/>
      <c r="BW942" s="323"/>
      <c r="BX942" s="323"/>
      <c r="BY942" s="323"/>
      <c r="BZ942" s="323"/>
      <c r="CA942" s="323"/>
      <c r="CB942" s="323"/>
      <c r="CC942" s="323"/>
      <c r="CD942" s="323"/>
      <c r="CE942" s="323"/>
      <c r="CF942" s="323"/>
      <c r="CG942" s="468"/>
    </row>
    <row r="943" spans="3:85" s="279" customFormat="1" ht="16.5" customHeight="1" x14ac:dyDescent="0.15">
      <c r="C943" s="274"/>
      <c r="D943" s="277"/>
      <c r="E943" s="277"/>
      <c r="F943" s="277"/>
      <c r="G943" s="277"/>
      <c r="H943" s="277"/>
      <c r="I943" s="277"/>
      <c r="J943" s="277"/>
      <c r="K943" s="466"/>
      <c r="L943" s="466"/>
      <c r="M943" s="466"/>
      <c r="N943" s="466"/>
      <c r="O943" s="466"/>
      <c r="P943" s="466"/>
      <c r="Q943" s="466"/>
      <c r="R943" s="466"/>
      <c r="S943" s="466"/>
      <c r="T943" s="466"/>
      <c r="U943" s="466"/>
      <c r="V943" s="466"/>
      <c r="W943" s="466"/>
      <c r="X943" s="466"/>
      <c r="Y943" s="466"/>
      <c r="Z943" s="466"/>
      <c r="AA943" s="466"/>
      <c r="AB943" s="466"/>
      <c r="AC943" s="466"/>
      <c r="AD943" s="466"/>
      <c r="AE943" s="466"/>
      <c r="AF943" s="466"/>
      <c r="AG943" s="466"/>
      <c r="AH943" s="466"/>
      <c r="AI943" s="466"/>
      <c r="AJ943" s="466"/>
      <c r="AK943" s="466"/>
      <c r="AL943" s="466"/>
      <c r="AM943" s="466"/>
      <c r="AN943" s="466"/>
      <c r="AO943" s="466"/>
      <c r="AP943" s="466"/>
      <c r="AQ943" s="466"/>
      <c r="AR943" s="466"/>
      <c r="AS943" s="466"/>
      <c r="AT943" s="466"/>
      <c r="AU943" s="466"/>
      <c r="AV943" s="466"/>
      <c r="AW943" s="466"/>
      <c r="AX943" s="466"/>
      <c r="AY943" s="466"/>
      <c r="AZ943" s="466"/>
      <c r="BA943" s="466"/>
      <c r="BB943" s="467"/>
      <c r="BC943" s="467"/>
      <c r="BD943" s="467"/>
      <c r="BE943" s="467"/>
      <c r="BF943" s="467"/>
      <c r="BG943" s="467"/>
      <c r="BH943" s="467"/>
      <c r="BI943" s="467"/>
      <c r="BJ943" s="467"/>
      <c r="BK943" s="467"/>
      <c r="BL943" s="467"/>
      <c r="BM943" s="467"/>
      <c r="BN943" s="467"/>
      <c r="BO943" s="467"/>
      <c r="BP943" s="467"/>
      <c r="BQ943" s="467"/>
      <c r="BR943" s="467"/>
      <c r="BS943" s="467"/>
      <c r="BT943" s="323"/>
      <c r="BU943" s="323"/>
      <c r="BV943" s="323"/>
      <c r="BW943" s="323"/>
      <c r="BX943" s="323"/>
      <c r="BY943" s="323"/>
      <c r="BZ943" s="323"/>
      <c r="CA943" s="323"/>
      <c r="CB943" s="323"/>
      <c r="CC943" s="323"/>
      <c r="CD943" s="323"/>
      <c r="CE943" s="323"/>
      <c r="CF943" s="323"/>
      <c r="CG943" s="468"/>
    </row>
    <row r="944" spans="3:85" s="279" customFormat="1" ht="16.5" customHeight="1" x14ac:dyDescent="0.15">
      <c r="C944" s="274"/>
      <c r="D944" s="277"/>
      <c r="E944" s="277"/>
      <c r="F944" s="277"/>
      <c r="G944" s="277"/>
      <c r="H944" s="277"/>
      <c r="I944" s="277"/>
      <c r="J944" s="277"/>
      <c r="K944" s="466"/>
      <c r="L944" s="466"/>
      <c r="M944" s="466"/>
      <c r="N944" s="466"/>
      <c r="O944" s="466"/>
      <c r="P944" s="466"/>
      <c r="Q944" s="466"/>
      <c r="R944" s="466"/>
      <c r="S944" s="466"/>
      <c r="T944" s="466"/>
      <c r="U944" s="466"/>
      <c r="V944" s="466"/>
      <c r="W944" s="466"/>
      <c r="X944" s="466"/>
      <c r="Y944" s="466"/>
      <c r="Z944" s="466"/>
      <c r="AA944" s="466"/>
      <c r="AB944" s="466"/>
      <c r="AC944" s="466"/>
      <c r="AD944" s="466"/>
      <c r="AE944" s="466"/>
      <c r="AF944" s="466"/>
      <c r="AG944" s="466"/>
      <c r="AH944" s="466"/>
      <c r="AI944" s="466"/>
      <c r="AJ944" s="466"/>
      <c r="AK944" s="466"/>
      <c r="AL944" s="466"/>
      <c r="AM944" s="466"/>
      <c r="AN944" s="466"/>
      <c r="AO944" s="466"/>
      <c r="AP944" s="466"/>
      <c r="AQ944" s="466"/>
      <c r="AR944" s="466"/>
      <c r="AS944" s="466"/>
      <c r="AT944" s="466"/>
      <c r="AU944" s="466"/>
      <c r="AV944" s="466"/>
      <c r="AW944" s="466"/>
      <c r="AX944" s="466"/>
      <c r="AY944" s="466"/>
      <c r="AZ944" s="466"/>
      <c r="BA944" s="466"/>
      <c r="BB944" s="467"/>
      <c r="BC944" s="467"/>
      <c r="BD944" s="467"/>
      <c r="BE944" s="467"/>
      <c r="BF944" s="467"/>
      <c r="BG944" s="467"/>
      <c r="BH944" s="467"/>
      <c r="BI944" s="467"/>
      <c r="BJ944" s="467"/>
      <c r="BK944" s="467"/>
      <c r="BL944" s="467"/>
      <c r="BM944" s="467"/>
      <c r="BN944" s="467"/>
      <c r="BO944" s="467"/>
      <c r="BP944" s="467"/>
      <c r="BQ944" s="467"/>
      <c r="BR944" s="467"/>
      <c r="BS944" s="467"/>
      <c r="BT944" s="323"/>
      <c r="BU944" s="323"/>
      <c r="BV944" s="323"/>
      <c r="BW944" s="323"/>
      <c r="BX944" s="323"/>
      <c r="BY944" s="323"/>
      <c r="BZ944" s="323"/>
      <c r="CA944" s="323"/>
      <c r="CB944" s="323"/>
      <c r="CC944" s="323"/>
      <c r="CD944" s="323"/>
      <c r="CE944" s="323"/>
      <c r="CF944" s="323"/>
      <c r="CG944" s="468"/>
    </row>
    <row r="945" spans="3:85" s="279" customFormat="1" ht="16.5" customHeight="1" x14ac:dyDescent="0.15">
      <c r="C945" s="274"/>
      <c r="D945" s="277"/>
      <c r="E945" s="277"/>
      <c r="F945" s="277"/>
      <c r="G945" s="277"/>
      <c r="H945" s="277"/>
      <c r="I945" s="277"/>
      <c r="J945" s="277"/>
      <c r="K945" s="466"/>
      <c r="L945" s="466"/>
      <c r="M945" s="466"/>
      <c r="N945" s="466"/>
      <c r="O945" s="466"/>
      <c r="P945" s="466"/>
      <c r="Q945" s="466"/>
      <c r="R945" s="466"/>
      <c r="S945" s="466"/>
      <c r="T945" s="466"/>
      <c r="U945" s="466"/>
      <c r="V945" s="466"/>
      <c r="W945" s="466"/>
      <c r="X945" s="466"/>
      <c r="Y945" s="466"/>
      <c r="Z945" s="466"/>
      <c r="AA945" s="466"/>
      <c r="AB945" s="466"/>
      <c r="AC945" s="466"/>
      <c r="AD945" s="466"/>
      <c r="AE945" s="466"/>
      <c r="AF945" s="466"/>
      <c r="AG945" s="466"/>
      <c r="AH945" s="466"/>
      <c r="AI945" s="466"/>
      <c r="AJ945" s="466"/>
      <c r="AK945" s="466"/>
      <c r="AL945" s="466"/>
      <c r="AM945" s="466"/>
      <c r="AN945" s="466"/>
      <c r="AO945" s="466"/>
      <c r="AP945" s="466"/>
      <c r="AQ945" s="466"/>
      <c r="AR945" s="466"/>
      <c r="AS945" s="466"/>
      <c r="AT945" s="466"/>
      <c r="AU945" s="466"/>
      <c r="AV945" s="466"/>
      <c r="AW945" s="466"/>
      <c r="AX945" s="466"/>
      <c r="AY945" s="466"/>
      <c r="AZ945" s="466"/>
      <c r="BA945" s="466"/>
      <c r="BB945" s="467"/>
      <c r="BC945" s="467"/>
      <c r="BD945" s="467"/>
      <c r="BE945" s="467"/>
      <c r="BF945" s="467"/>
      <c r="BG945" s="467"/>
      <c r="BH945" s="467"/>
      <c r="BI945" s="467"/>
      <c r="BJ945" s="467"/>
      <c r="BK945" s="467"/>
      <c r="BL945" s="467"/>
      <c r="BM945" s="467"/>
      <c r="BN945" s="467"/>
      <c r="BO945" s="467"/>
      <c r="BP945" s="467"/>
      <c r="BQ945" s="467"/>
      <c r="BR945" s="467"/>
      <c r="BS945" s="467"/>
      <c r="BT945" s="323"/>
      <c r="BU945" s="323"/>
      <c r="BV945" s="323"/>
      <c r="BW945" s="323"/>
      <c r="BX945" s="323"/>
      <c r="BY945" s="323"/>
      <c r="BZ945" s="323"/>
      <c r="CA945" s="323"/>
      <c r="CB945" s="323"/>
      <c r="CC945" s="323"/>
      <c r="CD945" s="323"/>
      <c r="CE945" s="323"/>
      <c r="CF945" s="323"/>
      <c r="CG945" s="468"/>
    </row>
    <row r="946" spans="3:85" s="279" customFormat="1" ht="16.5" customHeight="1" x14ac:dyDescent="0.15">
      <c r="C946" s="274"/>
      <c r="D946" s="277"/>
      <c r="E946" s="277"/>
      <c r="F946" s="277"/>
      <c r="G946" s="277"/>
      <c r="H946" s="277"/>
      <c r="I946" s="277"/>
      <c r="J946" s="277"/>
      <c r="K946" s="466"/>
      <c r="L946" s="466"/>
      <c r="M946" s="466"/>
      <c r="N946" s="466"/>
      <c r="O946" s="466"/>
      <c r="P946" s="466"/>
      <c r="Q946" s="466"/>
      <c r="R946" s="466"/>
      <c r="S946" s="466"/>
      <c r="T946" s="466"/>
      <c r="U946" s="466"/>
      <c r="V946" s="466"/>
      <c r="W946" s="466"/>
      <c r="X946" s="466"/>
      <c r="Y946" s="466"/>
      <c r="Z946" s="466"/>
      <c r="AA946" s="466"/>
      <c r="AB946" s="466"/>
      <c r="AC946" s="466"/>
      <c r="AD946" s="466"/>
      <c r="AE946" s="466"/>
      <c r="AF946" s="466"/>
      <c r="AG946" s="466"/>
      <c r="AH946" s="466"/>
      <c r="AI946" s="466"/>
      <c r="AJ946" s="466"/>
      <c r="AK946" s="466"/>
      <c r="AL946" s="466"/>
      <c r="AM946" s="466"/>
      <c r="AN946" s="466"/>
      <c r="AO946" s="466"/>
      <c r="AP946" s="466"/>
      <c r="AQ946" s="466"/>
      <c r="AR946" s="466"/>
      <c r="AS946" s="466"/>
      <c r="AT946" s="466"/>
      <c r="AU946" s="466"/>
      <c r="AV946" s="466"/>
      <c r="AW946" s="466"/>
      <c r="AX946" s="466"/>
      <c r="AY946" s="466"/>
      <c r="AZ946" s="466"/>
      <c r="BA946" s="466"/>
      <c r="BB946" s="467"/>
      <c r="BC946" s="467"/>
      <c r="BD946" s="467"/>
      <c r="BE946" s="467"/>
      <c r="BF946" s="467"/>
      <c r="BG946" s="467"/>
      <c r="BH946" s="467"/>
      <c r="BI946" s="467"/>
      <c r="BJ946" s="467"/>
      <c r="BK946" s="467"/>
      <c r="BL946" s="467"/>
      <c r="BM946" s="467"/>
      <c r="BN946" s="467"/>
      <c r="BO946" s="467"/>
      <c r="BP946" s="467"/>
      <c r="BQ946" s="467"/>
      <c r="BR946" s="467"/>
      <c r="BS946" s="467"/>
      <c r="BT946" s="323"/>
      <c r="BU946" s="323"/>
      <c r="BV946" s="323"/>
      <c r="BW946" s="323"/>
      <c r="BX946" s="323"/>
      <c r="BY946" s="323"/>
      <c r="BZ946" s="323"/>
      <c r="CA946" s="323"/>
      <c r="CB946" s="323"/>
      <c r="CC946" s="323"/>
      <c r="CD946" s="323"/>
      <c r="CE946" s="323"/>
      <c r="CF946" s="323"/>
      <c r="CG946" s="468"/>
    </row>
    <row r="947" spans="3:85" s="279" customFormat="1" ht="16.5" customHeight="1" x14ac:dyDescent="0.15">
      <c r="C947" s="274"/>
      <c r="D947" s="277"/>
      <c r="E947" s="277"/>
      <c r="F947" s="277"/>
      <c r="G947" s="277"/>
      <c r="H947" s="277"/>
      <c r="I947" s="277"/>
      <c r="J947" s="277"/>
      <c r="K947" s="466"/>
      <c r="L947" s="466"/>
      <c r="M947" s="466"/>
      <c r="N947" s="466"/>
      <c r="O947" s="466"/>
      <c r="P947" s="466"/>
      <c r="Q947" s="466"/>
      <c r="R947" s="466"/>
      <c r="S947" s="466"/>
      <c r="T947" s="466"/>
      <c r="U947" s="466"/>
      <c r="V947" s="466"/>
      <c r="W947" s="466"/>
      <c r="X947" s="466"/>
      <c r="Y947" s="466"/>
      <c r="Z947" s="466"/>
      <c r="AA947" s="466"/>
      <c r="AB947" s="466"/>
      <c r="AC947" s="466"/>
      <c r="AD947" s="466"/>
      <c r="AE947" s="466"/>
      <c r="AF947" s="466"/>
      <c r="AG947" s="466"/>
      <c r="AH947" s="466"/>
      <c r="AI947" s="466"/>
      <c r="AJ947" s="466"/>
      <c r="AK947" s="466"/>
      <c r="AL947" s="466"/>
      <c r="AM947" s="466"/>
      <c r="AN947" s="466"/>
      <c r="AO947" s="466"/>
      <c r="AP947" s="466"/>
      <c r="AQ947" s="466"/>
      <c r="AR947" s="466"/>
      <c r="AS947" s="466"/>
      <c r="AT947" s="466"/>
      <c r="AU947" s="466"/>
      <c r="AV947" s="466"/>
      <c r="AW947" s="466"/>
      <c r="AX947" s="466"/>
      <c r="AY947" s="466"/>
      <c r="AZ947" s="466"/>
      <c r="BA947" s="466"/>
      <c r="BB947" s="467"/>
      <c r="BC947" s="467"/>
      <c r="BD947" s="467"/>
      <c r="BE947" s="467"/>
      <c r="BF947" s="467"/>
      <c r="BG947" s="467"/>
      <c r="BH947" s="467"/>
      <c r="BI947" s="467"/>
      <c r="BJ947" s="467"/>
      <c r="BK947" s="467"/>
      <c r="BL947" s="467"/>
      <c r="BM947" s="467"/>
      <c r="BN947" s="467"/>
      <c r="BO947" s="467"/>
      <c r="BP947" s="467"/>
      <c r="BQ947" s="467"/>
      <c r="BR947" s="467"/>
      <c r="BS947" s="467"/>
      <c r="BT947" s="323"/>
      <c r="BU947" s="323"/>
      <c r="BV947" s="323"/>
      <c r="BW947" s="323"/>
      <c r="BX947" s="323"/>
      <c r="BY947" s="323"/>
      <c r="BZ947" s="323"/>
      <c r="CA947" s="323"/>
      <c r="CB947" s="323"/>
      <c r="CC947" s="323"/>
      <c r="CD947" s="323"/>
      <c r="CE947" s="323"/>
      <c r="CF947" s="323"/>
      <c r="CG947" s="468"/>
    </row>
    <row r="948" spans="3:85" s="279" customFormat="1" ht="16.5" customHeight="1" x14ac:dyDescent="0.15">
      <c r="C948" s="274"/>
      <c r="D948" s="277"/>
      <c r="E948" s="277"/>
      <c r="F948" s="277"/>
      <c r="G948" s="277"/>
      <c r="H948" s="277"/>
      <c r="I948" s="277"/>
      <c r="J948" s="277"/>
      <c r="K948" s="466"/>
      <c r="L948" s="466"/>
      <c r="M948" s="466"/>
      <c r="N948" s="466"/>
      <c r="O948" s="466"/>
      <c r="P948" s="466"/>
      <c r="Q948" s="466"/>
      <c r="R948" s="466"/>
      <c r="S948" s="466"/>
      <c r="T948" s="466"/>
      <c r="U948" s="466"/>
      <c r="V948" s="466"/>
      <c r="W948" s="466"/>
      <c r="X948" s="466"/>
      <c r="Y948" s="466"/>
      <c r="Z948" s="466"/>
      <c r="AA948" s="466"/>
      <c r="AB948" s="466"/>
      <c r="AC948" s="466"/>
      <c r="AD948" s="466"/>
      <c r="AE948" s="466"/>
      <c r="AF948" s="466"/>
      <c r="AG948" s="466"/>
      <c r="AH948" s="466"/>
      <c r="AI948" s="466"/>
      <c r="AJ948" s="466"/>
      <c r="AK948" s="466"/>
      <c r="AL948" s="466"/>
      <c r="AM948" s="466"/>
      <c r="AN948" s="466"/>
      <c r="AO948" s="466"/>
      <c r="AP948" s="466"/>
      <c r="AQ948" s="466"/>
      <c r="AR948" s="466"/>
      <c r="AS948" s="466"/>
      <c r="AT948" s="466"/>
      <c r="AU948" s="466"/>
      <c r="AV948" s="466"/>
      <c r="AW948" s="466"/>
      <c r="AX948" s="466"/>
      <c r="AY948" s="466"/>
      <c r="AZ948" s="466"/>
      <c r="BA948" s="466"/>
      <c r="BB948" s="467"/>
      <c r="BC948" s="467"/>
      <c r="BD948" s="467"/>
      <c r="BE948" s="467"/>
      <c r="BF948" s="467"/>
      <c r="BG948" s="467"/>
      <c r="BH948" s="467"/>
      <c r="BI948" s="467"/>
      <c r="BJ948" s="467"/>
      <c r="BK948" s="467"/>
      <c r="BL948" s="467"/>
      <c r="BM948" s="467"/>
      <c r="BN948" s="467"/>
      <c r="BO948" s="467"/>
      <c r="BP948" s="467"/>
      <c r="BQ948" s="467"/>
      <c r="BR948" s="467"/>
      <c r="BS948" s="467"/>
      <c r="BT948" s="323"/>
      <c r="BU948" s="323"/>
      <c r="BV948" s="323"/>
      <c r="BW948" s="323"/>
      <c r="BX948" s="323"/>
      <c r="BY948" s="323"/>
      <c r="BZ948" s="323"/>
      <c r="CA948" s="323"/>
      <c r="CB948" s="323"/>
      <c r="CC948" s="323"/>
      <c r="CD948" s="323"/>
      <c r="CE948" s="323"/>
      <c r="CF948" s="323"/>
      <c r="CG948" s="468"/>
    </row>
    <row r="949" spans="3:85" s="279" customFormat="1" ht="16.5" customHeight="1" x14ac:dyDescent="0.15">
      <c r="C949" s="274"/>
      <c r="D949" s="277"/>
      <c r="E949" s="277"/>
      <c r="F949" s="277"/>
      <c r="G949" s="277"/>
      <c r="H949" s="277"/>
      <c r="I949" s="277"/>
      <c r="J949" s="277"/>
      <c r="K949" s="466"/>
      <c r="L949" s="466"/>
      <c r="M949" s="466"/>
      <c r="N949" s="466"/>
      <c r="O949" s="466"/>
      <c r="P949" s="466"/>
      <c r="Q949" s="466"/>
      <c r="R949" s="466"/>
      <c r="S949" s="466"/>
      <c r="T949" s="466"/>
      <c r="U949" s="466"/>
      <c r="V949" s="466"/>
      <c r="W949" s="466"/>
      <c r="X949" s="466"/>
      <c r="Y949" s="466"/>
      <c r="Z949" s="466"/>
      <c r="AA949" s="466"/>
      <c r="AB949" s="466"/>
      <c r="AC949" s="466"/>
      <c r="AD949" s="466"/>
      <c r="AE949" s="466"/>
      <c r="AF949" s="466"/>
      <c r="AG949" s="466"/>
      <c r="AH949" s="466"/>
      <c r="AI949" s="466"/>
      <c r="AJ949" s="466"/>
      <c r="AK949" s="466"/>
      <c r="AL949" s="466"/>
      <c r="AM949" s="466"/>
      <c r="AN949" s="466"/>
      <c r="AO949" s="466"/>
      <c r="AP949" s="466"/>
      <c r="AQ949" s="466"/>
      <c r="AR949" s="466"/>
      <c r="AS949" s="466"/>
      <c r="AT949" s="466"/>
      <c r="AU949" s="466"/>
      <c r="AV949" s="466"/>
      <c r="AW949" s="466"/>
      <c r="AX949" s="466"/>
      <c r="AY949" s="466"/>
      <c r="AZ949" s="466"/>
      <c r="BA949" s="466"/>
      <c r="BB949" s="467"/>
      <c r="BC949" s="467"/>
      <c r="BD949" s="467"/>
      <c r="BE949" s="467"/>
      <c r="BF949" s="467"/>
      <c r="BG949" s="467"/>
      <c r="BH949" s="467"/>
      <c r="BI949" s="467"/>
      <c r="BJ949" s="467"/>
      <c r="BK949" s="467"/>
      <c r="BL949" s="467"/>
      <c r="BM949" s="467"/>
      <c r="BN949" s="467"/>
      <c r="BO949" s="467"/>
      <c r="BP949" s="467"/>
      <c r="BQ949" s="467"/>
      <c r="BR949" s="467"/>
      <c r="BS949" s="467"/>
      <c r="BT949" s="323"/>
      <c r="BU949" s="323"/>
      <c r="BV949" s="323"/>
      <c r="BW949" s="323"/>
      <c r="BX949" s="323"/>
      <c r="BY949" s="323"/>
      <c r="BZ949" s="323"/>
      <c r="CA949" s="323"/>
      <c r="CB949" s="323"/>
      <c r="CC949" s="323"/>
      <c r="CD949" s="323"/>
      <c r="CE949" s="323"/>
      <c r="CF949" s="323"/>
      <c r="CG949" s="468"/>
    </row>
    <row r="950" spans="3:85" s="279" customFormat="1" ht="16.5" customHeight="1" x14ac:dyDescent="0.15">
      <c r="C950" s="274"/>
      <c r="D950" s="277"/>
      <c r="E950" s="277"/>
      <c r="F950" s="277"/>
      <c r="G950" s="277"/>
      <c r="H950" s="277"/>
      <c r="I950" s="277"/>
      <c r="J950" s="277"/>
      <c r="K950" s="277"/>
      <c r="L950" s="277"/>
      <c r="M950" s="277"/>
      <c r="N950" s="277"/>
      <c r="O950" s="277"/>
      <c r="P950" s="277"/>
      <c r="Q950" s="277"/>
      <c r="R950" s="277"/>
      <c r="S950" s="277"/>
      <c r="T950" s="277"/>
      <c r="U950" s="277"/>
      <c r="V950" s="277"/>
      <c r="W950" s="277"/>
      <c r="X950" s="277"/>
      <c r="Y950" s="277"/>
      <c r="Z950" s="277"/>
      <c r="AA950" s="277"/>
      <c r="AB950" s="277"/>
      <c r="AC950" s="277"/>
      <c r="AD950" s="277"/>
      <c r="AE950" s="277"/>
      <c r="AF950" s="277"/>
      <c r="AG950" s="277"/>
      <c r="AH950" s="277"/>
      <c r="AI950" s="277"/>
      <c r="AJ950" s="277"/>
      <c r="AK950" s="277"/>
      <c r="AL950" s="277"/>
      <c r="AM950" s="277"/>
      <c r="AN950" s="277"/>
      <c r="AO950" s="277"/>
      <c r="AP950" s="277"/>
      <c r="AQ950" s="277"/>
      <c r="AR950" s="277"/>
      <c r="AS950" s="277"/>
      <c r="AT950" s="277"/>
      <c r="AU950" s="277"/>
      <c r="AV950" s="277"/>
      <c r="AW950" s="277"/>
      <c r="AX950" s="277"/>
      <c r="AY950" s="277"/>
      <c r="AZ950" s="277"/>
      <c r="BA950" s="277"/>
      <c r="BB950" s="323"/>
      <c r="BC950" s="323"/>
      <c r="BD950" s="323"/>
      <c r="BE950" s="323"/>
      <c r="BF950" s="323"/>
      <c r="BG950" s="323"/>
      <c r="BH950" s="323"/>
      <c r="BI950" s="323"/>
      <c r="BJ950" s="323"/>
      <c r="BK950" s="323"/>
      <c r="BL950" s="323"/>
      <c r="BM950" s="323"/>
      <c r="BN950" s="323"/>
      <c r="BO950" s="323"/>
      <c r="BP950" s="323"/>
      <c r="BQ950" s="323"/>
      <c r="BR950" s="323"/>
      <c r="BS950" s="323"/>
      <c r="BT950" s="323"/>
      <c r="BU950" s="323"/>
      <c r="BV950" s="323"/>
      <c r="BW950" s="323"/>
      <c r="BX950" s="323"/>
      <c r="BY950" s="323"/>
      <c r="BZ950" s="323"/>
      <c r="CA950" s="323"/>
      <c r="CB950" s="323"/>
      <c r="CC950" s="323"/>
      <c r="CD950" s="323"/>
      <c r="CE950" s="323"/>
      <c r="CF950" s="323"/>
      <c r="CG950" s="468"/>
    </row>
    <row r="951" spans="3:85" s="279" customFormat="1" ht="16.5" customHeight="1" x14ac:dyDescent="0.15">
      <c r="C951" s="274"/>
      <c r="D951" s="277"/>
      <c r="E951" s="277"/>
      <c r="F951" s="277"/>
      <c r="G951" s="277"/>
      <c r="H951" s="277"/>
      <c r="I951" s="277"/>
      <c r="J951" s="277"/>
      <c r="K951" s="466" t="s">
        <v>438</v>
      </c>
      <c r="L951" s="466"/>
      <c r="M951" s="467"/>
      <c r="N951" s="466"/>
      <c r="O951" s="466"/>
      <c r="P951" s="466"/>
      <c r="Q951" s="466"/>
      <c r="R951" s="466"/>
      <c r="S951" s="466"/>
      <c r="T951" s="466"/>
      <c r="U951" s="466"/>
      <c r="V951" s="467"/>
      <c r="W951" s="466"/>
      <c r="X951" s="466"/>
      <c r="Y951" s="466"/>
      <c r="Z951" s="466"/>
      <c r="AA951" s="466"/>
      <c r="AB951" s="466"/>
      <c r="AC951" s="466"/>
      <c r="AD951" s="466"/>
      <c r="AE951" s="466"/>
      <c r="AF951" s="466"/>
      <c r="AG951" s="466"/>
      <c r="AH951" s="466"/>
      <c r="AI951" s="466"/>
      <c r="AJ951" s="466"/>
      <c r="AK951" s="466"/>
      <c r="AL951" s="466"/>
      <c r="AM951" s="466"/>
      <c r="AN951" s="466"/>
      <c r="AO951" s="466"/>
      <c r="AP951" s="466"/>
      <c r="AQ951" s="466"/>
      <c r="AR951" s="466"/>
      <c r="AS951" s="466"/>
      <c r="AT951" s="466"/>
      <c r="AU951" s="466"/>
      <c r="AV951" s="466"/>
      <c r="AW951" s="466"/>
      <c r="AX951" s="466"/>
      <c r="AY951" s="466"/>
      <c r="AZ951" s="466"/>
      <c r="BA951" s="466"/>
      <c r="BB951" s="466"/>
      <c r="BC951" s="466"/>
      <c r="BD951" s="466"/>
      <c r="BE951" s="466"/>
      <c r="BF951" s="466"/>
      <c r="BG951" s="466"/>
      <c r="BH951" s="466"/>
      <c r="BI951" s="466"/>
      <c r="BJ951" s="466"/>
      <c r="BK951" s="466"/>
      <c r="BL951" s="466"/>
      <c r="BM951" s="466"/>
      <c r="BN951" s="466"/>
      <c r="BO951" s="466"/>
      <c r="BP951" s="466"/>
      <c r="BQ951" s="466"/>
      <c r="BR951" s="466"/>
      <c r="BS951" s="466"/>
      <c r="BT951" s="277"/>
      <c r="BU951" s="277"/>
      <c r="BV951" s="277"/>
      <c r="BW951" s="277"/>
      <c r="BX951" s="277"/>
      <c r="BY951" s="277"/>
      <c r="BZ951" s="277"/>
      <c r="CA951" s="277"/>
      <c r="CB951" s="277"/>
      <c r="CC951" s="277"/>
      <c r="CD951" s="277"/>
      <c r="CE951" s="277"/>
      <c r="CF951" s="277"/>
      <c r="CG951" s="278"/>
    </row>
    <row r="952" spans="3:85" s="279" customFormat="1" ht="16.5" customHeight="1" x14ac:dyDescent="0.15">
      <c r="C952" s="274"/>
      <c r="D952" s="277"/>
      <c r="E952" s="277"/>
      <c r="F952" s="277"/>
      <c r="G952" s="277"/>
      <c r="H952" s="277"/>
      <c r="I952" s="277"/>
      <c r="J952" s="277"/>
      <c r="K952" s="466"/>
      <c r="L952" s="466"/>
      <c r="M952" s="466"/>
      <c r="N952" s="466"/>
      <c r="O952" s="466"/>
      <c r="P952" s="466"/>
      <c r="Q952" s="466"/>
      <c r="R952" s="466"/>
      <c r="S952" s="466"/>
      <c r="T952" s="466"/>
      <c r="U952" s="466"/>
      <c r="V952" s="466"/>
      <c r="W952" s="466"/>
      <c r="X952" s="466"/>
      <c r="Y952" s="466"/>
      <c r="Z952" s="466"/>
      <c r="AA952" s="466"/>
      <c r="AB952" s="466"/>
      <c r="AC952" s="466"/>
      <c r="AD952" s="466"/>
      <c r="AE952" s="466"/>
      <c r="AF952" s="466"/>
      <c r="AG952" s="466"/>
      <c r="AH952" s="466"/>
      <c r="AI952" s="466"/>
      <c r="AJ952" s="466"/>
      <c r="AK952" s="466"/>
      <c r="AL952" s="466"/>
      <c r="AM952" s="466"/>
      <c r="AN952" s="466"/>
      <c r="AO952" s="466"/>
      <c r="AP952" s="466"/>
      <c r="AQ952" s="466"/>
      <c r="AR952" s="466"/>
      <c r="AS952" s="466"/>
      <c r="AT952" s="466"/>
      <c r="AU952" s="466"/>
      <c r="AV952" s="466"/>
      <c r="AW952" s="466"/>
      <c r="AX952" s="466"/>
      <c r="AY952" s="466"/>
      <c r="AZ952" s="466"/>
      <c r="BA952" s="466"/>
      <c r="BB952" s="466"/>
      <c r="BC952" s="466"/>
      <c r="BD952" s="466"/>
      <c r="BE952" s="466"/>
      <c r="BF952" s="466"/>
      <c r="BG952" s="466"/>
      <c r="BH952" s="466"/>
      <c r="BI952" s="466"/>
      <c r="BJ952" s="466"/>
      <c r="BK952" s="466"/>
      <c r="BL952" s="466"/>
      <c r="BM952" s="466"/>
      <c r="BN952" s="466"/>
      <c r="BO952" s="466"/>
      <c r="BP952" s="466"/>
      <c r="BQ952" s="466"/>
      <c r="BR952" s="466"/>
      <c r="BS952" s="467"/>
      <c r="BT952" s="323"/>
      <c r="BU952" s="277"/>
      <c r="BV952" s="277"/>
      <c r="BW952" s="277"/>
      <c r="BX952" s="277"/>
      <c r="BY952" s="277"/>
      <c r="BZ952" s="277"/>
      <c r="CA952" s="277"/>
      <c r="CB952" s="277"/>
      <c r="CC952" s="277"/>
      <c r="CD952" s="277"/>
      <c r="CE952" s="277"/>
      <c r="CF952" s="277"/>
      <c r="CG952" s="278"/>
    </row>
    <row r="953" spans="3:85" s="279" customFormat="1" ht="16.5" customHeight="1" x14ac:dyDescent="0.15">
      <c r="C953" s="274"/>
      <c r="D953" s="277"/>
      <c r="E953" s="277"/>
      <c r="F953" s="277"/>
      <c r="G953" s="277"/>
      <c r="H953" s="277"/>
      <c r="I953" s="277"/>
      <c r="J953" s="277"/>
      <c r="K953" s="466"/>
      <c r="L953" s="466"/>
      <c r="M953" s="466"/>
      <c r="N953" s="466"/>
      <c r="O953" s="466"/>
      <c r="P953" s="466"/>
      <c r="Q953" s="466"/>
      <c r="R953" s="466"/>
      <c r="S953" s="466"/>
      <c r="T953" s="466"/>
      <c r="U953" s="466"/>
      <c r="V953" s="466"/>
      <c r="W953" s="466"/>
      <c r="X953" s="466"/>
      <c r="Y953" s="466"/>
      <c r="Z953" s="466"/>
      <c r="AA953" s="466"/>
      <c r="AB953" s="466"/>
      <c r="AC953" s="466"/>
      <c r="AD953" s="466"/>
      <c r="AE953" s="466"/>
      <c r="AF953" s="466"/>
      <c r="AG953" s="466"/>
      <c r="AH953" s="466"/>
      <c r="AI953" s="466"/>
      <c r="AJ953" s="466"/>
      <c r="AK953" s="466"/>
      <c r="AL953" s="466"/>
      <c r="AM953" s="466"/>
      <c r="AN953" s="466"/>
      <c r="AO953" s="466"/>
      <c r="AP953" s="466"/>
      <c r="AQ953" s="466"/>
      <c r="AR953" s="466"/>
      <c r="AS953" s="466"/>
      <c r="AT953" s="466"/>
      <c r="AU953" s="466"/>
      <c r="AV953" s="466"/>
      <c r="AW953" s="466"/>
      <c r="AX953" s="466"/>
      <c r="AY953" s="466"/>
      <c r="AZ953" s="466"/>
      <c r="BA953" s="466"/>
      <c r="BB953" s="466"/>
      <c r="BC953" s="466"/>
      <c r="BD953" s="466"/>
      <c r="BE953" s="466"/>
      <c r="BF953" s="466"/>
      <c r="BG953" s="466"/>
      <c r="BH953" s="466"/>
      <c r="BI953" s="466"/>
      <c r="BJ953" s="466"/>
      <c r="BK953" s="466"/>
      <c r="BL953" s="466"/>
      <c r="BM953" s="466"/>
      <c r="BN953" s="466"/>
      <c r="BO953" s="466"/>
      <c r="BP953" s="466"/>
      <c r="BQ953" s="466"/>
      <c r="BR953" s="466"/>
      <c r="BS953" s="467"/>
      <c r="BT953" s="323"/>
      <c r="BU953" s="277"/>
      <c r="BV953" s="277"/>
      <c r="BW953" s="277"/>
      <c r="BX953" s="277"/>
      <c r="BY953" s="277"/>
      <c r="BZ953" s="277"/>
      <c r="CA953" s="277"/>
      <c r="CB953" s="277"/>
      <c r="CC953" s="277"/>
      <c r="CD953" s="277"/>
      <c r="CE953" s="277"/>
      <c r="CF953" s="277"/>
      <c r="CG953" s="278"/>
    </row>
    <row r="954" spans="3:85" s="279" customFormat="1" ht="16.5" customHeight="1" x14ac:dyDescent="0.15">
      <c r="C954" s="274"/>
      <c r="D954" s="277"/>
      <c r="E954" s="277"/>
      <c r="F954" s="277"/>
      <c r="G954" s="277"/>
      <c r="H954" s="277"/>
      <c r="I954" s="277"/>
      <c r="J954" s="277"/>
      <c r="K954" s="466"/>
      <c r="L954" s="466"/>
      <c r="M954" s="466"/>
      <c r="N954" s="466"/>
      <c r="O954" s="466"/>
      <c r="P954" s="466"/>
      <c r="Q954" s="466"/>
      <c r="R954" s="466"/>
      <c r="S954" s="466"/>
      <c r="T954" s="466"/>
      <c r="U954" s="466"/>
      <c r="V954" s="466"/>
      <c r="W954" s="466"/>
      <c r="X954" s="466"/>
      <c r="Y954" s="466"/>
      <c r="Z954" s="466"/>
      <c r="AA954" s="466"/>
      <c r="AB954" s="466"/>
      <c r="AC954" s="466"/>
      <c r="AD954" s="466"/>
      <c r="AE954" s="466"/>
      <c r="AF954" s="466"/>
      <c r="AG954" s="466"/>
      <c r="AH954" s="466"/>
      <c r="AI954" s="466"/>
      <c r="AJ954" s="466"/>
      <c r="AK954" s="466"/>
      <c r="AL954" s="466"/>
      <c r="AM954" s="466"/>
      <c r="AN954" s="466"/>
      <c r="AO954" s="466"/>
      <c r="AP954" s="466"/>
      <c r="AQ954" s="466"/>
      <c r="AR954" s="466"/>
      <c r="AS954" s="466"/>
      <c r="AT954" s="466"/>
      <c r="AU954" s="466"/>
      <c r="AV954" s="466"/>
      <c r="AW954" s="466"/>
      <c r="AX954" s="466"/>
      <c r="AY954" s="466"/>
      <c r="AZ954" s="466"/>
      <c r="BA954" s="466"/>
      <c r="BB954" s="466"/>
      <c r="BC954" s="466"/>
      <c r="BD954" s="466"/>
      <c r="BE954" s="466"/>
      <c r="BF954" s="466"/>
      <c r="BG954" s="466"/>
      <c r="BH954" s="466"/>
      <c r="BI954" s="466"/>
      <c r="BJ954" s="466"/>
      <c r="BK954" s="466"/>
      <c r="BL954" s="466"/>
      <c r="BM954" s="466"/>
      <c r="BN954" s="466"/>
      <c r="BO954" s="466"/>
      <c r="BP954" s="466"/>
      <c r="BQ954" s="466"/>
      <c r="BR954" s="466"/>
      <c r="BS954" s="467"/>
      <c r="BT954" s="277"/>
      <c r="BU954" s="277"/>
      <c r="BV954" s="277"/>
      <c r="BW954" s="277"/>
      <c r="BX954" s="277"/>
      <c r="BY954" s="277"/>
      <c r="BZ954" s="277"/>
      <c r="CA954" s="277"/>
      <c r="CB954" s="277"/>
      <c r="CC954" s="277"/>
      <c r="CD954" s="277"/>
      <c r="CE954" s="277"/>
      <c r="CF954" s="277"/>
      <c r="CG954" s="278"/>
    </row>
    <row r="955" spans="3:85" s="279" customFormat="1" ht="16.5" customHeight="1" x14ac:dyDescent="0.15">
      <c r="C955" s="274"/>
      <c r="D955" s="277"/>
      <c r="E955" s="277"/>
      <c r="F955" s="277"/>
      <c r="G955" s="277"/>
      <c r="H955" s="277"/>
      <c r="I955" s="277"/>
      <c r="J955" s="277"/>
      <c r="K955" s="466"/>
      <c r="L955" s="466"/>
      <c r="M955" s="466"/>
      <c r="N955" s="466"/>
      <c r="O955" s="466"/>
      <c r="P955" s="466"/>
      <c r="Q955" s="466"/>
      <c r="R955" s="466"/>
      <c r="S955" s="466"/>
      <c r="T955" s="466"/>
      <c r="U955" s="466"/>
      <c r="V955" s="466"/>
      <c r="W955" s="466"/>
      <c r="X955" s="466"/>
      <c r="Y955" s="466"/>
      <c r="Z955" s="466"/>
      <c r="AA955" s="466"/>
      <c r="AB955" s="466"/>
      <c r="AC955" s="466"/>
      <c r="AD955" s="466"/>
      <c r="AE955" s="466"/>
      <c r="AF955" s="466"/>
      <c r="AG955" s="466"/>
      <c r="AH955" s="466"/>
      <c r="AI955" s="466"/>
      <c r="AJ955" s="466"/>
      <c r="AK955" s="466"/>
      <c r="AL955" s="466"/>
      <c r="AM955" s="466"/>
      <c r="AN955" s="466"/>
      <c r="AO955" s="466"/>
      <c r="AP955" s="466"/>
      <c r="AQ955" s="466"/>
      <c r="AR955" s="466"/>
      <c r="AS955" s="466"/>
      <c r="AT955" s="466"/>
      <c r="AU955" s="466"/>
      <c r="AV955" s="466"/>
      <c r="AW955" s="466"/>
      <c r="AX955" s="466"/>
      <c r="AY955" s="466"/>
      <c r="AZ955" s="466"/>
      <c r="BA955" s="466"/>
      <c r="BB955" s="466"/>
      <c r="BC955" s="466"/>
      <c r="BD955" s="466"/>
      <c r="BE955" s="466"/>
      <c r="BF955" s="466"/>
      <c r="BG955" s="466"/>
      <c r="BH955" s="466"/>
      <c r="BI955" s="466"/>
      <c r="BJ955" s="466"/>
      <c r="BK955" s="466"/>
      <c r="BL955" s="466"/>
      <c r="BM955" s="466"/>
      <c r="BN955" s="466"/>
      <c r="BO955" s="466"/>
      <c r="BP955" s="466"/>
      <c r="BQ955" s="466"/>
      <c r="BR955" s="466"/>
      <c r="BS955" s="466"/>
      <c r="BT955" s="277"/>
      <c r="BU955" s="277"/>
      <c r="BV955" s="277"/>
      <c r="BW955" s="277"/>
      <c r="BX955" s="277"/>
      <c r="BY955" s="277"/>
      <c r="BZ955" s="277"/>
      <c r="CA955" s="277"/>
      <c r="CB955" s="277"/>
      <c r="CC955" s="277"/>
      <c r="CD955" s="277"/>
      <c r="CE955" s="277"/>
      <c r="CF955" s="277"/>
      <c r="CG955" s="278"/>
    </row>
    <row r="956" spans="3:85" s="279" customFormat="1" ht="16.5" customHeight="1" x14ac:dyDescent="0.15">
      <c r="C956" s="274"/>
      <c r="D956" s="277"/>
      <c r="E956" s="277"/>
      <c r="F956" s="277"/>
      <c r="G956" s="277"/>
      <c r="H956" s="277"/>
      <c r="I956" s="277"/>
      <c r="J956" s="277"/>
      <c r="K956" s="466"/>
      <c r="L956" s="466"/>
      <c r="M956" s="466"/>
      <c r="N956" s="466"/>
      <c r="O956" s="466"/>
      <c r="P956" s="466"/>
      <c r="Q956" s="466"/>
      <c r="R956" s="466"/>
      <c r="S956" s="466"/>
      <c r="T956" s="466"/>
      <c r="U956" s="466"/>
      <c r="V956" s="466"/>
      <c r="W956" s="466"/>
      <c r="X956" s="466"/>
      <c r="Y956" s="466"/>
      <c r="Z956" s="466"/>
      <c r="AA956" s="466"/>
      <c r="AB956" s="466"/>
      <c r="AC956" s="466"/>
      <c r="AD956" s="466"/>
      <c r="AE956" s="466"/>
      <c r="AF956" s="466"/>
      <c r="AG956" s="466"/>
      <c r="AH956" s="466"/>
      <c r="AI956" s="466"/>
      <c r="AJ956" s="466"/>
      <c r="AK956" s="466"/>
      <c r="AL956" s="466"/>
      <c r="AM956" s="466"/>
      <c r="AN956" s="466"/>
      <c r="AO956" s="466"/>
      <c r="AP956" s="466"/>
      <c r="AQ956" s="466"/>
      <c r="AR956" s="466"/>
      <c r="AS956" s="466"/>
      <c r="AT956" s="466"/>
      <c r="AU956" s="466"/>
      <c r="AV956" s="466"/>
      <c r="AW956" s="466"/>
      <c r="AX956" s="466"/>
      <c r="AY956" s="466"/>
      <c r="AZ956" s="466"/>
      <c r="BA956" s="466"/>
      <c r="BB956" s="466"/>
      <c r="BC956" s="466"/>
      <c r="BD956" s="466"/>
      <c r="BE956" s="466"/>
      <c r="BF956" s="466"/>
      <c r="BG956" s="466"/>
      <c r="BH956" s="466"/>
      <c r="BI956" s="466"/>
      <c r="BJ956" s="466"/>
      <c r="BK956" s="466"/>
      <c r="BL956" s="466"/>
      <c r="BM956" s="466"/>
      <c r="BN956" s="466"/>
      <c r="BO956" s="466"/>
      <c r="BP956" s="466"/>
      <c r="BQ956" s="466"/>
      <c r="BR956" s="466"/>
      <c r="BS956" s="466"/>
      <c r="BT956" s="277"/>
      <c r="BU956" s="277"/>
      <c r="BV956" s="277"/>
      <c r="BW956" s="277"/>
      <c r="BX956" s="277"/>
      <c r="BY956" s="277"/>
      <c r="BZ956" s="277"/>
      <c r="CA956" s="277"/>
      <c r="CB956" s="277"/>
      <c r="CC956" s="277"/>
      <c r="CD956" s="277"/>
      <c r="CE956" s="277"/>
      <c r="CF956" s="277"/>
      <c r="CG956" s="278"/>
    </row>
    <row r="957" spans="3:85" s="279" customFormat="1" ht="16.5" customHeight="1" x14ac:dyDescent="0.15">
      <c r="C957" s="274"/>
      <c r="D957" s="277"/>
      <c r="E957" s="277"/>
      <c r="F957" s="277"/>
      <c r="G957" s="277"/>
      <c r="H957" s="277"/>
      <c r="I957" s="277"/>
      <c r="J957" s="277"/>
      <c r="K957" s="466"/>
      <c r="L957" s="466"/>
      <c r="M957" s="466"/>
      <c r="N957" s="466"/>
      <c r="O957" s="466"/>
      <c r="P957" s="466"/>
      <c r="Q957" s="466"/>
      <c r="R957" s="466"/>
      <c r="S957" s="466"/>
      <c r="T957" s="466"/>
      <c r="U957" s="466"/>
      <c r="V957" s="466"/>
      <c r="W957" s="466"/>
      <c r="X957" s="466"/>
      <c r="Y957" s="466"/>
      <c r="Z957" s="466"/>
      <c r="AA957" s="466"/>
      <c r="AB957" s="466"/>
      <c r="AC957" s="466"/>
      <c r="AD957" s="466"/>
      <c r="AE957" s="466"/>
      <c r="AF957" s="466"/>
      <c r="AG957" s="466"/>
      <c r="AH957" s="466"/>
      <c r="AI957" s="466"/>
      <c r="AJ957" s="466"/>
      <c r="AK957" s="466"/>
      <c r="AL957" s="466"/>
      <c r="AM957" s="466"/>
      <c r="AN957" s="466"/>
      <c r="AO957" s="466"/>
      <c r="AP957" s="466"/>
      <c r="AQ957" s="466"/>
      <c r="AR957" s="466"/>
      <c r="AS957" s="466"/>
      <c r="AT957" s="466"/>
      <c r="AU957" s="466"/>
      <c r="AV957" s="466"/>
      <c r="AW957" s="466"/>
      <c r="AX957" s="466"/>
      <c r="AY957" s="466"/>
      <c r="AZ957" s="466"/>
      <c r="BA957" s="466"/>
      <c r="BB957" s="466"/>
      <c r="BC957" s="466"/>
      <c r="BD957" s="466"/>
      <c r="BE957" s="466"/>
      <c r="BF957" s="466"/>
      <c r="BG957" s="466"/>
      <c r="BH957" s="466"/>
      <c r="BI957" s="466"/>
      <c r="BJ957" s="466"/>
      <c r="BK957" s="466"/>
      <c r="BL957" s="466"/>
      <c r="BM957" s="466"/>
      <c r="BN957" s="466"/>
      <c r="BO957" s="466"/>
      <c r="BP957" s="466"/>
      <c r="BQ957" s="466"/>
      <c r="BR957" s="466"/>
      <c r="BS957" s="466"/>
      <c r="BT957" s="277"/>
      <c r="BU957" s="277"/>
      <c r="BV957" s="277"/>
      <c r="BW957" s="277"/>
      <c r="BX957" s="277"/>
      <c r="BY957" s="277"/>
      <c r="BZ957" s="277"/>
      <c r="CA957" s="277"/>
      <c r="CB957" s="277"/>
      <c r="CC957" s="277"/>
      <c r="CD957" s="277"/>
      <c r="CE957" s="277"/>
      <c r="CF957" s="277"/>
      <c r="CG957" s="278"/>
    </row>
    <row r="958" spans="3:85" s="279" customFormat="1" ht="16.5" customHeight="1" x14ac:dyDescent="0.15">
      <c r="C958" s="274"/>
      <c r="D958" s="277"/>
      <c r="E958" s="277"/>
      <c r="F958" s="277"/>
      <c r="G958" s="277"/>
      <c r="H958" s="277"/>
      <c r="I958" s="277"/>
      <c r="J958" s="277"/>
      <c r="K958" s="466"/>
      <c r="L958" s="466"/>
      <c r="M958" s="466"/>
      <c r="N958" s="466"/>
      <c r="O958" s="466"/>
      <c r="P958" s="466"/>
      <c r="Q958" s="466"/>
      <c r="R958" s="466"/>
      <c r="S958" s="466"/>
      <c r="T958" s="466"/>
      <c r="U958" s="466"/>
      <c r="V958" s="466"/>
      <c r="W958" s="466"/>
      <c r="X958" s="466"/>
      <c r="Y958" s="466"/>
      <c r="Z958" s="466"/>
      <c r="AA958" s="466"/>
      <c r="AB958" s="466"/>
      <c r="AC958" s="466"/>
      <c r="AD958" s="466"/>
      <c r="AE958" s="466"/>
      <c r="AF958" s="466"/>
      <c r="AG958" s="466"/>
      <c r="AH958" s="466"/>
      <c r="AI958" s="466"/>
      <c r="AJ958" s="466"/>
      <c r="AK958" s="466"/>
      <c r="AL958" s="466"/>
      <c r="AM958" s="466"/>
      <c r="AN958" s="466"/>
      <c r="AO958" s="466"/>
      <c r="AP958" s="466"/>
      <c r="AQ958" s="466"/>
      <c r="AR958" s="466"/>
      <c r="AS958" s="466"/>
      <c r="AT958" s="466"/>
      <c r="AU958" s="466"/>
      <c r="AV958" s="466"/>
      <c r="AW958" s="466"/>
      <c r="AX958" s="466"/>
      <c r="AY958" s="466"/>
      <c r="AZ958" s="466"/>
      <c r="BA958" s="466"/>
      <c r="BB958" s="466"/>
      <c r="BC958" s="466"/>
      <c r="BD958" s="466"/>
      <c r="BE958" s="466"/>
      <c r="BF958" s="466"/>
      <c r="BG958" s="466"/>
      <c r="BH958" s="466"/>
      <c r="BI958" s="466"/>
      <c r="BJ958" s="466"/>
      <c r="BK958" s="466"/>
      <c r="BL958" s="466"/>
      <c r="BM958" s="466"/>
      <c r="BN958" s="466"/>
      <c r="BO958" s="466"/>
      <c r="BP958" s="466"/>
      <c r="BQ958" s="466"/>
      <c r="BR958" s="466"/>
      <c r="BS958" s="466"/>
      <c r="BT958" s="277"/>
      <c r="BU958" s="277"/>
      <c r="BV958" s="277"/>
      <c r="BW958" s="277"/>
      <c r="BX958" s="277"/>
      <c r="BY958" s="277"/>
      <c r="BZ958" s="277"/>
      <c r="CA958" s="277"/>
      <c r="CB958" s="277"/>
      <c r="CC958" s="277"/>
      <c r="CD958" s="277"/>
      <c r="CE958" s="277"/>
      <c r="CF958" s="277"/>
      <c r="CG958" s="278"/>
    </row>
    <row r="959" spans="3:85" s="279" customFormat="1" ht="16.5" customHeight="1" x14ac:dyDescent="0.15">
      <c r="C959" s="274"/>
      <c r="D959" s="277"/>
      <c r="E959" s="277"/>
      <c r="F959" s="277"/>
      <c r="G959" s="277"/>
      <c r="H959" s="277"/>
      <c r="I959" s="323"/>
      <c r="J959" s="323"/>
      <c r="K959" s="467"/>
      <c r="L959" s="467"/>
      <c r="M959" s="467"/>
      <c r="N959" s="467"/>
      <c r="O959" s="467"/>
      <c r="P959" s="467"/>
      <c r="Q959" s="467"/>
      <c r="R959" s="467"/>
      <c r="S959" s="467"/>
      <c r="T959" s="466"/>
      <c r="U959" s="466"/>
      <c r="V959" s="466"/>
      <c r="W959" s="466"/>
      <c r="X959" s="466"/>
      <c r="Y959" s="466"/>
      <c r="Z959" s="466"/>
      <c r="AA959" s="466"/>
      <c r="AB959" s="466"/>
      <c r="AC959" s="466"/>
      <c r="AD959" s="466"/>
      <c r="AE959" s="466"/>
      <c r="AF959" s="466"/>
      <c r="AG959" s="466"/>
      <c r="AH959" s="466"/>
      <c r="AI959" s="466"/>
      <c r="AJ959" s="466"/>
      <c r="AK959" s="466"/>
      <c r="AL959" s="466"/>
      <c r="AM959" s="466"/>
      <c r="AN959" s="466"/>
      <c r="AO959" s="466"/>
      <c r="AP959" s="466"/>
      <c r="AQ959" s="466"/>
      <c r="AR959" s="466"/>
      <c r="AS959" s="466"/>
      <c r="AT959" s="466"/>
      <c r="AU959" s="466"/>
      <c r="AV959" s="466"/>
      <c r="AW959" s="466"/>
      <c r="AX959" s="466"/>
      <c r="AY959" s="466"/>
      <c r="AZ959" s="466"/>
      <c r="BA959" s="466"/>
      <c r="BB959" s="466"/>
      <c r="BC959" s="466"/>
      <c r="BD959" s="466"/>
      <c r="BE959" s="466"/>
      <c r="BF959" s="466"/>
      <c r="BG959" s="466"/>
      <c r="BH959" s="466"/>
      <c r="BI959" s="466"/>
      <c r="BJ959" s="466"/>
      <c r="BK959" s="466"/>
      <c r="BL959" s="466"/>
      <c r="BM959" s="466"/>
      <c r="BN959" s="466"/>
      <c r="BO959" s="466"/>
      <c r="BP959" s="466"/>
      <c r="BQ959" s="466"/>
      <c r="BR959" s="466"/>
      <c r="BS959" s="466"/>
      <c r="BT959" s="277"/>
      <c r="BU959" s="277"/>
      <c r="BV959" s="441"/>
      <c r="BW959" s="441"/>
      <c r="BX959" s="441"/>
      <c r="BY959" s="441"/>
      <c r="BZ959" s="441"/>
      <c r="CA959" s="441"/>
      <c r="CB959" s="441"/>
      <c r="CC959" s="441"/>
      <c r="CD959" s="441"/>
      <c r="CE959" s="441"/>
      <c r="CF959" s="277"/>
      <c r="CG959" s="278"/>
    </row>
    <row r="960" spans="3:85" s="279" customFormat="1" ht="16.5" customHeight="1" x14ac:dyDescent="0.15">
      <c r="C960" s="274"/>
      <c r="D960" s="277"/>
      <c r="E960" s="277"/>
      <c r="F960" s="277"/>
      <c r="G960" s="277"/>
      <c r="H960" s="277"/>
      <c r="I960" s="323"/>
      <c r="J960" s="323"/>
      <c r="K960" s="467"/>
      <c r="L960" s="467"/>
      <c r="M960" s="467"/>
      <c r="N960" s="467"/>
      <c r="O960" s="467"/>
      <c r="P960" s="467"/>
      <c r="Q960" s="467"/>
      <c r="R960" s="467"/>
      <c r="S960" s="467"/>
      <c r="T960" s="466"/>
      <c r="U960" s="466"/>
      <c r="V960" s="466"/>
      <c r="W960" s="466"/>
      <c r="X960" s="466"/>
      <c r="Y960" s="466"/>
      <c r="Z960" s="466"/>
      <c r="AA960" s="466"/>
      <c r="AB960" s="466"/>
      <c r="AC960" s="466"/>
      <c r="AD960" s="466"/>
      <c r="AE960" s="466"/>
      <c r="AF960" s="466"/>
      <c r="AG960" s="466"/>
      <c r="AH960" s="466"/>
      <c r="AI960" s="466"/>
      <c r="AJ960" s="466"/>
      <c r="AK960" s="466"/>
      <c r="AL960" s="466"/>
      <c r="AM960" s="466"/>
      <c r="AN960" s="466"/>
      <c r="AO960" s="466"/>
      <c r="AP960" s="466"/>
      <c r="AQ960" s="466"/>
      <c r="AR960" s="466"/>
      <c r="AS960" s="466"/>
      <c r="AT960" s="466"/>
      <c r="AU960" s="466"/>
      <c r="AV960" s="466"/>
      <c r="AW960" s="466"/>
      <c r="AX960" s="466"/>
      <c r="AY960" s="466"/>
      <c r="AZ960" s="466"/>
      <c r="BA960" s="466"/>
      <c r="BB960" s="466"/>
      <c r="BC960" s="466"/>
      <c r="BD960" s="466"/>
      <c r="BE960" s="466"/>
      <c r="BF960" s="466"/>
      <c r="BG960" s="466"/>
      <c r="BH960" s="466"/>
      <c r="BI960" s="466"/>
      <c r="BJ960" s="466"/>
      <c r="BK960" s="466"/>
      <c r="BL960" s="466"/>
      <c r="BM960" s="466"/>
      <c r="BN960" s="466"/>
      <c r="BO960" s="466"/>
      <c r="BP960" s="466"/>
      <c r="BQ960" s="466"/>
      <c r="BR960" s="466"/>
      <c r="BS960" s="466"/>
      <c r="BT960" s="277"/>
      <c r="BU960" s="277"/>
      <c r="BV960" s="441"/>
      <c r="BW960" s="441"/>
      <c r="BX960" s="441"/>
      <c r="BY960" s="441"/>
      <c r="BZ960" s="441"/>
      <c r="CA960" s="441"/>
      <c r="CB960" s="441"/>
      <c r="CC960" s="441"/>
      <c r="CD960" s="441"/>
      <c r="CE960" s="441"/>
      <c r="CF960" s="277"/>
      <c r="CG960" s="278"/>
    </row>
    <row r="961" spans="3:91" s="279" customFormat="1" ht="16.5" customHeight="1" x14ac:dyDescent="0.15">
      <c r="C961" s="274"/>
      <c r="D961" s="277"/>
      <c r="E961" s="277"/>
      <c r="F961" s="277"/>
      <c r="G961" s="277"/>
      <c r="H961" s="277"/>
      <c r="I961" s="323"/>
      <c r="J961" s="323"/>
      <c r="K961" s="467"/>
      <c r="L961" s="467"/>
      <c r="M961" s="467"/>
      <c r="N961" s="467"/>
      <c r="O961" s="467"/>
      <c r="P961" s="467"/>
      <c r="Q961" s="467"/>
      <c r="R961" s="467"/>
      <c r="S961" s="467"/>
      <c r="T961" s="466"/>
      <c r="U961" s="466"/>
      <c r="V961" s="466"/>
      <c r="W961" s="466"/>
      <c r="X961" s="466"/>
      <c r="Y961" s="466"/>
      <c r="Z961" s="466"/>
      <c r="AA961" s="466"/>
      <c r="AB961" s="466"/>
      <c r="AC961" s="466"/>
      <c r="AD961" s="466"/>
      <c r="AE961" s="466"/>
      <c r="AF961" s="466"/>
      <c r="AG961" s="466"/>
      <c r="AH961" s="466"/>
      <c r="AI961" s="466"/>
      <c r="AJ961" s="466"/>
      <c r="AK961" s="466"/>
      <c r="AL961" s="466"/>
      <c r="AM961" s="466"/>
      <c r="AN961" s="466"/>
      <c r="AO961" s="466"/>
      <c r="AP961" s="466"/>
      <c r="AQ961" s="466"/>
      <c r="AR961" s="466"/>
      <c r="AS961" s="466"/>
      <c r="AT961" s="466"/>
      <c r="AU961" s="466"/>
      <c r="AV961" s="466"/>
      <c r="AW961" s="466"/>
      <c r="AX961" s="466"/>
      <c r="AY961" s="466"/>
      <c r="AZ961" s="466"/>
      <c r="BA961" s="466"/>
      <c r="BB961" s="466"/>
      <c r="BC961" s="466"/>
      <c r="BD961" s="466"/>
      <c r="BE961" s="466"/>
      <c r="BF961" s="466"/>
      <c r="BG961" s="466"/>
      <c r="BH961" s="466"/>
      <c r="BI961" s="466"/>
      <c r="BJ961" s="466"/>
      <c r="BK961" s="466"/>
      <c r="BL961" s="466"/>
      <c r="BM961" s="466"/>
      <c r="BN961" s="466"/>
      <c r="BO961" s="466"/>
      <c r="BP961" s="466"/>
      <c r="BQ961" s="466"/>
      <c r="BR961" s="466"/>
      <c r="BS961" s="466"/>
      <c r="BT961" s="277"/>
      <c r="BU961" s="277"/>
      <c r="BV961" s="441"/>
      <c r="BW961" s="441"/>
      <c r="BX961" s="441"/>
      <c r="BY961" s="441"/>
      <c r="BZ961" s="441"/>
      <c r="CA961" s="441"/>
      <c r="CB961" s="441"/>
      <c r="CC961" s="441"/>
      <c r="CD961" s="441"/>
      <c r="CE961" s="441"/>
      <c r="CF961" s="277"/>
      <c r="CG961" s="278"/>
    </row>
    <row r="962" spans="3:91" s="279" customFormat="1" ht="16.5" customHeight="1" x14ac:dyDescent="0.15">
      <c r="C962" s="274"/>
      <c r="D962" s="277"/>
      <c r="E962" s="277"/>
      <c r="F962" s="277"/>
      <c r="G962" s="277"/>
      <c r="H962" s="277"/>
      <c r="I962" s="323"/>
      <c r="J962" s="323"/>
      <c r="K962" s="467"/>
      <c r="L962" s="467"/>
      <c r="M962" s="467"/>
      <c r="N962" s="467"/>
      <c r="O962" s="467"/>
      <c r="P962" s="467"/>
      <c r="Q962" s="467"/>
      <c r="R962" s="467"/>
      <c r="S962" s="467"/>
      <c r="T962" s="466"/>
      <c r="U962" s="466"/>
      <c r="V962" s="466"/>
      <c r="W962" s="466"/>
      <c r="X962" s="466"/>
      <c r="Y962" s="466"/>
      <c r="Z962" s="466"/>
      <c r="AA962" s="466"/>
      <c r="AB962" s="466"/>
      <c r="AC962" s="466"/>
      <c r="AD962" s="466"/>
      <c r="AE962" s="466"/>
      <c r="AF962" s="466"/>
      <c r="AG962" s="466"/>
      <c r="AH962" s="466"/>
      <c r="AI962" s="466"/>
      <c r="AJ962" s="466"/>
      <c r="AK962" s="466"/>
      <c r="AL962" s="466"/>
      <c r="AM962" s="466"/>
      <c r="AN962" s="466"/>
      <c r="AO962" s="466"/>
      <c r="AP962" s="466"/>
      <c r="AQ962" s="466"/>
      <c r="AR962" s="466"/>
      <c r="AS962" s="466"/>
      <c r="AT962" s="466"/>
      <c r="AU962" s="466"/>
      <c r="AV962" s="466"/>
      <c r="AW962" s="466"/>
      <c r="AX962" s="466"/>
      <c r="AY962" s="466"/>
      <c r="AZ962" s="466"/>
      <c r="BA962" s="466"/>
      <c r="BB962" s="466"/>
      <c r="BC962" s="466"/>
      <c r="BD962" s="466"/>
      <c r="BE962" s="466"/>
      <c r="BF962" s="466"/>
      <c r="BG962" s="466"/>
      <c r="BH962" s="466"/>
      <c r="BI962" s="466"/>
      <c r="BJ962" s="466"/>
      <c r="BK962" s="466"/>
      <c r="BL962" s="466"/>
      <c r="BM962" s="466"/>
      <c r="BN962" s="466"/>
      <c r="BO962" s="466"/>
      <c r="BP962" s="466"/>
      <c r="BQ962" s="466"/>
      <c r="BR962" s="466"/>
      <c r="BS962" s="466"/>
      <c r="BT962" s="277"/>
      <c r="BU962" s="277"/>
      <c r="BV962" s="441"/>
      <c r="BW962" s="441"/>
      <c r="BX962" s="441"/>
      <c r="BY962" s="441"/>
      <c r="BZ962" s="441"/>
      <c r="CA962" s="441"/>
      <c r="CB962" s="441"/>
      <c r="CC962" s="441"/>
      <c r="CD962" s="441"/>
      <c r="CE962" s="441"/>
      <c r="CF962" s="277"/>
      <c r="CG962" s="278"/>
    </row>
    <row r="963" spans="3:91" s="279" customFormat="1" ht="16.5" customHeight="1" x14ac:dyDescent="0.15">
      <c r="C963" s="274"/>
      <c r="D963" s="277"/>
      <c r="E963" s="277"/>
      <c r="F963" s="277"/>
      <c r="G963" s="277"/>
      <c r="H963" s="277"/>
      <c r="I963" s="323"/>
      <c r="J963" s="323"/>
      <c r="K963" s="467"/>
      <c r="L963" s="467"/>
      <c r="M963" s="467"/>
      <c r="N963" s="467"/>
      <c r="O963" s="467"/>
      <c r="P963" s="467"/>
      <c r="Q963" s="467"/>
      <c r="R963" s="467"/>
      <c r="S963" s="467"/>
      <c r="T963" s="466"/>
      <c r="U963" s="466"/>
      <c r="V963" s="466"/>
      <c r="W963" s="466"/>
      <c r="X963" s="466"/>
      <c r="Y963" s="466"/>
      <c r="Z963" s="466"/>
      <c r="AA963" s="466"/>
      <c r="AB963" s="466"/>
      <c r="AC963" s="466"/>
      <c r="AD963" s="466"/>
      <c r="AE963" s="466"/>
      <c r="AF963" s="466"/>
      <c r="AG963" s="466"/>
      <c r="AH963" s="466"/>
      <c r="AI963" s="466"/>
      <c r="AJ963" s="466"/>
      <c r="AK963" s="466"/>
      <c r="AL963" s="466"/>
      <c r="AM963" s="466"/>
      <c r="AN963" s="466"/>
      <c r="AO963" s="466"/>
      <c r="AP963" s="466"/>
      <c r="AQ963" s="466"/>
      <c r="AR963" s="466"/>
      <c r="AS963" s="466"/>
      <c r="AT963" s="466"/>
      <c r="AU963" s="466"/>
      <c r="AV963" s="466"/>
      <c r="AW963" s="466"/>
      <c r="AX963" s="466"/>
      <c r="AY963" s="466"/>
      <c r="AZ963" s="466"/>
      <c r="BA963" s="466"/>
      <c r="BB963" s="466"/>
      <c r="BC963" s="466"/>
      <c r="BD963" s="466"/>
      <c r="BE963" s="466"/>
      <c r="BF963" s="466"/>
      <c r="BG963" s="466"/>
      <c r="BH963" s="466"/>
      <c r="BI963" s="466"/>
      <c r="BJ963" s="466"/>
      <c r="BK963" s="466"/>
      <c r="BL963" s="466"/>
      <c r="BM963" s="466"/>
      <c r="BN963" s="466"/>
      <c r="BO963" s="466"/>
      <c r="BP963" s="466"/>
      <c r="BQ963" s="466"/>
      <c r="BR963" s="466"/>
      <c r="BS963" s="466"/>
      <c r="BT963" s="277"/>
      <c r="BU963" s="277"/>
      <c r="BV963" s="442"/>
      <c r="BW963" s="442"/>
      <c r="BX963" s="441"/>
      <c r="BY963" s="441"/>
      <c r="BZ963" s="441"/>
      <c r="CA963" s="441"/>
      <c r="CB963" s="441"/>
      <c r="CC963" s="441"/>
      <c r="CD963" s="441"/>
      <c r="CE963" s="441"/>
      <c r="CF963" s="277"/>
      <c r="CG963" s="278"/>
    </row>
    <row r="964" spans="3:91" s="279" customFormat="1" ht="16.5" customHeight="1" x14ac:dyDescent="0.15">
      <c r="C964" s="274"/>
      <c r="D964" s="277"/>
      <c r="E964" s="277"/>
      <c r="F964" s="277"/>
      <c r="G964" s="277"/>
      <c r="H964" s="277"/>
      <c r="I964" s="323"/>
      <c r="J964" s="323"/>
      <c r="K964" s="467"/>
      <c r="L964" s="467"/>
      <c r="M964" s="467"/>
      <c r="N964" s="467"/>
      <c r="O964" s="467"/>
      <c r="P964" s="467"/>
      <c r="Q964" s="467"/>
      <c r="R964" s="467"/>
      <c r="S964" s="467"/>
      <c r="T964" s="466"/>
      <c r="U964" s="466"/>
      <c r="V964" s="466"/>
      <c r="W964" s="466"/>
      <c r="X964" s="466"/>
      <c r="Y964" s="466"/>
      <c r="Z964" s="466"/>
      <c r="AA964" s="466"/>
      <c r="AB964" s="466"/>
      <c r="AC964" s="466"/>
      <c r="AD964" s="466"/>
      <c r="AE964" s="466"/>
      <c r="AF964" s="466"/>
      <c r="AG964" s="466"/>
      <c r="AH964" s="466"/>
      <c r="AI964" s="466"/>
      <c r="AJ964" s="466"/>
      <c r="AK964" s="466"/>
      <c r="AL964" s="466"/>
      <c r="AM964" s="466"/>
      <c r="AN964" s="466"/>
      <c r="AO964" s="466"/>
      <c r="AP964" s="466"/>
      <c r="AQ964" s="466"/>
      <c r="AR964" s="466"/>
      <c r="AS964" s="466"/>
      <c r="AT964" s="466"/>
      <c r="AU964" s="466"/>
      <c r="AV964" s="466"/>
      <c r="AW964" s="466"/>
      <c r="AX964" s="466"/>
      <c r="AY964" s="466"/>
      <c r="AZ964" s="466"/>
      <c r="BA964" s="466"/>
      <c r="BB964" s="466"/>
      <c r="BC964" s="466"/>
      <c r="BD964" s="466"/>
      <c r="BE964" s="466"/>
      <c r="BF964" s="466"/>
      <c r="BG964" s="466"/>
      <c r="BH964" s="466"/>
      <c r="BI964" s="466"/>
      <c r="BJ964" s="466"/>
      <c r="BK964" s="466"/>
      <c r="BL964" s="466"/>
      <c r="BM964" s="466"/>
      <c r="BN964" s="466"/>
      <c r="BO964" s="466"/>
      <c r="BP964" s="466"/>
      <c r="BQ964" s="466"/>
      <c r="BR964" s="466"/>
      <c r="BS964" s="466"/>
      <c r="BT964" s="277"/>
      <c r="BU964" s="277"/>
      <c r="BV964" s="441"/>
      <c r="BW964" s="441"/>
      <c r="BX964" s="441"/>
      <c r="BY964" s="441"/>
      <c r="BZ964" s="441"/>
      <c r="CA964" s="441"/>
      <c r="CB964" s="441"/>
      <c r="CC964" s="441"/>
      <c r="CD964" s="441"/>
      <c r="CE964" s="441"/>
      <c r="CF964" s="277"/>
      <c r="CG964" s="278"/>
    </row>
    <row r="965" spans="3:91" s="279" customFormat="1" ht="16.5" customHeight="1" x14ac:dyDescent="0.15">
      <c r="C965" s="274"/>
      <c r="D965" s="277"/>
      <c r="E965" s="277"/>
      <c r="F965" s="277"/>
      <c r="G965" s="277"/>
      <c r="H965" s="277"/>
      <c r="I965" s="323"/>
      <c r="J965" s="323"/>
      <c r="K965" s="467"/>
      <c r="L965" s="467"/>
      <c r="M965" s="467"/>
      <c r="N965" s="467"/>
      <c r="O965" s="467"/>
      <c r="P965" s="467"/>
      <c r="Q965" s="467"/>
      <c r="R965" s="467"/>
      <c r="S965" s="467"/>
      <c r="T965" s="466"/>
      <c r="U965" s="467"/>
      <c r="V965" s="467"/>
      <c r="W965" s="467"/>
      <c r="X965" s="467"/>
      <c r="Y965" s="467"/>
      <c r="Z965" s="467"/>
      <c r="AA965" s="467"/>
      <c r="AB965" s="467"/>
      <c r="AC965" s="467"/>
      <c r="AD965" s="467"/>
      <c r="AE965" s="467"/>
      <c r="AF965" s="467"/>
      <c r="AG965" s="467"/>
      <c r="AH965" s="467"/>
      <c r="AI965" s="467"/>
      <c r="AJ965" s="467"/>
      <c r="AK965" s="467"/>
      <c r="AL965" s="467"/>
      <c r="AM965" s="467"/>
      <c r="AN965" s="467"/>
      <c r="AO965" s="467"/>
      <c r="AP965" s="467"/>
      <c r="AQ965" s="467"/>
      <c r="AR965" s="467"/>
      <c r="AS965" s="467"/>
      <c r="AT965" s="467"/>
      <c r="AU965" s="467"/>
      <c r="AV965" s="467"/>
      <c r="AW965" s="467"/>
      <c r="AX965" s="467"/>
      <c r="AY965" s="467"/>
      <c r="AZ965" s="467"/>
      <c r="BA965" s="467"/>
      <c r="BB965" s="467"/>
      <c r="BC965" s="467"/>
      <c r="BD965" s="467"/>
      <c r="BE965" s="467"/>
      <c r="BF965" s="467"/>
      <c r="BG965" s="467"/>
      <c r="BH965" s="467"/>
      <c r="BI965" s="467"/>
      <c r="BJ965" s="467"/>
      <c r="BK965" s="467"/>
      <c r="BL965" s="467"/>
      <c r="BM965" s="467"/>
      <c r="BN965" s="467"/>
      <c r="BO965" s="466"/>
      <c r="BP965" s="466"/>
      <c r="BQ965" s="466"/>
      <c r="BR965" s="466"/>
      <c r="BS965" s="466"/>
      <c r="BT965" s="277"/>
      <c r="BU965" s="277"/>
      <c r="BV965" s="441"/>
      <c r="BW965" s="441"/>
      <c r="BX965" s="441"/>
      <c r="BY965" s="441"/>
      <c r="BZ965" s="441"/>
      <c r="CA965" s="441"/>
      <c r="CB965" s="441"/>
      <c r="CC965" s="441"/>
      <c r="CD965" s="441"/>
      <c r="CE965" s="441"/>
      <c r="CF965" s="277"/>
      <c r="CG965" s="278"/>
    </row>
    <row r="966" spans="3:91" s="279" customFormat="1" ht="16.5" customHeight="1" x14ac:dyDescent="0.15">
      <c r="C966" s="274"/>
      <c r="D966" s="277"/>
      <c r="E966" s="277"/>
      <c r="F966" s="277"/>
      <c r="G966" s="277"/>
      <c r="H966" s="277"/>
      <c r="I966" s="323"/>
      <c r="J966" s="323"/>
      <c r="K966" s="467"/>
      <c r="L966" s="467"/>
      <c r="M966" s="467"/>
      <c r="N966" s="467"/>
      <c r="O966" s="467"/>
      <c r="P966" s="467"/>
      <c r="Q966" s="467"/>
      <c r="R966" s="467"/>
      <c r="S966" s="467"/>
      <c r="T966" s="466"/>
      <c r="U966" s="467"/>
      <c r="V966" s="467"/>
      <c r="W966" s="467"/>
      <c r="X966" s="467"/>
      <c r="Y966" s="467"/>
      <c r="Z966" s="467"/>
      <c r="AA966" s="467"/>
      <c r="AB966" s="467"/>
      <c r="AC966" s="467"/>
      <c r="AD966" s="467"/>
      <c r="AE966" s="467"/>
      <c r="AF966" s="467"/>
      <c r="AG966" s="467"/>
      <c r="AH966" s="467"/>
      <c r="AI966" s="467"/>
      <c r="AJ966" s="467"/>
      <c r="AK966" s="467"/>
      <c r="AL966" s="467"/>
      <c r="AM966" s="467"/>
      <c r="AN966" s="467"/>
      <c r="AO966" s="467"/>
      <c r="AP966" s="467"/>
      <c r="AQ966" s="467"/>
      <c r="AR966" s="467"/>
      <c r="AS966" s="467"/>
      <c r="AT966" s="467"/>
      <c r="AU966" s="467"/>
      <c r="AV966" s="467"/>
      <c r="AW966" s="467"/>
      <c r="AX966" s="467"/>
      <c r="AY966" s="467"/>
      <c r="AZ966" s="467"/>
      <c r="BA966" s="467"/>
      <c r="BB966" s="467"/>
      <c r="BC966" s="467"/>
      <c r="BD966" s="467"/>
      <c r="BE966" s="467"/>
      <c r="BF966" s="467"/>
      <c r="BG966" s="467"/>
      <c r="BH966" s="467"/>
      <c r="BI966" s="467"/>
      <c r="BJ966" s="467"/>
      <c r="BK966" s="467"/>
      <c r="BL966" s="467"/>
      <c r="BM966" s="467"/>
      <c r="BN966" s="467"/>
      <c r="BO966" s="466"/>
      <c r="BP966" s="466"/>
      <c r="BQ966" s="466"/>
      <c r="BR966" s="466"/>
      <c r="BS966" s="467"/>
      <c r="BT966" s="323"/>
      <c r="BU966" s="277"/>
      <c r="BV966" s="441"/>
      <c r="BW966" s="441"/>
      <c r="BX966" s="441"/>
      <c r="BY966" s="441"/>
      <c r="BZ966" s="441"/>
      <c r="CA966" s="441"/>
      <c r="CB966" s="441"/>
      <c r="CC966" s="441"/>
      <c r="CD966" s="441"/>
      <c r="CE966" s="441"/>
      <c r="CF966" s="277"/>
      <c r="CG966" s="278"/>
    </row>
    <row r="967" spans="3:91" s="279" customFormat="1" ht="16.5" customHeight="1" x14ac:dyDescent="0.15">
      <c r="C967" s="274"/>
      <c r="D967" s="277"/>
      <c r="E967" s="277"/>
      <c r="F967" s="277"/>
      <c r="G967" s="277"/>
      <c r="H967" s="277"/>
      <c r="I967" s="323"/>
      <c r="J967" s="323"/>
      <c r="K967" s="467"/>
      <c r="L967" s="467"/>
      <c r="M967" s="467"/>
      <c r="N967" s="467"/>
      <c r="O967" s="467"/>
      <c r="P967" s="467"/>
      <c r="Q967" s="467"/>
      <c r="R967" s="467"/>
      <c r="S967" s="467"/>
      <c r="T967" s="466"/>
      <c r="U967" s="467"/>
      <c r="V967" s="467"/>
      <c r="W967" s="467"/>
      <c r="X967" s="467"/>
      <c r="Y967" s="467"/>
      <c r="Z967" s="467"/>
      <c r="AA967" s="467"/>
      <c r="AB967" s="467"/>
      <c r="AC967" s="467"/>
      <c r="AD967" s="467"/>
      <c r="AE967" s="467"/>
      <c r="AF967" s="467"/>
      <c r="AG967" s="467"/>
      <c r="AH967" s="467"/>
      <c r="AI967" s="467"/>
      <c r="AJ967" s="467"/>
      <c r="AK967" s="467"/>
      <c r="AL967" s="467"/>
      <c r="AM967" s="467"/>
      <c r="AN967" s="467"/>
      <c r="AO967" s="467"/>
      <c r="AP967" s="467"/>
      <c r="AQ967" s="467"/>
      <c r="AR967" s="467"/>
      <c r="AS967" s="467"/>
      <c r="AT967" s="467"/>
      <c r="AU967" s="467"/>
      <c r="AV967" s="467"/>
      <c r="AW967" s="467"/>
      <c r="AX967" s="467"/>
      <c r="AY967" s="467"/>
      <c r="AZ967" s="467"/>
      <c r="BA967" s="467"/>
      <c r="BB967" s="467"/>
      <c r="BC967" s="467"/>
      <c r="BD967" s="467"/>
      <c r="BE967" s="467"/>
      <c r="BF967" s="467"/>
      <c r="BG967" s="467"/>
      <c r="BH967" s="467"/>
      <c r="BI967" s="467"/>
      <c r="BJ967" s="466"/>
      <c r="BK967" s="466" t="s">
        <v>428</v>
      </c>
      <c r="BL967" s="467"/>
      <c r="BM967" s="467"/>
      <c r="BN967" s="467"/>
      <c r="BO967" s="466"/>
      <c r="BP967" s="466"/>
      <c r="BQ967" s="466"/>
      <c r="BR967" s="467"/>
      <c r="BS967" s="467"/>
      <c r="BT967" s="323"/>
      <c r="BU967" s="277"/>
      <c r="BV967" s="441"/>
      <c r="BW967" s="441" t="s">
        <v>429</v>
      </c>
      <c r="BX967" s="441"/>
      <c r="BY967" s="441"/>
      <c r="BZ967" s="441"/>
      <c r="CA967" s="441"/>
      <c r="CB967" s="441"/>
      <c r="CC967" s="441"/>
      <c r="CD967" s="441"/>
      <c r="CE967" s="441"/>
      <c r="CF967" s="277"/>
      <c r="CG967" s="278"/>
    </row>
    <row r="968" spans="3:91" s="279" customFormat="1" ht="16.5" customHeight="1" x14ac:dyDescent="0.15">
      <c r="C968" s="274"/>
      <c r="D968" s="277"/>
      <c r="E968" s="277"/>
      <c r="F968" s="277"/>
      <c r="G968" s="277"/>
      <c r="H968" s="277"/>
      <c r="I968" s="323"/>
      <c r="J968" s="323"/>
      <c r="K968" s="467"/>
      <c r="L968" s="467"/>
      <c r="M968" s="467"/>
      <c r="N968" s="467"/>
      <c r="O968" s="467"/>
      <c r="P968" s="467"/>
      <c r="Q968" s="467"/>
      <c r="R968" s="467"/>
      <c r="S968" s="467"/>
      <c r="T968" s="467"/>
      <c r="U968" s="467"/>
      <c r="V968" s="467"/>
      <c r="W968" s="467"/>
      <c r="X968" s="467"/>
      <c r="Y968" s="467"/>
      <c r="Z968" s="467"/>
      <c r="AA968" s="467"/>
      <c r="AB968" s="467"/>
      <c r="AC968" s="467"/>
      <c r="AD968" s="467"/>
      <c r="AE968" s="467"/>
      <c r="AF968" s="467"/>
      <c r="AG968" s="467"/>
      <c r="AH968" s="467"/>
      <c r="AI968" s="467"/>
      <c r="AJ968" s="467"/>
      <c r="AK968" s="467"/>
      <c r="AL968" s="467"/>
      <c r="AM968" s="467"/>
      <c r="AN968" s="467"/>
      <c r="AO968" s="467"/>
      <c r="AP968" s="467"/>
      <c r="AQ968" s="467"/>
      <c r="AR968" s="467"/>
      <c r="AS968" s="467"/>
      <c r="AT968" s="467"/>
      <c r="AU968" s="467"/>
      <c r="AV968" s="467"/>
      <c r="AW968" s="467"/>
      <c r="AX968" s="467"/>
      <c r="AY968" s="467"/>
      <c r="AZ968" s="467"/>
      <c r="BA968" s="467"/>
      <c r="BB968" s="467"/>
      <c r="BC968" s="467"/>
      <c r="BD968" s="466"/>
      <c r="BE968" s="466"/>
      <c r="BF968" s="466"/>
      <c r="BG968" s="466"/>
      <c r="BH968" s="466"/>
      <c r="BI968" s="466"/>
      <c r="BJ968" s="466"/>
      <c r="BK968" s="466" t="s">
        <v>430</v>
      </c>
      <c r="BL968" s="467"/>
      <c r="BM968" s="466"/>
      <c r="BN968" s="466"/>
      <c r="BO968" s="466"/>
      <c r="BP968" s="466"/>
      <c r="BQ968" s="466"/>
      <c r="BR968" s="467"/>
      <c r="BS968" s="467"/>
      <c r="BT968" s="277"/>
      <c r="BU968" s="277"/>
      <c r="BV968" s="441"/>
      <c r="BW968" s="441" t="s">
        <v>431</v>
      </c>
      <c r="BX968" s="441"/>
      <c r="BY968" s="441"/>
      <c r="BZ968" s="441"/>
      <c r="CA968" s="441"/>
      <c r="CB968" s="441"/>
      <c r="CC968" s="441"/>
      <c r="CD968" s="441"/>
      <c r="CE968" s="441"/>
      <c r="CF968" s="277"/>
      <c r="CG968" s="278"/>
    </row>
    <row r="969" spans="3:91" s="279" customFormat="1" ht="16.5" customHeight="1" thickBot="1" x14ac:dyDescent="0.2">
      <c r="C969" s="438"/>
      <c r="D969" s="439"/>
      <c r="E969" s="439"/>
      <c r="F969" s="439"/>
      <c r="G969" s="439"/>
      <c r="H969" s="439"/>
      <c r="I969" s="447"/>
      <c r="J969" s="447"/>
      <c r="K969" s="447"/>
      <c r="L969" s="447"/>
      <c r="M969" s="447"/>
      <c r="N969" s="447"/>
      <c r="O969" s="447"/>
      <c r="P969" s="447"/>
      <c r="Q969" s="447"/>
      <c r="R969" s="447"/>
      <c r="S969" s="447"/>
      <c r="T969" s="447"/>
      <c r="U969" s="447"/>
      <c r="V969" s="447"/>
      <c r="W969" s="447"/>
      <c r="X969" s="447"/>
      <c r="Y969" s="447"/>
      <c r="Z969" s="447"/>
      <c r="AA969" s="447"/>
      <c r="AB969" s="447"/>
      <c r="AC969" s="447"/>
      <c r="AD969" s="447"/>
      <c r="AE969" s="447"/>
      <c r="AF969" s="447"/>
      <c r="AG969" s="447"/>
      <c r="AH969" s="447"/>
      <c r="AI969" s="447"/>
      <c r="AJ969" s="447"/>
      <c r="AK969" s="447"/>
      <c r="AL969" s="447"/>
      <c r="AM969" s="447"/>
      <c r="AN969" s="447"/>
      <c r="AO969" s="447"/>
      <c r="AP969" s="447"/>
      <c r="AQ969" s="447"/>
      <c r="AR969" s="447"/>
      <c r="AS969" s="447"/>
      <c r="AT969" s="447"/>
      <c r="AU969" s="447"/>
      <c r="AV969" s="447"/>
      <c r="AW969" s="447"/>
      <c r="AX969" s="447"/>
      <c r="AY969" s="447"/>
      <c r="AZ969" s="447"/>
      <c r="BA969" s="447"/>
      <c r="BB969" s="447"/>
      <c r="BC969" s="447"/>
      <c r="BD969" s="439"/>
      <c r="BE969" s="439"/>
      <c r="BF969" s="439"/>
      <c r="BG969" s="439"/>
      <c r="BH969" s="439"/>
      <c r="BI969" s="439"/>
      <c r="BJ969" s="439"/>
      <c r="BK969" s="439"/>
      <c r="BL969" s="439"/>
      <c r="BM969" s="439"/>
      <c r="BN969" s="439"/>
      <c r="BO969" s="439"/>
      <c r="BP969" s="439"/>
      <c r="BQ969" s="439"/>
      <c r="BR969" s="439"/>
      <c r="BS969" s="439"/>
      <c r="BT969" s="439"/>
      <c r="BU969" s="439"/>
      <c r="BV969" s="439"/>
      <c r="BW969" s="439"/>
      <c r="BX969" s="439"/>
      <c r="BY969" s="439"/>
      <c r="BZ969" s="439"/>
      <c r="CA969" s="439"/>
      <c r="CB969" s="439"/>
      <c r="CC969" s="439"/>
      <c r="CD969" s="439"/>
      <c r="CE969" s="439"/>
      <c r="CF969" s="439"/>
      <c r="CG969" s="440"/>
      <c r="CM969" s="464"/>
    </row>
    <row r="970" spans="3:91" s="279" customFormat="1" ht="16.5" customHeight="1" x14ac:dyDescent="0.15">
      <c r="C970" s="274"/>
      <c r="D970" s="277"/>
      <c r="E970" s="277"/>
      <c r="F970" s="277"/>
      <c r="G970" s="277"/>
      <c r="H970" s="277"/>
      <c r="I970" s="323"/>
      <c r="J970" s="323"/>
      <c r="K970" s="323"/>
      <c r="L970" s="323"/>
      <c r="M970" s="323"/>
      <c r="N970" s="323"/>
      <c r="O970" s="323"/>
      <c r="P970" s="323"/>
      <c r="Q970" s="323"/>
      <c r="R970" s="323"/>
      <c r="S970" s="323"/>
      <c r="T970" s="323"/>
      <c r="U970" s="323"/>
      <c r="V970" s="323"/>
      <c r="W970" s="323"/>
      <c r="X970" s="323"/>
      <c r="Y970" s="323"/>
      <c r="Z970" s="323"/>
      <c r="AA970" s="323"/>
      <c r="AB970" s="323"/>
      <c r="AC970" s="323"/>
      <c r="AD970" s="323"/>
      <c r="AE970" s="323"/>
      <c r="AF970" s="323"/>
      <c r="AG970" s="323"/>
      <c r="AH970" s="323"/>
      <c r="AI970" s="323"/>
      <c r="AJ970" s="323"/>
      <c r="AK970" s="323"/>
      <c r="AL970" s="323"/>
      <c r="AM970" s="323"/>
      <c r="AN970" s="323"/>
      <c r="AO970" s="323"/>
      <c r="AP970" s="323"/>
      <c r="AQ970" s="323"/>
      <c r="AR970" s="323"/>
      <c r="AS970" s="323"/>
      <c r="AT970" s="323"/>
      <c r="AU970" s="323"/>
      <c r="AV970" s="323"/>
      <c r="AW970" s="323"/>
      <c r="AX970" s="323"/>
      <c r="AY970" s="323"/>
      <c r="AZ970" s="323"/>
      <c r="BA970" s="323"/>
      <c r="BB970" s="323"/>
      <c r="BC970" s="323"/>
      <c r="BD970" s="277"/>
      <c r="BE970" s="277"/>
      <c r="BF970" s="277"/>
      <c r="BG970" s="277"/>
      <c r="BH970" s="277"/>
      <c r="BI970" s="277"/>
      <c r="BJ970" s="277"/>
      <c r="BK970" s="277"/>
      <c r="BL970" s="277"/>
      <c r="BM970" s="277"/>
      <c r="BN970" s="277"/>
      <c r="BO970" s="277"/>
      <c r="BP970" s="277"/>
      <c r="BQ970" s="277"/>
      <c r="BR970" s="277"/>
      <c r="BS970" s="277"/>
      <c r="BT970" s="277"/>
      <c r="BU970" s="277"/>
      <c r="BV970" s="277"/>
      <c r="BW970" s="277"/>
      <c r="BX970" s="277"/>
      <c r="BY970" s="277"/>
      <c r="BZ970" s="277"/>
      <c r="CA970" s="277"/>
      <c r="CB970" s="277"/>
      <c r="CC970" s="277"/>
      <c r="CD970" s="277"/>
      <c r="CE970" s="277"/>
      <c r="CF970" s="277"/>
      <c r="CG970" s="278"/>
      <c r="CM970" s="464"/>
    </row>
    <row r="971" spans="3:91" s="279" customFormat="1" ht="16.5" customHeight="1" x14ac:dyDescent="0.15">
      <c r="C971" s="274"/>
      <c r="D971" s="277"/>
      <c r="E971" s="277"/>
      <c r="F971" s="277"/>
      <c r="G971" s="277"/>
      <c r="H971" s="277"/>
      <c r="I971" s="323"/>
      <c r="J971" s="323"/>
      <c r="K971" s="323"/>
      <c r="L971" s="323"/>
      <c r="M971" s="323"/>
      <c r="N971" s="323"/>
      <c r="O971" s="323"/>
      <c r="P971" s="323"/>
      <c r="Q971" s="323"/>
      <c r="R971" s="323"/>
      <c r="S971" s="323"/>
      <c r="T971" s="323"/>
      <c r="U971" s="323"/>
      <c r="V971" s="323"/>
      <c r="W971" s="323"/>
      <c r="X971" s="323"/>
      <c r="Y971" s="323"/>
      <c r="Z971" s="323"/>
      <c r="AA971" s="323"/>
      <c r="AB971" s="323"/>
      <c r="AC971" s="323"/>
      <c r="AD971" s="323"/>
      <c r="AE971" s="323"/>
      <c r="AF971" s="323"/>
      <c r="AG971" s="323"/>
      <c r="AH971" s="323"/>
      <c r="AI971" s="323"/>
      <c r="AJ971" s="323"/>
      <c r="AK971" s="323"/>
      <c r="AL971" s="323"/>
      <c r="AM971" s="323"/>
      <c r="AN971" s="323"/>
      <c r="AO971" s="323"/>
      <c r="AP971" s="323"/>
      <c r="AQ971" s="323"/>
      <c r="AR971" s="323"/>
      <c r="AS971" s="323"/>
      <c r="AT971" s="323"/>
      <c r="AU971" s="323"/>
      <c r="AV971" s="323"/>
      <c r="AW971" s="323"/>
      <c r="AX971" s="323"/>
      <c r="AY971" s="323"/>
      <c r="AZ971" s="323"/>
      <c r="BA971" s="323"/>
      <c r="BB971" s="323"/>
      <c r="BC971" s="323"/>
      <c r="BD971" s="277"/>
      <c r="BE971" s="277"/>
      <c r="BF971" s="277"/>
      <c r="BG971" s="277"/>
      <c r="BH971" s="277"/>
      <c r="BI971" s="277"/>
      <c r="BJ971" s="277"/>
      <c r="BK971" s="277"/>
      <c r="BL971" s="277"/>
      <c r="BM971" s="277"/>
      <c r="BN971" s="277"/>
      <c r="BO971" s="277"/>
      <c r="BP971" s="277"/>
      <c r="BQ971" s="277"/>
      <c r="BR971" s="277"/>
      <c r="BS971" s="277"/>
      <c r="BT971" s="277"/>
      <c r="BU971" s="277"/>
      <c r="BV971" s="277"/>
      <c r="BW971" s="277"/>
      <c r="BX971" s="277"/>
      <c r="BY971" s="277"/>
      <c r="BZ971" s="277"/>
      <c r="CA971" s="277"/>
      <c r="CB971" s="277"/>
      <c r="CC971" s="277"/>
      <c r="CD971" s="277"/>
      <c r="CE971" s="277"/>
      <c r="CF971" s="277"/>
      <c r="CG971" s="278"/>
      <c r="CM971" s="464"/>
    </row>
    <row r="972" spans="3:91" s="279" customFormat="1" ht="16.5" customHeight="1" x14ac:dyDescent="0.15">
      <c r="C972" s="274"/>
      <c r="D972" s="277"/>
      <c r="E972" s="277"/>
      <c r="F972" s="277"/>
      <c r="G972" s="277"/>
      <c r="H972" s="277" t="s">
        <v>66</v>
      </c>
      <c r="I972" s="277"/>
      <c r="J972" s="277" t="s">
        <v>34</v>
      </c>
      <c r="K972" s="277"/>
      <c r="L972" s="277"/>
      <c r="M972" s="277"/>
      <c r="N972" s="277"/>
      <c r="O972" s="277"/>
      <c r="P972" s="277"/>
      <c r="Q972" s="277"/>
      <c r="R972" s="277"/>
      <c r="S972" s="277"/>
      <c r="T972" s="277"/>
      <c r="U972" s="277"/>
      <c r="V972" s="277"/>
      <c r="W972" s="277"/>
      <c r="X972" s="277"/>
      <c r="Y972" s="277"/>
      <c r="Z972" s="277"/>
      <c r="AA972" s="277"/>
      <c r="AB972" s="277"/>
      <c r="AC972" s="277"/>
      <c r="AD972" s="277"/>
      <c r="AE972" s="277"/>
      <c r="AF972" s="277"/>
      <c r="AG972" s="277"/>
      <c r="AH972" s="277"/>
      <c r="AI972" s="277"/>
      <c r="AJ972" s="277"/>
      <c r="AK972" s="277"/>
      <c r="AL972" s="277"/>
      <c r="AM972" s="277"/>
      <c r="AN972" s="277"/>
      <c r="AO972" s="277"/>
      <c r="AP972" s="277"/>
      <c r="AQ972" s="277"/>
      <c r="AR972" s="277"/>
      <c r="AS972" s="277"/>
      <c r="AT972" s="277"/>
      <c r="AU972" s="277"/>
      <c r="AV972" s="277"/>
      <c r="AW972" s="277"/>
      <c r="AX972" s="277"/>
      <c r="AY972" s="277"/>
      <c r="AZ972" s="277"/>
      <c r="BA972" s="277"/>
      <c r="BB972" s="277"/>
      <c r="BC972" s="277"/>
      <c r="BD972" s="277"/>
      <c r="BE972" s="277"/>
      <c r="BF972" s="277"/>
      <c r="BG972" s="277"/>
      <c r="BH972" s="277"/>
      <c r="BI972" s="277"/>
      <c r="BJ972" s="277"/>
      <c r="BK972" s="277"/>
      <c r="BL972" s="277"/>
      <c r="BM972" s="277"/>
      <c r="BN972" s="277"/>
      <c r="BO972" s="277"/>
      <c r="BP972" s="277"/>
      <c r="BQ972" s="277"/>
      <c r="BR972" s="277"/>
      <c r="BS972" s="277"/>
      <c r="BT972" s="277"/>
      <c r="BU972" s="277"/>
      <c r="BV972" s="277"/>
      <c r="BW972" s="277"/>
      <c r="BX972" s="277"/>
      <c r="BY972" s="277"/>
      <c r="BZ972" s="277"/>
      <c r="CA972" s="277"/>
      <c r="CB972" s="277"/>
      <c r="CC972" s="277"/>
      <c r="CD972" s="277"/>
      <c r="CE972" s="277"/>
      <c r="CF972" s="277"/>
      <c r="CG972" s="278"/>
    </row>
    <row r="973" spans="3:91" s="279" customFormat="1" ht="16.5" customHeight="1" x14ac:dyDescent="0.15">
      <c r="C973" s="274"/>
      <c r="D973" s="277"/>
      <c r="E973" s="277"/>
      <c r="F973" s="277"/>
      <c r="G973" s="277"/>
      <c r="H973" s="277"/>
      <c r="I973" s="277"/>
      <c r="J973" s="277"/>
      <c r="K973" s="277"/>
      <c r="L973" s="277"/>
      <c r="M973" s="277"/>
      <c r="N973" s="277"/>
      <c r="O973" s="277"/>
      <c r="P973" s="277"/>
      <c r="Q973" s="277"/>
      <c r="R973" s="277"/>
      <c r="S973" s="277"/>
      <c r="T973" s="277"/>
      <c r="U973" s="277"/>
      <c r="V973" s="277"/>
      <c r="W973" s="277"/>
      <c r="X973" s="277"/>
      <c r="Y973" s="277"/>
      <c r="Z973" s="277"/>
      <c r="AA973" s="277"/>
      <c r="AB973" s="277"/>
      <c r="AC973" s="277"/>
      <c r="AD973" s="277"/>
      <c r="AE973" s="277"/>
      <c r="AF973" s="277"/>
      <c r="AG973" s="277"/>
      <c r="AH973" s="277"/>
      <c r="AI973" s="277"/>
      <c r="AJ973" s="277"/>
      <c r="AK973" s="277"/>
      <c r="AL973" s="277"/>
      <c r="AM973" s="277"/>
      <c r="AN973" s="277"/>
      <c r="AO973" s="277"/>
      <c r="AP973" s="277"/>
      <c r="AQ973" s="277"/>
      <c r="AR973" s="277"/>
      <c r="AS973" s="277"/>
      <c r="AT973" s="277"/>
      <c r="AU973" s="277"/>
      <c r="AV973" s="277"/>
      <c r="AW973" s="277"/>
      <c r="AX973" s="277"/>
      <c r="AY973" s="277"/>
      <c r="AZ973" s="277"/>
      <c r="BA973" s="277"/>
      <c r="BB973" s="277"/>
      <c r="BC973" s="277"/>
      <c r="BD973" s="277"/>
      <c r="BE973" s="277"/>
      <c r="BF973" s="277"/>
      <c r="BG973" s="277"/>
      <c r="BH973" s="277"/>
      <c r="BI973" s="277"/>
      <c r="BJ973" s="277"/>
      <c r="BK973" s="277"/>
      <c r="BL973" s="277"/>
      <c r="BM973" s="277"/>
      <c r="BN973" s="277"/>
      <c r="BO973" s="277"/>
      <c r="BP973" s="277"/>
      <c r="BQ973" s="277"/>
      <c r="BR973" s="277"/>
      <c r="BS973" s="277"/>
      <c r="BT973" s="277"/>
      <c r="BU973" s="277"/>
      <c r="BV973" s="277"/>
      <c r="BW973" s="277"/>
      <c r="BX973" s="277"/>
      <c r="BY973" s="277"/>
      <c r="BZ973" s="277"/>
      <c r="CA973" s="277"/>
      <c r="CB973" s="277"/>
      <c r="CC973" s="277"/>
      <c r="CD973" s="277"/>
      <c r="CE973" s="277"/>
      <c r="CF973" s="277"/>
      <c r="CG973" s="278"/>
    </row>
    <row r="974" spans="3:91" s="279" customFormat="1" ht="16.5" customHeight="1" x14ac:dyDescent="0.15">
      <c r="C974" s="274"/>
      <c r="D974" s="277"/>
      <c r="E974" s="277"/>
      <c r="F974" s="277"/>
      <c r="G974" s="277"/>
      <c r="H974" s="277"/>
      <c r="I974" s="281"/>
      <c r="J974" s="283"/>
      <c r="K974" s="281"/>
      <c r="L974" s="282"/>
      <c r="M974" s="282"/>
      <c r="N974" s="282"/>
      <c r="O974" s="282"/>
      <c r="P974" s="282"/>
      <c r="Q974" s="282"/>
      <c r="R974" s="282"/>
      <c r="S974" s="283"/>
      <c r="T974" s="281" t="s">
        <v>23</v>
      </c>
      <c r="U974" s="282"/>
      <c r="V974" s="282"/>
      <c r="W974" s="282"/>
      <c r="X974" s="282"/>
      <c r="Y974" s="283"/>
      <c r="Z974" s="281"/>
      <c r="AA974" s="282"/>
      <c r="AB974" s="282"/>
      <c r="AC974" s="282"/>
      <c r="AD974" s="282"/>
      <c r="AE974" s="282"/>
      <c r="AF974" s="282"/>
      <c r="AG974" s="282"/>
      <c r="AH974" s="282"/>
      <c r="AI974" s="282"/>
      <c r="AJ974" s="282"/>
      <c r="AK974" s="282"/>
      <c r="AL974" s="282"/>
      <c r="AM974" s="282"/>
      <c r="AN974" s="282"/>
      <c r="AO974" s="282"/>
      <c r="AP974" s="282"/>
      <c r="AQ974" s="282"/>
      <c r="AR974" s="282"/>
      <c r="AS974" s="282"/>
      <c r="AT974" s="282"/>
      <c r="AU974" s="282"/>
      <c r="AV974" s="282"/>
      <c r="AW974" s="282"/>
      <c r="AX974" s="282"/>
      <c r="AY974" s="282"/>
      <c r="AZ974" s="282"/>
      <c r="BA974" s="282"/>
      <c r="BB974" s="282"/>
      <c r="BC974" s="282"/>
      <c r="BD974" s="282"/>
      <c r="BE974" s="282"/>
      <c r="BF974" s="282"/>
      <c r="BG974" s="282"/>
      <c r="BH974" s="282"/>
      <c r="BI974" s="283"/>
      <c r="BJ974" s="281"/>
      <c r="BK974" s="282"/>
      <c r="BL974" s="282"/>
      <c r="BM974" s="282"/>
      <c r="BN974" s="282"/>
      <c r="BO974" s="282"/>
      <c r="BP974" s="282"/>
      <c r="BQ974" s="282"/>
      <c r="BR974" s="282"/>
      <c r="BS974" s="282"/>
      <c r="BT974" s="282"/>
      <c r="BU974" s="282"/>
      <c r="BV974" s="282"/>
      <c r="BW974" s="282"/>
      <c r="BX974" s="282"/>
      <c r="BY974" s="282"/>
      <c r="BZ974" s="282"/>
      <c r="CA974" s="282"/>
      <c r="CB974" s="282"/>
      <c r="CC974" s="282"/>
      <c r="CD974" s="282"/>
      <c r="CE974" s="282"/>
      <c r="CF974" s="283"/>
      <c r="CG974" s="278"/>
    </row>
    <row r="975" spans="3:91" s="279" customFormat="1" ht="16.5" customHeight="1" x14ac:dyDescent="0.15">
      <c r="C975" s="274"/>
      <c r="D975" s="277"/>
      <c r="E975" s="277"/>
      <c r="F975" s="277"/>
      <c r="G975" s="277"/>
      <c r="H975" s="277"/>
      <c r="I975" s="287" t="s">
        <v>224</v>
      </c>
      <c r="J975" s="289"/>
      <c r="K975" s="287" t="s">
        <v>36</v>
      </c>
      <c r="L975" s="288"/>
      <c r="M975" s="288"/>
      <c r="N975" s="288"/>
      <c r="O975" s="288"/>
      <c r="P975" s="288"/>
      <c r="Q975" s="288"/>
      <c r="R975" s="288"/>
      <c r="S975" s="289"/>
      <c r="T975" s="335" t="s">
        <v>26</v>
      </c>
      <c r="U975" s="336"/>
      <c r="V975" s="337"/>
      <c r="W975" s="338" t="s">
        <v>27</v>
      </c>
      <c r="X975" s="336"/>
      <c r="Y975" s="339"/>
      <c r="Z975" s="287" t="s">
        <v>432</v>
      </c>
      <c r="AA975" s="288"/>
      <c r="AB975" s="288"/>
      <c r="AC975" s="288"/>
      <c r="AD975" s="288"/>
      <c r="AE975" s="288"/>
      <c r="AF975" s="288"/>
      <c r="AG975" s="288"/>
      <c r="AH975" s="288"/>
      <c r="AI975" s="288"/>
      <c r="AJ975" s="288"/>
      <c r="AK975" s="288"/>
      <c r="AL975" s="288"/>
      <c r="AM975" s="288"/>
      <c r="AN975" s="288"/>
      <c r="AO975" s="288"/>
      <c r="AP975" s="288"/>
      <c r="AQ975" s="288"/>
      <c r="AR975" s="288"/>
      <c r="AS975" s="288"/>
      <c r="AT975" s="288"/>
      <c r="AU975" s="288"/>
      <c r="AV975" s="288"/>
      <c r="AW975" s="288"/>
      <c r="AX975" s="288"/>
      <c r="AY975" s="288"/>
      <c r="AZ975" s="288"/>
      <c r="BA975" s="288"/>
      <c r="BB975" s="288"/>
      <c r="BC975" s="288"/>
      <c r="BD975" s="288"/>
      <c r="BE975" s="288"/>
      <c r="BF975" s="288"/>
      <c r="BG975" s="288"/>
      <c r="BH975" s="288"/>
      <c r="BI975" s="289"/>
      <c r="BJ975" s="287" t="s">
        <v>39</v>
      </c>
      <c r="BK975" s="288"/>
      <c r="BL975" s="288"/>
      <c r="BM975" s="288"/>
      <c r="BN975" s="288"/>
      <c r="BO975" s="288"/>
      <c r="BP975" s="288"/>
      <c r="BQ975" s="288"/>
      <c r="BR975" s="288"/>
      <c r="BS975" s="288"/>
      <c r="BT975" s="288"/>
      <c r="BU975" s="288"/>
      <c r="BV975" s="288"/>
      <c r="BW975" s="288"/>
      <c r="BX975" s="288"/>
      <c r="BY975" s="288"/>
      <c r="BZ975" s="288"/>
      <c r="CA975" s="288"/>
      <c r="CB975" s="288"/>
      <c r="CC975" s="288"/>
      <c r="CD975" s="288"/>
      <c r="CE975" s="288"/>
      <c r="CF975" s="289"/>
      <c r="CG975" s="278"/>
    </row>
    <row r="976" spans="3:91" s="279" customFormat="1" ht="16.5" customHeight="1" x14ac:dyDescent="0.15">
      <c r="C976" s="274"/>
      <c r="D976" s="277"/>
      <c r="E976" s="277"/>
      <c r="F976" s="277"/>
      <c r="G976" s="277"/>
      <c r="H976" s="277"/>
      <c r="I976" s="329"/>
      <c r="J976" s="291" t="s">
        <v>312</v>
      </c>
      <c r="K976" s="290" t="s">
        <v>1476</v>
      </c>
      <c r="L976" s="291"/>
      <c r="M976" s="291"/>
      <c r="N976" s="291"/>
      <c r="O976" s="291"/>
      <c r="P976" s="291"/>
      <c r="Q976" s="291"/>
      <c r="R976" s="291"/>
      <c r="S976" s="292"/>
      <c r="T976" s="291"/>
      <c r="U976" s="291"/>
      <c r="V976" s="330"/>
      <c r="W976" s="331"/>
      <c r="X976" s="291" t="s">
        <v>439</v>
      </c>
      <c r="Y976" s="292"/>
      <c r="Z976" s="291" t="s">
        <v>1481</v>
      </c>
      <c r="AA976" s="291"/>
      <c r="AB976" s="291"/>
      <c r="AC976" s="291"/>
      <c r="AD976" s="291"/>
      <c r="AE976" s="291"/>
      <c r="AF976" s="291"/>
      <c r="AG976" s="291"/>
      <c r="AH976" s="291"/>
      <c r="AI976" s="291"/>
      <c r="AJ976" s="291"/>
      <c r="AK976" s="291"/>
      <c r="AL976" s="291"/>
      <c r="AM976" s="291"/>
      <c r="AN976" s="291"/>
      <c r="AO976" s="291"/>
      <c r="AP976" s="291"/>
      <c r="AQ976" s="291"/>
      <c r="AR976" s="291"/>
      <c r="AS976" s="291"/>
      <c r="AT976" s="291"/>
      <c r="AU976" s="291"/>
      <c r="AV976" s="291"/>
      <c r="AW976" s="291"/>
      <c r="AX976" s="291"/>
      <c r="AY976" s="291"/>
      <c r="AZ976" s="291"/>
      <c r="BA976" s="291"/>
      <c r="BB976" s="291"/>
      <c r="BC976" s="291"/>
      <c r="BD976" s="291"/>
      <c r="BE976" s="291"/>
      <c r="BF976" s="291"/>
      <c r="BG976" s="291"/>
      <c r="BH976" s="291"/>
      <c r="BI976" s="291"/>
      <c r="BJ976" s="290"/>
      <c r="BK976" s="291"/>
      <c r="BL976" s="291"/>
      <c r="BM976" s="291"/>
      <c r="BN976" s="291"/>
      <c r="BO976" s="291"/>
      <c r="BP976" s="291"/>
      <c r="BQ976" s="291"/>
      <c r="BR976" s="291"/>
      <c r="BS976" s="291"/>
      <c r="BT976" s="291"/>
      <c r="BU976" s="291"/>
      <c r="BV976" s="291"/>
      <c r="BW976" s="291"/>
      <c r="BX976" s="291"/>
      <c r="BY976" s="291"/>
      <c r="BZ976" s="291"/>
      <c r="CA976" s="291"/>
      <c r="CB976" s="291"/>
      <c r="CC976" s="291"/>
      <c r="CD976" s="291"/>
      <c r="CE976" s="291"/>
      <c r="CF976" s="292"/>
      <c r="CG976" s="278"/>
    </row>
    <row r="977" spans="3:85" s="279" customFormat="1" ht="16.5" customHeight="1" x14ac:dyDescent="0.15">
      <c r="C977" s="274"/>
      <c r="D977" s="277"/>
      <c r="E977" s="277"/>
      <c r="F977" s="277"/>
      <c r="G977" s="277"/>
      <c r="H977" s="277"/>
      <c r="I977" s="332"/>
      <c r="J977" s="277"/>
      <c r="K977" s="293" t="s">
        <v>1477</v>
      </c>
      <c r="L977" s="277"/>
      <c r="M977" s="277"/>
      <c r="N977" s="277"/>
      <c r="O977" s="277"/>
      <c r="P977" s="277"/>
      <c r="Q977" s="277"/>
      <c r="R977" s="277"/>
      <c r="S977" s="294"/>
      <c r="T977" s="277"/>
      <c r="U977" s="277"/>
      <c r="V977" s="333"/>
      <c r="W977" s="334"/>
      <c r="X977" s="277"/>
      <c r="Y977" s="294"/>
      <c r="Z977" s="277"/>
      <c r="AA977" s="277"/>
      <c r="AB977" s="277"/>
      <c r="AC977" s="277"/>
      <c r="AD977" s="277"/>
      <c r="AE977" s="277"/>
      <c r="AF977" s="277"/>
      <c r="AG977" s="277"/>
      <c r="AH977" s="277"/>
      <c r="AI977" s="277"/>
      <c r="AJ977" s="277"/>
      <c r="AK977" s="277"/>
      <c r="AL977" s="277"/>
      <c r="AM977" s="277"/>
      <c r="AN977" s="277"/>
      <c r="AO977" s="277"/>
      <c r="AP977" s="277"/>
      <c r="AQ977" s="277"/>
      <c r="AR977" s="277"/>
      <c r="AS977" s="277"/>
      <c r="AT977" s="277"/>
      <c r="AU977" s="277"/>
      <c r="AV977" s="277"/>
      <c r="AW977" s="277"/>
      <c r="AX977" s="277"/>
      <c r="AY977" s="277"/>
      <c r="AZ977" s="277"/>
      <c r="BA977" s="277"/>
      <c r="BB977" s="277"/>
      <c r="BC977" s="277"/>
      <c r="BD977" s="277"/>
      <c r="BE977" s="277"/>
      <c r="BF977" s="277"/>
      <c r="BG977" s="277"/>
      <c r="BH977" s="277"/>
      <c r="BI977" s="277"/>
      <c r="BJ977" s="293"/>
      <c r="BK977" s="277"/>
      <c r="BL977" s="277"/>
      <c r="BM977" s="277"/>
      <c r="BN977" s="277"/>
      <c r="BO977" s="277"/>
      <c r="BP977" s="277"/>
      <c r="BQ977" s="277"/>
      <c r="BR977" s="277"/>
      <c r="BS977" s="277"/>
      <c r="BT977" s="277"/>
      <c r="BU977" s="277"/>
      <c r="BV977" s="277"/>
      <c r="BW977" s="277"/>
      <c r="BX977" s="277"/>
      <c r="BY977" s="277"/>
      <c r="BZ977" s="277"/>
      <c r="CA977" s="277"/>
      <c r="CB977" s="277"/>
      <c r="CC977" s="277"/>
      <c r="CD977" s="277"/>
      <c r="CE977" s="277"/>
      <c r="CF977" s="294"/>
      <c r="CG977" s="278"/>
    </row>
    <row r="978" spans="3:85" s="279" customFormat="1" ht="16.5" customHeight="1" x14ac:dyDescent="0.15">
      <c r="C978" s="274"/>
      <c r="D978" s="277"/>
      <c r="E978" s="277"/>
      <c r="F978" s="277"/>
      <c r="G978" s="277"/>
      <c r="H978" s="277"/>
      <c r="I978" s="295"/>
      <c r="J978" s="296"/>
      <c r="K978" s="295"/>
      <c r="L978" s="296"/>
      <c r="M978" s="296"/>
      <c r="N978" s="296"/>
      <c r="O978" s="296"/>
      <c r="P978" s="296"/>
      <c r="Q978" s="296"/>
      <c r="R978" s="296"/>
      <c r="S978" s="297"/>
      <c r="T978" s="296"/>
      <c r="U978" s="296"/>
      <c r="V978" s="341"/>
      <c r="W978" s="342"/>
      <c r="X978" s="296"/>
      <c r="Y978" s="297"/>
      <c r="Z978" s="296"/>
      <c r="AA978" s="296"/>
      <c r="AB978" s="296"/>
      <c r="AC978" s="296"/>
      <c r="AD978" s="296"/>
      <c r="AE978" s="296"/>
      <c r="AF978" s="296"/>
      <c r="AG978" s="296"/>
      <c r="AH978" s="296"/>
      <c r="AI978" s="296"/>
      <c r="AJ978" s="296"/>
      <c r="AK978" s="296"/>
      <c r="AL978" s="296"/>
      <c r="AM978" s="296"/>
      <c r="AN978" s="296"/>
      <c r="AO978" s="296"/>
      <c r="AP978" s="296"/>
      <c r="AQ978" s="296"/>
      <c r="AR978" s="296"/>
      <c r="AS978" s="296"/>
      <c r="AT978" s="296"/>
      <c r="AU978" s="296"/>
      <c r="AV978" s="296"/>
      <c r="AW978" s="296"/>
      <c r="AX978" s="296"/>
      <c r="AY978" s="296"/>
      <c r="AZ978" s="296"/>
      <c r="BA978" s="296"/>
      <c r="BB978" s="296"/>
      <c r="BC978" s="296"/>
      <c r="BD978" s="296"/>
      <c r="BE978" s="296"/>
      <c r="BF978" s="296"/>
      <c r="BG978" s="296"/>
      <c r="BH978" s="296"/>
      <c r="BI978" s="296"/>
      <c r="BJ978" s="295"/>
      <c r="BK978" s="296"/>
      <c r="BL978" s="296"/>
      <c r="BM978" s="296"/>
      <c r="BN978" s="296"/>
      <c r="BO978" s="296"/>
      <c r="BP978" s="296"/>
      <c r="BQ978" s="296"/>
      <c r="BR978" s="296"/>
      <c r="BS978" s="296"/>
      <c r="BT978" s="296"/>
      <c r="BU978" s="296"/>
      <c r="BV978" s="296"/>
      <c r="BW978" s="296"/>
      <c r="BX978" s="296"/>
      <c r="BY978" s="296"/>
      <c r="BZ978" s="296"/>
      <c r="CA978" s="296"/>
      <c r="CB978" s="296"/>
      <c r="CC978" s="296"/>
      <c r="CD978" s="296"/>
      <c r="CE978" s="296"/>
      <c r="CF978" s="297"/>
      <c r="CG978" s="278"/>
    </row>
    <row r="979" spans="3:85" s="279" customFormat="1" ht="16.5" customHeight="1" x14ac:dyDescent="0.15">
      <c r="C979" s="274"/>
      <c r="D979" s="277"/>
      <c r="E979" s="277"/>
      <c r="F979" s="277"/>
      <c r="G979" s="277"/>
      <c r="H979" s="277"/>
      <c r="I979" s="329"/>
      <c r="J979" s="291" t="s">
        <v>1484</v>
      </c>
      <c r="K979" s="290" t="s">
        <v>1478</v>
      </c>
      <c r="L979" s="291"/>
      <c r="M979" s="291"/>
      <c r="N979" s="291"/>
      <c r="O979" s="291"/>
      <c r="P979" s="291"/>
      <c r="Q979" s="291"/>
      <c r="R979" s="291"/>
      <c r="S979" s="292"/>
      <c r="T979" s="291"/>
      <c r="U979" s="291"/>
      <c r="V979" s="330"/>
      <c r="W979" s="331"/>
      <c r="X979" s="291" t="s">
        <v>439</v>
      </c>
      <c r="Y979" s="292"/>
      <c r="Z979" s="291" t="s">
        <v>1482</v>
      </c>
      <c r="AA979" s="291"/>
      <c r="AB979" s="291"/>
      <c r="AC979" s="291"/>
      <c r="AD979" s="291"/>
      <c r="AE979" s="291"/>
      <c r="AF979" s="291"/>
      <c r="AG979" s="291"/>
      <c r="AH979" s="291"/>
      <c r="AI979" s="291"/>
      <c r="AJ979" s="291"/>
      <c r="AK979" s="291"/>
      <c r="AL979" s="291"/>
      <c r="AM979" s="291"/>
      <c r="AN979" s="291"/>
      <c r="AO979" s="291"/>
      <c r="AP979" s="291"/>
      <c r="AQ979" s="291"/>
      <c r="AR979" s="291"/>
      <c r="AS979" s="291"/>
      <c r="AT979" s="291"/>
      <c r="AU979" s="291"/>
      <c r="AV979" s="291"/>
      <c r="AW979" s="291"/>
      <c r="AX979" s="291"/>
      <c r="AY979" s="291"/>
      <c r="AZ979" s="291"/>
      <c r="BA979" s="291"/>
      <c r="BB979" s="291"/>
      <c r="BC979" s="291"/>
      <c r="BD979" s="291"/>
      <c r="BE979" s="291"/>
      <c r="BF979" s="291"/>
      <c r="BG979" s="291"/>
      <c r="BH979" s="291"/>
      <c r="BI979" s="291"/>
      <c r="BJ979" s="290"/>
      <c r="BK979" s="291"/>
      <c r="BL979" s="291"/>
      <c r="BM979" s="291"/>
      <c r="BN979" s="291"/>
      <c r="BO979" s="291"/>
      <c r="BP979" s="291"/>
      <c r="BQ979" s="291"/>
      <c r="BR979" s="291"/>
      <c r="BS979" s="291"/>
      <c r="BT979" s="291"/>
      <c r="BU979" s="291"/>
      <c r="BV979" s="291"/>
      <c r="BW979" s="291"/>
      <c r="BX979" s="291"/>
      <c r="BY979" s="291"/>
      <c r="BZ979" s="291"/>
      <c r="CA979" s="291"/>
      <c r="CB979" s="291"/>
      <c r="CC979" s="291"/>
      <c r="CD979" s="291"/>
      <c r="CE979" s="291"/>
      <c r="CF979" s="292"/>
      <c r="CG979" s="278"/>
    </row>
    <row r="980" spans="3:85" s="279" customFormat="1" ht="16.5" customHeight="1" x14ac:dyDescent="0.15">
      <c r="C980" s="274"/>
      <c r="D980" s="277"/>
      <c r="E980" s="277"/>
      <c r="F980" s="277"/>
      <c r="G980" s="277"/>
      <c r="H980" s="277"/>
      <c r="I980" s="332"/>
      <c r="J980" s="277"/>
      <c r="K980" s="293" t="s">
        <v>1479</v>
      </c>
      <c r="L980" s="277"/>
      <c r="M980" s="277"/>
      <c r="N980" s="277"/>
      <c r="O980" s="277"/>
      <c r="P980" s="277"/>
      <c r="Q980" s="277"/>
      <c r="R980" s="277"/>
      <c r="S980" s="294"/>
      <c r="T980" s="277"/>
      <c r="U980" s="277"/>
      <c r="V980" s="333"/>
      <c r="W980" s="334"/>
      <c r="X980" s="277"/>
      <c r="Y980" s="294"/>
      <c r="Z980" s="277" t="s">
        <v>1483</v>
      </c>
      <c r="AA980" s="277"/>
      <c r="AB980" s="277"/>
      <c r="AC980" s="277"/>
      <c r="AD980" s="277"/>
      <c r="AE980" s="277"/>
      <c r="AF980" s="277"/>
      <c r="AG980" s="277"/>
      <c r="AH980" s="277"/>
      <c r="AI980" s="277"/>
      <c r="AJ980" s="277"/>
      <c r="AK980" s="277"/>
      <c r="AL980" s="277"/>
      <c r="AM980" s="277"/>
      <c r="AN980" s="277"/>
      <c r="AO980" s="277"/>
      <c r="AP980" s="277"/>
      <c r="AQ980" s="277"/>
      <c r="AR980" s="277"/>
      <c r="AS980" s="277"/>
      <c r="AT980" s="277"/>
      <c r="AU980" s="277"/>
      <c r="AV980" s="277"/>
      <c r="AW980" s="277"/>
      <c r="AX980" s="277"/>
      <c r="AY980" s="277"/>
      <c r="AZ980" s="277"/>
      <c r="BA980" s="277"/>
      <c r="BB980" s="277"/>
      <c r="BC980" s="277"/>
      <c r="BD980" s="277"/>
      <c r="BE980" s="277"/>
      <c r="BF980" s="277"/>
      <c r="BG980" s="277"/>
      <c r="BH980" s="277"/>
      <c r="BI980" s="277"/>
      <c r="BJ980" s="293"/>
      <c r="BK980" s="277"/>
      <c r="BL980" s="277"/>
      <c r="BM980" s="277"/>
      <c r="BN980" s="277"/>
      <c r="BO980" s="277"/>
      <c r="BP980" s="277"/>
      <c r="BQ980" s="277"/>
      <c r="BR980" s="277"/>
      <c r="BS980" s="277"/>
      <c r="BT980" s="277"/>
      <c r="BU980" s="277"/>
      <c r="BV980" s="277"/>
      <c r="BW980" s="277"/>
      <c r="BX980" s="277"/>
      <c r="BY980" s="277"/>
      <c r="BZ980" s="277"/>
      <c r="CA980" s="277"/>
      <c r="CB980" s="277"/>
      <c r="CC980" s="277"/>
      <c r="CD980" s="277"/>
      <c r="CE980" s="277"/>
      <c r="CF980" s="294"/>
      <c r="CG980" s="278"/>
    </row>
    <row r="981" spans="3:85" s="279" customFormat="1" ht="16.5" customHeight="1" x14ac:dyDescent="0.15">
      <c r="C981" s="274"/>
      <c r="D981" s="277"/>
      <c r="E981" s="277"/>
      <c r="F981" s="277"/>
      <c r="G981" s="277"/>
      <c r="H981" s="277"/>
      <c r="I981" s="295"/>
      <c r="J981" s="296"/>
      <c r="K981" s="295"/>
      <c r="L981" s="296"/>
      <c r="M981" s="296"/>
      <c r="N981" s="296"/>
      <c r="O981" s="296"/>
      <c r="P981" s="296"/>
      <c r="Q981" s="296"/>
      <c r="R981" s="296"/>
      <c r="S981" s="297"/>
      <c r="T981" s="296"/>
      <c r="U981" s="296"/>
      <c r="V981" s="341"/>
      <c r="W981" s="342"/>
      <c r="X981" s="296"/>
      <c r="Y981" s="297"/>
      <c r="Z981" s="296"/>
      <c r="AA981" s="296"/>
      <c r="AB981" s="296"/>
      <c r="AC981" s="296"/>
      <c r="AD981" s="296"/>
      <c r="AE981" s="296"/>
      <c r="AF981" s="296"/>
      <c r="AG981" s="296"/>
      <c r="AH981" s="296"/>
      <c r="AI981" s="296"/>
      <c r="AJ981" s="296"/>
      <c r="AK981" s="296"/>
      <c r="AL981" s="296"/>
      <c r="AM981" s="296"/>
      <c r="AN981" s="296"/>
      <c r="AO981" s="296"/>
      <c r="AP981" s="296"/>
      <c r="AQ981" s="296"/>
      <c r="AR981" s="296"/>
      <c r="AS981" s="296"/>
      <c r="AT981" s="296"/>
      <c r="AU981" s="296"/>
      <c r="AV981" s="296"/>
      <c r="AW981" s="296"/>
      <c r="AX981" s="296"/>
      <c r="AY981" s="296"/>
      <c r="AZ981" s="296"/>
      <c r="BA981" s="296"/>
      <c r="BB981" s="296"/>
      <c r="BC981" s="296"/>
      <c r="BD981" s="296"/>
      <c r="BE981" s="296"/>
      <c r="BF981" s="296"/>
      <c r="BG981" s="296"/>
      <c r="BH981" s="296"/>
      <c r="BI981" s="296"/>
      <c r="BJ981" s="295"/>
      <c r="BK981" s="296"/>
      <c r="BL981" s="296"/>
      <c r="BM981" s="296"/>
      <c r="BN981" s="296"/>
      <c r="BO981" s="296"/>
      <c r="BP981" s="296"/>
      <c r="BQ981" s="296"/>
      <c r="BR981" s="296"/>
      <c r="BS981" s="296"/>
      <c r="BT981" s="296"/>
      <c r="BU981" s="296"/>
      <c r="BV981" s="296"/>
      <c r="BW981" s="296"/>
      <c r="BX981" s="296"/>
      <c r="BY981" s="296"/>
      <c r="BZ981" s="296"/>
      <c r="CA981" s="296"/>
      <c r="CB981" s="296"/>
      <c r="CC981" s="296"/>
      <c r="CD981" s="296"/>
      <c r="CE981" s="296"/>
      <c r="CF981" s="297"/>
      <c r="CG981" s="278"/>
    </row>
    <row r="982" spans="3:85" s="279" customFormat="1" ht="16.5" customHeight="1" x14ac:dyDescent="0.15">
      <c r="C982" s="274"/>
      <c r="D982" s="277"/>
      <c r="E982" s="277"/>
      <c r="F982" s="277"/>
      <c r="G982" s="277"/>
      <c r="H982" s="277"/>
      <c r="I982" s="329"/>
      <c r="J982" s="291" t="s">
        <v>1485</v>
      </c>
      <c r="K982" s="290" t="s">
        <v>1478</v>
      </c>
      <c r="L982" s="291"/>
      <c r="M982" s="291"/>
      <c r="N982" s="291"/>
      <c r="O982" s="291"/>
      <c r="P982" s="291"/>
      <c r="Q982" s="291"/>
      <c r="R982" s="291"/>
      <c r="S982" s="292"/>
      <c r="T982" s="291"/>
      <c r="U982" s="291"/>
      <c r="V982" s="330"/>
      <c r="W982" s="331"/>
      <c r="X982" s="291" t="s">
        <v>439</v>
      </c>
      <c r="Y982" s="292"/>
      <c r="Z982" s="291" t="s">
        <v>1486</v>
      </c>
      <c r="AA982" s="291"/>
      <c r="AB982" s="291"/>
      <c r="AC982" s="291"/>
      <c r="AD982" s="291"/>
      <c r="AE982" s="291"/>
      <c r="AF982" s="291"/>
      <c r="AG982" s="291"/>
      <c r="AH982" s="291"/>
      <c r="AI982" s="291"/>
      <c r="AJ982" s="291"/>
      <c r="AK982" s="291"/>
      <c r="AL982" s="291"/>
      <c r="AM982" s="291"/>
      <c r="AN982" s="291"/>
      <c r="AO982" s="291"/>
      <c r="AP982" s="291"/>
      <c r="AQ982" s="291"/>
      <c r="AR982" s="291"/>
      <c r="AS982" s="291"/>
      <c r="AT982" s="291"/>
      <c r="AU982" s="291"/>
      <c r="AV982" s="291"/>
      <c r="AW982" s="291"/>
      <c r="AX982" s="291"/>
      <c r="AY982" s="291"/>
      <c r="AZ982" s="291"/>
      <c r="BA982" s="291"/>
      <c r="BB982" s="291"/>
      <c r="BC982" s="291"/>
      <c r="BD982" s="291"/>
      <c r="BE982" s="291"/>
      <c r="BF982" s="291"/>
      <c r="BG982" s="291"/>
      <c r="BH982" s="291"/>
      <c r="BI982" s="291"/>
      <c r="BJ982" s="290"/>
      <c r="BK982" s="291"/>
      <c r="BL982" s="291"/>
      <c r="BM982" s="291"/>
      <c r="BN982" s="291"/>
      <c r="BO982" s="291"/>
      <c r="BP982" s="291"/>
      <c r="BQ982" s="291"/>
      <c r="BR982" s="291"/>
      <c r="BS982" s="291"/>
      <c r="BT982" s="291"/>
      <c r="BU982" s="291"/>
      <c r="BV982" s="291"/>
      <c r="BW982" s="291"/>
      <c r="BX982" s="291"/>
      <c r="BY982" s="291"/>
      <c r="BZ982" s="291"/>
      <c r="CA982" s="291"/>
      <c r="CB982" s="291"/>
      <c r="CC982" s="291"/>
      <c r="CD982" s="291"/>
      <c r="CE982" s="291"/>
      <c r="CF982" s="292"/>
      <c r="CG982" s="278"/>
    </row>
    <row r="983" spans="3:85" s="279" customFormat="1" ht="16.5" customHeight="1" x14ac:dyDescent="0.15">
      <c r="C983" s="274"/>
      <c r="D983" s="277"/>
      <c r="E983" s="277"/>
      <c r="F983" s="277"/>
      <c r="G983" s="277"/>
      <c r="H983" s="277"/>
      <c r="I983" s="332"/>
      <c r="J983" s="277"/>
      <c r="K983" s="293" t="s">
        <v>1480</v>
      </c>
      <c r="L983" s="277"/>
      <c r="M983" s="277"/>
      <c r="N983" s="277"/>
      <c r="O983" s="277"/>
      <c r="P983" s="277"/>
      <c r="Q983" s="277"/>
      <c r="R983" s="277"/>
      <c r="S983" s="294"/>
      <c r="T983" s="277"/>
      <c r="U983" s="277"/>
      <c r="V983" s="333"/>
      <c r="W983" s="334"/>
      <c r="X983" s="277"/>
      <c r="Y983" s="294"/>
      <c r="Z983" s="277"/>
      <c r="AA983" s="277"/>
      <c r="AB983" s="277"/>
      <c r="AC983" s="277"/>
      <c r="AD983" s="277"/>
      <c r="AE983" s="277"/>
      <c r="AF983" s="277"/>
      <c r="AG983" s="277"/>
      <c r="AH983" s="277"/>
      <c r="AI983" s="277"/>
      <c r="AJ983" s="277"/>
      <c r="AK983" s="277"/>
      <c r="AL983" s="277"/>
      <c r="AM983" s="277"/>
      <c r="AN983" s="277"/>
      <c r="AO983" s="277"/>
      <c r="AP983" s="277"/>
      <c r="AQ983" s="277"/>
      <c r="AR983" s="277"/>
      <c r="AS983" s="277"/>
      <c r="AT983" s="277"/>
      <c r="AU983" s="277"/>
      <c r="AV983" s="277"/>
      <c r="AW983" s="277"/>
      <c r="AX983" s="277"/>
      <c r="AY983" s="277"/>
      <c r="AZ983" s="277"/>
      <c r="BA983" s="277"/>
      <c r="BB983" s="277"/>
      <c r="BC983" s="277"/>
      <c r="BD983" s="277"/>
      <c r="BE983" s="277"/>
      <c r="BF983" s="277"/>
      <c r="BG983" s="277"/>
      <c r="BH983" s="277"/>
      <c r="BI983" s="277"/>
      <c r="BJ983" s="293"/>
      <c r="BK983" s="277"/>
      <c r="BL983" s="277"/>
      <c r="BM983" s="277"/>
      <c r="BN983" s="277"/>
      <c r="BO983" s="277"/>
      <c r="BP983" s="277"/>
      <c r="BQ983" s="277"/>
      <c r="BR983" s="277"/>
      <c r="BS983" s="277"/>
      <c r="BT983" s="277"/>
      <c r="BU983" s="277"/>
      <c r="BV983" s="277"/>
      <c r="BW983" s="277"/>
      <c r="BX983" s="277"/>
      <c r="BY983" s="277"/>
      <c r="BZ983" s="277"/>
      <c r="CA983" s="277"/>
      <c r="CB983" s="277"/>
      <c r="CC983" s="277"/>
      <c r="CD983" s="277"/>
      <c r="CE983" s="277"/>
      <c r="CF983" s="294"/>
      <c r="CG983" s="278"/>
    </row>
    <row r="984" spans="3:85" s="279" customFormat="1" ht="16.5" customHeight="1" x14ac:dyDescent="0.15">
      <c r="C984" s="274"/>
      <c r="D984" s="277"/>
      <c r="E984" s="277"/>
      <c r="F984" s="277"/>
      <c r="G984" s="277"/>
      <c r="H984" s="277"/>
      <c r="I984" s="295"/>
      <c r="J984" s="296"/>
      <c r="K984" s="295"/>
      <c r="L984" s="296"/>
      <c r="M984" s="296"/>
      <c r="N984" s="296"/>
      <c r="O984" s="296"/>
      <c r="P984" s="296"/>
      <c r="Q984" s="296"/>
      <c r="R984" s="296"/>
      <c r="S984" s="297"/>
      <c r="T984" s="296"/>
      <c r="U984" s="296"/>
      <c r="V984" s="341"/>
      <c r="W984" s="342"/>
      <c r="X984" s="296"/>
      <c r="Y984" s="297"/>
      <c r="Z984" s="296"/>
      <c r="AA984" s="296"/>
      <c r="AB984" s="296"/>
      <c r="AC984" s="296"/>
      <c r="AD984" s="296"/>
      <c r="AE984" s="296"/>
      <c r="AF984" s="296"/>
      <c r="AG984" s="296"/>
      <c r="AH984" s="296"/>
      <c r="AI984" s="296"/>
      <c r="AJ984" s="296"/>
      <c r="AK984" s="296"/>
      <c r="AL984" s="296"/>
      <c r="AM984" s="296"/>
      <c r="AN984" s="296"/>
      <c r="AO984" s="296"/>
      <c r="AP984" s="296"/>
      <c r="AQ984" s="296"/>
      <c r="AR984" s="296"/>
      <c r="AS984" s="296"/>
      <c r="AT984" s="296"/>
      <c r="AU984" s="296"/>
      <c r="AV984" s="296"/>
      <c r="AW984" s="296"/>
      <c r="AX984" s="296"/>
      <c r="AY984" s="296"/>
      <c r="AZ984" s="296"/>
      <c r="BA984" s="296"/>
      <c r="BB984" s="296"/>
      <c r="BC984" s="296"/>
      <c r="BD984" s="296"/>
      <c r="BE984" s="296"/>
      <c r="BF984" s="296"/>
      <c r="BG984" s="296"/>
      <c r="BH984" s="296"/>
      <c r="BI984" s="296"/>
      <c r="BJ984" s="295"/>
      <c r="BK984" s="296"/>
      <c r="BL984" s="296"/>
      <c r="BM984" s="296"/>
      <c r="BN984" s="296"/>
      <c r="BO984" s="296"/>
      <c r="BP984" s="296"/>
      <c r="BQ984" s="296"/>
      <c r="BR984" s="296"/>
      <c r="BS984" s="296"/>
      <c r="BT984" s="296"/>
      <c r="BU984" s="296"/>
      <c r="BV984" s="296"/>
      <c r="BW984" s="296"/>
      <c r="BX984" s="296"/>
      <c r="BY984" s="296"/>
      <c r="BZ984" s="296"/>
      <c r="CA984" s="296"/>
      <c r="CB984" s="296"/>
      <c r="CC984" s="296"/>
      <c r="CD984" s="296"/>
      <c r="CE984" s="296"/>
      <c r="CF984" s="297"/>
      <c r="CG984" s="278"/>
    </row>
    <row r="985" spans="3:85" s="279" customFormat="1" ht="16.5" customHeight="1" x14ac:dyDescent="0.15">
      <c r="C985" s="274"/>
      <c r="D985" s="277"/>
      <c r="E985" s="276"/>
      <c r="F985" s="277"/>
      <c r="G985" s="277"/>
      <c r="H985" s="277"/>
      <c r="I985" s="277"/>
      <c r="J985" s="277"/>
      <c r="K985" s="277"/>
      <c r="L985" s="277"/>
      <c r="M985" s="277"/>
      <c r="N985" s="277"/>
      <c r="O985" s="277"/>
      <c r="P985" s="277"/>
      <c r="Q985" s="277"/>
      <c r="R985" s="277"/>
      <c r="S985" s="277"/>
      <c r="T985" s="277"/>
      <c r="U985" s="277"/>
      <c r="V985" s="277"/>
      <c r="W985" s="277"/>
      <c r="X985" s="277"/>
      <c r="Y985" s="277"/>
      <c r="Z985" s="277"/>
      <c r="AA985" s="277"/>
      <c r="AB985" s="277"/>
      <c r="AC985" s="277"/>
      <c r="AD985" s="277"/>
      <c r="AE985" s="277"/>
      <c r="AF985" s="277"/>
      <c r="AG985" s="277"/>
      <c r="AH985" s="277"/>
      <c r="AI985" s="277"/>
      <c r="AJ985" s="277"/>
      <c r="AK985" s="277"/>
      <c r="AL985" s="277"/>
      <c r="AM985" s="277"/>
      <c r="AN985" s="277"/>
      <c r="AO985" s="277"/>
      <c r="AP985" s="277"/>
      <c r="AQ985" s="277"/>
      <c r="AR985" s="277"/>
      <c r="AS985" s="277"/>
      <c r="AT985" s="277"/>
      <c r="AU985" s="277"/>
      <c r="AV985" s="277"/>
      <c r="AW985" s="277"/>
      <c r="AX985" s="277"/>
      <c r="AY985" s="277"/>
      <c r="AZ985" s="277"/>
      <c r="BA985" s="277"/>
      <c r="BB985" s="277"/>
      <c r="BC985" s="277"/>
      <c r="BD985" s="277"/>
      <c r="BE985" s="277"/>
      <c r="BF985" s="277"/>
      <c r="BG985" s="277"/>
      <c r="BH985" s="277"/>
      <c r="BI985" s="277"/>
      <c r="BJ985" s="277"/>
      <c r="BK985" s="277"/>
      <c r="BL985" s="277"/>
      <c r="BM985" s="277"/>
      <c r="BN985" s="277"/>
      <c r="BO985" s="277"/>
      <c r="BP985" s="277"/>
      <c r="BQ985" s="277"/>
      <c r="BR985" s="277"/>
      <c r="BS985" s="277"/>
      <c r="BT985" s="277"/>
      <c r="BU985" s="277"/>
      <c r="BV985" s="277"/>
      <c r="BW985" s="277"/>
      <c r="BX985" s="277"/>
      <c r="BY985" s="277"/>
      <c r="BZ985" s="277"/>
      <c r="CA985" s="277"/>
      <c r="CB985" s="277"/>
      <c r="CC985" s="277"/>
      <c r="CD985" s="277"/>
      <c r="CE985" s="277"/>
      <c r="CF985" s="277"/>
      <c r="CG985" s="278"/>
    </row>
    <row r="986" spans="3:85" s="279" customFormat="1" ht="16.5" customHeight="1" x14ac:dyDescent="0.15">
      <c r="C986" s="274"/>
      <c r="D986" s="277"/>
      <c r="E986" s="276"/>
      <c r="F986" s="277"/>
      <c r="G986" s="277"/>
      <c r="H986" s="277" t="s">
        <v>231</v>
      </c>
      <c r="I986" s="277"/>
      <c r="J986" s="277" t="s">
        <v>18</v>
      </c>
      <c r="K986" s="277"/>
      <c r="L986" s="277"/>
      <c r="M986" s="277"/>
      <c r="N986" s="277"/>
      <c r="O986" s="277"/>
      <c r="P986" s="277"/>
      <c r="Q986" s="277"/>
      <c r="R986" s="277"/>
      <c r="S986" s="277"/>
      <c r="T986" s="277"/>
      <c r="U986" s="277"/>
      <c r="V986" s="277"/>
      <c r="W986" s="277"/>
      <c r="X986" s="277"/>
      <c r="Y986" s="277"/>
      <c r="Z986" s="277"/>
      <c r="AA986" s="277"/>
      <c r="AB986" s="277"/>
      <c r="AC986" s="277"/>
      <c r="AD986" s="277"/>
      <c r="AE986" s="277"/>
      <c r="AF986" s="277"/>
      <c r="AG986" s="277"/>
      <c r="AH986" s="277"/>
      <c r="AI986" s="277"/>
      <c r="AJ986" s="277"/>
      <c r="AK986" s="277"/>
      <c r="AL986" s="277"/>
      <c r="AM986" s="277"/>
      <c r="AN986" s="277"/>
      <c r="AO986" s="277"/>
      <c r="AP986" s="277"/>
      <c r="AQ986" s="277"/>
      <c r="AR986" s="277"/>
      <c r="AS986" s="277"/>
      <c r="AT986" s="277"/>
      <c r="AU986" s="277"/>
      <c r="AV986" s="277"/>
      <c r="AW986" s="277"/>
      <c r="AX986" s="277"/>
      <c r="AY986" s="277"/>
      <c r="AZ986" s="277"/>
      <c r="BA986" s="277"/>
      <c r="BB986" s="277"/>
      <c r="BC986" s="277"/>
      <c r="BD986" s="277"/>
      <c r="BE986" s="277"/>
      <c r="BF986" s="277"/>
      <c r="BG986" s="277"/>
      <c r="BH986" s="277"/>
      <c r="BI986" s="277"/>
      <c r="BJ986" s="277"/>
      <c r="BK986" s="277"/>
      <c r="BL986" s="277"/>
      <c r="BM986" s="277"/>
      <c r="BN986" s="277"/>
      <c r="BO986" s="277"/>
      <c r="BP986" s="277"/>
      <c r="BQ986" s="277"/>
      <c r="BR986" s="277"/>
      <c r="BS986" s="277"/>
      <c r="BT986" s="277"/>
      <c r="BU986" s="277"/>
      <c r="BV986" s="277"/>
      <c r="BW986" s="277"/>
      <c r="BX986" s="277"/>
      <c r="BY986" s="277"/>
      <c r="BZ986" s="277"/>
      <c r="CA986" s="277"/>
      <c r="CB986" s="277"/>
      <c r="CC986" s="277"/>
      <c r="CD986" s="277"/>
      <c r="CE986" s="277"/>
      <c r="CF986" s="277"/>
      <c r="CG986" s="278"/>
    </row>
    <row r="987" spans="3:85" s="279" customFormat="1" ht="16.5" customHeight="1" x14ac:dyDescent="0.15">
      <c r="C987" s="274"/>
      <c r="D987" s="277"/>
      <c r="E987" s="276"/>
      <c r="F987" s="277"/>
      <c r="G987" s="277"/>
      <c r="H987" s="277"/>
      <c r="I987" s="277"/>
      <c r="J987" s="277"/>
      <c r="K987" s="277"/>
      <c r="L987" s="277"/>
      <c r="M987" s="277"/>
      <c r="N987" s="277"/>
      <c r="O987" s="277"/>
      <c r="P987" s="277"/>
      <c r="Q987" s="277"/>
      <c r="R987" s="277"/>
      <c r="S987" s="277"/>
      <c r="T987" s="277"/>
      <c r="U987" s="277"/>
      <c r="V987" s="277"/>
      <c r="W987" s="277"/>
      <c r="X987" s="277"/>
      <c r="Y987" s="277"/>
      <c r="Z987" s="277"/>
      <c r="AA987" s="277"/>
      <c r="AB987" s="277"/>
      <c r="AC987" s="277"/>
      <c r="AD987" s="277"/>
      <c r="AE987" s="277"/>
      <c r="AF987" s="277"/>
      <c r="AG987" s="277"/>
      <c r="AH987" s="277"/>
      <c r="AI987" s="277"/>
      <c r="AJ987" s="277"/>
      <c r="AK987" s="277"/>
      <c r="AL987" s="277"/>
      <c r="AM987" s="277"/>
      <c r="AN987" s="277"/>
      <c r="AO987" s="277"/>
      <c r="AP987" s="277"/>
      <c r="AQ987" s="277"/>
      <c r="AR987" s="277"/>
      <c r="AS987" s="277"/>
      <c r="AT987" s="277"/>
      <c r="AU987" s="277"/>
      <c r="AV987" s="277"/>
      <c r="AW987" s="277"/>
      <c r="AX987" s="277"/>
      <c r="AY987" s="277"/>
      <c r="AZ987" s="277"/>
      <c r="BA987" s="277"/>
      <c r="BB987" s="277"/>
      <c r="BC987" s="277"/>
      <c r="BD987" s="277"/>
      <c r="BE987" s="277"/>
      <c r="BF987" s="277"/>
      <c r="BG987" s="277"/>
      <c r="BH987" s="277"/>
      <c r="BI987" s="277"/>
      <c r="BJ987" s="277"/>
      <c r="BK987" s="277"/>
      <c r="BL987" s="277"/>
      <c r="BM987" s="277"/>
      <c r="BN987" s="277"/>
      <c r="BO987" s="277"/>
      <c r="BP987" s="277"/>
      <c r="BQ987" s="277"/>
      <c r="BR987" s="277"/>
      <c r="BS987" s="277"/>
      <c r="BT987" s="277"/>
      <c r="BU987" s="277"/>
      <c r="BV987" s="277"/>
      <c r="BW987" s="277"/>
      <c r="BX987" s="277"/>
      <c r="BY987" s="277"/>
      <c r="BZ987" s="277"/>
      <c r="CA987" s="277"/>
      <c r="CB987" s="277"/>
      <c r="CC987" s="277"/>
      <c r="CD987" s="277"/>
      <c r="CE987" s="277"/>
      <c r="CF987" s="277"/>
      <c r="CG987" s="278"/>
    </row>
    <row r="988" spans="3:85" s="279" customFormat="1" ht="16.5" customHeight="1" x14ac:dyDescent="0.15">
      <c r="C988" s="274"/>
      <c r="D988" s="277"/>
      <c r="E988" s="276"/>
      <c r="F988" s="277"/>
      <c r="G988" s="277"/>
      <c r="H988" s="277"/>
      <c r="I988" s="277" t="s">
        <v>232</v>
      </c>
      <c r="J988" s="277" t="s">
        <v>963</v>
      </c>
      <c r="K988" s="277"/>
      <c r="L988" s="277"/>
      <c r="M988" s="277"/>
      <c r="N988" s="277"/>
      <c r="O988" s="277"/>
      <c r="P988" s="277"/>
      <c r="Q988" s="277"/>
      <c r="R988" s="277"/>
      <c r="S988" s="277"/>
      <c r="T988" s="277"/>
      <c r="U988" s="277"/>
      <c r="V988" s="277"/>
      <c r="W988" s="277"/>
      <c r="X988" s="277"/>
      <c r="Y988" s="277"/>
      <c r="Z988" s="277"/>
      <c r="AA988" s="277"/>
      <c r="AB988" s="277"/>
      <c r="AC988" s="277"/>
      <c r="AD988" s="277"/>
      <c r="AE988" s="277"/>
      <c r="AF988" s="277"/>
      <c r="AG988" s="277"/>
      <c r="AH988" s="277"/>
      <c r="AI988" s="277"/>
      <c r="AJ988" s="277"/>
      <c r="AK988" s="277"/>
      <c r="AL988" s="277"/>
      <c r="AM988" s="277"/>
      <c r="AN988" s="277"/>
      <c r="AO988" s="277"/>
      <c r="AP988" s="277"/>
      <c r="AQ988" s="277"/>
      <c r="AR988" s="277"/>
      <c r="AS988" s="277"/>
      <c r="AT988" s="277"/>
      <c r="AU988" s="277"/>
      <c r="AV988" s="277"/>
      <c r="AW988" s="277"/>
      <c r="AX988" s="277"/>
      <c r="AY988" s="277"/>
      <c r="AZ988" s="277"/>
      <c r="BA988" s="277"/>
      <c r="BB988" s="277"/>
      <c r="BC988" s="277"/>
      <c r="BD988" s="277"/>
      <c r="BE988" s="277"/>
      <c r="BF988" s="277"/>
      <c r="BG988" s="277"/>
      <c r="BH988" s="277"/>
      <c r="BI988" s="277"/>
      <c r="BJ988" s="277"/>
      <c r="BK988" s="277"/>
      <c r="BL988" s="277"/>
      <c r="BM988" s="277"/>
      <c r="BN988" s="277"/>
      <c r="BO988" s="277"/>
      <c r="BP988" s="277"/>
      <c r="BQ988" s="277"/>
      <c r="BR988" s="277"/>
      <c r="BS988" s="277"/>
      <c r="BT988" s="277"/>
      <c r="BU988" s="277"/>
      <c r="BV988" s="277"/>
      <c r="BW988" s="277"/>
      <c r="BX988" s="277"/>
      <c r="BY988" s="277"/>
      <c r="BZ988" s="277"/>
      <c r="CA988" s="277"/>
      <c r="CB988" s="277"/>
      <c r="CC988" s="277"/>
      <c r="CD988" s="277"/>
      <c r="CE988" s="277"/>
      <c r="CF988" s="277"/>
      <c r="CG988" s="278"/>
    </row>
    <row r="989" spans="3:85" s="279" customFormat="1" ht="16.5" customHeight="1" x14ac:dyDescent="0.15">
      <c r="C989" s="274"/>
      <c r="D989" s="277"/>
      <c r="E989" s="276"/>
      <c r="F989" s="277"/>
      <c r="G989" s="277"/>
      <c r="H989" s="277"/>
      <c r="I989" s="277"/>
      <c r="J989" s="277"/>
      <c r="K989" s="277"/>
      <c r="L989" s="277"/>
      <c r="M989" s="277"/>
      <c r="N989" s="277"/>
      <c r="O989" s="277"/>
      <c r="P989" s="277"/>
      <c r="Q989" s="277"/>
      <c r="R989" s="277"/>
      <c r="S989" s="277"/>
      <c r="T989" s="277"/>
      <c r="U989" s="277"/>
      <c r="V989" s="277"/>
      <c r="W989" s="277"/>
      <c r="X989" s="277"/>
      <c r="Y989" s="277"/>
      <c r="Z989" s="277"/>
      <c r="AA989" s="277"/>
      <c r="AB989" s="277"/>
      <c r="AC989" s="277"/>
      <c r="AD989" s="277"/>
      <c r="AE989" s="277"/>
      <c r="AF989" s="277"/>
      <c r="AG989" s="277"/>
      <c r="AH989" s="277"/>
      <c r="AI989" s="277"/>
      <c r="AJ989" s="277"/>
      <c r="AK989" s="277"/>
      <c r="AL989" s="277"/>
      <c r="AM989" s="277"/>
      <c r="AN989" s="277"/>
      <c r="AO989" s="277"/>
      <c r="AP989" s="277"/>
      <c r="AQ989" s="277"/>
      <c r="AR989" s="277"/>
      <c r="AS989" s="277"/>
      <c r="AT989" s="277"/>
      <c r="AU989" s="277"/>
      <c r="AV989" s="277"/>
      <c r="AW989" s="277"/>
      <c r="AX989" s="277"/>
      <c r="AY989" s="277"/>
      <c r="AZ989" s="277"/>
      <c r="BA989" s="277"/>
      <c r="BB989" s="277"/>
      <c r="BC989" s="277"/>
      <c r="BD989" s="277"/>
      <c r="BE989" s="277"/>
      <c r="BF989" s="277"/>
      <c r="BG989" s="277"/>
      <c r="BH989" s="277"/>
      <c r="BI989" s="277"/>
      <c r="BJ989" s="277"/>
      <c r="BK989" s="277"/>
      <c r="BL989" s="277"/>
      <c r="BM989" s="277"/>
      <c r="BN989" s="277"/>
      <c r="BO989" s="277"/>
      <c r="BP989" s="277"/>
      <c r="BQ989" s="277"/>
      <c r="BR989" s="277"/>
      <c r="BS989" s="277"/>
      <c r="BT989" s="277"/>
      <c r="BU989" s="277"/>
      <c r="BV989" s="277"/>
      <c r="BW989" s="277"/>
      <c r="BX989" s="277"/>
      <c r="BY989" s="277"/>
      <c r="BZ989" s="277"/>
      <c r="CA989" s="277"/>
      <c r="CB989" s="277"/>
      <c r="CC989" s="277"/>
      <c r="CD989" s="277"/>
      <c r="CE989" s="277"/>
      <c r="CF989" s="277"/>
      <c r="CG989" s="278"/>
    </row>
    <row r="990" spans="3:85" s="279" customFormat="1" ht="16.5" customHeight="1" x14ac:dyDescent="0.15">
      <c r="C990" s="274"/>
      <c r="D990" s="277"/>
      <c r="E990" s="276"/>
      <c r="F990" s="277"/>
      <c r="G990" s="277"/>
      <c r="H990" s="277"/>
      <c r="I990" s="277"/>
      <c r="J990" s="277"/>
      <c r="K990" s="277"/>
      <c r="L990" s="277"/>
      <c r="M990" s="277"/>
      <c r="N990" s="277"/>
      <c r="O990" s="277"/>
      <c r="P990" s="277"/>
      <c r="Q990" s="277"/>
      <c r="R990" s="277"/>
      <c r="S990" s="277"/>
      <c r="T990" s="277"/>
      <c r="U990" s="277"/>
      <c r="V990" s="277"/>
      <c r="W990" s="277"/>
      <c r="X990" s="277"/>
      <c r="Y990" s="277"/>
      <c r="Z990" s="277"/>
      <c r="AA990" s="277"/>
      <c r="AB990" s="277"/>
      <c r="AC990" s="277"/>
      <c r="AD990" s="277"/>
      <c r="AE990" s="277"/>
      <c r="AF990" s="277"/>
      <c r="AG990" s="277"/>
      <c r="AH990" s="277"/>
      <c r="AI990" s="277"/>
      <c r="AJ990" s="277"/>
      <c r="AK990" s="277"/>
      <c r="AL990" s="277"/>
      <c r="AM990" s="277"/>
      <c r="AN990" s="277"/>
      <c r="AO990" s="277"/>
      <c r="AP990" s="277"/>
      <c r="AQ990" s="277"/>
      <c r="AR990" s="277"/>
      <c r="AS990" s="277"/>
      <c r="AT990" s="277"/>
      <c r="AU990" s="277"/>
      <c r="AV990" s="277"/>
      <c r="AW990" s="277"/>
      <c r="AX990" s="277"/>
      <c r="AY990" s="277"/>
      <c r="AZ990" s="277"/>
      <c r="BA990" s="277"/>
      <c r="BB990" s="277"/>
      <c r="BC990" s="277"/>
      <c r="BD990" s="277"/>
      <c r="BE990" s="277"/>
      <c r="BF990" s="277"/>
      <c r="BG990" s="277"/>
      <c r="BH990" s="277"/>
      <c r="BI990" s="277"/>
      <c r="BJ990" s="277"/>
      <c r="BK990" s="277"/>
      <c r="BL990" s="277"/>
      <c r="BM990" s="277"/>
      <c r="BN990" s="277"/>
      <c r="BO990" s="277"/>
      <c r="BP990" s="277"/>
      <c r="BQ990" s="277"/>
      <c r="BR990" s="277"/>
      <c r="BS990" s="277"/>
      <c r="BT990" s="277"/>
      <c r="BU990" s="277"/>
      <c r="BV990" s="277"/>
      <c r="BW990" s="277"/>
      <c r="BX990" s="277"/>
      <c r="BY990" s="277"/>
      <c r="BZ990" s="277"/>
      <c r="CA990" s="277"/>
      <c r="CB990" s="277"/>
      <c r="CC990" s="277"/>
      <c r="CD990" s="277"/>
      <c r="CE990" s="277"/>
      <c r="CF990" s="277"/>
      <c r="CG990" s="278"/>
    </row>
    <row r="991" spans="3:85" s="279" customFormat="1" ht="16.5" customHeight="1" x14ac:dyDescent="0.15">
      <c r="C991" s="274"/>
      <c r="D991" s="277"/>
      <c r="E991" s="276"/>
      <c r="F991" s="277"/>
      <c r="G991" s="277"/>
      <c r="H991" s="277"/>
      <c r="I991" s="277"/>
      <c r="J991" s="277"/>
      <c r="K991" s="277"/>
      <c r="L991" s="277"/>
      <c r="M991" s="277"/>
      <c r="N991" s="277"/>
      <c r="O991" s="277"/>
      <c r="P991" s="277"/>
      <c r="Q991" s="277"/>
      <c r="R991" s="277"/>
      <c r="S991" s="277"/>
      <c r="T991" s="277"/>
      <c r="U991" s="277"/>
      <c r="V991" s="277"/>
      <c r="W991" s="277"/>
      <c r="X991" s="277"/>
      <c r="Y991" s="277"/>
      <c r="Z991" s="277"/>
      <c r="AA991" s="277"/>
      <c r="AB991" s="277"/>
      <c r="AC991" s="277"/>
      <c r="AD991" s="277"/>
      <c r="AE991" s="277"/>
      <c r="AF991" s="277"/>
      <c r="AG991" s="277"/>
      <c r="AH991" s="277"/>
      <c r="AI991" s="277"/>
      <c r="AJ991" s="277"/>
      <c r="AK991" s="277"/>
      <c r="AL991" s="277"/>
      <c r="AM991" s="277"/>
      <c r="AN991" s="277"/>
      <c r="AO991" s="277"/>
      <c r="AP991" s="277"/>
      <c r="AQ991" s="277"/>
      <c r="AR991" s="277"/>
      <c r="AS991" s="277"/>
      <c r="AT991" s="277"/>
      <c r="AU991" s="277"/>
      <c r="AV991" s="277"/>
      <c r="AW991" s="277"/>
      <c r="AX991" s="277"/>
      <c r="AY991" s="277"/>
      <c r="AZ991" s="277"/>
      <c r="BA991" s="277"/>
      <c r="BB991" s="277"/>
      <c r="BC991" s="277"/>
      <c r="BD991" s="277"/>
      <c r="BE991" s="277"/>
      <c r="BF991" s="277"/>
      <c r="BG991" s="277"/>
      <c r="BH991" s="277"/>
      <c r="BI991" s="277"/>
      <c r="BJ991" s="277"/>
      <c r="BK991" s="277"/>
      <c r="BL991" s="277"/>
      <c r="BM991" s="277"/>
      <c r="BN991" s="277"/>
      <c r="BO991" s="277"/>
      <c r="BP991" s="277"/>
      <c r="BQ991" s="277"/>
      <c r="BR991" s="277"/>
      <c r="BS991" s="277"/>
      <c r="BT991" s="277"/>
      <c r="BU991" s="277"/>
      <c r="BV991" s="277"/>
      <c r="BW991" s="277"/>
      <c r="BX991" s="277"/>
      <c r="BY991" s="277"/>
      <c r="BZ991" s="277"/>
      <c r="CA991" s="277"/>
      <c r="CB991" s="277"/>
      <c r="CC991" s="277"/>
      <c r="CD991" s="277"/>
      <c r="CE991" s="277"/>
      <c r="CF991" s="277"/>
      <c r="CG991" s="278"/>
    </row>
    <row r="992" spans="3:85" s="279" customFormat="1" ht="16.5" customHeight="1" x14ac:dyDescent="0.15">
      <c r="C992" s="274"/>
      <c r="D992" s="277"/>
      <c r="E992" s="276"/>
      <c r="F992" s="277"/>
      <c r="G992" s="277"/>
      <c r="H992" s="277"/>
      <c r="I992" s="277"/>
      <c r="J992" s="277"/>
      <c r="K992" s="277"/>
      <c r="L992" s="277"/>
      <c r="M992" s="277"/>
      <c r="N992" s="277"/>
      <c r="O992" s="277"/>
      <c r="P992" s="277"/>
      <c r="Q992" s="277"/>
      <c r="R992" s="277"/>
      <c r="S992" s="277"/>
      <c r="T992" s="277"/>
      <c r="U992" s="277"/>
      <c r="V992" s="277"/>
      <c r="W992" s="277"/>
      <c r="X992" s="277"/>
      <c r="Y992" s="277"/>
      <c r="Z992" s="277"/>
      <c r="AA992" s="277"/>
      <c r="AB992" s="277"/>
      <c r="AC992" s="277"/>
      <c r="AD992" s="277"/>
      <c r="AE992" s="277"/>
      <c r="AF992" s="277"/>
      <c r="AG992" s="277"/>
      <c r="AH992" s="277"/>
      <c r="AI992" s="277"/>
      <c r="AJ992" s="277"/>
      <c r="AK992" s="277"/>
      <c r="AL992" s="277"/>
      <c r="AM992" s="277"/>
      <c r="AN992" s="277"/>
      <c r="AO992" s="277"/>
      <c r="AP992" s="277"/>
      <c r="AQ992" s="277"/>
      <c r="AR992" s="277"/>
      <c r="AS992" s="277"/>
      <c r="AT992" s="277"/>
      <c r="AU992" s="277"/>
      <c r="AV992" s="277"/>
      <c r="AW992" s="277"/>
      <c r="AX992" s="277"/>
      <c r="AY992" s="277"/>
      <c r="AZ992" s="277"/>
      <c r="BA992" s="277"/>
      <c r="BB992" s="277"/>
      <c r="BC992" s="277"/>
      <c r="BD992" s="277"/>
      <c r="BE992" s="277"/>
      <c r="BF992" s="277"/>
      <c r="BG992" s="277"/>
      <c r="BH992" s="277"/>
      <c r="BI992" s="277"/>
      <c r="BJ992" s="277"/>
      <c r="BK992" s="277"/>
      <c r="BL992" s="277"/>
      <c r="BM992" s="277"/>
      <c r="BN992" s="277"/>
      <c r="BO992" s="277"/>
      <c r="BP992" s="277"/>
      <c r="BQ992" s="277"/>
      <c r="BR992" s="277"/>
      <c r="BS992" s="277"/>
      <c r="BT992" s="277"/>
      <c r="BU992" s="277"/>
      <c r="BV992" s="277"/>
      <c r="BW992" s="277"/>
      <c r="BX992" s="277"/>
      <c r="BY992" s="277"/>
      <c r="BZ992" s="277"/>
      <c r="CA992" s="277"/>
      <c r="CB992" s="277"/>
      <c r="CC992" s="277"/>
      <c r="CD992" s="277"/>
      <c r="CE992" s="277"/>
      <c r="CF992" s="277"/>
      <c r="CG992" s="278"/>
    </row>
    <row r="993" spans="3:85" s="279" customFormat="1" ht="16.5" customHeight="1" x14ac:dyDescent="0.15">
      <c r="C993" s="274"/>
      <c r="D993" s="277"/>
      <c r="E993" s="276"/>
      <c r="F993" s="277"/>
      <c r="G993" s="277"/>
      <c r="H993" s="277"/>
      <c r="I993" s="277"/>
      <c r="J993" s="277"/>
      <c r="K993" s="277"/>
      <c r="L993" s="277"/>
      <c r="M993" s="277"/>
      <c r="N993" s="277"/>
      <c r="O993" s="277"/>
      <c r="P993" s="277"/>
      <c r="Q993" s="277"/>
      <c r="R993" s="277"/>
      <c r="S993" s="277"/>
      <c r="T993" s="277"/>
      <c r="U993" s="277"/>
      <c r="V993" s="277"/>
      <c r="W993" s="277"/>
      <c r="X993" s="277"/>
      <c r="Y993" s="277"/>
      <c r="Z993" s="277"/>
      <c r="AA993" s="277"/>
      <c r="AB993" s="277"/>
      <c r="AC993" s="277"/>
      <c r="AD993" s="277"/>
      <c r="AE993" s="277"/>
      <c r="AF993" s="277"/>
      <c r="AG993" s="277"/>
      <c r="AH993" s="277"/>
      <c r="AI993" s="277"/>
      <c r="AJ993" s="277"/>
      <c r="AK993" s="277"/>
      <c r="AL993" s="277"/>
      <c r="AM993" s="277"/>
      <c r="AN993" s="277"/>
      <c r="AO993" s="277"/>
      <c r="AP993" s="277"/>
      <c r="AQ993" s="277"/>
      <c r="AR993" s="277"/>
      <c r="AS993" s="277"/>
      <c r="AT993" s="277"/>
      <c r="AU993" s="277"/>
      <c r="AV993" s="277"/>
      <c r="AW993" s="277"/>
      <c r="AX993" s="277"/>
      <c r="AY993" s="277"/>
      <c r="AZ993" s="277"/>
      <c r="BA993" s="277"/>
      <c r="BB993" s="277"/>
      <c r="BC993" s="277"/>
      <c r="BD993" s="277"/>
      <c r="BE993" s="277"/>
      <c r="BF993" s="277"/>
      <c r="BG993" s="277"/>
      <c r="BH993" s="277"/>
      <c r="BI993" s="277"/>
      <c r="BJ993" s="277"/>
      <c r="BK993" s="277"/>
      <c r="BL993" s="277"/>
      <c r="BM993" s="277"/>
      <c r="BN993" s="277"/>
      <c r="BO993" s="277"/>
      <c r="BP993" s="277"/>
      <c r="BQ993" s="277"/>
      <c r="BR993" s="277"/>
      <c r="BS993" s="277"/>
      <c r="BT993" s="277"/>
      <c r="BU993" s="277"/>
      <c r="BV993" s="277"/>
      <c r="BW993" s="277"/>
      <c r="BX993" s="277"/>
      <c r="BY993" s="277"/>
      <c r="BZ993" s="277"/>
      <c r="CA993" s="277"/>
      <c r="CB993" s="277"/>
      <c r="CC993" s="277"/>
      <c r="CD993" s="277"/>
      <c r="CE993" s="277"/>
      <c r="CF993" s="277"/>
      <c r="CG993" s="278"/>
    </row>
    <row r="994" spans="3:85" s="279" customFormat="1" ht="16.5" customHeight="1" x14ac:dyDescent="0.15">
      <c r="C994" s="274"/>
      <c r="D994" s="277"/>
      <c r="E994" s="276"/>
      <c r="F994" s="277"/>
      <c r="G994" s="277"/>
      <c r="H994" s="277"/>
      <c r="I994" s="277"/>
      <c r="J994" s="277"/>
      <c r="K994" s="277"/>
      <c r="L994" s="277"/>
      <c r="M994" s="277"/>
      <c r="N994" s="277"/>
      <c r="O994" s="277"/>
      <c r="P994" s="277"/>
      <c r="Q994" s="277"/>
      <c r="R994" s="277"/>
      <c r="S994" s="277"/>
      <c r="T994" s="277"/>
      <c r="U994" s="277"/>
      <c r="V994" s="277"/>
      <c r="W994" s="277"/>
      <c r="X994" s="277"/>
      <c r="Y994" s="277"/>
      <c r="Z994" s="277"/>
      <c r="AA994" s="277"/>
      <c r="AB994" s="277"/>
      <c r="AC994" s="277"/>
      <c r="AD994" s="277"/>
      <c r="AE994" s="277"/>
      <c r="AF994" s="277"/>
      <c r="AG994" s="277"/>
      <c r="AH994" s="277"/>
      <c r="AI994" s="277"/>
      <c r="AJ994" s="277"/>
      <c r="AK994" s="277"/>
      <c r="AL994" s="277"/>
      <c r="AM994" s="277"/>
      <c r="AN994" s="277"/>
      <c r="AO994" s="277"/>
      <c r="AP994" s="277"/>
      <c r="AQ994" s="277"/>
      <c r="AR994" s="277"/>
      <c r="AS994" s="277"/>
      <c r="AT994" s="277"/>
      <c r="AU994" s="277"/>
      <c r="AV994" s="277"/>
      <c r="AW994" s="277"/>
      <c r="AX994" s="277"/>
      <c r="AY994" s="277"/>
      <c r="AZ994" s="277"/>
      <c r="BA994" s="277"/>
      <c r="BB994" s="277"/>
      <c r="BC994" s="277"/>
      <c r="BD994" s="277"/>
      <c r="BE994" s="277"/>
      <c r="BF994" s="277"/>
      <c r="BG994" s="277"/>
      <c r="BH994" s="277"/>
      <c r="BI994" s="277"/>
      <c r="BJ994" s="277"/>
      <c r="BK994" s="277"/>
      <c r="BL994" s="277"/>
      <c r="BM994" s="277"/>
      <c r="BN994" s="277"/>
      <c r="BO994" s="277"/>
      <c r="BP994" s="277"/>
      <c r="BQ994" s="277"/>
      <c r="BR994" s="277"/>
      <c r="BS994" s="277"/>
      <c r="BT994" s="277"/>
      <c r="BU994" s="277"/>
      <c r="BV994" s="277"/>
      <c r="BW994" s="277"/>
      <c r="BX994" s="277"/>
      <c r="BY994" s="277"/>
      <c r="BZ994" s="277"/>
      <c r="CA994" s="277"/>
      <c r="CB994" s="277"/>
      <c r="CC994" s="277"/>
      <c r="CD994" s="277"/>
      <c r="CE994" s="277"/>
      <c r="CF994" s="277"/>
      <c r="CG994" s="278"/>
    </row>
    <row r="995" spans="3:85" s="279" customFormat="1" ht="16.5" customHeight="1" x14ac:dyDescent="0.15">
      <c r="C995" s="274"/>
      <c r="D995" s="277"/>
      <c r="E995" s="276"/>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c r="AR995" s="277"/>
      <c r="AS995" s="277"/>
      <c r="AT995" s="277"/>
      <c r="AU995" s="277"/>
      <c r="AV995" s="277"/>
      <c r="AW995" s="277"/>
      <c r="AX995" s="277"/>
      <c r="AY995" s="277"/>
      <c r="AZ995" s="277"/>
      <c r="BA995" s="277"/>
      <c r="BB995" s="277"/>
      <c r="BC995" s="277"/>
      <c r="BD995" s="277"/>
      <c r="BE995" s="277"/>
      <c r="BF995" s="277"/>
      <c r="BG995" s="277"/>
      <c r="BH995" s="277"/>
      <c r="BI995" s="277"/>
      <c r="BJ995" s="277"/>
      <c r="BK995" s="277"/>
      <c r="BL995" s="277"/>
      <c r="BM995" s="277"/>
      <c r="BN995" s="277"/>
      <c r="BO995" s="277"/>
      <c r="BP995" s="277"/>
      <c r="BQ995" s="277"/>
      <c r="BR995" s="277"/>
      <c r="BS995" s="277"/>
      <c r="BT995" s="277"/>
      <c r="BU995" s="277"/>
      <c r="BV995" s="277"/>
      <c r="BW995" s="277"/>
      <c r="BX995" s="277"/>
      <c r="BY995" s="277"/>
      <c r="BZ995" s="277"/>
      <c r="CA995" s="277"/>
      <c r="CB995" s="277"/>
      <c r="CC995" s="277"/>
      <c r="CD995" s="277"/>
      <c r="CE995" s="277"/>
      <c r="CF995" s="277"/>
      <c r="CG995" s="278"/>
    </row>
    <row r="996" spans="3:85" s="279" customFormat="1" ht="16.5" customHeight="1" x14ac:dyDescent="0.15">
      <c r="C996" s="274"/>
      <c r="D996" s="277"/>
      <c r="E996" s="276"/>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77"/>
      <c r="AS996" s="277"/>
      <c r="AT996" s="277"/>
      <c r="AU996" s="277"/>
      <c r="AV996" s="277"/>
      <c r="AW996" s="277"/>
      <c r="AX996" s="277"/>
      <c r="AY996" s="277"/>
      <c r="AZ996" s="277"/>
      <c r="BA996" s="277"/>
      <c r="BB996" s="277"/>
      <c r="BC996" s="277"/>
      <c r="BD996" s="277"/>
      <c r="BE996" s="277"/>
      <c r="BF996" s="277"/>
      <c r="BG996" s="277"/>
      <c r="BH996" s="277"/>
      <c r="BI996" s="277"/>
      <c r="BJ996" s="277"/>
      <c r="BK996" s="277"/>
      <c r="BL996" s="277"/>
      <c r="BM996" s="277"/>
      <c r="BN996" s="277"/>
      <c r="BO996" s="277"/>
      <c r="BP996" s="277"/>
      <c r="BQ996" s="277"/>
      <c r="BR996" s="277"/>
      <c r="BS996" s="277"/>
      <c r="BT996" s="277"/>
      <c r="BU996" s="277"/>
      <c r="BV996" s="277"/>
      <c r="BW996" s="277"/>
      <c r="BX996" s="277"/>
      <c r="BY996" s="277"/>
      <c r="BZ996" s="277"/>
      <c r="CA996" s="277"/>
      <c r="CB996" s="277"/>
      <c r="CC996" s="277"/>
      <c r="CD996" s="277"/>
      <c r="CE996" s="277"/>
      <c r="CF996" s="277"/>
      <c r="CG996" s="278"/>
    </row>
    <row r="997" spans="3:85" s="279" customFormat="1" ht="16.5" customHeight="1" x14ac:dyDescent="0.15">
      <c r="C997" s="274"/>
      <c r="D997" s="277"/>
      <c r="E997" s="276"/>
      <c r="F997" s="277"/>
      <c r="G997" s="277"/>
      <c r="H997" s="277"/>
      <c r="I997" s="277"/>
      <c r="J997" s="277"/>
      <c r="K997" s="277"/>
      <c r="L997" s="277"/>
      <c r="M997" s="277"/>
      <c r="N997" s="277"/>
      <c r="O997" s="277"/>
      <c r="P997" s="277"/>
      <c r="Q997" s="277"/>
      <c r="R997" s="277"/>
      <c r="S997" s="277"/>
      <c r="T997" s="277"/>
      <c r="U997" s="277"/>
      <c r="V997" s="277"/>
      <c r="W997" s="277"/>
      <c r="X997" s="277"/>
      <c r="Y997" s="277"/>
      <c r="Z997" s="277"/>
      <c r="AA997" s="277"/>
      <c r="AB997" s="277"/>
      <c r="AC997" s="277"/>
      <c r="AD997" s="277"/>
      <c r="AE997" s="277"/>
      <c r="AF997" s="277"/>
      <c r="AG997" s="277"/>
      <c r="AH997" s="277"/>
      <c r="AI997" s="277"/>
      <c r="AJ997" s="277"/>
      <c r="AK997" s="277"/>
      <c r="AL997" s="277"/>
      <c r="AM997" s="277"/>
      <c r="AN997" s="277"/>
      <c r="AO997" s="277"/>
      <c r="AP997" s="277"/>
      <c r="AQ997" s="277"/>
      <c r="AR997" s="277"/>
      <c r="AS997" s="277"/>
      <c r="AT997" s="277"/>
      <c r="AU997" s="277"/>
      <c r="AV997" s="277"/>
      <c r="AW997" s="277"/>
      <c r="AX997" s="277"/>
      <c r="AY997" s="277"/>
      <c r="AZ997" s="277"/>
      <c r="BA997" s="277"/>
      <c r="BB997" s="277"/>
      <c r="BC997" s="277"/>
      <c r="BD997" s="277"/>
      <c r="BE997" s="277"/>
      <c r="BF997" s="277"/>
      <c r="BG997" s="277"/>
      <c r="BH997" s="277"/>
      <c r="BI997" s="277"/>
      <c r="BJ997" s="277"/>
      <c r="BK997" s="277"/>
      <c r="BL997" s="277"/>
      <c r="BM997" s="277"/>
      <c r="BN997" s="277"/>
      <c r="BO997" s="277"/>
      <c r="BP997" s="277"/>
      <c r="BQ997" s="277"/>
      <c r="BR997" s="277"/>
      <c r="BS997" s="277"/>
      <c r="BT997" s="277"/>
      <c r="BU997" s="277"/>
      <c r="BV997" s="277"/>
      <c r="BW997" s="277"/>
      <c r="BX997" s="277"/>
      <c r="BY997" s="277"/>
      <c r="BZ997" s="277"/>
      <c r="CA997" s="277"/>
      <c r="CB997" s="277"/>
      <c r="CC997" s="277"/>
      <c r="CD997" s="277"/>
      <c r="CE997" s="277"/>
      <c r="CF997" s="277"/>
      <c r="CG997" s="278"/>
    </row>
    <row r="998" spans="3:85" s="279" customFormat="1" ht="16.5" customHeight="1" x14ac:dyDescent="0.15">
      <c r="C998" s="274"/>
      <c r="D998" s="277"/>
      <c r="E998" s="276"/>
      <c r="F998" s="277"/>
      <c r="G998" s="277"/>
      <c r="H998" s="277"/>
      <c r="I998" s="277"/>
      <c r="J998" s="277"/>
      <c r="K998" s="277"/>
      <c r="L998" s="277"/>
      <c r="M998" s="277"/>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7"/>
      <c r="AR998" s="277"/>
      <c r="AS998" s="277"/>
      <c r="AT998" s="277"/>
      <c r="AU998" s="277"/>
      <c r="AV998" s="277"/>
      <c r="AW998" s="277"/>
      <c r="AX998" s="277"/>
      <c r="AY998" s="277"/>
      <c r="AZ998" s="277"/>
      <c r="BA998" s="277"/>
      <c r="BB998" s="277"/>
      <c r="BC998" s="277"/>
      <c r="BD998" s="277"/>
      <c r="BE998" s="277"/>
      <c r="BF998" s="277"/>
      <c r="BG998" s="277"/>
      <c r="BH998" s="277"/>
      <c r="BI998" s="277"/>
      <c r="BJ998" s="277"/>
      <c r="BK998" s="277"/>
      <c r="BL998" s="277"/>
      <c r="BM998" s="277"/>
      <c r="BN998" s="277"/>
      <c r="BO998" s="277"/>
      <c r="BP998" s="277"/>
      <c r="BQ998" s="277"/>
      <c r="BR998" s="277"/>
      <c r="BS998" s="277"/>
      <c r="BT998" s="277"/>
      <c r="BU998" s="277"/>
      <c r="BV998" s="277"/>
      <c r="BW998" s="277"/>
      <c r="BX998" s="277"/>
      <c r="BY998" s="277"/>
      <c r="BZ998" s="277"/>
      <c r="CA998" s="277"/>
      <c r="CB998" s="277"/>
      <c r="CC998" s="277"/>
      <c r="CD998" s="277"/>
      <c r="CE998" s="277"/>
      <c r="CF998" s="277"/>
      <c r="CG998" s="278"/>
    </row>
    <row r="999" spans="3:85" s="279" customFormat="1" ht="16.5" customHeight="1" x14ac:dyDescent="0.15">
      <c r="C999" s="274"/>
      <c r="D999" s="277"/>
      <c r="E999" s="276"/>
      <c r="F999" s="277"/>
      <c r="G999" s="277"/>
      <c r="H999" s="277"/>
      <c r="I999" s="277"/>
      <c r="J999" s="277"/>
      <c r="K999" s="277"/>
      <c r="L999" s="277"/>
      <c r="M999" s="277"/>
      <c r="N999" s="277"/>
      <c r="O999" s="277"/>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7"/>
      <c r="AR999" s="277"/>
      <c r="AS999" s="277"/>
      <c r="AT999" s="277"/>
      <c r="AU999" s="277"/>
      <c r="AV999" s="277"/>
      <c r="AW999" s="277"/>
      <c r="AX999" s="277"/>
      <c r="AY999" s="277"/>
      <c r="AZ999" s="277"/>
      <c r="BA999" s="277"/>
      <c r="BB999" s="277"/>
      <c r="BC999" s="277"/>
      <c r="BD999" s="277"/>
      <c r="BE999" s="277"/>
      <c r="BF999" s="277"/>
      <c r="BG999" s="277"/>
      <c r="BH999" s="277"/>
      <c r="BI999" s="277"/>
      <c r="BJ999" s="277"/>
      <c r="BK999" s="277"/>
      <c r="BL999" s="277"/>
      <c r="BM999" s="277"/>
      <c r="BN999" s="277"/>
      <c r="BO999" s="277"/>
      <c r="BP999" s="277"/>
      <c r="BQ999" s="277"/>
      <c r="BR999" s="277"/>
      <c r="BS999" s="277"/>
      <c r="BT999" s="277"/>
      <c r="BU999" s="277"/>
      <c r="BV999" s="277"/>
      <c r="BW999" s="277"/>
      <c r="BX999" s="277"/>
      <c r="BY999" s="277"/>
      <c r="BZ999" s="277"/>
      <c r="CA999" s="277"/>
      <c r="CB999" s="277"/>
      <c r="CC999" s="277"/>
      <c r="CD999" s="277"/>
      <c r="CE999" s="277"/>
      <c r="CF999" s="277"/>
      <c r="CG999" s="278"/>
    </row>
    <row r="1000" spans="3:85" s="279" customFormat="1" ht="16.5" customHeight="1" x14ac:dyDescent="0.15">
      <c r="C1000" s="274"/>
      <c r="D1000" s="277"/>
      <c r="E1000" s="276"/>
      <c r="F1000" s="277"/>
      <c r="G1000" s="277"/>
      <c r="H1000" s="277"/>
      <c r="I1000" s="277"/>
      <c r="J1000" s="277"/>
      <c r="K1000" s="277"/>
      <c r="L1000" s="277"/>
      <c r="M1000" s="277"/>
      <c r="N1000" s="277"/>
      <c r="O1000" s="277"/>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7"/>
      <c r="AR1000" s="277"/>
      <c r="AS1000" s="277"/>
      <c r="AT1000" s="277"/>
      <c r="AU1000" s="277"/>
      <c r="AV1000" s="277"/>
      <c r="AW1000" s="277"/>
      <c r="AX1000" s="277"/>
      <c r="AY1000" s="277"/>
      <c r="AZ1000" s="277"/>
      <c r="BA1000" s="277"/>
      <c r="BB1000" s="277"/>
      <c r="BC1000" s="277"/>
      <c r="BD1000" s="277"/>
      <c r="BE1000" s="277"/>
      <c r="BF1000" s="277"/>
      <c r="BG1000" s="277"/>
      <c r="BH1000" s="277"/>
      <c r="BI1000" s="277"/>
      <c r="BJ1000" s="277"/>
      <c r="BK1000" s="277"/>
      <c r="BL1000" s="277"/>
      <c r="BM1000" s="277"/>
      <c r="BN1000" s="277"/>
      <c r="BO1000" s="277"/>
      <c r="BP1000" s="277"/>
      <c r="BQ1000" s="277"/>
      <c r="BR1000" s="277"/>
      <c r="BS1000" s="277"/>
      <c r="BT1000" s="277"/>
      <c r="BU1000" s="277"/>
      <c r="BV1000" s="277"/>
      <c r="BW1000" s="277"/>
      <c r="BX1000" s="277"/>
      <c r="BY1000" s="277"/>
      <c r="BZ1000" s="277"/>
      <c r="CA1000" s="277"/>
      <c r="CB1000" s="277"/>
      <c r="CC1000" s="277"/>
      <c r="CD1000" s="277"/>
      <c r="CE1000" s="277"/>
      <c r="CF1000" s="277"/>
      <c r="CG1000" s="278"/>
    </row>
    <row r="1001" spans="3:85" s="279" customFormat="1" ht="16.5" customHeight="1" x14ac:dyDescent="0.15">
      <c r="C1001" s="274"/>
      <c r="D1001" s="277"/>
      <c r="E1001" s="276"/>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c r="AC1001" s="277"/>
      <c r="AD1001" s="277"/>
      <c r="AE1001" s="277"/>
      <c r="AF1001" s="277"/>
      <c r="AG1001" s="277"/>
      <c r="AH1001" s="277"/>
      <c r="AI1001" s="277"/>
      <c r="AJ1001" s="277"/>
      <c r="AK1001" s="277"/>
      <c r="AL1001" s="277"/>
      <c r="AM1001" s="277"/>
      <c r="AN1001" s="277"/>
      <c r="AO1001" s="277"/>
      <c r="AP1001" s="277"/>
      <c r="AQ1001" s="277"/>
      <c r="AR1001" s="277"/>
      <c r="AS1001" s="277"/>
      <c r="AT1001" s="277"/>
      <c r="AU1001" s="277"/>
      <c r="AV1001" s="277"/>
      <c r="AW1001" s="277"/>
      <c r="AX1001" s="277"/>
      <c r="AY1001" s="277"/>
      <c r="AZ1001" s="277"/>
      <c r="BA1001" s="277"/>
      <c r="BB1001" s="277"/>
      <c r="BC1001" s="277"/>
      <c r="BD1001" s="277"/>
      <c r="BE1001" s="277"/>
      <c r="BF1001" s="277"/>
      <c r="BG1001" s="277"/>
      <c r="BH1001" s="277"/>
      <c r="BI1001" s="277"/>
      <c r="BJ1001" s="277"/>
      <c r="BK1001" s="277"/>
      <c r="BL1001" s="277"/>
      <c r="BM1001" s="277"/>
      <c r="BN1001" s="277"/>
      <c r="BO1001" s="277"/>
      <c r="BP1001" s="277"/>
      <c r="BQ1001" s="277"/>
      <c r="BR1001" s="277"/>
      <c r="BS1001" s="277"/>
      <c r="BT1001" s="277"/>
      <c r="BU1001" s="277"/>
      <c r="BV1001" s="277"/>
      <c r="BW1001" s="277"/>
      <c r="BX1001" s="277"/>
      <c r="BY1001" s="277"/>
      <c r="BZ1001" s="277"/>
      <c r="CA1001" s="277"/>
      <c r="CB1001" s="277"/>
      <c r="CC1001" s="277"/>
      <c r="CD1001" s="277"/>
      <c r="CE1001" s="277"/>
      <c r="CF1001" s="277"/>
      <c r="CG1001" s="278"/>
    </row>
    <row r="1002" spans="3:85" s="279" customFormat="1" ht="16.5" customHeight="1" x14ac:dyDescent="0.15">
      <c r="C1002" s="274"/>
      <c r="D1002" s="277"/>
      <c r="E1002" s="276"/>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c r="AC1002" s="277"/>
      <c r="AD1002" s="277"/>
      <c r="AE1002" s="277"/>
      <c r="AF1002" s="277"/>
      <c r="AG1002" s="277"/>
      <c r="AH1002" s="277"/>
      <c r="AI1002" s="277"/>
      <c r="AJ1002" s="277"/>
      <c r="AK1002" s="277"/>
      <c r="AL1002" s="277"/>
      <c r="AM1002" s="277"/>
      <c r="AN1002" s="277"/>
      <c r="AO1002" s="277"/>
      <c r="AP1002" s="277"/>
      <c r="AQ1002" s="277"/>
      <c r="AR1002" s="277"/>
      <c r="AS1002" s="277"/>
      <c r="AT1002" s="277"/>
      <c r="AU1002" s="277"/>
      <c r="AV1002" s="277"/>
      <c r="AW1002" s="277"/>
      <c r="AX1002" s="277"/>
      <c r="AY1002" s="277"/>
      <c r="AZ1002" s="277"/>
      <c r="BA1002" s="277"/>
      <c r="BB1002" s="277"/>
      <c r="BC1002" s="277"/>
      <c r="BD1002" s="277"/>
      <c r="BE1002" s="277"/>
      <c r="BF1002" s="277"/>
      <c r="BG1002" s="277"/>
      <c r="BH1002" s="277"/>
      <c r="BI1002" s="277"/>
      <c r="BJ1002" s="277"/>
      <c r="BK1002" s="277"/>
      <c r="BL1002" s="277"/>
      <c r="BM1002" s="277"/>
      <c r="BN1002" s="277"/>
      <c r="BO1002" s="277"/>
      <c r="BP1002" s="277"/>
      <c r="BQ1002" s="277"/>
      <c r="BR1002" s="277"/>
      <c r="BS1002" s="277"/>
      <c r="BT1002" s="277"/>
      <c r="BU1002" s="277"/>
      <c r="BV1002" s="277"/>
      <c r="BW1002" s="277"/>
      <c r="BX1002" s="277"/>
      <c r="BY1002" s="277"/>
      <c r="BZ1002" s="277"/>
      <c r="CA1002" s="277"/>
      <c r="CB1002" s="277"/>
      <c r="CC1002" s="277"/>
      <c r="CD1002" s="277"/>
      <c r="CE1002" s="277"/>
      <c r="CF1002" s="277"/>
      <c r="CG1002" s="278"/>
    </row>
    <row r="1003" spans="3:85" s="279" customFormat="1" ht="16.5" customHeight="1" x14ac:dyDescent="0.15">
      <c r="C1003" s="274"/>
      <c r="D1003" s="277"/>
      <c r="E1003" s="276"/>
      <c r="F1003" s="277"/>
      <c r="G1003" s="277"/>
      <c r="H1003" s="277"/>
      <c r="I1003" s="277"/>
      <c r="J1003" s="277"/>
      <c r="K1003" s="277"/>
      <c r="L1003" s="277"/>
      <c r="M1003" s="277"/>
      <c r="N1003" s="277"/>
      <c r="O1003" s="277"/>
      <c r="P1003" s="277"/>
      <c r="Q1003" s="277"/>
      <c r="R1003" s="277"/>
      <c r="S1003" s="277"/>
      <c r="T1003" s="277"/>
      <c r="U1003" s="277"/>
      <c r="V1003" s="277"/>
      <c r="W1003" s="277"/>
      <c r="X1003" s="277"/>
      <c r="Y1003" s="277"/>
      <c r="Z1003" s="277"/>
      <c r="AA1003" s="277"/>
      <c r="AB1003" s="277"/>
      <c r="AC1003" s="277"/>
      <c r="AD1003" s="277"/>
      <c r="AE1003" s="277"/>
      <c r="AF1003" s="277"/>
      <c r="AG1003" s="277"/>
      <c r="AH1003" s="277"/>
      <c r="AI1003" s="277"/>
      <c r="AJ1003" s="277"/>
      <c r="AK1003" s="277"/>
      <c r="AL1003" s="277"/>
      <c r="AM1003" s="277"/>
      <c r="AN1003" s="277"/>
      <c r="AO1003" s="277"/>
      <c r="AP1003" s="277"/>
      <c r="AQ1003" s="277"/>
      <c r="AR1003" s="277"/>
      <c r="AS1003" s="277"/>
      <c r="AT1003" s="277"/>
      <c r="AU1003" s="277"/>
      <c r="AV1003" s="277"/>
      <c r="AW1003" s="277"/>
      <c r="AX1003" s="277"/>
      <c r="AY1003" s="277"/>
      <c r="AZ1003" s="277"/>
      <c r="BA1003" s="277"/>
      <c r="BB1003" s="277"/>
      <c r="BC1003" s="277"/>
      <c r="BD1003" s="277"/>
      <c r="BE1003" s="277"/>
      <c r="BF1003" s="277"/>
      <c r="BG1003" s="277"/>
      <c r="BH1003" s="277"/>
      <c r="BI1003" s="277"/>
      <c r="BJ1003" s="277"/>
      <c r="BK1003" s="277"/>
      <c r="BL1003" s="277"/>
      <c r="BM1003" s="277"/>
      <c r="BN1003" s="277"/>
      <c r="BO1003" s="277"/>
      <c r="BP1003" s="277"/>
      <c r="BQ1003" s="277"/>
      <c r="BR1003" s="277"/>
      <c r="BS1003" s="277"/>
      <c r="BT1003" s="277"/>
      <c r="BU1003" s="277"/>
      <c r="BV1003" s="277"/>
      <c r="BW1003" s="277"/>
      <c r="BX1003" s="277"/>
      <c r="BY1003" s="277"/>
      <c r="BZ1003" s="277"/>
      <c r="CA1003" s="277"/>
      <c r="CB1003" s="277"/>
      <c r="CC1003" s="277"/>
      <c r="CD1003" s="277"/>
      <c r="CE1003" s="277"/>
      <c r="CF1003" s="277"/>
      <c r="CG1003" s="278"/>
    </row>
    <row r="1004" spans="3:85" s="279" customFormat="1" ht="16.5" customHeight="1" x14ac:dyDescent="0.15">
      <c r="C1004" s="274"/>
      <c r="D1004" s="277"/>
      <c r="E1004" s="276"/>
      <c r="F1004" s="277"/>
      <c r="G1004" s="277"/>
      <c r="H1004" s="277"/>
      <c r="I1004" s="277"/>
      <c r="J1004" s="277"/>
      <c r="K1004" s="277"/>
      <c r="L1004" s="277"/>
      <c r="M1004" s="277"/>
      <c r="N1004" s="277"/>
      <c r="O1004" s="277"/>
      <c r="P1004" s="277"/>
      <c r="Q1004" s="277"/>
      <c r="R1004" s="277"/>
      <c r="S1004" s="277"/>
      <c r="T1004" s="277"/>
      <c r="U1004" s="277"/>
      <c r="V1004" s="277"/>
      <c r="W1004" s="277"/>
      <c r="X1004" s="277"/>
      <c r="Y1004" s="277"/>
      <c r="Z1004" s="277"/>
      <c r="AA1004" s="277"/>
      <c r="AB1004" s="277"/>
      <c r="AC1004" s="277"/>
      <c r="AD1004" s="277"/>
      <c r="AE1004" s="277"/>
      <c r="AF1004" s="277"/>
      <c r="AG1004" s="277"/>
      <c r="AH1004" s="277"/>
      <c r="AI1004" s="277"/>
      <c r="AJ1004" s="277"/>
      <c r="AK1004" s="277"/>
      <c r="AL1004" s="277"/>
      <c r="AM1004" s="277"/>
      <c r="AN1004" s="277"/>
      <c r="AO1004" s="277"/>
      <c r="AP1004" s="277"/>
      <c r="AQ1004" s="277"/>
      <c r="AR1004" s="277"/>
      <c r="AS1004" s="277"/>
      <c r="AT1004" s="277"/>
      <c r="AU1004" s="277"/>
      <c r="AV1004" s="277"/>
      <c r="AW1004" s="277"/>
      <c r="AX1004" s="277"/>
      <c r="AY1004" s="277"/>
      <c r="AZ1004" s="277"/>
      <c r="BA1004" s="277"/>
      <c r="BB1004" s="277"/>
      <c r="BC1004" s="277"/>
      <c r="BD1004" s="277"/>
      <c r="BE1004" s="277"/>
      <c r="BF1004" s="277"/>
      <c r="BG1004" s="277"/>
      <c r="BH1004" s="277"/>
      <c r="BI1004" s="277"/>
      <c r="BJ1004" s="277"/>
      <c r="BK1004" s="277"/>
      <c r="BL1004" s="277"/>
      <c r="BM1004" s="277"/>
      <c r="BN1004" s="277"/>
      <c r="BO1004" s="277"/>
      <c r="BP1004" s="277"/>
      <c r="BQ1004" s="277"/>
      <c r="BR1004" s="277"/>
      <c r="BS1004" s="277"/>
      <c r="BT1004" s="277"/>
      <c r="BU1004" s="277"/>
      <c r="BV1004" s="277"/>
      <c r="BW1004" s="277"/>
      <c r="BX1004" s="277"/>
      <c r="BY1004" s="277"/>
      <c r="BZ1004" s="277"/>
      <c r="CA1004" s="277"/>
      <c r="CB1004" s="277"/>
      <c r="CC1004" s="277"/>
      <c r="CD1004" s="277"/>
      <c r="CE1004" s="277"/>
      <c r="CF1004" s="277"/>
      <c r="CG1004" s="278"/>
    </row>
    <row r="1005" spans="3:85" s="279" customFormat="1" ht="16.5" customHeight="1" x14ac:dyDescent="0.15">
      <c r="C1005" s="274"/>
      <c r="D1005" s="277"/>
      <c r="E1005" s="276"/>
      <c r="F1005" s="277"/>
      <c r="G1005" s="277"/>
      <c r="H1005" s="277"/>
      <c r="I1005" s="277"/>
      <c r="J1005" s="277"/>
      <c r="K1005" s="277"/>
      <c r="L1005" s="277"/>
      <c r="M1005" s="277"/>
      <c r="N1005" s="277"/>
      <c r="O1005" s="277"/>
      <c r="P1005" s="277"/>
      <c r="Q1005" s="277"/>
      <c r="R1005" s="277"/>
      <c r="S1005" s="277"/>
      <c r="T1005" s="277"/>
      <c r="U1005" s="277"/>
      <c r="V1005" s="277"/>
      <c r="W1005" s="277"/>
      <c r="X1005" s="277"/>
      <c r="Y1005" s="277"/>
      <c r="Z1005" s="277"/>
      <c r="AA1005" s="277"/>
      <c r="AB1005" s="277"/>
      <c r="AC1005" s="277"/>
      <c r="AD1005" s="277"/>
      <c r="AE1005" s="277"/>
      <c r="AF1005" s="277"/>
      <c r="AG1005" s="277"/>
      <c r="AH1005" s="277"/>
      <c r="AI1005" s="277"/>
      <c r="AJ1005" s="277"/>
      <c r="AK1005" s="277"/>
      <c r="AL1005" s="277"/>
      <c r="AM1005" s="277"/>
      <c r="AN1005" s="277"/>
      <c r="AO1005" s="277"/>
      <c r="AP1005" s="277"/>
      <c r="AQ1005" s="277"/>
      <c r="AR1005" s="277"/>
      <c r="AS1005" s="277"/>
      <c r="AT1005" s="277"/>
      <c r="AU1005" s="277"/>
      <c r="AV1005" s="277"/>
      <c r="AW1005" s="277"/>
      <c r="AX1005" s="277"/>
      <c r="AY1005" s="277"/>
      <c r="AZ1005" s="277"/>
      <c r="BA1005" s="277"/>
      <c r="BB1005" s="277"/>
      <c r="BC1005" s="277"/>
      <c r="BD1005" s="277"/>
      <c r="BE1005" s="277"/>
      <c r="BF1005" s="277"/>
      <c r="BG1005" s="277"/>
      <c r="BH1005" s="277"/>
      <c r="BI1005" s="277"/>
      <c r="BJ1005" s="277"/>
      <c r="BK1005" s="277"/>
      <c r="BL1005" s="277"/>
      <c r="BM1005" s="277"/>
      <c r="BN1005" s="277"/>
      <c r="BO1005" s="277"/>
      <c r="BP1005" s="277"/>
      <c r="BQ1005" s="277"/>
      <c r="BR1005" s="277"/>
      <c r="BS1005" s="277"/>
      <c r="BT1005" s="277"/>
      <c r="BU1005" s="277"/>
      <c r="BV1005" s="277"/>
      <c r="BW1005" s="277"/>
      <c r="BX1005" s="277"/>
      <c r="BY1005" s="277"/>
      <c r="BZ1005" s="277"/>
      <c r="CA1005" s="277"/>
      <c r="CB1005" s="277"/>
      <c r="CC1005" s="277"/>
      <c r="CD1005" s="277"/>
      <c r="CE1005" s="277"/>
      <c r="CF1005" s="277"/>
      <c r="CG1005" s="278"/>
    </row>
    <row r="1006" spans="3:85" s="279" customFormat="1" ht="16.5" customHeight="1" x14ac:dyDescent="0.15">
      <c r="C1006" s="274"/>
      <c r="D1006" s="277"/>
      <c r="E1006" s="276"/>
      <c r="F1006" s="277"/>
      <c r="G1006" s="277"/>
      <c r="H1006" s="277"/>
      <c r="I1006" s="277"/>
      <c r="J1006" s="277"/>
      <c r="K1006" s="277"/>
      <c r="L1006" s="277"/>
      <c r="M1006" s="277"/>
      <c r="N1006" s="277"/>
      <c r="O1006" s="277"/>
      <c r="P1006" s="277"/>
      <c r="Q1006" s="277"/>
      <c r="R1006" s="277"/>
      <c r="S1006" s="277"/>
      <c r="T1006" s="277"/>
      <c r="U1006" s="277"/>
      <c r="V1006" s="277"/>
      <c r="W1006" s="277"/>
      <c r="X1006" s="277"/>
      <c r="Y1006" s="277"/>
      <c r="Z1006" s="277"/>
      <c r="AA1006" s="277"/>
      <c r="AB1006" s="277"/>
      <c r="AC1006" s="277"/>
      <c r="AD1006" s="277"/>
      <c r="AE1006" s="277"/>
      <c r="AF1006" s="277"/>
      <c r="AG1006" s="277"/>
      <c r="AH1006" s="277"/>
      <c r="AI1006" s="277"/>
      <c r="AJ1006" s="277"/>
      <c r="AK1006" s="277"/>
      <c r="AL1006" s="277"/>
      <c r="AM1006" s="277"/>
      <c r="AN1006" s="277"/>
      <c r="AO1006" s="277"/>
      <c r="AP1006" s="277"/>
      <c r="AQ1006" s="277"/>
      <c r="AR1006" s="277"/>
      <c r="AS1006" s="277"/>
      <c r="AT1006" s="277"/>
      <c r="AU1006" s="277"/>
      <c r="AV1006" s="277"/>
      <c r="AW1006" s="277"/>
      <c r="AX1006" s="277"/>
      <c r="AY1006" s="277"/>
      <c r="AZ1006" s="277"/>
      <c r="BA1006" s="277"/>
      <c r="BB1006" s="277"/>
      <c r="BC1006" s="277"/>
      <c r="BD1006" s="277"/>
      <c r="BE1006" s="277"/>
      <c r="BF1006" s="277"/>
      <c r="BG1006" s="277"/>
      <c r="BH1006" s="277"/>
      <c r="BI1006" s="277"/>
      <c r="BJ1006" s="277"/>
      <c r="BK1006" s="277"/>
      <c r="BL1006" s="277"/>
      <c r="BM1006" s="277"/>
      <c r="BN1006" s="277"/>
      <c r="BO1006" s="277"/>
      <c r="BP1006" s="277"/>
      <c r="BQ1006" s="277"/>
      <c r="BR1006" s="277"/>
      <c r="BS1006" s="277"/>
      <c r="BT1006" s="277"/>
      <c r="BU1006" s="277"/>
      <c r="BV1006" s="277"/>
      <c r="BW1006" s="277"/>
      <c r="BX1006" s="277"/>
      <c r="BY1006" s="277"/>
      <c r="BZ1006" s="277"/>
      <c r="CA1006" s="277"/>
      <c r="CB1006" s="277"/>
      <c r="CC1006" s="277"/>
      <c r="CD1006" s="277"/>
      <c r="CE1006" s="277"/>
      <c r="CF1006" s="277"/>
      <c r="CG1006" s="278"/>
    </row>
    <row r="1007" spans="3:85" s="279" customFormat="1" ht="16.5" customHeight="1" x14ac:dyDescent="0.15">
      <c r="C1007" s="274"/>
      <c r="D1007" s="277"/>
      <c r="E1007" s="276"/>
      <c r="F1007" s="277"/>
      <c r="G1007" s="277"/>
      <c r="H1007" s="277"/>
      <c r="I1007" s="277"/>
      <c r="J1007" s="277"/>
      <c r="K1007" s="277"/>
      <c r="L1007" s="277"/>
      <c r="M1007" s="277"/>
      <c r="N1007" s="277"/>
      <c r="O1007" s="277"/>
      <c r="P1007" s="277"/>
      <c r="Q1007" s="277"/>
      <c r="R1007" s="277"/>
      <c r="S1007" s="277"/>
      <c r="T1007" s="277"/>
      <c r="U1007" s="277"/>
      <c r="V1007" s="277"/>
      <c r="W1007" s="277"/>
      <c r="X1007" s="277"/>
      <c r="Y1007" s="277"/>
      <c r="Z1007" s="277"/>
      <c r="AA1007" s="277"/>
      <c r="AB1007" s="277"/>
      <c r="AC1007" s="277"/>
      <c r="AD1007" s="277"/>
      <c r="AE1007" s="277"/>
      <c r="AF1007" s="277"/>
      <c r="AG1007" s="277"/>
      <c r="AH1007" s="277"/>
      <c r="AI1007" s="277"/>
      <c r="AJ1007" s="277"/>
      <c r="AK1007" s="277"/>
      <c r="AL1007" s="277"/>
      <c r="AM1007" s="277"/>
      <c r="AN1007" s="277"/>
      <c r="AO1007" s="277"/>
      <c r="AP1007" s="277"/>
      <c r="AQ1007" s="277"/>
      <c r="AR1007" s="277"/>
      <c r="AS1007" s="277"/>
      <c r="AT1007" s="277"/>
      <c r="AU1007" s="277"/>
      <c r="AV1007" s="277"/>
      <c r="AW1007" s="277"/>
      <c r="AX1007" s="277"/>
      <c r="AY1007" s="277"/>
      <c r="AZ1007" s="277"/>
      <c r="BA1007" s="277"/>
      <c r="BB1007" s="277"/>
      <c r="BC1007" s="277"/>
      <c r="BD1007" s="277"/>
      <c r="BE1007" s="277"/>
      <c r="BF1007" s="277"/>
      <c r="BG1007" s="277"/>
      <c r="BH1007" s="277"/>
      <c r="BI1007" s="277"/>
      <c r="BJ1007" s="277"/>
      <c r="BK1007" s="277"/>
      <c r="BL1007" s="277"/>
      <c r="BM1007" s="277"/>
      <c r="BN1007" s="277"/>
      <c r="BO1007" s="277"/>
      <c r="BP1007" s="277"/>
      <c r="BQ1007" s="277"/>
      <c r="BR1007" s="277"/>
      <c r="BS1007" s="277"/>
      <c r="BT1007" s="277"/>
      <c r="BU1007" s="277"/>
      <c r="BV1007" s="277"/>
      <c r="BW1007" s="277"/>
      <c r="BX1007" s="277"/>
      <c r="BY1007" s="277"/>
      <c r="BZ1007" s="277"/>
      <c r="CA1007" s="277"/>
      <c r="CB1007" s="277"/>
      <c r="CC1007" s="277"/>
      <c r="CD1007" s="277"/>
      <c r="CE1007" s="277"/>
      <c r="CF1007" s="277"/>
      <c r="CG1007" s="278"/>
    </row>
    <row r="1008" spans="3:85" s="279" customFormat="1" ht="16.5" customHeight="1" x14ac:dyDescent="0.15">
      <c r="C1008" s="274"/>
      <c r="D1008" s="277"/>
      <c r="E1008" s="276"/>
      <c r="F1008" s="277"/>
      <c r="G1008" s="277"/>
      <c r="H1008" s="277"/>
      <c r="I1008" s="277"/>
      <c r="J1008" s="277"/>
      <c r="K1008" s="277"/>
      <c r="L1008" s="277"/>
      <c r="M1008" s="277"/>
      <c r="N1008" s="277"/>
      <c r="O1008" s="277"/>
      <c r="P1008" s="277"/>
      <c r="Q1008" s="277"/>
      <c r="R1008" s="277"/>
      <c r="S1008" s="277"/>
      <c r="T1008" s="277"/>
      <c r="U1008" s="277"/>
      <c r="V1008" s="277"/>
      <c r="W1008" s="277"/>
      <c r="X1008" s="277"/>
      <c r="Y1008" s="277"/>
      <c r="Z1008" s="277"/>
      <c r="AA1008" s="277"/>
      <c r="AB1008" s="277"/>
      <c r="AC1008" s="277"/>
      <c r="AD1008" s="277"/>
      <c r="AE1008" s="277"/>
      <c r="AF1008" s="277"/>
      <c r="AG1008" s="277"/>
      <c r="AH1008" s="277"/>
      <c r="AI1008" s="277"/>
      <c r="AJ1008" s="277"/>
      <c r="AK1008" s="277"/>
      <c r="AL1008" s="277"/>
      <c r="AM1008" s="277"/>
      <c r="AN1008" s="277"/>
      <c r="AO1008" s="277"/>
      <c r="AP1008" s="277"/>
      <c r="AQ1008" s="277"/>
      <c r="AR1008" s="277"/>
      <c r="AS1008" s="277"/>
      <c r="AT1008" s="277"/>
      <c r="AU1008" s="277"/>
      <c r="AV1008" s="277"/>
      <c r="AW1008" s="277"/>
      <c r="AX1008" s="277"/>
      <c r="AY1008" s="277"/>
      <c r="AZ1008" s="277"/>
      <c r="BA1008" s="277"/>
      <c r="BB1008" s="277"/>
      <c r="BC1008" s="277"/>
      <c r="BD1008" s="277"/>
      <c r="BE1008" s="277"/>
      <c r="BF1008" s="277"/>
      <c r="BG1008" s="277"/>
      <c r="BH1008" s="277"/>
      <c r="BI1008" s="277"/>
      <c r="BJ1008" s="277"/>
      <c r="BK1008" s="277"/>
      <c r="BL1008" s="277"/>
      <c r="BM1008" s="277"/>
      <c r="BN1008" s="277"/>
      <c r="BO1008" s="277"/>
      <c r="BP1008" s="277"/>
      <c r="BQ1008" s="277"/>
      <c r="BR1008" s="277"/>
      <c r="BS1008" s="277"/>
      <c r="BT1008" s="277"/>
      <c r="BU1008" s="277"/>
      <c r="BV1008" s="277"/>
      <c r="BW1008" s="277"/>
      <c r="BX1008" s="277"/>
      <c r="BY1008" s="277"/>
      <c r="BZ1008" s="277"/>
      <c r="CA1008" s="277"/>
      <c r="CB1008" s="277"/>
      <c r="CC1008" s="277"/>
      <c r="CD1008" s="277"/>
      <c r="CE1008" s="277"/>
      <c r="CF1008" s="277"/>
      <c r="CG1008" s="278"/>
    </row>
    <row r="1009" spans="3:85" s="279" customFormat="1" ht="16.5" customHeight="1" x14ac:dyDescent="0.15">
      <c r="C1009" s="274"/>
      <c r="D1009" s="277"/>
      <c r="E1009" s="276"/>
      <c r="F1009" s="277"/>
      <c r="G1009" s="277"/>
      <c r="H1009" s="277"/>
      <c r="I1009" s="277"/>
      <c r="J1009" s="277"/>
      <c r="K1009" s="277"/>
      <c r="L1009" s="277"/>
      <c r="M1009" s="277"/>
      <c r="N1009" s="277"/>
      <c r="O1009" s="277"/>
      <c r="P1009" s="277"/>
      <c r="Q1009" s="277"/>
      <c r="R1009" s="277"/>
      <c r="S1009" s="277"/>
      <c r="T1009" s="277"/>
      <c r="U1009" s="277"/>
      <c r="V1009" s="277"/>
      <c r="W1009" s="277"/>
      <c r="X1009" s="277"/>
      <c r="Y1009" s="277"/>
      <c r="Z1009" s="277"/>
      <c r="AA1009" s="277"/>
      <c r="AB1009" s="277"/>
      <c r="AC1009" s="277"/>
      <c r="AD1009" s="277"/>
      <c r="AE1009" s="277"/>
      <c r="AF1009" s="277"/>
      <c r="AG1009" s="277"/>
      <c r="AH1009" s="277"/>
      <c r="AI1009" s="277"/>
      <c r="AJ1009" s="277"/>
      <c r="AK1009" s="277"/>
      <c r="AL1009" s="277"/>
      <c r="AM1009" s="277"/>
      <c r="AN1009" s="277"/>
      <c r="AO1009" s="277"/>
      <c r="AP1009" s="277"/>
      <c r="AQ1009" s="277"/>
      <c r="AR1009" s="277"/>
      <c r="AS1009" s="277"/>
      <c r="AT1009" s="277"/>
      <c r="AU1009" s="277"/>
      <c r="AV1009" s="277"/>
      <c r="AW1009" s="277"/>
      <c r="AX1009" s="277"/>
      <c r="AY1009" s="277"/>
      <c r="AZ1009" s="277"/>
      <c r="BA1009" s="277"/>
      <c r="BB1009" s="277"/>
      <c r="BC1009" s="277"/>
      <c r="BD1009" s="277"/>
      <c r="BE1009" s="277"/>
      <c r="BF1009" s="277"/>
      <c r="BG1009" s="277"/>
      <c r="BH1009" s="277"/>
      <c r="BI1009" s="277"/>
      <c r="BJ1009" s="277"/>
      <c r="BK1009" s="277"/>
      <c r="BL1009" s="277"/>
      <c r="BM1009" s="277"/>
      <c r="BN1009" s="277"/>
      <c r="BO1009" s="277"/>
      <c r="BP1009" s="277"/>
      <c r="BQ1009" s="277"/>
      <c r="BR1009" s="277"/>
      <c r="BS1009" s="277"/>
      <c r="BT1009" s="277"/>
      <c r="BU1009" s="277"/>
      <c r="BV1009" s="277"/>
      <c r="BW1009" s="277"/>
      <c r="BX1009" s="277"/>
      <c r="BY1009" s="277"/>
      <c r="BZ1009" s="277"/>
      <c r="CA1009" s="277"/>
      <c r="CB1009" s="277"/>
      <c r="CC1009" s="277"/>
      <c r="CD1009" s="277"/>
      <c r="CE1009" s="277"/>
      <c r="CF1009" s="277"/>
      <c r="CG1009" s="278"/>
    </row>
    <row r="1010" spans="3:85" s="279" customFormat="1" ht="16.5" customHeight="1" x14ac:dyDescent="0.15">
      <c r="C1010" s="274"/>
      <c r="D1010" s="277"/>
      <c r="E1010" s="276"/>
      <c r="F1010" s="277"/>
      <c r="G1010" s="277"/>
      <c r="H1010" s="277"/>
      <c r="I1010" s="277"/>
      <c r="J1010" s="277"/>
      <c r="K1010" s="277"/>
      <c r="L1010" s="277"/>
      <c r="M1010" s="277"/>
      <c r="N1010" s="277"/>
      <c r="O1010" s="277"/>
      <c r="P1010" s="277"/>
      <c r="Q1010" s="277"/>
      <c r="R1010" s="277"/>
      <c r="S1010" s="277"/>
      <c r="T1010" s="277"/>
      <c r="U1010" s="277"/>
      <c r="V1010" s="277"/>
      <c r="W1010" s="277"/>
      <c r="X1010" s="277"/>
      <c r="Y1010" s="277"/>
      <c r="Z1010" s="277"/>
      <c r="AA1010" s="277"/>
      <c r="AB1010" s="277"/>
      <c r="AC1010" s="277"/>
      <c r="AD1010" s="277"/>
      <c r="AE1010" s="277"/>
      <c r="AF1010" s="277"/>
      <c r="AG1010" s="277"/>
      <c r="AH1010" s="277"/>
      <c r="AI1010" s="277"/>
      <c r="AJ1010" s="277"/>
      <c r="AK1010" s="277"/>
      <c r="AL1010" s="277"/>
      <c r="AM1010" s="277"/>
      <c r="AN1010" s="277"/>
      <c r="AO1010" s="277"/>
      <c r="AP1010" s="277"/>
      <c r="AQ1010" s="277"/>
      <c r="AR1010" s="277"/>
      <c r="AS1010" s="277"/>
      <c r="AT1010" s="277"/>
      <c r="AU1010" s="277"/>
      <c r="AV1010" s="277"/>
      <c r="AW1010" s="277"/>
      <c r="AX1010" s="277"/>
      <c r="AY1010" s="277"/>
      <c r="AZ1010" s="277"/>
      <c r="BA1010" s="277"/>
      <c r="BB1010" s="277"/>
      <c r="BC1010" s="277"/>
      <c r="BD1010" s="277"/>
      <c r="BE1010" s="277"/>
      <c r="BF1010" s="277"/>
      <c r="BG1010" s="277"/>
      <c r="BH1010" s="277"/>
      <c r="BI1010" s="277"/>
      <c r="BJ1010" s="277"/>
      <c r="BK1010" s="277"/>
      <c r="BL1010" s="277"/>
      <c r="BM1010" s="277"/>
      <c r="BN1010" s="277"/>
      <c r="BO1010" s="277"/>
      <c r="BP1010" s="277"/>
      <c r="BQ1010" s="277"/>
      <c r="BR1010" s="277"/>
      <c r="BS1010" s="277"/>
      <c r="BT1010" s="277"/>
      <c r="BU1010" s="277"/>
      <c r="BV1010" s="277"/>
      <c r="BW1010" s="277"/>
      <c r="BX1010" s="277"/>
      <c r="BY1010" s="277"/>
      <c r="BZ1010" s="277"/>
      <c r="CA1010" s="277"/>
      <c r="CB1010" s="277"/>
      <c r="CC1010" s="277"/>
      <c r="CD1010" s="277"/>
      <c r="CE1010" s="277"/>
      <c r="CF1010" s="277"/>
      <c r="CG1010" s="278"/>
    </row>
    <row r="1011" spans="3:85" s="279" customFormat="1" ht="16.5" customHeight="1" x14ac:dyDescent="0.15">
      <c r="C1011" s="274"/>
      <c r="D1011" s="277"/>
      <c r="E1011" s="276"/>
      <c r="F1011" s="277"/>
      <c r="G1011" s="277"/>
      <c r="H1011" s="277"/>
      <c r="I1011" s="277"/>
      <c r="J1011" s="277"/>
      <c r="K1011" s="277"/>
      <c r="L1011" s="277"/>
      <c r="M1011" s="277"/>
      <c r="N1011" s="277"/>
      <c r="O1011" s="277"/>
      <c r="P1011" s="277"/>
      <c r="Q1011" s="277"/>
      <c r="R1011" s="277"/>
      <c r="S1011" s="277"/>
      <c r="T1011" s="277"/>
      <c r="U1011" s="277"/>
      <c r="V1011" s="277"/>
      <c r="W1011" s="277"/>
      <c r="X1011" s="277"/>
      <c r="Y1011" s="277"/>
      <c r="Z1011" s="277"/>
      <c r="AA1011" s="277"/>
      <c r="AB1011" s="277"/>
      <c r="AC1011" s="277"/>
      <c r="AD1011" s="277"/>
      <c r="AE1011" s="277"/>
      <c r="AF1011" s="277"/>
      <c r="AG1011" s="277"/>
      <c r="AH1011" s="277"/>
      <c r="AI1011" s="277"/>
      <c r="AJ1011" s="277"/>
      <c r="AK1011" s="277"/>
      <c r="AL1011" s="277"/>
      <c r="AM1011" s="277"/>
      <c r="AN1011" s="277"/>
      <c r="AO1011" s="277"/>
      <c r="AP1011" s="277"/>
      <c r="AQ1011" s="277"/>
      <c r="AR1011" s="277"/>
      <c r="AS1011" s="277"/>
      <c r="AT1011" s="277"/>
      <c r="AU1011" s="277"/>
      <c r="AV1011" s="277"/>
      <c r="AW1011" s="277"/>
      <c r="AX1011" s="277"/>
      <c r="AY1011" s="277"/>
      <c r="AZ1011" s="277"/>
      <c r="BA1011" s="277"/>
      <c r="BB1011" s="277"/>
      <c r="BC1011" s="277"/>
      <c r="BD1011" s="277"/>
      <c r="BE1011" s="277"/>
      <c r="BF1011" s="277"/>
      <c r="BG1011" s="277"/>
      <c r="BH1011" s="277"/>
      <c r="BI1011" s="277"/>
      <c r="BJ1011" s="277"/>
      <c r="BK1011" s="277"/>
      <c r="BL1011" s="277"/>
      <c r="BM1011" s="277"/>
      <c r="BN1011" s="277"/>
      <c r="BO1011" s="277"/>
      <c r="BP1011" s="277"/>
      <c r="BQ1011" s="277"/>
      <c r="BR1011" s="277"/>
      <c r="BS1011" s="277"/>
      <c r="BT1011" s="277"/>
      <c r="BU1011" s="277"/>
      <c r="BV1011" s="277"/>
      <c r="BW1011" s="277"/>
      <c r="BX1011" s="277"/>
      <c r="BY1011" s="277"/>
      <c r="BZ1011" s="277"/>
      <c r="CA1011" s="277"/>
      <c r="CB1011" s="277"/>
      <c r="CC1011" s="277"/>
      <c r="CD1011" s="277"/>
      <c r="CE1011" s="277"/>
      <c r="CF1011" s="277"/>
      <c r="CG1011" s="278"/>
    </row>
    <row r="1012" spans="3:85" s="279" customFormat="1" ht="16.5" customHeight="1" x14ac:dyDescent="0.15">
      <c r="C1012" s="274"/>
      <c r="D1012" s="277"/>
      <c r="E1012" s="276"/>
      <c r="F1012" s="277"/>
      <c r="G1012" s="277"/>
      <c r="H1012" s="277"/>
      <c r="I1012" s="277"/>
      <c r="J1012" s="277"/>
      <c r="K1012" s="277"/>
      <c r="L1012" s="277"/>
      <c r="M1012" s="277"/>
      <c r="N1012" s="277"/>
      <c r="O1012" s="277"/>
      <c r="P1012" s="277"/>
      <c r="Q1012" s="277"/>
      <c r="R1012" s="277"/>
      <c r="S1012" s="277"/>
      <c r="T1012" s="277"/>
      <c r="U1012" s="277"/>
      <c r="V1012" s="277"/>
      <c r="W1012" s="277"/>
      <c r="X1012" s="277"/>
      <c r="Y1012" s="277"/>
      <c r="Z1012" s="277"/>
      <c r="AA1012" s="277"/>
      <c r="AB1012" s="277"/>
      <c r="AC1012" s="277"/>
      <c r="AD1012" s="277"/>
      <c r="AE1012" s="277"/>
      <c r="AF1012" s="277"/>
      <c r="AG1012" s="277"/>
      <c r="AH1012" s="277"/>
      <c r="AI1012" s="277"/>
      <c r="AJ1012" s="277"/>
      <c r="AK1012" s="277"/>
      <c r="AL1012" s="277"/>
      <c r="AM1012" s="277"/>
      <c r="AN1012" s="277"/>
      <c r="AO1012" s="277"/>
      <c r="AP1012" s="277"/>
      <c r="AQ1012" s="277"/>
      <c r="AR1012" s="277"/>
      <c r="AS1012" s="277"/>
      <c r="AT1012" s="277"/>
      <c r="AU1012" s="277"/>
      <c r="AV1012" s="277"/>
      <c r="AW1012" s="277"/>
      <c r="AX1012" s="277"/>
      <c r="AY1012" s="277"/>
      <c r="AZ1012" s="277"/>
      <c r="BA1012" s="277"/>
      <c r="BB1012" s="277"/>
      <c r="BC1012" s="277"/>
      <c r="BD1012" s="277"/>
      <c r="BE1012" s="277"/>
      <c r="BF1012" s="277"/>
      <c r="BG1012" s="277"/>
      <c r="BH1012" s="277"/>
      <c r="BI1012" s="277"/>
      <c r="BJ1012" s="277"/>
      <c r="BK1012" s="277"/>
      <c r="BL1012" s="277"/>
      <c r="BM1012" s="277"/>
      <c r="BN1012" s="277"/>
      <c r="BO1012" s="277"/>
      <c r="BP1012" s="277"/>
      <c r="BQ1012" s="277"/>
      <c r="BR1012" s="277"/>
      <c r="BS1012" s="277"/>
      <c r="BT1012" s="277"/>
      <c r="BU1012" s="277"/>
      <c r="BV1012" s="277"/>
      <c r="BW1012" s="277"/>
      <c r="BX1012" s="277"/>
      <c r="BY1012" s="277"/>
      <c r="BZ1012" s="277"/>
      <c r="CA1012" s="277"/>
      <c r="CB1012" s="277"/>
      <c r="CC1012" s="277"/>
      <c r="CD1012" s="277"/>
      <c r="CE1012" s="277"/>
      <c r="CF1012" s="277"/>
      <c r="CG1012" s="278"/>
    </row>
    <row r="1013" spans="3:85" s="279" customFormat="1" ht="16.5" customHeight="1" thickBot="1" x14ac:dyDescent="0.2">
      <c r="C1013" s="438"/>
      <c r="D1013" s="439"/>
      <c r="E1013" s="439"/>
      <c r="F1013" s="439"/>
      <c r="G1013" s="439"/>
      <c r="H1013" s="439"/>
      <c r="I1013" s="439"/>
      <c r="J1013" s="439"/>
      <c r="K1013" s="439"/>
      <c r="L1013" s="439"/>
      <c r="M1013" s="439"/>
      <c r="N1013" s="439"/>
      <c r="O1013" s="439"/>
      <c r="P1013" s="439"/>
      <c r="Q1013" s="439"/>
      <c r="R1013" s="439"/>
      <c r="S1013" s="439"/>
      <c r="T1013" s="439"/>
      <c r="U1013" s="439"/>
      <c r="V1013" s="439"/>
      <c r="W1013" s="439"/>
      <c r="X1013" s="439"/>
      <c r="Y1013" s="439"/>
      <c r="Z1013" s="439"/>
      <c r="AA1013" s="439"/>
      <c r="AB1013" s="439"/>
      <c r="AC1013" s="439"/>
      <c r="AD1013" s="439"/>
      <c r="AE1013" s="439"/>
      <c r="AF1013" s="439"/>
      <c r="AG1013" s="439"/>
      <c r="AH1013" s="439"/>
      <c r="AI1013" s="439"/>
      <c r="AJ1013" s="439"/>
      <c r="AK1013" s="439"/>
      <c r="AL1013" s="439"/>
      <c r="AM1013" s="439"/>
      <c r="AN1013" s="439"/>
      <c r="AO1013" s="439"/>
      <c r="AP1013" s="439"/>
      <c r="AQ1013" s="439"/>
      <c r="AR1013" s="439"/>
      <c r="AS1013" s="439"/>
      <c r="AT1013" s="439"/>
      <c r="AU1013" s="439"/>
      <c r="AV1013" s="439"/>
      <c r="AW1013" s="439"/>
      <c r="AX1013" s="439"/>
      <c r="AY1013" s="439"/>
      <c r="AZ1013" s="439"/>
      <c r="BA1013" s="439"/>
      <c r="BB1013" s="439"/>
      <c r="BC1013" s="439"/>
      <c r="BD1013" s="439"/>
      <c r="BE1013" s="439"/>
      <c r="BF1013" s="439"/>
      <c r="BG1013" s="439"/>
      <c r="BH1013" s="439"/>
      <c r="BI1013" s="439"/>
      <c r="BJ1013" s="439"/>
      <c r="BK1013" s="439"/>
      <c r="BL1013" s="439"/>
      <c r="BM1013" s="439"/>
      <c r="BN1013" s="439"/>
      <c r="BO1013" s="439"/>
      <c r="BP1013" s="439"/>
      <c r="BQ1013" s="439"/>
      <c r="BR1013" s="439"/>
      <c r="BS1013" s="439"/>
      <c r="BT1013" s="439"/>
      <c r="BU1013" s="439"/>
      <c r="BV1013" s="439"/>
      <c r="BW1013" s="439"/>
      <c r="BX1013" s="439"/>
      <c r="BY1013" s="439"/>
      <c r="BZ1013" s="439"/>
      <c r="CA1013" s="439"/>
      <c r="CB1013" s="439"/>
      <c r="CC1013" s="439"/>
      <c r="CD1013" s="439"/>
      <c r="CE1013" s="439"/>
      <c r="CF1013" s="439"/>
      <c r="CG1013" s="440"/>
    </row>
  </sheetData>
  <mergeCells count="8">
    <mergeCell ref="BX3:CA3"/>
    <mergeCell ref="CB3:CG3"/>
    <mergeCell ref="C3:F3"/>
    <mergeCell ref="G3:AF3"/>
    <mergeCell ref="AG3:AJ3"/>
    <mergeCell ref="AK3:BK3"/>
    <mergeCell ref="BL3:BO3"/>
    <mergeCell ref="BP3:BW3"/>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rowBreaks count="2" manualBreakCount="2">
    <brk id="224" min="2" max="84" man="1"/>
    <brk id="837" min="2" max="84"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C1:CH262"/>
  <sheetViews>
    <sheetView showGridLines="0" view="pageBreakPreview" zoomScaleNormal="55" zoomScaleSheetLayoutView="100" workbookViewId="0"/>
  </sheetViews>
  <sheetFormatPr defaultColWidth="2.375" defaultRowHeight="16.5" customHeight="1" x14ac:dyDescent="0.15"/>
  <cols>
    <col min="1" max="2" width="2.25" style="23" customWidth="1"/>
    <col min="3" max="16384" width="2.375" style="23"/>
  </cols>
  <sheetData>
    <row r="1" spans="3:85" ht="21" customHeight="1" x14ac:dyDescent="0.15">
      <c r="C1" s="20" t="s">
        <v>0</v>
      </c>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row>
    <row r="2" spans="3:85" ht="9.75" customHeight="1" thickBot="1" x14ac:dyDescent="0.2">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row>
    <row r="3" spans="3:85" ht="24.75" customHeight="1" thickBot="1" x14ac:dyDescent="0.2">
      <c r="C3" s="996" t="s">
        <v>4</v>
      </c>
      <c r="D3" s="997"/>
      <c r="E3" s="997"/>
      <c r="F3" s="998"/>
      <c r="G3" s="990" t="s">
        <v>466</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99" t="s">
        <v>1</v>
      </c>
      <c r="AH3" s="1000"/>
      <c r="AI3" s="1000"/>
      <c r="AJ3" s="1001"/>
      <c r="AK3" s="1002" t="s">
        <v>467</v>
      </c>
      <c r="AL3" s="1003"/>
      <c r="AM3" s="1003"/>
      <c r="AN3" s="1003"/>
      <c r="AO3" s="1003"/>
      <c r="AP3" s="1003"/>
      <c r="AQ3" s="1003"/>
      <c r="AR3" s="1003"/>
      <c r="AS3" s="1003"/>
      <c r="AT3" s="1003"/>
      <c r="AU3" s="1003"/>
      <c r="AV3" s="1003"/>
      <c r="AW3" s="1003"/>
      <c r="AX3" s="1003"/>
      <c r="AY3" s="1003"/>
      <c r="AZ3" s="1003"/>
      <c r="BA3" s="1003"/>
      <c r="BB3" s="1003"/>
      <c r="BC3" s="1003"/>
      <c r="BD3" s="1003"/>
      <c r="BE3" s="1003"/>
      <c r="BF3" s="1003"/>
      <c r="BG3" s="1003"/>
      <c r="BH3" s="1003"/>
      <c r="BI3" s="1003"/>
      <c r="BJ3" s="1003"/>
      <c r="BK3" s="1004"/>
      <c r="BL3" s="999" t="s">
        <v>2</v>
      </c>
      <c r="BM3" s="1000"/>
      <c r="BN3" s="1000"/>
      <c r="BO3" s="1001"/>
      <c r="BP3" s="984">
        <v>43081</v>
      </c>
      <c r="BQ3" s="985"/>
      <c r="BR3" s="985"/>
      <c r="BS3" s="985"/>
      <c r="BT3" s="985"/>
      <c r="BU3" s="985"/>
      <c r="BV3" s="985"/>
      <c r="BW3" s="986"/>
      <c r="BX3" s="981" t="s">
        <v>3</v>
      </c>
      <c r="BY3" s="982"/>
      <c r="BZ3" s="982"/>
      <c r="CA3" s="983"/>
      <c r="CB3" s="978">
        <v>44049</v>
      </c>
      <c r="CC3" s="979"/>
      <c r="CD3" s="979"/>
      <c r="CE3" s="979"/>
      <c r="CF3" s="979"/>
      <c r="CG3" s="980"/>
    </row>
    <row r="4" spans="3:85" s="16" customFormat="1" ht="12" customHeight="1" thickBot="1" x14ac:dyDescent="0.2">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row>
    <row r="5" spans="3:85" s="502" customFormat="1" ht="12" customHeight="1" x14ac:dyDescent="0.15">
      <c r="C5" s="499"/>
      <c r="D5" s="500"/>
      <c r="E5" s="500"/>
      <c r="F5" s="500"/>
      <c r="G5" s="500"/>
      <c r="H5" s="500"/>
      <c r="I5" s="500"/>
      <c r="J5" s="500"/>
      <c r="K5" s="500"/>
      <c r="L5" s="500"/>
      <c r="M5" s="500"/>
      <c r="N5" s="500"/>
      <c r="O5" s="500"/>
      <c r="P5" s="500"/>
      <c r="Q5" s="500"/>
      <c r="R5" s="500"/>
      <c r="S5" s="500"/>
      <c r="T5" s="500"/>
      <c r="U5" s="500"/>
      <c r="V5" s="500"/>
      <c r="W5" s="500"/>
      <c r="X5" s="500"/>
      <c r="Y5" s="500"/>
      <c r="Z5" s="500"/>
      <c r="AA5" s="500"/>
      <c r="AB5" s="500"/>
      <c r="AC5" s="500"/>
      <c r="AD5" s="500"/>
      <c r="AE5" s="500"/>
      <c r="AF5" s="500"/>
      <c r="AG5" s="500"/>
      <c r="AH5" s="500"/>
      <c r="AI5" s="500"/>
      <c r="AJ5" s="500"/>
      <c r="AK5" s="500"/>
      <c r="AL5" s="500"/>
      <c r="AM5" s="500"/>
      <c r="AN5" s="500"/>
      <c r="AO5" s="500"/>
      <c r="AP5" s="500"/>
      <c r="AQ5" s="500"/>
      <c r="AR5" s="500"/>
      <c r="AS5" s="500"/>
      <c r="AT5" s="500"/>
      <c r="AU5" s="500"/>
      <c r="AV5" s="500"/>
      <c r="AW5" s="500"/>
      <c r="AX5" s="500"/>
      <c r="AY5" s="500"/>
      <c r="AZ5" s="500"/>
      <c r="BA5" s="500"/>
      <c r="BB5" s="500"/>
      <c r="BC5" s="500"/>
      <c r="BD5" s="500"/>
      <c r="BE5" s="500"/>
      <c r="BF5" s="500"/>
      <c r="BG5" s="500"/>
      <c r="BH5" s="500"/>
      <c r="BI5" s="500"/>
      <c r="BJ5" s="500"/>
      <c r="BK5" s="500"/>
      <c r="BL5" s="500"/>
      <c r="BM5" s="500"/>
      <c r="BN5" s="500"/>
      <c r="BO5" s="500"/>
      <c r="BP5" s="500"/>
      <c r="BQ5" s="500"/>
      <c r="BR5" s="500"/>
      <c r="BS5" s="500"/>
      <c r="BT5" s="500"/>
      <c r="BU5" s="500"/>
      <c r="BV5" s="500"/>
      <c r="BW5" s="500"/>
      <c r="BX5" s="500"/>
      <c r="BY5" s="500"/>
      <c r="BZ5" s="500"/>
      <c r="CA5" s="500"/>
      <c r="CB5" s="500"/>
      <c r="CC5" s="500"/>
      <c r="CD5" s="500"/>
      <c r="CE5" s="500"/>
      <c r="CF5" s="500"/>
      <c r="CG5" s="501"/>
    </row>
    <row r="6" spans="3:85" s="502" customFormat="1" ht="16.5" customHeight="1" x14ac:dyDescent="0.15">
      <c r="C6" s="503"/>
      <c r="D6" s="504" t="s">
        <v>468</v>
      </c>
      <c r="E6" s="504"/>
      <c r="F6" s="504" t="s">
        <v>469</v>
      </c>
      <c r="G6" s="504"/>
      <c r="H6" s="504"/>
      <c r="I6" s="504"/>
      <c r="J6" s="504"/>
      <c r="K6" s="504"/>
      <c r="L6" s="504"/>
      <c r="M6" s="504"/>
      <c r="N6" s="504"/>
      <c r="O6" s="504"/>
      <c r="P6" s="504"/>
      <c r="Q6" s="504"/>
      <c r="R6" s="504"/>
      <c r="S6" s="504"/>
      <c r="T6" s="504"/>
      <c r="U6" s="504"/>
      <c r="V6" s="504"/>
      <c r="W6" s="504"/>
      <c r="X6" s="504"/>
      <c r="Y6" s="504"/>
      <c r="Z6" s="504"/>
      <c r="AA6" s="504"/>
      <c r="AB6" s="504"/>
      <c r="AC6" s="504"/>
      <c r="AD6" s="504"/>
      <c r="AE6" s="504"/>
      <c r="AF6" s="504"/>
      <c r="AG6" s="504"/>
      <c r="AH6" s="504"/>
      <c r="AI6" s="504"/>
      <c r="AJ6" s="504"/>
      <c r="AK6" s="504"/>
      <c r="AL6" s="504"/>
      <c r="AM6" s="504"/>
      <c r="AN6" s="504"/>
      <c r="AO6" s="504"/>
      <c r="AP6" s="504"/>
      <c r="AQ6" s="504"/>
      <c r="AR6" s="504"/>
      <c r="AS6" s="504"/>
      <c r="AT6" s="504"/>
      <c r="AU6" s="504"/>
      <c r="AV6" s="504"/>
      <c r="AW6" s="504"/>
      <c r="AX6" s="504"/>
      <c r="AY6" s="504"/>
      <c r="AZ6" s="504"/>
      <c r="BA6" s="504"/>
      <c r="BB6" s="504"/>
      <c r="BC6" s="504"/>
      <c r="BD6" s="504"/>
      <c r="BE6" s="504"/>
      <c r="BF6" s="504"/>
      <c r="BG6" s="504"/>
      <c r="BH6" s="504"/>
      <c r="BI6" s="504"/>
      <c r="BJ6" s="504"/>
      <c r="BK6" s="504"/>
      <c r="BL6" s="504"/>
      <c r="BM6" s="504"/>
      <c r="BN6" s="504"/>
      <c r="BO6" s="504"/>
      <c r="BP6" s="504"/>
      <c r="BQ6" s="504"/>
      <c r="BR6" s="504"/>
      <c r="BS6" s="504"/>
      <c r="BT6" s="504"/>
      <c r="BU6" s="504"/>
      <c r="BV6" s="504"/>
      <c r="BW6" s="504"/>
      <c r="BX6" s="504"/>
      <c r="BY6" s="504"/>
      <c r="BZ6" s="504"/>
      <c r="CA6" s="504"/>
      <c r="CB6" s="504"/>
      <c r="CC6" s="504"/>
      <c r="CD6" s="504"/>
      <c r="CE6" s="504"/>
      <c r="CF6" s="504"/>
      <c r="CG6" s="505"/>
    </row>
    <row r="7" spans="3:85" s="502" customFormat="1" ht="16.5" customHeight="1" x14ac:dyDescent="0.15">
      <c r="C7" s="503"/>
      <c r="D7" s="504"/>
      <c r="E7" s="504"/>
      <c r="F7" s="504"/>
      <c r="G7" s="504"/>
      <c r="H7" s="504"/>
      <c r="I7" s="504"/>
      <c r="J7" s="504"/>
      <c r="K7" s="504"/>
      <c r="L7" s="504"/>
      <c r="M7" s="504"/>
      <c r="N7" s="504"/>
      <c r="O7" s="504"/>
      <c r="P7" s="504"/>
      <c r="Q7" s="504"/>
      <c r="R7" s="504"/>
      <c r="S7" s="504"/>
      <c r="T7" s="504"/>
      <c r="U7" s="504"/>
      <c r="V7" s="504"/>
      <c r="W7" s="504"/>
      <c r="X7" s="504"/>
      <c r="Y7" s="504"/>
      <c r="Z7" s="504"/>
      <c r="AA7" s="504"/>
      <c r="AB7" s="504"/>
      <c r="AC7" s="504"/>
      <c r="AD7" s="504"/>
      <c r="AE7" s="504"/>
      <c r="AF7" s="504"/>
      <c r="AG7" s="504"/>
      <c r="AH7" s="504"/>
      <c r="AI7" s="504"/>
      <c r="AJ7" s="504"/>
      <c r="AK7" s="504"/>
      <c r="AL7" s="504"/>
      <c r="AM7" s="504"/>
      <c r="AN7" s="504"/>
      <c r="AO7" s="504"/>
      <c r="AP7" s="504"/>
      <c r="AQ7" s="504"/>
      <c r="AR7" s="504"/>
      <c r="AS7" s="504"/>
      <c r="AT7" s="504"/>
      <c r="AU7" s="504"/>
      <c r="AV7" s="504"/>
      <c r="AW7" s="504"/>
      <c r="AX7" s="504"/>
      <c r="AY7" s="504"/>
      <c r="AZ7" s="504"/>
      <c r="BA7" s="504"/>
      <c r="BB7" s="504"/>
      <c r="BC7" s="504"/>
      <c r="BD7" s="504"/>
      <c r="BE7" s="504"/>
      <c r="BF7" s="504"/>
      <c r="BG7" s="504"/>
      <c r="BH7" s="504"/>
      <c r="BI7" s="504"/>
      <c r="BJ7" s="504"/>
      <c r="BK7" s="504"/>
      <c r="BL7" s="504"/>
      <c r="BM7" s="504"/>
      <c r="BN7" s="504"/>
      <c r="BO7" s="504"/>
      <c r="BP7" s="504"/>
      <c r="BQ7" s="504"/>
      <c r="BR7" s="504"/>
      <c r="BS7" s="504"/>
      <c r="BT7" s="504"/>
      <c r="BU7" s="504"/>
      <c r="BV7" s="504"/>
      <c r="BW7" s="504"/>
      <c r="BX7" s="504"/>
      <c r="BY7" s="504"/>
      <c r="BZ7" s="504"/>
      <c r="CA7" s="504"/>
      <c r="CB7" s="504"/>
      <c r="CC7" s="504"/>
      <c r="CD7" s="504"/>
      <c r="CE7" s="504"/>
      <c r="CF7" s="504"/>
      <c r="CG7" s="505"/>
    </row>
    <row r="8" spans="3:85" s="502" customFormat="1" ht="16.5" customHeight="1" x14ac:dyDescent="0.15">
      <c r="C8" s="503"/>
      <c r="D8" s="504"/>
      <c r="E8" s="506" t="s">
        <v>470</v>
      </c>
      <c r="F8" s="504"/>
      <c r="G8" s="504"/>
      <c r="H8" s="504" t="s">
        <v>20</v>
      </c>
      <c r="I8" s="504"/>
      <c r="J8" s="504"/>
      <c r="K8" s="504"/>
      <c r="L8" s="504"/>
      <c r="M8" s="504"/>
      <c r="N8" s="504"/>
      <c r="O8" s="504"/>
      <c r="P8" s="504"/>
      <c r="Q8" s="504"/>
      <c r="R8" s="504"/>
      <c r="S8" s="504"/>
      <c r="T8" s="504"/>
      <c r="U8" s="504"/>
      <c r="V8" s="504"/>
      <c r="W8" s="504"/>
      <c r="X8" s="504"/>
      <c r="Y8" s="504"/>
      <c r="Z8" s="504"/>
      <c r="AA8" s="504"/>
      <c r="AB8" s="504"/>
      <c r="AC8" s="504"/>
      <c r="AD8" s="504"/>
      <c r="AE8" s="504"/>
      <c r="AF8" s="504"/>
      <c r="AG8" s="504"/>
      <c r="AH8" s="504"/>
      <c r="AI8" s="504"/>
      <c r="AJ8" s="504"/>
      <c r="AK8" s="504"/>
      <c r="AL8" s="504"/>
      <c r="AM8" s="504"/>
      <c r="AN8" s="504"/>
      <c r="AO8" s="504"/>
      <c r="AP8" s="504"/>
      <c r="AQ8" s="504"/>
      <c r="AR8" s="504"/>
      <c r="AS8" s="504"/>
      <c r="AT8" s="504"/>
      <c r="AU8" s="504"/>
      <c r="AV8" s="504"/>
      <c r="AW8" s="504"/>
      <c r="AX8" s="504"/>
      <c r="AY8" s="504"/>
      <c r="AZ8" s="504"/>
      <c r="BA8" s="504"/>
      <c r="BB8" s="504"/>
      <c r="BC8" s="504"/>
      <c r="BD8" s="504"/>
      <c r="BE8" s="504"/>
      <c r="BF8" s="504"/>
      <c r="BG8" s="504"/>
      <c r="BH8" s="504"/>
      <c r="BI8" s="504"/>
      <c r="BJ8" s="504"/>
      <c r="BK8" s="504"/>
      <c r="BL8" s="504"/>
      <c r="BM8" s="504"/>
      <c r="BN8" s="504"/>
      <c r="BO8" s="504"/>
      <c r="BP8" s="504"/>
      <c r="BQ8" s="504"/>
      <c r="BR8" s="504"/>
      <c r="BS8" s="504"/>
      <c r="BT8" s="504"/>
      <c r="BU8" s="504"/>
      <c r="BV8" s="504"/>
      <c r="BW8" s="504"/>
      <c r="BX8" s="504"/>
      <c r="BY8" s="504"/>
      <c r="BZ8" s="504"/>
      <c r="CA8" s="504"/>
      <c r="CB8" s="504"/>
      <c r="CC8" s="504"/>
      <c r="CD8" s="504"/>
      <c r="CE8" s="504"/>
      <c r="CF8" s="504"/>
      <c r="CG8" s="505"/>
    </row>
    <row r="9" spans="3:85" s="502" customFormat="1" ht="16.5" customHeight="1" x14ac:dyDescent="0.15">
      <c r="C9" s="503"/>
      <c r="D9" s="504"/>
      <c r="E9" s="504"/>
      <c r="F9" s="504"/>
      <c r="G9" s="504"/>
      <c r="H9" s="504"/>
      <c r="I9" s="504"/>
      <c r="J9" s="504"/>
      <c r="K9" s="504"/>
      <c r="L9" s="504"/>
      <c r="M9" s="504"/>
      <c r="N9" s="504"/>
      <c r="O9" s="504"/>
      <c r="P9" s="504"/>
      <c r="Q9" s="504"/>
      <c r="R9" s="504"/>
      <c r="S9" s="504"/>
      <c r="T9" s="504"/>
      <c r="U9" s="504"/>
      <c r="V9" s="504"/>
      <c r="W9" s="504"/>
      <c r="X9" s="504"/>
      <c r="Y9" s="504"/>
      <c r="Z9" s="504"/>
      <c r="AA9" s="504"/>
      <c r="AB9" s="504"/>
      <c r="AC9" s="504"/>
      <c r="AD9" s="504"/>
      <c r="AE9" s="504"/>
      <c r="AF9" s="504"/>
      <c r="AG9" s="504"/>
      <c r="AH9" s="504"/>
      <c r="AI9" s="504"/>
      <c r="AJ9" s="504"/>
      <c r="AK9" s="504"/>
      <c r="AL9" s="504"/>
      <c r="AM9" s="504"/>
      <c r="AN9" s="504"/>
      <c r="AO9" s="504"/>
      <c r="AP9" s="504"/>
      <c r="AQ9" s="504"/>
      <c r="AR9" s="504"/>
      <c r="AS9" s="504"/>
      <c r="AT9" s="504"/>
      <c r="AU9" s="504"/>
      <c r="AV9" s="504"/>
      <c r="AW9" s="504"/>
      <c r="AX9" s="504"/>
      <c r="AY9" s="504"/>
      <c r="AZ9" s="504"/>
      <c r="BA9" s="504"/>
      <c r="BB9" s="504"/>
      <c r="BC9" s="504"/>
      <c r="BD9" s="504"/>
      <c r="BE9" s="504"/>
      <c r="BF9" s="504"/>
      <c r="BG9" s="504"/>
      <c r="BH9" s="504"/>
      <c r="BI9" s="504"/>
      <c r="BJ9" s="504"/>
      <c r="BK9" s="504"/>
      <c r="BL9" s="504"/>
      <c r="BM9" s="504"/>
      <c r="BN9" s="504"/>
      <c r="BO9" s="504"/>
      <c r="BP9" s="504"/>
      <c r="BQ9" s="504"/>
      <c r="BR9" s="504"/>
      <c r="BS9" s="504"/>
      <c r="BT9" s="504"/>
      <c r="BU9" s="504"/>
      <c r="BV9" s="504"/>
      <c r="BW9" s="504"/>
      <c r="BX9" s="504"/>
      <c r="BY9" s="504"/>
      <c r="BZ9" s="504"/>
      <c r="CA9" s="504"/>
      <c r="CB9" s="504"/>
      <c r="CC9" s="504"/>
      <c r="CD9" s="504"/>
      <c r="CE9" s="504"/>
      <c r="CF9" s="504"/>
      <c r="CG9" s="505"/>
    </row>
    <row r="10" spans="3:85" s="502" customFormat="1" ht="16.5" customHeight="1" x14ac:dyDescent="0.15">
      <c r="C10" s="503"/>
      <c r="D10" s="504"/>
      <c r="E10" s="504"/>
      <c r="F10" s="504"/>
      <c r="G10" s="504" t="s">
        <v>471</v>
      </c>
      <c r="H10" s="504"/>
      <c r="I10" s="504"/>
      <c r="J10" s="504"/>
      <c r="K10" s="504"/>
      <c r="L10" s="504"/>
      <c r="M10" s="504"/>
      <c r="N10" s="504"/>
      <c r="O10" s="504"/>
      <c r="P10" s="504"/>
      <c r="Q10" s="504"/>
      <c r="R10" s="504"/>
      <c r="S10" s="504"/>
      <c r="T10" s="504"/>
      <c r="U10" s="504"/>
      <c r="V10" s="504"/>
      <c r="W10" s="504"/>
      <c r="X10" s="504"/>
      <c r="Y10" s="504"/>
      <c r="Z10" s="504"/>
      <c r="AA10" s="504"/>
      <c r="AB10" s="504"/>
      <c r="AC10" s="504"/>
      <c r="AD10" s="504"/>
      <c r="AE10" s="504"/>
      <c r="AF10" s="504"/>
      <c r="AG10" s="504"/>
      <c r="AH10" s="504"/>
      <c r="AI10" s="504"/>
      <c r="AJ10" s="504"/>
      <c r="AK10" s="504"/>
      <c r="AL10" s="504"/>
      <c r="AM10" s="504"/>
      <c r="AN10" s="504"/>
      <c r="AO10" s="504"/>
      <c r="AP10" s="504"/>
      <c r="AQ10" s="504"/>
      <c r="AR10" s="504"/>
      <c r="AS10" s="504"/>
      <c r="AT10" s="504"/>
      <c r="AU10" s="504"/>
      <c r="AV10" s="504"/>
      <c r="AW10" s="504"/>
      <c r="AX10" s="504"/>
      <c r="AY10" s="504"/>
      <c r="AZ10" s="504"/>
      <c r="BA10" s="504"/>
      <c r="BB10" s="504"/>
      <c r="BC10" s="504"/>
      <c r="BD10" s="504"/>
      <c r="BE10" s="504"/>
      <c r="BF10" s="504"/>
      <c r="BG10" s="504"/>
      <c r="BH10" s="504"/>
      <c r="BI10" s="504"/>
      <c r="BJ10" s="504"/>
      <c r="BK10" s="504"/>
      <c r="BL10" s="504"/>
      <c r="BM10" s="504"/>
      <c r="BN10" s="504"/>
      <c r="BO10" s="504"/>
      <c r="BP10" s="504"/>
      <c r="BQ10" s="504"/>
      <c r="BR10" s="504"/>
      <c r="BS10" s="504"/>
      <c r="BT10" s="504"/>
      <c r="BU10" s="504"/>
      <c r="BV10" s="504"/>
      <c r="BW10" s="504"/>
      <c r="BX10" s="504"/>
      <c r="BY10" s="504"/>
      <c r="BZ10" s="504"/>
      <c r="CA10" s="504"/>
      <c r="CB10" s="504"/>
      <c r="CC10" s="504"/>
      <c r="CD10" s="504"/>
      <c r="CE10" s="504"/>
      <c r="CF10" s="504"/>
      <c r="CG10" s="505"/>
    </row>
    <row r="11" spans="3:85" s="502" customFormat="1" ht="16.5" customHeight="1" x14ac:dyDescent="0.15">
      <c r="C11" s="503"/>
      <c r="D11" s="504"/>
      <c r="E11" s="504"/>
      <c r="F11" s="504"/>
      <c r="G11" s="504"/>
      <c r="H11" s="504"/>
      <c r="I11" s="504"/>
      <c r="J11" s="504"/>
      <c r="K11" s="504"/>
      <c r="L11" s="504"/>
      <c r="M11" s="504"/>
      <c r="N11" s="504"/>
      <c r="O11" s="504"/>
      <c r="P11" s="504"/>
      <c r="Q11" s="504"/>
      <c r="R11" s="504"/>
      <c r="S11" s="504"/>
      <c r="T11" s="504"/>
      <c r="U11" s="504"/>
      <c r="V11" s="504"/>
      <c r="W11" s="504"/>
      <c r="X11" s="504"/>
      <c r="Y11" s="504"/>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5"/>
    </row>
    <row r="12" spans="3:85" s="502" customFormat="1" ht="16.5" customHeight="1" x14ac:dyDescent="0.15">
      <c r="C12" s="503"/>
      <c r="D12" s="504"/>
      <c r="E12" s="504"/>
      <c r="F12" s="504"/>
      <c r="G12" s="504"/>
      <c r="H12" s="504" t="s">
        <v>472</v>
      </c>
      <c r="I12" s="504"/>
      <c r="J12" s="502" t="s">
        <v>473</v>
      </c>
      <c r="K12" s="504"/>
      <c r="L12" s="504"/>
      <c r="M12" s="504"/>
      <c r="N12" s="504"/>
      <c r="O12" s="504"/>
      <c r="P12" s="504"/>
      <c r="Q12" s="504"/>
      <c r="R12" s="504"/>
      <c r="S12" s="504"/>
      <c r="T12" s="504"/>
      <c r="U12" s="504"/>
      <c r="V12" s="504"/>
      <c r="W12" s="504"/>
      <c r="X12" s="504"/>
      <c r="Y12" s="504"/>
      <c r="Z12" s="504"/>
      <c r="AA12" s="504"/>
      <c r="AB12" s="504"/>
      <c r="AC12" s="504"/>
      <c r="AD12" s="504"/>
      <c r="AE12" s="504"/>
      <c r="AF12" s="504"/>
      <c r="AG12" s="504"/>
      <c r="AH12" s="504"/>
      <c r="AI12" s="504"/>
      <c r="AJ12" s="504"/>
      <c r="AK12" s="504"/>
      <c r="AL12" s="504"/>
      <c r="AM12" s="504"/>
      <c r="AN12" s="504"/>
      <c r="AO12" s="504"/>
      <c r="AP12" s="504"/>
      <c r="AQ12" s="504"/>
      <c r="AR12" s="504"/>
      <c r="AS12" s="504"/>
      <c r="AT12" s="504"/>
      <c r="AU12" s="504"/>
      <c r="AV12" s="504"/>
      <c r="AW12" s="504"/>
      <c r="AX12" s="504"/>
      <c r="AY12" s="504"/>
      <c r="AZ12" s="504"/>
      <c r="BA12" s="504"/>
      <c r="BB12" s="504"/>
      <c r="BC12" s="504"/>
      <c r="BD12" s="504"/>
      <c r="BE12" s="504"/>
      <c r="BF12" s="504"/>
      <c r="BG12" s="504"/>
      <c r="BH12" s="504"/>
      <c r="BI12" s="504"/>
      <c r="BJ12" s="504"/>
      <c r="BK12" s="504"/>
      <c r="BL12" s="504"/>
      <c r="BM12" s="504"/>
      <c r="BN12" s="504"/>
      <c r="BO12" s="504"/>
      <c r="BP12" s="504"/>
      <c r="BQ12" s="504"/>
      <c r="BR12" s="504"/>
      <c r="BS12" s="504"/>
      <c r="BT12" s="504"/>
      <c r="BU12" s="504"/>
      <c r="BV12" s="504"/>
      <c r="BW12" s="504"/>
      <c r="BX12" s="504"/>
      <c r="BY12" s="504"/>
      <c r="BZ12" s="504"/>
      <c r="CA12" s="504"/>
      <c r="CB12" s="504"/>
      <c r="CC12" s="504"/>
      <c r="CD12" s="504"/>
      <c r="CE12" s="504"/>
      <c r="CF12" s="504"/>
      <c r="CG12" s="505"/>
    </row>
    <row r="13" spans="3:85" s="502" customFormat="1" ht="16.5" customHeight="1" x14ac:dyDescent="0.15">
      <c r="C13" s="503"/>
      <c r="D13" s="504"/>
      <c r="E13" s="504"/>
      <c r="F13" s="504"/>
      <c r="G13" s="504"/>
      <c r="H13" s="504"/>
      <c r="I13" s="504"/>
      <c r="J13" s="504"/>
      <c r="K13" s="504"/>
      <c r="L13" s="504"/>
      <c r="M13" s="504"/>
      <c r="N13" s="504"/>
      <c r="O13" s="504"/>
      <c r="P13" s="504"/>
      <c r="Q13" s="504"/>
      <c r="R13" s="504"/>
      <c r="S13" s="504"/>
      <c r="T13" s="504"/>
      <c r="U13" s="504"/>
      <c r="V13" s="504"/>
      <c r="W13" s="504"/>
      <c r="X13" s="504"/>
      <c r="Y13" s="504"/>
      <c r="Z13" s="504"/>
      <c r="AA13" s="504"/>
      <c r="AB13" s="504"/>
      <c r="AC13" s="504"/>
      <c r="AD13" s="504"/>
      <c r="AE13" s="504"/>
      <c r="AF13" s="504"/>
      <c r="AG13" s="504"/>
      <c r="AH13" s="504"/>
      <c r="AI13" s="504"/>
      <c r="AJ13" s="504"/>
      <c r="AK13" s="504"/>
      <c r="AL13" s="504"/>
      <c r="AM13" s="504"/>
      <c r="AN13" s="504"/>
      <c r="AO13" s="504"/>
      <c r="AP13" s="504"/>
      <c r="AQ13" s="504"/>
      <c r="AR13" s="504"/>
      <c r="AS13" s="504"/>
      <c r="AT13" s="504"/>
      <c r="AU13" s="504"/>
      <c r="AV13" s="504"/>
      <c r="AW13" s="504"/>
      <c r="AX13" s="504"/>
      <c r="AY13" s="504"/>
      <c r="AZ13" s="504"/>
      <c r="BA13" s="504"/>
      <c r="BB13" s="504"/>
      <c r="BC13" s="504"/>
      <c r="BD13" s="504"/>
      <c r="BE13" s="504"/>
      <c r="BF13" s="504"/>
      <c r="BG13" s="504"/>
      <c r="BH13" s="504"/>
      <c r="BI13" s="504"/>
      <c r="BJ13" s="504"/>
      <c r="BK13" s="504"/>
      <c r="BL13" s="504"/>
      <c r="BM13" s="504"/>
      <c r="BN13" s="504"/>
      <c r="BO13" s="504"/>
      <c r="BP13" s="504"/>
      <c r="BQ13" s="504"/>
      <c r="BR13" s="504"/>
      <c r="BS13" s="504"/>
      <c r="BT13" s="504"/>
      <c r="BU13" s="504"/>
      <c r="BV13" s="504"/>
      <c r="BW13" s="504"/>
      <c r="BX13" s="504"/>
      <c r="BY13" s="504"/>
      <c r="BZ13" s="504"/>
      <c r="CA13" s="504"/>
      <c r="CB13" s="504"/>
      <c r="CC13" s="504"/>
      <c r="CD13" s="504"/>
      <c r="CE13" s="504"/>
      <c r="CF13" s="504"/>
      <c r="CG13" s="505"/>
    </row>
    <row r="14" spans="3:85" s="502" customFormat="1" ht="16.5" customHeight="1" x14ac:dyDescent="0.15">
      <c r="C14" s="503"/>
      <c r="D14" s="504"/>
      <c r="E14" s="504"/>
      <c r="F14" s="504"/>
      <c r="G14" s="504"/>
      <c r="H14" s="504"/>
      <c r="I14" s="504"/>
      <c r="J14" s="504"/>
      <c r="K14" s="504"/>
      <c r="L14" s="504"/>
      <c r="M14" s="504"/>
      <c r="N14" s="504"/>
      <c r="O14" s="504"/>
      <c r="P14" s="504"/>
      <c r="Q14" s="504"/>
      <c r="R14" s="504"/>
      <c r="S14" s="504"/>
      <c r="T14" s="504"/>
      <c r="U14" s="504"/>
      <c r="V14" s="504"/>
      <c r="W14" s="504"/>
      <c r="X14" s="504"/>
      <c r="Y14" s="504"/>
      <c r="Z14" s="504"/>
      <c r="AA14" s="504"/>
      <c r="AB14" s="504"/>
      <c r="AC14" s="504"/>
      <c r="AD14" s="504" t="s">
        <v>474</v>
      </c>
      <c r="AE14" s="504"/>
      <c r="AF14" s="504"/>
      <c r="AG14" s="504"/>
      <c r="AH14" s="504"/>
      <c r="AI14" s="504"/>
      <c r="AJ14" s="504"/>
      <c r="AK14" s="504"/>
      <c r="AL14" s="504"/>
      <c r="AM14" s="504"/>
      <c r="AN14" s="504"/>
      <c r="AO14" s="504"/>
      <c r="AP14" s="504"/>
      <c r="AQ14" s="504"/>
      <c r="AR14" s="504"/>
      <c r="AS14" s="504"/>
      <c r="AT14" s="504"/>
      <c r="AU14" s="504"/>
      <c r="AV14" s="504"/>
      <c r="AW14" s="504"/>
      <c r="AX14" s="504"/>
      <c r="AY14" s="504"/>
      <c r="AZ14" s="504"/>
      <c r="BA14" s="504"/>
      <c r="BB14" s="504"/>
      <c r="BC14" s="504"/>
      <c r="BD14" s="504"/>
      <c r="BE14" s="504"/>
      <c r="BF14" s="504"/>
      <c r="BG14" s="504"/>
      <c r="BH14" s="504"/>
      <c r="BI14" s="504"/>
      <c r="BJ14" s="504"/>
      <c r="BK14" s="504"/>
      <c r="BL14" s="504"/>
      <c r="BM14" s="504"/>
      <c r="BN14" s="504"/>
      <c r="BO14" s="504"/>
      <c r="BP14" s="504"/>
      <c r="BQ14" s="504"/>
      <c r="BR14" s="504"/>
      <c r="BS14" s="504"/>
      <c r="BT14" s="504"/>
      <c r="BU14" s="504"/>
      <c r="BV14" s="504"/>
      <c r="BW14" s="504"/>
      <c r="BX14" s="504"/>
      <c r="BY14" s="504"/>
      <c r="BZ14" s="504"/>
      <c r="CA14" s="504"/>
      <c r="CB14" s="504"/>
      <c r="CC14" s="504"/>
      <c r="CD14" s="504"/>
      <c r="CE14" s="504"/>
      <c r="CF14" s="504"/>
      <c r="CG14" s="505"/>
    </row>
    <row r="15" spans="3:85" s="502" customFormat="1" ht="16.5" customHeight="1" x14ac:dyDescent="0.15">
      <c r="C15" s="503"/>
      <c r="D15" s="504"/>
      <c r="E15" s="504"/>
      <c r="F15" s="504"/>
      <c r="G15" s="504"/>
      <c r="H15" s="504"/>
      <c r="I15" s="504"/>
      <c r="J15" s="504"/>
      <c r="K15" s="504"/>
      <c r="L15" s="504"/>
      <c r="M15" s="504"/>
      <c r="N15" s="504"/>
      <c r="O15" s="504"/>
      <c r="P15" s="504"/>
      <c r="Q15" s="504"/>
      <c r="R15" s="504"/>
      <c r="S15" s="504"/>
      <c r="T15" s="504"/>
      <c r="U15" s="504"/>
      <c r="V15" s="504"/>
      <c r="W15" s="504"/>
      <c r="X15" s="504"/>
      <c r="Y15" s="504"/>
      <c r="Z15" s="504"/>
      <c r="AA15" s="504"/>
      <c r="AB15" s="504"/>
      <c r="AC15" s="504"/>
      <c r="AD15" s="504"/>
      <c r="AE15" s="504"/>
      <c r="AF15" s="504"/>
      <c r="AG15" s="504"/>
      <c r="AH15" s="504"/>
      <c r="AI15" s="504"/>
      <c r="AJ15" s="504"/>
      <c r="AK15" s="504"/>
      <c r="AL15" s="504"/>
      <c r="AM15" s="504"/>
      <c r="AN15" s="504"/>
      <c r="AO15" s="504"/>
      <c r="AP15" s="504"/>
      <c r="AQ15" s="504"/>
      <c r="AR15" s="504"/>
      <c r="AS15" s="504"/>
      <c r="AT15" s="504"/>
      <c r="AU15" s="504"/>
      <c r="AV15" s="504"/>
      <c r="AW15" s="504"/>
      <c r="AX15" s="504"/>
      <c r="AY15" s="504"/>
      <c r="AZ15" s="504"/>
      <c r="BA15" s="504"/>
      <c r="BB15" s="504"/>
      <c r="BC15" s="504"/>
      <c r="BD15" s="504"/>
      <c r="BE15" s="504"/>
      <c r="BF15" s="504"/>
      <c r="BG15" s="504"/>
      <c r="BH15" s="504"/>
      <c r="BI15" s="504"/>
      <c r="BJ15" s="504"/>
      <c r="BK15" s="504"/>
      <c r="BL15" s="504"/>
      <c r="BM15" s="504"/>
      <c r="BN15" s="504"/>
      <c r="BO15" s="504"/>
      <c r="BP15" s="504"/>
      <c r="BQ15" s="504"/>
      <c r="BR15" s="504"/>
      <c r="BS15" s="504"/>
      <c r="BT15" s="504"/>
      <c r="BU15" s="504"/>
      <c r="BV15" s="504"/>
      <c r="BW15" s="504"/>
      <c r="BX15" s="504"/>
      <c r="BY15" s="504"/>
      <c r="BZ15" s="504"/>
      <c r="CA15" s="504"/>
      <c r="CB15" s="504"/>
      <c r="CC15" s="504"/>
      <c r="CD15" s="504"/>
      <c r="CE15" s="504"/>
      <c r="CF15" s="504"/>
      <c r="CG15" s="505"/>
    </row>
    <row r="16" spans="3:85" s="502" customFormat="1" ht="16.5" customHeight="1" x14ac:dyDescent="0.15">
      <c r="C16" s="503"/>
      <c r="D16" s="504"/>
      <c r="E16" s="504"/>
      <c r="F16" s="504"/>
      <c r="G16" s="504"/>
      <c r="H16" s="504"/>
      <c r="I16" s="504"/>
      <c r="J16" s="504"/>
      <c r="K16" s="504"/>
      <c r="L16" s="504"/>
      <c r="M16" s="504"/>
      <c r="N16" s="504"/>
      <c r="O16" s="504"/>
      <c r="P16" s="504"/>
      <c r="Q16" s="504"/>
      <c r="R16" s="504"/>
      <c r="S16" s="504"/>
      <c r="T16" s="504"/>
      <c r="U16" s="504"/>
      <c r="V16" s="504"/>
      <c r="W16" s="504"/>
      <c r="X16" s="504"/>
      <c r="Y16" s="504"/>
      <c r="Z16" s="504"/>
      <c r="AA16" s="504"/>
      <c r="AB16" s="504"/>
      <c r="AC16" s="504"/>
      <c r="AD16" s="504"/>
      <c r="AE16" s="504"/>
      <c r="AF16" s="504"/>
      <c r="AG16" s="504"/>
      <c r="AH16" s="504"/>
      <c r="AI16" s="504"/>
      <c r="AJ16" s="504"/>
      <c r="AK16" s="504"/>
      <c r="AL16" s="504"/>
      <c r="AM16" s="504"/>
      <c r="AN16" s="504"/>
      <c r="AO16" s="504"/>
      <c r="AP16" s="504"/>
      <c r="AQ16" s="504"/>
      <c r="AR16" s="504"/>
      <c r="AS16" s="504"/>
      <c r="AT16" s="504"/>
      <c r="AU16" s="504"/>
      <c r="AV16" s="504"/>
      <c r="AW16" s="504"/>
      <c r="AX16" s="504"/>
      <c r="AY16" s="504"/>
      <c r="AZ16" s="504"/>
      <c r="BA16" s="504"/>
      <c r="BB16" s="504"/>
      <c r="BC16" s="504"/>
      <c r="BD16" s="504"/>
      <c r="BE16" s="504"/>
      <c r="BF16" s="504"/>
      <c r="BG16" s="504"/>
      <c r="BH16" s="504"/>
      <c r="BI16" s="504"/>
      <c r="BJ16" s="504"/>
      <c r="BK16" s="504"/>
      <c r="BL16" s="504"/>
      <c r="BM16" s="504"/>
      <c r="BN16" s="504"/>
      <c r="BO16" s="504"/>
      <c r="BP16" s="504"/>
      <c r="BQ16" s="504"/>
      <c r="BR16" s="504"/>
      <c r="BS16" s="504"/>
      <c r="BT16" s="504"/>
      <c r="BU16" s="504"/>
      <c r="BV16" s="504"/>
      <c r="BW16" s="504"/>
      <c r="BX16" s="504"/>
      <c r="BY16" s="504"/>
      <c r="BZ16" s="504"/>
      <c r="CA16" s="504"/>
      <c r="CB16" s="504"/>
      <c r="CC16" s="504"/>
      <c r="CD16" s="504"/>
      <c r="CE16" s="504"/>
      <c r="CF16" s="504"/>
      <c r="CG16" s="505"/>
    </row>
    <row r="17" spans="3:85" s="502" customFormat="1" ht="16.5" customHeight="1" x14ac:dyDescent="0.15">
      <c r="C17" s="503"/>
      <c r="D17" s="504"/>
      <c r="E17" s="504"/>
      <c r="F17" s="504"/>
      <c r="G17" s="504"/>
      <c r="H17" s="504"/>
      <c r="I17" s="504"/>
      <c r="J17" s="504"/>
      <c r="K17" s="504"/>
      <c r="L17" s="504"/>
      <c r="M17" s="504"/>
      <c r="N17" s="504"/>
      <c r="O17" s="504"/>
      <c r="P17" s="504"/>
      <c r="Q17" s="504"/>
      <c r="R17" s="504"/>
      <c r="S17" s="504"/>
      <c r="T17" s="504"/>
      <c r="U17" s="504"/>
      <c r="V17" s="504"/>
      <c r="W17" s="504"/>
      <c r="X17" s="504"/>
      <c r="Y17" s="504"/>
      <c r="Z17" s="504"/>
      <c r="AA17" s="504"/>
      <c r="AB17" s="504"/>
      <c r="AC17" s="504"/>
      <c r="AD17" s="504"/>
      <c r="AE17" s="504"/>
      <c r="AF17" s="504"/>
      <c r="AG17" s="504"/>
      <c r="AH17" s="504"/>
      <c r="AI17" s="504"/>
      <c r="AJ17" s="504"/>
      <c r="AK17" s="504"/>
      <c r="AL17" s="504"/>
      <c r="AM17" s="504"/>
      <c r="AN17" s="504"/>
      <c r="AO17" s="504"/>
      <c r="AP17" s="504"/>
      <c r="AQ17" s="504"/>
      <c r="AR17" s="504"/>
      <c r="AS17" s="504"/>
      <c r="AT17" s="504"/>
      <c r="AU17" s="504"/>
      <c r="AV17" s="504"/>
      <c r="AW17" s="504"/>
      <c r="AX17" s="504"/>
      <c r="AY17" s="504"/>
      <c r="AZ17" s="504"/>
      <c r="BA17" s="504"/>
      <c r="BB17" s="504"/>
      <c r="BC17" s="504"/>
      <c r="BD17" s="504"/>
      <c r="BE17" s="504"/>
      <c r="BF17" s="504"/>
      <c r="BG17" s="504"/>
      <c r="BH17" s="504"/>
      <c r="BI17" s="504"/>
      <c r="BJ17" s="504"/>
      <c r="BK17" s="504"/>
      <c r="BL17" s="504"/>
      <c r="BM17" s="504"/>
      <c r="BN17" s="504"/>
      <c r="BO17" s="504"/>
      <c r="BP17" s="504"/>
      <c r="BQ17" s="504"/>
      <c r="BR17" s="504"/>
      <c r="BS17" s="504"/>
      <c r="BT17" s="504"/>
      <c r="BU17" s="504"/>
      <c r="BV17" s="504"/>
      <c r="BW17" s="504"/>
      <c r="BX17" s="504"/>
      <c r="BY17" s="504"/>
      <c r="BZ17" s="504"/>
      <c r="CA17" s="504"/>
      <c r="CB17" s="504"/>
      <c r="CC17" s="504"/>
      <c r="CD17" s="504"/>
      <c r="CE17" s="504"/>
      <c r="CF17" s="504"/>
      <c r="CG17" s="505"/>
    </row>
    <row r="18" spans="3:85" s="502" customFormat="1" ht="16.5" customHeight="1" x14ac:dyDescent="0.15">
      <c r="C18" s="503"/>
      <c r="D18" s="504"/>
      <c r="E18" s="504"/>
      <c r="F18" s="504"/>
      <c r="G18" s="504"/>
      <c r="M18" s="504"/>
      <c r="N18" s="504"/>
      <c r="O18" s="504"/>
      <c r="P18" s="504"/>
      <c r="Q18" s="504"/>
      <c r="R18" s="504"/>
      <c r="S18" s="504"/>
      <c r="T18" s="504"/>
      <c r="U18" s="504"/>
      <c r="V18" s="504"/>
      <c r="W18" s="504"/>
      <c r="X18" s="504"/>
      <c r="Y18" s="504"/>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5"/>
    </row>
    <row r="19" spans="3:85" s="502" customFormat="1" ht="16.5" customHeight="1" x14ac:dyDescent="0.15">
      <c r="C19" s="503"/>
      <c r="D19" s="504"/>
      <c r="E19" s="504"/>
      <c r="F19" s="504"/>
      <c r="G19" s="504"/>
      <c r="M19" s="504"/>
      <c r="N19" s="504"/>
      <c r="O19" s="504"/>
      <c r="P19" s="504"/>
      <c r="Q19" s="504"/>
      <c r="R19" s="504"/>
      <c r="S19" s="504"/>
      <c r="T19" s="504"/>
      <c r="U19" s="504"/>
      <c r="V19" s="504"/>
      <c r="W19" s="504"/>
      <c r="X19" s="504"/>
      <c r="Y19" s="504"/>
      <c r="Z19" s="504" t="s">
        <v>475</v>
      </c>
      <c r="AA19" s="504"/>
      <c r="AC19" s="504"/>
      <c r="AE19" s="504"/>
      <c r="AF19" s="504"/>
      <c r="AG19" s="504"/>
      <c r="AH19" s="504"/>
      <c r="AI19" s="504"/>
      <c r="AJ19" s="504"/>
      <c r="AK19" s="504"/>
      <c r="AL19" s="504"/>
      <c r="AM19" s="504"/>
      <c r="AN19" s="504"/>
      <c r="AO19" s="504"/>
      <c r="AP19" s="504"/>
      <c r="AQ19" s="504"/>
      <c r="AR19" s="504"/>
      <c r="AS19" s="504"/>
      <c r="AT19" s="504"/>
      <c r="AU19" s="504"/>
      <c r="AV19" s="504"/>
      <c r="AW19" s="504"/>
      <c r="AX19" s="504"/>
      <c r="AY19" s="504"/>
      <c r="AZ19" s="504"/>
      <c r="BA19" s="504"/>
      <c r="BB19" s="504"/>
      <c r="BC19" s="504"/>
      <c r="BD19" s="504"/>
      <c r="BE19" s="504"/>
      <c r="BF19" s="504"/>
      <c r="BG19" s="504"/>
      <c r="BH19" s="504"/>
      <c r="BI19" s="504"/>
      <c r="BJ19" s="504"/>
      <c r="BK19" s="504"/>
      <c r="BL19" s="504"/>
      <c r="BM19" s="504"/>
      <c r="BN19" s="504"/>
      <c r="BO19" s="504"/>
      <c r="BP19" s="504"/>
      <c r="BQ19" s="504"/>
      <c r="BR19" s="504"/>
      <c r="BS19" s="504"/>
      <c r="BT19" s="504"/>
      <c r="BU19" s="504"/>
      <c r="BV19" s="504"/>
      <c r="BW19" s="504"/>
      <c r="BX19" s="504"/>
      <c r="BY19" s="504"/>
      <c r="BZ19" s="504"/>
      <c r="CA19" s="504"/>
      <c r="CB19" s="504"/>
      <c r="CC19" s="504"/>
      <c r="CD19" s="504"/>
      <c r="CE19" s="504"/>
      <c r="CF19" s="504"/>
      <c r="CG19" s="505"/>
    </row>
    <row r="20" spans="3:85" s="502" customFormat="1" ht="16.5" customHeight="1" x14ac:dyDescent="0.15">
      <c r="C20" s="503"/>
      <c r="D20" s="504"/>
      <c r="E20" s="504"/>
      <c r="F20" s="504"/>
      <c r="G20" s="504"/>
      <c r="H20" s="504"/>
      <c r="I20" s="504"/>
      <c r="J20" s="504"/>
      <c r="K20" s="504"/>
      <c r="L20" s="504"/>
      <c r="M20" s="504"/>
      <c r="N20" s="504"/>
      <c r="O20" s="504"/>
      <c r="P20" s="504"/>
      <c r="Q20" s="504"/>
      <c r="R20" s="504"/>
      <c r="S20" s="504"/>
      <c r="T20" s="504"/>
      <c r="U20" s="504"/>
      <c r="V20" s="504"/>
      <c r="W20" s="504"/>
      <c r="X20" s="504"/>
      <c r="Y20" s="504"/>
      <c r="Z20" s="504"/>
      <c r="AA20" s="504"/>
      <c r="AB20" s="504"/>
      <c r="AC20" s="504"/>
      <c r="AD20" s="504"/>
      <c r="AE20" s="504"/>
      <c r="AF20" s="504"/>
      <c r="AG20" s="504"/>
      <c r="AH20" s="504"/>
      <c r="AI20" s="504"/>
      <c r="AJ20" s="504"/>
      <c r="AK20" s="504"/>
      <c r="AL20" s="504"/>
      <c r="AM20" s="504"/>
      <c r="AN20" s="504"/>
      <c r="AO20" s="504"/>
      <c r="AP20" s="504"/>
      <c r="AQ20" s="504"/>
      <c r="AR20" s="504"/>
      <c r="AS20" s="504"/>
      <c r="AT20" s="504"/>
      <c r="AU20" s="504"/>
      <c r="AV20" s="504"/>
      <c r="AW20" s="504"/>
      <c r="AX20" s="504"/>
      <c r="AY20" s="504"/>
      <c r="AZ20" s="504"/>
      <c r="BA20" s="504"/>
      <c r="BB20" s="504"/>
      <c r="BC20" s="504"/>
      <c r="BD20" s="504"/>
      <c r="BE20" s="504"/>
      <c r="BF20" s="504"/>
      <c r="BG20" s="504"/>
      <c r="BH20" s="504"/>
      <c r="BI20" s="504"/>
      <c r="BJ20" s="504"/>
      <c r="BK20" s="504"/>
      <c r="BL20" s="504"/>
      <c r="BM20" s="504"/>
      <c r="BN20" s="504"/>
      <c r="BO20" s="504"/>
      <c r="BP20" s="504"/>
      <c r="BQ20" s="504"/>
      <c r="BR20" s="504"/>
      <c r="BS20" s="504"/>
      <c r="BT20" s="504"/>
      <c r="BU20" s="504"/>
      <c r="BV20" s="504"/>
      <c r="BW20" s="504"/>
      <c r="BX20" s="504"/>
      <c r="BY20" s="504"/>
      <c r="BZ20" s="504"/>
      <c r="CA20" s="504"/>
      <c r="CB20" s="504"/>
      <c r="CC20" s="504"/>
      <c r="CD20" s="504"/>
      <c r="CE20" s="504"/>
      <c r="CF20" s="504"/>
      <c r="CG20" s="505"/>
    </row>
    <row r="21" spans="3:85" s="502" customFormat="1" ht="16.5" customHeight="1" x14ac:dyDescent="0.15">
      <c r="C21" s="503"/>
      <c r="D21" s="504"/>
      <c r="E21" s="504"/>
      <c r="F21" s="504"/>
      <c r="G21" s="504"/>
      <c r="H21" s="504"/>
      <c r="J21" s="504"/>
      <c r="L21" s="507"/>
      <c r="M21" s="504"/>
      <c r="N21" s="504"/>
      <c r="O21" s="504"/>
      <c r="P21" s="504"/>
      <c r="Q21" s="504"/>
      <c r="R21" s="504"/>
      <c r="S21" s="504"/>
      <c r="T21" s="504"/>
      <c r="U21" s="504"/>
      <c r="V21" s="504"/>
      <c r="W21" s="504"/>
      <c r="X21" s="504"/>
      <c r="Y21" s="504"/>
      <c r="Z21" s="504"/>
      <c r="AA21" s="504"/>
      <c r="AB21" s="504"/>
      <c r="AC21" s="504"/>
      <c r="AD21" s="504"/>
      <c r="AE21" s="504"/>
      <c r="AG21" s="504"/>
      <c r="AH21" s="504"/>
      <c r="AI21" s="504"/>
      <c r="AJ21" s="504"/>
      <c r="AK21" s="504"/>
      <c r="AL21" s="504"/>
      <c r="AM21" s="504"/>
      <c r="AN21" s="504"/>
      <c r="AO21" s="504"/>
      <c r="AP21" s="504"/>
      <c r="AQ21" s="504"/>
      <c r="AR21" s="504"/>
      <c r="AS21" s="504"/>
      <c r="AT21" s="504"/>
      <c r="AU21" s="504"/>
      <c r="AV21" s="504"/>
      <c r="AW21" s="504"/>
      <c r="AX21" s="504"/>
      <c r="AY21" s="504"/>
      <c r="AZ21" s="504"/>
      <c r="BA21" s="504"/>
      <c r="BB21" s="504"/>
      <c r="BC21" s="504"/>
      <c r="BD21" s="504"/>
      <c r="BE21" s="504"/>
      <c r="BF21" s="504"/>
      <c r="BG21" s="504"/>
      <c r="BH21" s="504"/>
      <c r="BI21" s="504"/>
      <c r="BJ21" s="504"/>
      <c r="BK21" s="504"/>
      <c r="BL21" s="504"/>
      <c r="BM21" s="504"/>
      <c r="BN21" s="504"/>
      <c r="BO21" s="504"/>
      <c r="BP21" s="504"/>
      <c r="BQ21" s="504"/>
      <c r="BR21" s="504"/>
      <c r="BS21" s="504"/>
      <c r="BT21" s="504"/>
      <c r="BU21" s="504"/>
      <c r="BV21" s="504"/>
      <c r="BW21" s="504"/>
      <c r="BX21" s="504"/>
      <c r="BY21" s="504"/>
      <c r="BZ21" s="504"/>
      <c r="CA21" s="504"/>
      <c r="CB21" s="504"/>
      <c r="CC21" s="504"/>
      <c r="CD21" s="504"/>
      <c r="CE21" s="504"/>
      <c r="CF21" s="504"/>
      <c r="CG21" s="505"/>
    </row>
    <row r="22" spans="3:85" s="502" customFormat="1" ht="16.5" customHeight="1" x14ac:dyDescent="0.15">
      <c r="C22" s="503"/>
      <c r="D22" s="504"/>
      <c r="E22" s="504"/>
      <c r="F22" s="504"/>
      <c r="G22" s="504"/>
      <c r="J22" s="507" t="s">
        <v>476</v>
      </c>
      <c r="K22" s="504" t="s">
        <v>477</v>
      </c>
      <c r="L22" s="504"/>
      <c r="M22" s="504"/>
      <c r="N22" s="504"/>
      <c r="O22" s="504"/>
      <c r="P22" s="504"/>
      <c r="Q22" s="504"/>
      <c r="R22" s="504"/>
      <c r="S22" s="504"/>
      <c r="T22" s="504"/>
      <c r="U22" s="504"/>
      <c r="V22" s="504"/>
      <c r="W22" s="504"/>
      <c r="X22" s="504"/>
      <c r="Y22" s="504"/>
      <c r="Z22" s="504"/>
      <c r="AA22" s="504"/>
      <c r="AB22" s="504"/>
      <c r="AC22" s="504"/>
      <c r="AD22" s="504"/>
      <c r="AE22" s="504"/>
      <c r="AG22" s="504"/>
      <c r="AH22" s="504"/>
      <c r="AI22" s="504"/>
      <c r="AJ22" s="504"/>
      <c r="AK22" s="504"/>
      <c r="AL22" s="504"/>
      <c r="AM22" s="504"/>
      <c r="AN22" s="504"/>
      <c r="AO22" s="504"/>
      <c r="AP22" s="504"/>
      <c r="AQ22" s="504"/>
      <c r="AR22" s="504"/>
      <c r="AS22" s="504"/>
      <c r="AT22" s="504"/>
      <c r="AU22" s="504"/>
      <c r="AV22" s="504"/>
      <c r="AW22" s="504"/>
      <c r="AX22" s="504"/>
      <c r="AY22" s="504"/>
      <c r="AZ22" s="504"/>
      <c r="BA22" s="504"/>
      <c r="BB22" s="504"/>
      <c r="BC22" s="504"/>
      <c r="BD22" s="504"/>
      <c r="BE22" s="504"/>
      <c r="BF22" s="504"/>
      <c r="BG22" s="504"/>
      <c r="BH22" s="504"/>
      <c r="BI22" s="504"/>
      <c r="BJ22" s="504"/>
      <c r="BK22" s="504"/>
      <c r="BL22" s="504"/>
      <c r="BM22" s="504"/>
      <c r="BN22" s="504"/>
      <c r="BO22" s="504"/>
      <c r="BP22" s="504"/>
      <c r="BQ22" s="504"/>
      <c r="BR22" s="504"/>
      <c r="BS22" s="504"/>
      <c r="BT22" s="504"/>
      <c r="BU22" s="504"/>
      <c r="BV22" s="504"/>
      <c r="BW22" s="504"/>
      <c r="BX22" s="504"/>
      <c r="BY22" s="504"/>
      <c r="BZ22" s="504"/>
      <c r="CA22" s="504"/>
      <c r="CB22" s="504"/>
      <c r="CC22" s="504"/>
      <c r="CD22" s="504"/>
      <c r="CE22" s="504"/>
      <c r="CF22" s="504"/>
      <c r="CG22" s="505"/>
    </row>
    <row r="23" spans="3:85" s="502" customFormat="1" ht="16.5" customHeight="1" x14ac:dyDescent="0.15">
      <c r="C23" s="503"/>
      <c r="D23" s="504"/>
      <c r="E23" s="504"/>
      <c r="F23" s="504"/>
      <c r="G23" s="504"/>
      <c r="H23" s="504"/>
      <c r="K23" s="504"/>
      <c r="L23" s="507" t="s">
        <v>478</v>
      </c>
      <c r="M23" s="502" t="s">
        <v>479</v>
      </c>
      <c r="N23" s="504"/>
      <c r="O23" s="504"/>
      <c r="P23" s="504"/>
      <c r="Q23" s="504"/>
      <c r="R23" s="504"/>
      <c r="S23" s="504"/>
      <c r="T23" s="504"/>
      <c r="U23" s="504"/>
      <c r="V23" s="504"/>
      <c r="W23" s="504"/>
      <c r="X23" s="504"/>
      <c r="Y23" s="504"/>
      <c r="Z23" s="504"/>
      <c r="AA23" s="504"/>
      <c r="AB23" s="504"/>
      <c r="AC23" s="504"/>
      <c r="AD23" s="504"/>
      <c r="AE23" s="504"/>
      <c r="AG23" s="504"/>
      <c r="AH23" s="504"/>
      <c r="AI23" s="504"/>
      <c r="AJ23" s="504"/>
      <c r="AK23" s="504"/>
      <c r="AL23" s="504"/>
      <c r="AM23" s="504"/>
      <c r="AN23" s="504"/>
      <c r="AO23" s="504"/>
      <c r="AP23" s="504"/>
      <c r="AQ23" s="504"/>
      <c r="AR23" s="504"/>
      <c r="AS23" s="504"/>
      <c r="AT23" s="504"/>
      <c r="AU23" s="504"/>
      <c r="AV23" s="504"/>
      <c r="AW23" s="504"/>
      <c r="AX23" s="504"/>
      <c r="AY23" s="504"/>
      <c r="AZ23" s="504"/>
      <c r="BA23" s="504"/>
      <c r="BB23" s="504"/>
      <c r="BC23" s="504"/>
      <c r="BD23" s="504"/>
      <c r="BE23" s="504"/>
      <c r="BF23" s="504"/>
      <c r="BG23" s="504"/>
      <c r="BH23" s="504"/>
      <c r="BI23" s="504"/>
      <c r="BJ23" s="504"/>
      <c r="BK23" s="504"/>
      <c r="BL23" s="504"/>
      <c r="BM23" s="504"/>
      <c r="BN23" s="504"/>
      <c r="BO23" s="504"/>
      <c r="BP23" s="504"/>
      <c r="BQ23" s="504"/>
      <c r="BR23" s="504"/>
      <c r="BS23" s="504"/>
      <c r="BT23" s="504"/>
      <c r="BU23" s="504"/>
      <c r="BV23" s="504"/>
      <c r="BW23" s="504"/>
      <c r="BX23" s="504"/>
      <c r="BY23" s="504"/>
      <c r="BZ23" s="504"/>
      <c r="CA23" s="504"/>
      <c r="CB23" s="504"/>
      <c r="CC23" s="504"/>
      <c r="CD23" s="504"/>
      <c r="CE23" s="504"/>
      <c r="CF23" s="504"/>
      <c r="CG23" s="505"/>
    </row>
    <row r="24" spans="3:85" s="502" customFormat="1" ht="16.5" customHeight="1" x14ac:dyDescent="0.15">
      <c r="C24" s="503"/>
      <c r="D24" s="504"/>
      <c r="E24" s="504"/>
      <c r="F24" s="504"/>
      <c r="G24" s="504"/>
      <c r="H24" s="504"/>
      <c r="K24" s="504"/>
      <c r="L24" s="507" t="s">
        <v>480</v>
      </c>
      <c r="M24" s="502" t="s">
        <v>481</v>
      </c>
      <c r="N24" s="504"/>
      <c r="O24" s="504"/>
      <c r="P24" s="504"/>
      <c r="Q24" s="504"/>
      <c r="R24" s="504"/>
      <c r="S24" s="504"/>
      <c r="T24" s="504"/>
      <c r="U24" s="504"/>
      <c r="V24" s="504"/>
      <c r="W24" s="504"/>
      <c r="X24" s="504"/>
      <c r="Y24" s="504"/>
      <c r="Z24" s="504"/>
      <c r="AA24" s="504"/>
      <c r="AB24" s="504"/>
      <c r="AC24" s="504"/>
      <c r="AD24" s="504"/>
      <c r="AE24" s="504"/>
      <c r="AG24" s="504"/>
      <c r="AH24" s="504"/>
      <c r="AI24" s="504"/>
      <c r="AJ24" s="504"/>
      <c r="AK24" s="504"/>
      <c r="AL24" s="504"/>
      <c r="AM24" s="504"/>
      <c r="AN24" s="504"/>
      <c r="AO24" s="504"/>
      <c r="AP24" s="504"/>
      <c r="AQ24" s="504"/>
      <c r="AR24" s="504"/>
      <c r="AS24" s="504"/>
      <c r="AT24" s="504"/>
      <c r="AU24" s="504"/>
      <c r="AV24" s="504"/>
      <c r="AW24" s="504"/>
      <c r="AX24" s="504"/>
      <c r="AY24" s="504"/>
      <c r="AZ24" s="504"/>
      <c r="BA24" s="504"/>
      <c r="BB24" s="504"/>
      <c r="BC24" s="504"/>
      <c r="BD24" s="504"/>
      <c r="BE24" s="504"/>
      <c r="BF24" s="504"/>
      <c r="BG24" s="504"/>
      <c r="BH24" s="504"/>
      <c r="BI24" s="504"/>
      <c r="BJ24" s="504"/>
      <c r="BK24" s="504"/>
      <c r="BL24" s="504"/>
      <c r="BM24" s="504"/>
      <c r="BN24" s="504"/>
      <c r="BO24" s="504"/>
      <c r="BP24" s="504"/>
      <c r="BQ24" s="504"/>
      <c r="BR24" s="504"/>
      <c r="BS24" s="504"/>
      <c r="BT24" s="504"/>
      <c r="BU24" s="504"/>
      <c r="BV24" s="504"/>
      <c r="BW24" s="504"/>
      <c r="BX24" s="504"/>
      <c r="BY24" s="504"/>
      <c r="BZ24" s="504"/>
      <c r="CA24" s="504"/>
      <c r="CB24" s="504"/>
      <c r="CC24" s="504"/>
      <c r="CD24" s="504"/>
      <c r="CE24" s="504"/>
      <c r="CF24" s="504"/>
      <c r="CG24" s="505"/>
    </row>
    <row r="25" spans="3:85" s="502" customFormat="1" ht="16.5" customHeight="1" x14ac:dyDescent="0.15">
      <c r="C25" s="503"/>
      <c r="D25" s="504"/>
      <c r="E25" s="504"/>
      <c r="F25" s="504"/>
      <c r="G25" s="504"/>
      <c r="H25" s="504"/>
      <c r="K25" s="504"/>
      <c r="L25" s="507"/>
      <c r="M25" s="504"/>
      <c r="N25" s="504"/>
      <c r="O25" s="504"/>
      <c r="P25" s="504"/>
      <c r="Q25" s="504"/>
      <c r="R25" s="504"/>
      <c r="S25" s="504"/>
      <c r="T25" s="504"/>
      <c r="U25" s="504"/>
      <c r="V25" s="504"/>
      <c r="W25" s="504"/>
      <c r="X25" s="504"/>
      <c r="Y25" s="504"/>
      <c r="Z25" s="504"/>
      <c r="AA25" s="504"/>
      <c r="AB25" s="504"/>
      <c r="AC25" s="504"/>
      <c r="AD25" s="504"/>
      <c r="AE25" s="504"/>
      <c r="AG25" s="504"/>
      <c r="AH25" s="504"/>
      <c r="AI25" s="504"/>
      <c r="AJ25" s="504"/>
      <c r="AK25" s="504"/>
      <c r="AL25" s="504"/>
      <c r="AM25" s="504"/>
      <c r="AN25" s="504"/>
      <c r="AO25" s="504"/>
      <c r="AP25" s="504"/>
      <c r="AQ25" s="504"/>
      <c r="AR25" s="504"/>
      <c r="AS25" s="504"/>
      <c r="AT25" s="504"/>
      <c r="AU25" s="504"/>
      <c r="AV25" s="504"/>
      <c r="AW25" s="504"/>
      <c r="AX25" s="504"/>
      <c r="AY25" s="504"/>
      <c r="AZ25" s="504"/>
      <c r="BA25" s="504"/>
      <c r="BB25" s="504"/>
      <c r="BC25" s="504"/>
      <c r="BD25" s="504"/>
      <c r="BE25" s="504"/>
      <c r="BF25" s="504"/>
      <c r="BG25" s="504"/>
      <c r="BH25" s="504"/>
      <c r="BI25" s="504"/>
      <c r="BJ25" s="504"/>
      <c r="BK25" s="504"/>
      <c r="BL25" s="504"/>
      <c r="BM25" s="504"/>
      <c r="BN25" s="504"/>
      <c r="BO25" s="504"/>
      <c r="BP25" s="504"/>
      <c r="BQ25" s="504"/>
      <c r="BR25" s="504"/>
      <c r="BS25" s="504"/>
      <c r="BT25" s="504"/>
      <c r="BU25" s="504"/>
      <c r="BV25" s="504"/>
      <c r="BW25" s="504"/>
      <c r="BX25" s="504"/>
      <c r="BY25" s="504"/>
      <c r="BZ25" s="504"/>
      <c r="CA25" s="504"/>
      <c r="CB25" s="504"/>
      <c r="CC25" s="504"/>
      <c r="CD25" s="504"/>
      <c r="CE25" s="504"/>
      <c r="CF25" s="504"/>
      <c r="CG25" s="505"/>
    </row>
    <row r="26" spans="3:85" s="502" customFormat="1" ht="16.5" customHeight="1" x14ac:dyDescent="0.15">
      <c r="C26" s="503"/>
      <c r="D26" s="504"/>
      <c r="E26" s="504"/>
      <c r="F26" s="504"/>
      <c r="G26" s="504"/>
      <c r="H26" s="504"/>
      <c r="I26" s="504"/>
      <c r="J26" s="507" t="s">
        <v>482</v>
      </c>
      <c r="K26" s="504" t="s">
        <v>483</v>
      </c>
      <c r="L26" s="504"/>
      <c r="M26" s="504"/>
      <c r="N26" s="504"/>
      <c r="O26" s="504"/>
      <c r="P26" s="504"/>
      <c r="Q26" s="504"/>
      <c r="R26" s="504"/>
      <c r="S26" s="504"/>
      <c r="T26" s="504"/>
      <c r="U26" s="504"/>
      <c r="V26" s="504"/>
      <c r="W26" s="504"/>
      <c r="X26" s="504"/>
      <c r="Y26" s="504"/>
      <c r="Z26" s="504"/>
      <c r="AA26" s="504"/>
      <c r="AB26" s="504"/>
      <c r="AC26" s="504"/>
      <c r="AD26" s="504"/>
      <c r="AE26" s="504"/>
      <c r="AF26" s="504"/>
      <c r="AG26" s="504"/>
      <c r="AH26" s="504"/>
      <c r="AI26" s="504"/>
      <c r="AJ26" s="504"/>
      <c r="AK26" s="504"/>
      <c r="AL26" s="504"/>
      <c r="AM26" s="504"/>
      <c r="AN26" s="504"/>
      <c r="AO26" s="504"/>
      <c r="AP26" s="504"/>
      <c r="AQ26" s="504"/>
      <c r="AR26" s="504"/>
      <c r="AS26" s="504"/>
      <c r="AT26" s="504"/>
      <c r="AU26" s="504"/>
      <c r="AV26" s="504"/>
      <c r="AW26" s="504"/>
      <c r="AX26" s="504"/>
      <c r="AY26" s="504"/>
      <c r="AZ26" s="504"/>
      <c r="BA26" s="504"/>
      <c r="BB26" s="504"/>
      <c r="BC26" s="504"/>
      <c r="BD26" s="504"/>
      <c r="BE26" s="504"/>
      <c r="BF26" s="504"/>
      <c r="BG26" s="504"/>
      <c r="BH26" s="504"/>
      <c r="BI26" s="504"/>
      <c r="BJ26" s="504"/>
      <c r="BK26" s="504"/>
      <c r="BL26" s="504"/>
      <c r="BM26" s="504"/>
      <c r="BN26" s="504"/>
      <c r="BO26" s="504"/>
      <c r="BP26" s="504"/>
      <c r="BQ26" s="504"/>
      <c r="BR26" s="504"/>
      <c r="BS26" s="504"/>
      <c r="BT26" s="504"/>
      <c r="BU26" s="504"/>
      <c r="BV26" s="504"/>
      <c r="BW26" s="504"/>
      <c r="BX26" s="504"/>
      <c r="BY26" s="504"/>
      <c r="BZ26" s="504"/>
      <c r="CA26" s="504"/>
      <c r="CB26" s="504"/>
      <c r="CC26" s="504"/>
      <c r="CD26" s="504"/>
      <c r="CE26" s="504"/>
      <c r="CF26" s="504"/>
      <c r="CG26" s="505"/>
    </row>
    <row r="27" spans="3:85" s="502" customFormat="1" ht="16.5" customHeight="1" x14ac:dyDescent="0.15">
      <c r="C27" s="503"/>
      <c r="D27" s="504"/>
      <c r="E27" s="504"/>
      <c r="F27" s="504"/>
      <c r="G27" s="504"/>
      <c r="H27" s="504"/>
      <c r="J27" s="504"/>
      <c r="L27" s="507" t="s">
        <v>478</v>
      </c>
      <c r="M27" s="502" t="s">
        <v>479</v>
      </c>
      <c r="N27" s="504"/>
      <c r="O27" s="504"/>
      <c r="P27" s="504"/>
      <c r="Q27" s="504"/>
      <c r="R27" s="504"/>
      <c r="S27" s="504"/>
      <c r="T27" s="504"/>
      <c r="U27" s="504"/>
      <c r="V27" s="504"/>
      <c r="W27" s="504"/>
      <c r="X27" s="504"/>
      <c r="Y27" s="504"/>
      <c r="Z27" s="504"/>
      <c r="AA27" s="504"/>
      <c r="AB27" s="504"/>
      <c r="AC27" s="504"/>
      <c r="AD27" s="504"/>
      <c r="AE27" s="504"/>
      <c r="AG27" s="504"/>
      <c r="AH27" s="504"/>
      <c r="AI27" s="504"/>
      <c r="AJ27" s="504"/>
      <c r="AK27" s="504"/>
      <c r="AL27" s="504"/>
      <c r="AM27" s="504"/>
      <c r="AN27" s="504"/>
      <c r="AO27" s="504"/>
      <c r="AP27" s="504"/>
      <c r="AQ27" s="504"/>
      <c r="AR27" s="504"/>
      <c r="AS27" s="504"/>
      <c r="AT27" s="504"/>
      <c r="AU27" s="504"/>
      <c r="AV27" s="504"/>
      <c r="AW27" s="504"/>
      <c r="AX27" s="504"/>
      <c r="AY27" s="504"/>
      <c r="AZ27" s="504"/>
      <c r="BA27" s="504"/>
      <c r="BB27" s="504"/>
      <c r="BC27" s="504"/>
      <c r="BD27" s="504"/>
      <c r="BE27" s="504"/>
      <c r="BF27" s="504"/>
      <c r="BG27" s="504"/>
      <c r="BH27" s="504"/>
      <c r="BI27" s="504"/>
      <c r="BJ27" s="504"/>
      <c r="BK27" s="504"/>
      <c r="BL27" s="504"/>
      <c r="BM27" s="504"/>
      <c r="BN27" s="504"/>
      <c r="BO27" s="504"/>
      <c r="BP27" s="504"/>
      <c r="BQ27" s="504"/>
      <c r="BR27" s="504"/>
      <c r="BS27" s="504"/>
      <c r="BT27" s="504"/>
      <c r="BU27" s="504"/>
      <c r="BV27" s="504"/>
      <c r="BW27" s="504"/>
      <c r="BX27" s="504"/>
      <c r="BY27" s="504"/>
      <c r="BZ27" s="504"/>
      <c r="CA27" s="504"/>
      <c r="CB27" s="504"/>
      <c r="CC27" s="504"/>
      <c r="CD27" s="504"/>
      <c r="CE27" s="504"/>
      <c r="CF27" s="504"/>
      <c r="CG27" s="505"/>
    </row>
    <row r="28" spans="3:85" s="502" customFormat="1" ht="16.5" customHeight="1" x14ac:dyDescent="0.15">
      <c r="C28" s="503"/>
      <c r="D28" s="504"/>
      <c r="E28" s="504"/>
      <c r="F28" s="504"/>
      <c r="G28" s="504"/>
      <c r="H28" s="504"/>
      <c r="J28" s="504"/>
      <c r="L28" s="507" t="s">
        <v>478</v>
      </c>
      <c r="M28" s="504" t="s">
        <v>484</v>
      </c>
      <c r="N28" s="504"/>
      <c r="O28" s="504"/>
      <c r="P28" s="504"/>
      <c r="Q28" s="504"/>
      <c r="R28" s="504"/>
      <c r="S28" s="504"/>
      <c r="T28" s="504"/>
      <c r="U28" s="504"/>
      <c r="V28" s="504"/>
      <c r="W28" s="504"/>
      <c r="X28" s="504"/>
      <c r="Y28" s="504"/>
      <c r="Z28" s="504"/>
      <c r="AA28" s="504"/>
      <c r="AB28" s="504"/>
      <c r="AC28" s="504"/>
      <c r="AD28" s="504"/>
      <c r="AE28" s="504"/>
      <c r="AG28" s="504"/>
      <c r="AH28" s="504"/>
      <c r="AI28" s="504"/>
      <c r="AJ28" s="504"/>
      <c r="AK28" s="504"/>
      <c r="AL28" s="504"/>
      <c r="AM28" s="504"/>
      <c r="AN28" s="504"/>
      <c r="AO28" s="504"/>
      <c r="AP28" s="504"/>
      <c r="AQ28" s="504"/>
      <c r="AR28" s="504"/>
      <c r="AS28" s="504"/>
      <c r="AT28" s="504"/>
      <c r="AU28" s="504"/>
      <c r="AV28" s="504"/>
      <c r="AW28" s="504"/>
      <c r="AX28" s="504"/>
      <c r="AY28" s="504"/>
      <c r="AZ28" s="504"/>
      <c r="BA28" s="504"/>
      <c r="BB28" s="504"/>
      <c r="BC28" s="504"/>
      <c r="BD28" s="504"/>
      <c r="BE28" s="504"/>
      <c r="BF28" s="504"/>
      <c r="BG28" s="504"/>
      <c r="BH28" s="504"/>
      <c r="BI28" s="504"/>
      <c r="BJ28" s="504"/>
      <c r="BK28" s="504"/>
      <c r="BL28" s="504"/>
      <c r="BM28" s="504"/>
      <c r="BN28" s="504"/>
      <c r="BO28" s="504"/>
      <c r="BP28" s="504"/>
      <c r="BQ28" s="504"/>
      <c r="BR28" s="504"/>
      <c r="BS28" s="504"/>
      <c r="BT28" s="504"/>
      <c r="BU28" s="504"/>
      <c r="BV28" s="504"/>
      <c r="BW28" s="504"/>
      <c r="BX28" s="504"/>
      <c r="BY28" s="504"/>
      <c r="BZ28" s="504"/>
      <c r="CA28" s="504"/>
      <c r="CB28" s="504"/>
      <c r="CC28" s="504"/>
      <c r="CD28" s="504"/>
      <c r="CE28" s="504"/>
      <c r="CF28" s="504"/>
      <c r="CG28" s="505"/>
    </row>
    <row r="29" spans="3:85" s="502" customFormat="1" ht="16.5" customHeight="1" x14ac:dyDescent="0.15">
      <c r="C29" s="503"/>
      <c r="D29" s="504"/>
      <c r="E29" s="504"/>
      <c r="F29" s="504"/>
      <c r="G29" s="504"/>
      <c r="H29" s="504"/>
      <c r="J29" s="504"/>
      <c r="L29" s="507"/>
      <c r="M29" s="504"/>
      <c r="N29" s="504"/>
      <c r="O29" s="504"/>
      <c r="P29" s="504"/>
      <c r="Q29" s="504"/>
      <c r="R29" s="504"/>
      <c r="S29" s="504"/>
      <c r="T29" s="504"/>
      <c r="U29" s="504"/>
      <c r="V29" s="504"/>
      <c r="W29" s="504"/>
      <c r="X29" s="504"/>
      <c r="Y29" s="504"/>
      <c r="Z29" s="504"/>
      <c r="AA29" s="504"/>
      <c r="AB29" s="504"/>
      <c r="AC29" s="504"/>
      <c r="AD29" s="504"/>
      <c r="AE29" s="504"/>
      <c r="AG29" s="504"/>
      <c r="AH29" s="504"/>
      <c r="AI29" s="504"/>
      <c r="AJ29" s="504"/>
      <c r="AK29" s="504"/>
      <c r="AL29" s="504"/>
      <c r="AM29" s="504"/>
      <c r="AN29" s="504"/>
      <c r="AO29" s="504"/>
      <c r="AP29" s="504"/>
      <c r="AQ29" s="504"/>
      <c r="AR29" s="504"/>
      <c r="AS29" s="504"/>
      <c r="AT29" s="504"/>
      <c r="AU29" s="504"/>
      <c r="AV29" s="504"/>
      <c r="AW29" s="504"/>
      <c r="AX29" s="504"/>
      <c r="AY29" s="504"/>
      <c r="AZ29" s="504"/>
      <c r="BA29" s="504"/>
      <c r="BB29" s="504"/>
      <c r="BC29" s="504"/>
      <c r="BD29" s="504"/>
      <c r="BE29" s="504"/>
      <c r="BF29" s="504"/>
      <c r="BG29" s="504"/>
      <c r="BH29" s="504"/>
      <c r="BI29" s="504"/>
      <c r="BJ29" s="504"/>
      <c r="BK29" s="504"/>
      <c r="BL29" s="504"/>
      <c r="BM29" s="504"/>
      <c r="BN29" s="504"/>
      <c r="BO29" s="504"/>
      <c r="BP29" s="504"/>
      <c r="BQ29" s="504"/>
      <c r="BR29" s="504"/>
      <c r="BS29" s="504"/>
      <c r="BT29" s="504"/>
      <c r="BU29" s="504"/>
      <c r="BV29" s="504"/>
      <c r="BW29" s="504"/>
      <c r="BX29" s="504"/>
      <c r="BY29" s="504"/>
      <c r="BZ29" s="504"/>
      <c r="CA29" s="504"/>
      <c r="CB29" s="504"/>
      <c r="CC29" s="504"/>
      <c r="CD29" s="504"/>
      <c r="CE29" s="504"/>
      <c r="CF29" s="504"/>
      <c r="CG29" s="505"/>
    </row>
    <row r="30" spans="3:85" s="502" customFormat="1" ht="16.5" customHeight="1" x14ac:dyDescent="0.15">
      <c r="C30" s="503"/>
      <c r="D30" s="504"/>
      <c r="E30" s="504"/>
      <c r="F30" s="504"/>
      <c r="G30" s="504"/>
      <c r="H30" s="504"/>
      <c r="I30" s="504"/>
      <c r="J30" s="504"/>
      <c r="K30" s="504"/>
      <c r="L30" s="504"/>
      <c r="M30" s="504"/>
      <c r="N30" s="504"/>
      <c r="O30" s="504"/>
      <c r="P30" s="504"/>
      <c r="Q30" s="504"/>
      <c r="R30" s="504"/>
      <c r="S30" s="504"/>
      <c r="T30" s="504"/>
      <c r="U30" s="504"/>
      <c r="V30" s="504"/>
      <c r="W30" s="504"/>
      <c r="X30" s="504"/>
      <c r="Y30" s="504"/>
      <c r="Z30" s="504"/>
      <c r="AA30" s="504"/>
      <c r="AB30" s="504"/>
      <c r="AC30" s="504"/>
      <c r="AD30" s="504"/>
      <c r="AE30" s="504"/>
      <c r="AF30" s="504"/>
      <c r="AG30" s="504"/>
      <c r="AH30" s="504"/>
      <c r="AI30" s="504"/>
      <c r="AJ30" s="504"/>
      <c r="AK30" s="504"/>
      <c r="AL30" s="504"/>
      <c r="AM30" s="504"/>
      <c r="AN30" s="504"/>
      <c r="AO30" s="504"/>
      <c r="AP30" s="504"/>
      <c r="AQ30" s="504"/>
      <c r="AR30" s="504"/>
      <c r="AS30" s="504"/>
      <c r="AT30" s="504"/>
      <c r="AU30" s="504"/>
      <c r="AV30" s="504"/>
      <c r="AW30" s="504"/>
      <c r="AX30" s="504"/>
      <c r="AY30" s="504"/>
      <c r="AZ30" s="504"/>
      <c r="BA30" s="504"/>
      <c r="BB30" s="504"/>
      <c r="BC30" s="504"/>
      <c r="BD30" s="504"/>
      <c r="BE30" s="504"/>
      <c r="BF30" s="504"/>
      <c r="BG30" s="504"/>
      <c r="BH30" s="504"/>
      <c r="BI30" s="504"/>
      <c r="BJ30" s="504"/>
      <c r="BK30" s="504"/>
      <c r="BL30" s="504"/>
      <c r="BM30" s="504"/>
      <c r="BN30" s="504"/>
      <c r="BO30" s="504"/>
      <c r="BP30" s="504"/>
      <c r="BQ30" s="504"/>
      <c r="BR30" s="504"/>
      <c r="BS30" s="504"/>
      <c r="BT30" s="504"/>
      <c r="BU30" s="504"/>
      <c r="BV30" s="504"/>
      <c r="BW30" s="504"/>
      <c r="BX30" s="504"/>
      <c r="BY30" s="504"/>
      <c r="BZ30" s="504"/>
      <c r="CA30" s="504"/>
      <c r="CB30" s="504"/>
      <c r="CC30" s="504"/>
      <c r="CD30" s="504"/>
      <c r="CE30" s="504"/>
      <c r="CF30" s="504"/>
      <c r="CG30" s="505"/>
    </row>
    <row r="31" spans="3:85" s="502" customFormat="1" ht="16.5" customHeight="1" x14ac:dyDescent="0.15">
      <c r="C31" s="503"/>
      <c r="D31" s="504"/>
      <c r="E31" s="504"/>
      <c r="F31" s="504"/>
      <c r="G31" s="504" t="s">
        <v>485</v>
      </c>
      <c r="H31" s="504"/>
      <c r="I31" s="504"/>
      <c r="J31" s="504"/>
      <c r="K31" s="504"/>
      <c r="L31" s="504"/>
      <c r="M31" s="504"/>
      <c r="N31" s="504"/>
      <c r="O31" s="504"/>
      <c r="P31" s="504"/>
      <c r="Q31" s="504"/>
      <c r="R31" s="504"/>
      <c r="S31" s="504"/>
      <c r="T31" s="504"/>
      <c r="U31" s="504"/>
      <c r="V31" s="504"/>
      <c r="W31" s="504"/>
      <c r="X31" s="504"/>
      <c r="Y31" s="504"/>
      <c r="Z31" s="504"/>
      <c r="AA31" s="504"/>
      <c r="AB31" s="504"/>
      <c r="AC31" s="504"/>
      <c r="AD31" s="504"/>
      <c r="AE31" s="504"/>
      <c r="AF31" s="504"/>
      <c r="AG31" s="504"/>
      <c r="AH31" s="504"/>
      <c r="AI31" s="504"/>
      <c r="AJ31" s="504"/>
      <c r="AK31" s="504"/>
      <c r="AL31" s="504"/>
      <c r="AM31" s="504"/>
      <c r="AN31" s="504"/>
      <c r="AO31" s="504"/>
      <c r="AP31" s="504"/>
      <c r="AQ31" s="504"/>
      <c r="AR31" s="504"/>
      <c r="AS31" s="504"/>
      <c r="AT31" s="504"/>
      <c r="AU31" s="504"/>
      <c r="AV31" s="504"/>
      <c r="AW31" s="504"/>
      <c r="AX31" s="504"/>
      <c r="AY31" s="504"/>
      <c r="AZ31" s="504"/>
      <c r="BA31" s="504"/>
      <c r="BB31" s="504"/>
      <c r="BC31" s="504"/>
      <c r="BD31" s="504"/>
      <c r="BE31" s="504"/>
      <c r="BF31" s="504"/>
      <c r="BG31" s="504"/>
      <c r="BH31" s="504"/>
      <c r="BI31" s="504"/>
      <c r="BJ31" s="504"/>
      <c r="BK31" s="504"/>
      <c r="BL31" s="504"/>
      <c r="BM31" s="504"/>
      <c r="BN31" s="504"/>
      <c r="BO31" s="504"/>
      <c r="BP31" s="504"/>
      <c r="BQ31" s="504"/>
      <c r="BR31" s="504"/>
      <c r="BS31" s="504"/>
      <c r="BT31" s="504"/>
      <c r="BU31" s="504"/>
      <c r="BV31" s="504"/>
      <c r="BW31" s="504"/>
      <c r="BX31" s="504"/>
      <c r="BY31" s="504"/>
      <c r="BZ31" s="504"/>
      <c r="CA31" s="504"/>
      <c r="CB31" s="504"/>
      <c r="CC31" s="504"/>
      <c r="CD31" s="504"/>
      <c r="CE31" s="504"/>
      <c r="CF31" s="504"/>
      <c r="CG31" s="505"/>
    </row>
    <row r="32" spans="3:85" s="502" customFormat="1" ht="16.5" customHeight="1" x14ac:dyDescent="0.15">
      <c r="C32" s="503"/>
      <c r="D32" s="504"/>
      <c r="E32" s="504"/>
      <c r="F32" s="504"/>
      <c r="G32" s="504"/>
      <c r="H32" s="504"/>
      <c r="I32" s="504"/>
      <c r="J32" s="504"/>
      <c r="K32" s="504"/>
      <c r="L32" s="504"/>
      <c r="M32" s="504"/>
      <c r="N32" s="504"/>
      <c r="O32" s="504"/>
      <c r="P32" s="504"/>
      <c r="Q32" s="504"/>
      <c r="R32" s="504"/>
      <c r="S32" s="504"/>
      <c r="T32" s="504"/>
      <c r="U32" s="504"/>
      <c r="V32" s="504"/>
      <c r="W32" s="504"/>
      <c r="X32" s="504"/>
      <c r="Y32" s="504"/>
      <c r="Z32" s="504"/>
      <c r="AA32" s="504"/>
      <c r="AB32" s="504"/>
      <c r="AC32" s="504"/>
      <c r="AD32" s="504"/>
      <c r="AE32" s="504"/>
      <c r="AF32" s="504"/>
      <c r="AG32" s="504"/>
      <c r="AH32" s="504"/>
      <c r="AI32" s="504"/>
      <c r="AJ32" s="504"/>
      <c r="AK32" s="504"/>
      <c r="AL32" s="504"/>
      <c r="AM32" s="504"/>
      <c r="AN32" s="504"/>
      <c r="AO32" s="504"/>
      <c r="AP32" s="504"/>
      <c r="AQ32" s="504"/>
      <c r="AR32" s="504"/>
      <c r="AS32" s="504"/>
      <c r="AT32" s="504"/>
      <c r="AU32" s="504"/>
      <c r="AV32" s="504"/>
      <c r="AW32" s="504"/>
      <c r="AX32" s="504"/>
      <c r="AY32" s="504"/>
      <c r="AZ32" s="504"/>
      <c r="BA32" s="504"/>
      <c r="BB32" s="504"/>
      <c r="BC32" s="504"/>
      <c r="BD32" s="504"/>
      <c r="BE32" s="504"/>
      <c r="BF32" s="504"/>
      <c r="BG32" s="504"/>
      <c r="BH32" s="504"/>
      <c r="BI32" s="504"/>
      <c r="BJ32" s="504"/>
      <c r="BK32" s="504"/>
      <c r="BL32" s="504"/>
      <c r="BM32" s="504"/>
      <c r="BN32" s="504"/>
      <c r="BO32" s="504"/>
      <c r="BP32" s="504"/>
      <c r="BQ32" s="504"/>
      <c r="BR32" s="504"/>
      <c r="BS32" s="504"/>
      <c r="BT32" s="504"/>
      <c r="BU32" s="504"/>
      <c r="BV32" s="504"/>
      <c r="BW32" s="504"/>
      <c r="BX32" s="504"/>
      <c r="BY32" s="504"/>
      <c r="BZ32" s="504"/>
      <c r="CA32" s="504"/>
      <c r="CB32" s="504"/>
      <c r="CC32" s="504"/>
      <c r="CD32" s="504"/>
      <c r="CE32" s="504"/>
      <c r="CF32" s="504"/>
      <c r="CG32" s="505"/>
    </row>
    <row r="33" spans="3:85" s="502" customFormat="1" ht="16.5" customHeight="1" x14ac:dyDescent="0.15">
      <c r="C33" s="503"/>
      <c r="D33" s="504"/>
      <c r="E33" s="504"/>
      <c r="F33" s="504"/>
      <c r="G33" s="508"/>
      <c r="H33" s="509"/>
      <c r="I33" s="509"/>
      <c r="J33" s="509"/>
      <c r="K33" s="509"/>
      <c r="L33" s="509"/>
      <c r="M33" s="509"/>
      <c r="N33" s="509"/>
      <c r="O33" s="509"/>
      <c r="P33" s="509"/>
      <c r="Q33" s="509"/>
      <c r="R33" s="509"/>
      <c r="S33" s="509"/>
      <c r="T33" s="509"/>
      <c r="U33" s="509"/>
      <c r="V33" s="509"/>
      <c r="W33" s="508"/>
      <c r="X33" s="509"/>
      <c r="Y33" s="509"/>
      <c r="Z33" s="509"/>
      <c r="AA33" s="509"/>
      <c r="AB33" s="509"/>
      <c r="AC33" s="509"/>
      <c r="AD33" s="509"/>
      <c r="AE33" s="509"/>
      <c r="AF33" s="509"/>
      <c r="AG33" s="509"/>
      <c r="AH33" s="509"/>
      <c r="AI33" s="509"/>
      <c r="AJ33" s="509"/>
      <c r="AK33" s="509"/>
      <c r="AL33" s="509"/>
      <c r="AM33" s="509"/>
      <c r="AN33" s="509"/>
      <c r="AO33" s="509"/>
      <c r="AP33" s="509"/>
      <c r="AQ33" s="509"/>
      <c r="AR33" s="509"/>
      <c r="AS33" s="509"/>
      <c r="AT33" s="509"/>
      <c r="AU33" s="509"/>
      <c r="AV33" s="509"/>
      <c r="AW33" s="509"/>
      <c r="AX33" s="509"/>
      <c r="AY33" s="509"/>
      <c r="AZ33" s="509"/>
      <c r="BA33" s="509"/>
      <c r="BB33" s="509"/>
      <c r="BC33" s="509"/>
      <c r="BD33" s="509"/>
      <c r="BE33" s="509"/>
      <c r="BF33" s="509"/>
      <c r="BG33" s="509"/>
      <c r="BH33" s="509"/>
      <c r="BI33" s="509"/>
      <c r="BJ33" s="509"/>
      <c r="BK33" s="509"/>
      <c r="BL33" s="509"/>
      <c r="BM33" s="509"/>
      <c r="BN33" s="509"/>
      <c r="BO33" s="509"/>
      <c r="BP33" s="509"/>
      <c r="BQ33" s="509"/>
      <c r="BR33" s="509"/>
      <c r="BS33" s="509"/>
      <c r="BT33" s="509"/>
      <c r="BU33" s="509"/>
      <c r="BV33" s="510"/>
      <c r="BW33" s="504"/>
      <c r="BX33" s="511" t="s">
        <v>24</v>
      </c>
      <c r="BY33" s="512"/>
      <c r="BZ33" s="512"/>
      <c r="CA33" s="512"/>
      <c r="CB33" s="512"/>
      <c r="CC33" s="512"/>
      <c r="CD33" s="512"/>
      <c r="CE33" s="512"/>
      <c r="CF33" s="513"/>
      <c r="CG33" s="505"/>
    </row>
    <row r="34" spans="3:85" s="502" customFormat="1" ht="16.5" customHeight="1" x14ac:dyDescent="0.15">
      <c r="C34" s="503"/>
      <c r="D34" s="504"/>
      <c r="E34" s="504"/>
      <c r="F34" s="504"/>
      <c r="G34" s="514" t="s">
        <v>486</v>
      </c>
      <c r="H34" s="515"/>
      <c r="I34" s="515"/>
      <c r="J34" s="515"/>
      <c r="K34" s="515"/>
      <c r="L34" s="515"/>
      <c r="M34" s="515"/>
      <c r="N34" s="515"/>
      <c r="O34" s="515"/>
      <c r="P34" s="515"/>
      <c r="Q34" s="515"/>
      <c r="R34" s="515"/>
      <c r="S34" s="515"/>
      <c r="T34" s="515"/>
      <c r="U34" s="515"/>
      <c r="V34" s="515"/>
      <c r="W34" s="514" t="s">
        <v>41</v>
      </c>
      <c r="X34" s="515"/>
      <c r="Y34" s="515"/>
      <c r="Z34" s="515"/>
      <c r="AA34" s="515"/>
      <c r="AB34" s="515"/>
      <c r="AC34" s="515"/>
      <c r="AD34" s="515"/>
      <c r="AE34" s="515"/>
      <c r="AF34" s="515"/>
      <c r="AG34" s="515"/>
      <c r="AH34" s="515"/>
      <c r="AI34" s="515"/>
      <c r="AJ34" s="515"/>
      <c r="AK34" s="515"/>
      <c r="AL34" s="515"/>
      <c r="AM34" s="515"/>
      <c r="AN34" s="515"/>
      <c r="AO34" s="515"/>
      <c r="AP34" s="515"/>
      <c r="AQ34" s="515"/>
      <c r="AR34" s="515"/>
      <c r="AS34" s="515"/>
      <c r="AT34" s="515"/>
      <c r="AU34" s="515"/>
      <c r="AV34" s="515"/>
      <c r="AW34" s="515"/>
      <c r="AX34" s="515"/>
      <c r="AY34" s="515"/>
      <c r="AZ34" s="515"/>
      <c r="BA34" s="515"/>
      <c r="BB34" s="515"/>
      <c r="BC34" s="515"/>
      <c r="BD34" s="515"/>
      <c r="BE34" s="515"/>
      <c r="BF34" s="515"/>
      <c r="BG34" s="515"/>
      <c r="BH34" s="515"/>
      <c r="BI34" s="515"/>
      <c r="BJ34" s="515"/>
      <c r="BK34" s="515"/>
      <c r="BL34" s="515"/>
      <c r="BM34" s="515"/>
      <c r="BN34" s="515"/>
      <c r="BO34" s="515"/>
      <c r="BP34" s="515"/>
      <c r="BQ34" s="515"/>
      <c r="BR34" s="515"/>
      <c r="BS34" s="515"/>
      <c r="BT34" s="515"/>
      <c r="BU34" s="515"/>
      <c r="BV34" s="516"/>
      <c r="BW34" s="504"/>
      <c r="BX34" s="511" t="s">
        <v>19</v>
      </c>
      <c r="BY34" s="512"/>
      <c r="BZ34" s="512"/>
      <c r="CA34" s="511" t="s">
        <v>25</v>
      </c>
      <c r="CB34" s="512"/>
      <c r="CC34" s="513"/>
      <c r="CD34" s="285" t="s">
        <v>1000</v>
      </c>
      <c r="CE34" s="512"/>
      <c r="CF34" s="513"/>
      <c r="CG34" s="505"/>
    </row>
    <row r="35" spans="3:85" s="502" customFormat="1" ht="16.5" customHeight="1" x14ac:dyDescent="0.15">
      <c r="C35" s="503"/>
      <c r="D35" s="504"/>
      <c r="E35" s="504"/>
      <c r="F35" s="504"/>
      <c r="G35" s="1005" t="s">
        <v>1908</v>
      </c>
      <c r="H35" s="1006"/>
      <c r="I35" s="1006"/>
      <c r="J35" s="1006"/>
      <c r="K35" s="1006"/>
      <c r="L35" s="1006"/>
      <c r="M35" s="1006"/>
      <c r="N35" s="1006"/>
      <c r="O35" s="1006"/>
      <c r="P35" s="1006"/>
      <c r="Q35" s="1006"/>
      <c r="R35" s="1006"/>
      <c r="S35" s="1006"/>
      <c r="T35" s="1006"/>
      <c r="U35" s="1006"/>
      <c r="V35" s="1007"/>
      <c r="W35" s="519" t="s">
        <v>399</v>
      </c>
      <c r="X35" s="504" t="s">
        <v>487</v>
      </c>
      <c r="Y35" s="518"/>
      <c r="Z35" s="518"/>
      <c r="AA35" s="518"/>
      <c r="AB35" s="518"/>
      <c r="AC35" s="518"/>
      <c r="AD35" s="518"/>
      <c r="AE35" s="518"/>
      <c r="AF35" s="518"/>
      <c r="AG35" s="518"/>
      <c r="AH35" s="518"/>
      <c r="AI35" s="518"/>
      <c r="AJ35" s="518"/>
      <c r="AK35" s="518"/>
      <c r="AL35" s="518"/>
      <c r="AM35" s="518"/>
      <c r="AN35" s="518"/>
      <c r="AO35" s="518"/>
      <c r="AP35" s="518"/>
      <c r="AQ35" s="518"/>
      <c r="AR35" s="518"/>
      <c r="AS35" s="518"/>
      <c r="AT35" s="518"/>
      <c r="AU35" s="518"/>
      <c r="AV35" s="518"/>
      <c r="AW35" s="518"/>
      <c r="AX35" s="518"/>
      <c r="AY35" s="518"/>
      <c r="AZ35" s="518"/>
      <c r="BA35" s="518"/>
      <c r="BB35" s="518"/>
      <c r="BC35" s="518"/>
      <c r="BD35" s="518"/>
      <c r="BE35" s="518"/>
      <c r="BF35" s="518"/>
      <c r="BG35" s="518"/>
      <c r="BH35" s="518"/>
      <c r="BI35" s="518"/>
      <c r="BJ35" s="518"/>
      <c r="BK35" s="518"/>
      <c r="BL35" s="518"/>
      <c r="BM35" s="518"/>
      <c r="BN35" s="518"/>
      <c r="BO35" s="518"/>
      <c r="BP35" s="518"/>
      <c r="BQ35" s="518"/>
      <c r="BR35" s="518"/>
      <c r="BS35" s="518"/>
      <c r="BT35" s="518"/>
      <c r="BU35" s="518"/>
      <c r="BV35" s="520"/>
      <c r="BW35" s="504"/>
      <c r="BX35" s="521"/>
      <c r="BY35" s="504" t="s">
        <v>378</v>
      </c>
      <c r="BZ35" s="504"/>
      <c r="CA35" s="521"/>
      <c r="CB35" s="504"/>
      <c r="CC35" s="522"/>
      <c r="CD35" s="504"/>
      <c r="CE35" s="504"/>
      <c r="CF35" s="522"/>
      <c r="CG35" s="505"/>
    </row>
    <row r="36" spans="3:85" s="502" customFormat="1" ht="16.5" customHeight="1" x14ac:dyDescent="0.15">
      <c r="C36" s="503"/>
      <c r="D36" s="504"/>
      <c r="E36" s="504"/>
      <c r="F36" s="504"/>
      <c r="G36" s="1008"/>
      <c r="H36" s="1009"/>
      <c r="I36" s="1009"/>
      <c r="J36" s="1009"/>
      <c r="K36" s="1009"/>
      <c r="L36" s="1009"/>
      <c r="M36" s="1009"/>
      <c r="N36" s="1009"/>
      <c r="O36" s="1009"/>
      <c r="P36" s="1009"/>
      <c r="Q36" s="1009"/>
      <c r="R36" s="1009"/>
      <c r="S36" s="1009"/>
      <c r="T36" s="1009"/>
      <c r="U36" s="1009"/>
      <c r="V36" s="1010"/>
      <c r="W36" s="788" t="s">
        <v>232</v>
      </c>
      <c r="X36" s="621" t="s">
        <v>1935</v>
      </c>
      <c r="Y36" s="504"/>
      <c r="Z36" s="504"/>
      <c r="AA36" s="504"/>
      <c r="AB36" s="504"/>
      <c r="AC36" s="504"/>
      <c r="AD36" s="504"/>
      <c r="AE36" s="504"/>
      <c r="AF36" s="504"/>
      <c r="AG36" s="504"/>
      <c r="AH36" s="504"/>
      <c r="AI36" s="504"/>
      <c r="AJ36" s="504"/>
      <c r="AK36" s="504"/>
      <c r="AL36" s="504"/>
      <c r="AM36" s="504"/>
      <c r="AN36" s="504"/>
      <c r="AO36" s="504"/>
      <c r="AP36" s="504"/>
      <c r="AQ36" s="504"/>
      <c r="AR36" s="504"/>
      <c r="AS36" s="504"/>
      <c r="AT36" s="504"/>
      <c r="AU36" s="504"/>
      <c r="AV36" s="504"/>
      <c r="AW36" s="504"/>
      <c r="AX36" s="504"/>
      <c r="AY36" s="504"/>
      <c r="AZ36" s="504"/>
      <c r="BA36" s="504"/>
      <c r="BB36" s="504"/>
      <c r="BC36" s="504"/>
      <c r="BD36" s="504"/>
      <c r="BE36" s="504"/>
      <c r="BF36" s="504"/>
      <c r="BG36" s="504"/>
      <c r="BH36" s="504"/>
      <c r="BI36" s="504"/>
      <c r="BJ36" s="504"/>
      <c r="BK36" s="504"/>
      <c r="BL36" s="504"/>
      <c r="BM36" s="504"/>
      <c r="BN36" s="504"/>
      <c r="BO36" s="504"/>
      <c r="BP36" s="504"/>
      <c r="BQ36" s="504"/>
      <c r="BR36" s="504"/>
      <c r="BS36" s="504"/>
      <c r="BT36" s="504"/>
      <c r="BU36" s="504"/>
      <c r="BV36" s="522"/>
      <c r="BW36" s="504"/>
      <c r="BX36" s="521"/>
      <c r="BY36" s="504"/>
      <c r="BZ36" s="504"/>
      <c r="CA36" s="521"/>
      <c r="CB36" s="504"/>
      <c r="CC36" s="522"/>
      <c r="CD36" s="504"/>
      <c r="CE36" s="504"/>
      <c r="CF36" s="522"/>
      <c r="CG36" s="505"/>
    </row>
    <row r="37" spans="3:85" s="502" customFormat="1" ht="16.5" customHeight="1" x14ac:dyDescent="0.15">
      <c r="C37" s="503"/>
      <c r="D37" s="504"/>
      <c r="E37" s="504"/>
      <c r="F37" s="504"/>
      <c r="G37" s="1008"/>
      <c r="H37" s="1009"/>
      <c r="I37" s="1009"/>
      <c r="J37" s="1009"/>
      <c r="K37" s="1009"/>
      <c r="L37" s="1009"/>
      <c r="M37" s="1009"/>
      <c r="N37" s="1009"/>
      <c r="O37" s="1009"/>
      <c r="P37" s="1009"/>
      <c r="Q37" s="1009"/>
      <c r="R37" s="1009"/>
      <c r="S37" s="1009"/>
      <c r="T37" s="1009"/>
      <c r="U37" s="1009"/>
      <c r="V37" s="1010"/>
      <c r="W37" s="523" t="s">
        <v>232</v>
      </c>
      <c r="X37" s="504" t="s">
        <v>1867</v>
      </c>
      <c r="Y37" s="504"/>
      <c r="Z37" s="504"/>
      <c r="AA37" s="504"/>
      <c r="AB37" s="504"/>
      <c r="AC37" s="504"/>
      <c r="AD37" s="504"/>
      <c r="AE37" s="504"/>
      <c r="AF37" s="504"/>
      <c r="AG37" s="504"/>
      <c r="AH37" s="504"/>
      <c r="AI37" s="504"/>
      <c r="AJ37" s="504"/>
      <c r="AK37" s="504"/>
      <c r="AL37" s="504"/>
      <c r="AM37" s="504"/>
      <c r="AN37" s="504"/>
      <c r="AO37" s="504"/>
      <c r="AP37" s="504"/>
      <c r="AQ37" s="504"/>
      <c r="AR37" s="504"/>
      <c r="AS37" s="504"/>
      <c r="AT37" s="504"/>
      <c r="AU37" s="504"/>
      <c r="AV37" s="504"/>
      <c r="AW37" s="504"/>
      <c r="AX37" s="504"/>
      <c r="AY37" s="504"/>
      <c r="AZ37" s="504"/>
      <c r="BA37" s="504"/>
      <c r="BB37" s="504"/>
      <c r="BC37" s="504"/>
      <c r="BD37" s="504"/>
      <c r="BE37" s="504"/>
      <c r="BF37" s="504"/>
      <c r="BG37" s="504"/>
      <c r="BH37" s="504"/>
      <c r="BI37" s="504"/>
      <c r="BJ37" s="504"/>
      <c r="BK37" s="504"/>
      <c r="BL37" s="504"/>
      <c r="BM37" s="504"/>
      <c r="BN37" s="504"/>
      <c r="BO37" s="504"/>
      <c r="BP37" s="504"/>
      <c r="BQ37" s="504"/>
      <c r="BR37" s="504"/>
      <c r="BS37" s="504"/>
      <c r="BT37" s="504"/>
      <c r="BU37" s="504"/>
      <c r="BV37" s="522"/>
      <c r="BW37" s="504"/>
      <c r="BX37" s="521"/>
      <c r="BY37" s="504"/>
      <c r="BZ37" s="504"/>
      <c r="CA37" s="521"/>
      <c r="CB37" s="504"/>
      <c r="CC37" s="522"/>
      <c r="CD37" s="504"/>
      <c r="CE37" s="504"/>
      <c r="CF37" s="522"/>
      <c r="CG37" s="505"/>
    </row>
    <row r="38" spans="3:85" s="502" customFormat="1" ht="16.5" customHeight="1" x14ac:dyDescent="0.15">
      <c r="C38" s="503"/>
      <c r="D38" s="504"/>
      <c r="E38" s="504"/>
      <c r="F38" s="504"/>
      <c r="G38" s="1008"/>
      <c r="H38" s="1009"/>
      <c r="I38" s="1009"/>
      <c r="J38" s="1009"/>
      <c r="K38" s="1009"/>
      <c r="L38" s="1009"/>
      <c r="M38" s="1009"/>
      <c r="N38" s="1009"/>
      <c r="O38" s="1009"/>
      <c r="P38" s="1009"/>
      <c r="Q38" s="1009"/>
      <c r="R38" s="1009"/>
      <c r="S38" s="1009"/>
      <c r="T38" s="1009"/>
      <c r="U38" s="1009"/>
      <c r="V38" s="1010"/>
      <c r="W38" s="523" t="s">
        <v>399</v>
      </c>
      <c r="X38" s="502" t="s">
        <v>1868</v>
      </c>
      <c r="Y38" s="504"/>
      <c r="Z38" s="504"/>
      <c r="AA38" s="504"/>
      <c r="AB38" s="504"/>
      <c r="AC38" s="504"/>
      <c r="AD38" s="504"/>
      <c r="AE38" s="504"/>
      <c r="AF38" s="504"/>
      <c r="AG38" s="504"/>
      <c r="AH38" s="504"/>
      <c r="AI38" s="504"/>
      <c r="AJ38" s="504"/>
      <c r="AK38" s="504"/>
      <c r="AL38" s="504"/>
      <c r="AM38" s="504"/>
      <c r="AN38" s="504"/>
      <c r="AO38" s="504"/>
      <c r="AP38" s="504"/>
      <c r="AQ38" s="504"/>
      <c r="AR38" s="504"/>
      <c r="AS38" s="504"/>
      <c r="AT38" s="504"/>
      <c r="AU38" s="504"/>
      <c r="AV38" s="504"/>
      <c r="AW38" s="504"/>
      <c r="AX38" s="504"/>
      <c r="AY38" s="504"/>
      <c r="AZ38" s="504"/>
      <c r="BA38" s="504"/>
      <c r="BB38" s="504"/>
      <c r="BC38" s="504"/>
      <c r="BD38" s="504"/>
      <c r="BE38" s="504"/>
      <c r="BF38" s="504"/>
      <c r="BG38" s="504"/>
      <c r="BH38" s="504"/>
      <c r="BI38" s="504"/>
      <c r="BJ38" s="504"/>
      <c r="BK38" s="504"/>
      <c r="BL38" s="504"/>
      <c r="BM38" s="504"/>
      <c r="BN38" s="504"/>
      <c r="BO38" s="504"/>
      <c r="BP38" s="504"/>
      <c r="BQ38" s="504"/>
      <c r="BR38" s="504"/>
      <c r="BS38" s="504"/>
      <c r="BT38" s="504"/>
      <c r="BU38" s="504"/>
      <c r="BV38" s="522"/>
      <c r="BW38" s="504"/>
      <c r="BX38" s="521"/>
      <c r="BY38" s="504"/>
      <c r="BZ38" s="504"/>
      <c r="CA38" s="521"/>
      <c r="CB38" s="504"/>
      <c r="CC38" s="522"/>
      <c r="CD38" s="504"/>
      <c r="CE38" s="504"/>
      <c r="CF38" s="522"/>
      <c r="CG38" s="505"/>
    </row>
    <row r="39" spans="3:85" s="502" customFormat="1" ht="16.5" customHeight="1" x14ac:dyDescent="0.15">
      <c r="C39" s="503"/>
      <c r="D39" s="504"/>
      <c r="E39" s="504"/>
      <c r="F39" s="504"/>
      <c r="G39" s="1011"/>
      <c r="H39" s="1012"/>
      <c r="I39" s="1012"/>
      <c r="J39" s="1012"/>
      <c r="K39" s="1012"/>
      <c r="L39" s="1012"/>
      <c r="M39" s="1012"/>
      <c r="N39" s="1012"/>
      <c r="O39" s="1012"/>
      <c r="P39" s="1012"/>
      <c r="Q39" s="1012"/>
      <c r="R39" s="1012"/>
      <c r="S39" s="1012"/>
      <c r="T39" s="1012"/>
      <c r="U39" s="1012"/>
      <c r="V39" s="1013"/>
      <c r="W39" s="521"/>
      <c r="X39" s="524"/>
      <c r="Y39" s="504"/>
      <c r="Z39" s="504"/>
      <c r="AA39" s="504"/>
      <c r="AB39" s="504"/>
      <c r="AC39" s="504"/>
      <c r="AD39" s="504"/>
      <c r="AE39" s="504"/>
      <c r="AF39" s="504"/>
      <c r="AG39" s="504"/>
      <c r="AH39" s="504"/>
      <c r="AI39" s="504"/>
      <c r="AJ39" s="504"/>
      <c r="AK39" s="504"/>
      <c r="AL39" s="504"/>
      <c r="AM39" s="504"/>
      <c r="AN39" s="504"/>
      <c r="AO39" s="504"/>
      <c r="AP39" s="504"/>
      <c r="AQ39" s="504"/>
      <c r="AR39" s="504"/>
      <c r="AS39" s="504"/>
      <c r="AT39" s="504"/>
      <c r="AU39" s="504"/>
      <c r="AV39" s="504"/>
      <c r="AW39" s="504"/>
      <c r="AX39" s="504"/>
      <c r="AY39" s="504"/>
      <c r="AZ39" s="504"/>
      <c r="BA39" s="504"/>
      <c r="BB39" s="504"/>
      <c r="BC39" s="504"/>
      <c r="BD39" s="504"/>
      <c r="BE39" s="504"/>
      <c r="BF39" s="504"/>
      <c r="BG39" s="504"/>
      <c r="BH39" s="504"/>
      <c r="BI39" s="504"/>
      <c r="BJ39" s="504"/>
      <c r="BK39" s="504"/>
      <c r="BL39" s="504"/>
      <c r="BM39" s="504"/>
      <c r="BN39" s="504"/>
      <c r="BO39" s="504"/>
      <c r="BP39" s="504"/>
      <c r="BQ39" s="504"/>
      <c r="BR39" s="504"/>
      <c r="BS39" s="504"/>
      <c r="BT39" s="504"/>
      <c r="BU39" s="504"/>
      <c r="BV39" s="522"/>
      <c r="BW39" s="504"/>
      <c r="BX39" s="521"/>
      <c r="BY39" s="504"/>
      <c r="BZ39" s="504"/>
      <c r="CA39" s="521"/>
      <c r="CB39" s="504"/>
      <c r="CC39" s="522"/>
      <c r="CD39" s="504"/>
      <c r="CE39" s="504"/>
      <c r="CF39" s="522"/>
      <c r="CG39" s="505"/>
    </row>
    <row r="40" spans="3:85" s="502" customFormat="1" ht="16.5" customHeight="1" x14ac:dyDescent="0.15">
      <c r="C40" s="503"/>
      <c r="D40" s="504"/>
      <c r="E40" s="504"/>
      <c r="F40" s="504"/>
      <c r="G40" s="517" t="s">
        <v>379</v>
      </c>
      <c r="H40" s="518" t="s">
        <v>488</v>
      </c>
      <c r="I40" s="518"/>
      <c r="J40" s="518"/>
      <c r="K40" s="518"/>
      <c r="L40" s="518"/>
      <c r="M40" s="518"/>
      <c r="N40" s="518"/>
      <c r="O40" s="518"/>
      <c r="P40" s="518"/>
      <c r="Q40" s="518"/>
      <c r="R40" s="518"/>
      <c r="S40" s="518"/>
      <c r="T40" s="518"/>
      <c r="U40" s="518"/>
      <c r="V40" s="518"/>
      <c r="W40" s="519" t="s">
        <v>399</v>
      </c>
      <c r="X40" s="504" t="s">
        <v>489</v>
      </c>
      <c r="Y40" s="518"/>
      <c r="Z40" s="518"/>
      <c r="AA40" s="518"/>
      <c r="AB40" s="518"/>
      <c r="AC40" s="518"/>
      <c r="AD40" s="518"/>
      <c r="AE40" s="518"/>
      <c r="AF40" s="518"/>
      <c r="AG40" s="518"/>
      <c r="AH40" s="518"/>
      <c r="AI40" s="518"/>
      <c r="AJ40" s="518"/>
      <c r="AK40" s="518"/>
      <c r="AL40" s="518"/>
      <c r="AM40" s="518"/>
      <c r="AN40" s="518"/>
      <c r="AO40" s="518"/>
      <c r="AP40" s="518"/>
      <c r="AQ40" s="518"/>
      <c r="AR40" s="518"/>
      <c r="AS40" s="518"/>
      <c r="AT40" s="518"/>
      <c r="AU40" s="518"/>
      <c r="AV40" s="518"/>
      <c r="AW40" s="518"/>
      <c r="AX40" s="518"/>
      <c r="AY40" s="518"/>
      <c r="AZ40" s="518"/>
      <c r="BA40" s="518"/>
      <c r="BB40" s="518"/>
      <c r="BC40" s="518"/>
      <c r="BD40" s="518"/>
      <c r="BE40" s="518"/>
      <c r="BF40" s="518"/>
      <c r="BG40" s="518"/>
      <c r="BH40" s="518"/>
      <c r="BI40" s="518"/>
      <c r="BJ40" s="518"/>
      <c r="BK40" s="518"/>
      <c r="BL40" s="518"/>
      <c r="BM40" s="518"/>
      <c r="BN40" s="518"/>
      <c r="BO40" s="518"/>
      <c r="BP40" s="518"/>
      <c r="BQ40" s="518"/>
      <c r="BR40" s="518"/>
      <c r="BS40" s="518"/>
      <c r="BT40" s="518"/>
      <c r="BU40" s="518"/>
      <c r="BV40" s="520"/>
      <c r="BW40" s="504"/>
      <c r="BX40" s="517"/>
      <c r="BY40" s="518" t="s">
        <v>378</v>
      </c>
      <c r="BZ40" s="518"/>
      <c r="CA40" s="517"/>
      <c r="CB40" s="518" t="s">
        <v>378</v>
      </c>
      <c r="CC40" s="520"/>
      <c r="CD40" s="518"/>
      <c r="CE40" s="518"/>
      <c r="CF40" s="520"/>
      <c r="CG40" s="505"/>
    </row>
    <row r="41" spans="3:85" s="502" customFormat="1" ht="16.5" customHeight="1" x14ac:dyDescent="0.15">
      <c r="C41" s="503"/>
      <c r="D41" s="504"/>
      <c r="E41" s="504"/>
      <c r="F41" s="504"/>
      <c r="G41" s="521"/>
      <c r="I41" s="504"/>
      <c r="J41" s="504"/>
      <c r="K41" s="504"/>
      <c r="L41" s="504"/>
      <c r="M41" s="504"/>
      <c r="N41" s="504"/>
      <c r="O41" s="504"/>
      <c r="P41" s="504"/>
      <c r="Q41" s="504"/>
      <c r="R41" s="504"/>
      <c r="S41" s="504"/>
      <c r="T41" s="504"/>
      <c r="U41" s="504"/>
      <c r="V41" s="504"/>
      <c r="W41" s="523"/>
      <c r="X41" s="504"/>
      <c r="Y41" s="504"/>
      <c r="Z41" s="504"/>
      <c r="AA41" s="504"/>
      <c r="AB41" s="504"/>
      <c r="AC41" s="504"/>
      <c r="AD41" s="504"/>
      <c r="AE41" s="504"/>
      <c r="AF41" s="504"/>
      <c r="AG41" s="504"/>
      <c r="AH41" s="504"/>
      <c r="AI41" s="504"/>
      <c r="AJ41" s="504"/>
      <c r="AK41" s="504"/>
      <c r="AL41" s="504"/>
      <c r="AM41" s="504"/>
      <c r="AN41" s="504"/>
      <c r="AO41" s="504"/>
      <c r="AP41" s="504"/>
      <c r="AQ41" s="504"/>
      <c r="AR41" s="504"/>
      <c r="AS41" s="504"/>
      <c r="AT41" s="504"/>
      <c r="AU41" s="504"/>
      <c r="AV41" s="504"/>
      <c r="AW41" s="504"/>
      <c r="AX41" s="504"/>
      <c r="AY41" s="504"/>
      <c r="AZ41" s="504"/>
      <c r="BA41" s="504"/>
      <c r="BB41" s="504"/>
      <c r="BC41" s="504"/>
      <c r="BD41" s="504"/>
      <c r="BE41" s="504"/>
      <c r="BF41" s="504"/>
      <c r="BG41" s="504"/>
      <c r="BH41" s="504"/>
      <c r="BI41" s="504"/>
      <c r="BJ41" s="504"/>
      <c r="BK41" s="504"/>
      <c r="BL41" s="504"/>
      <c r="BM41" s="504"/>
      <c r="BN41" s="504"/>
      <c r="BO41" s="504"/>
      <c r="BP41" s="504"/>
      <c r="BQ41" s="504"/>
      <c r="BR41" s="504"/>
      <c r="BS41" s="504"/>
      <c r="BT41" s="504"/>
      <c r="BU41" s="504"/>
      <c r="BV41" s="522"/>
      <c r="BW41" s="504"/>
      <c r="BX41" s="521"/>
      <c r="BY41" s="504"/>
      <c r="BZ41" s="504"/>
      <c r="CA41" s="521"/>
      <c r="CB41" s="504"/>
      <c r="CC41" s="522"/>
      <c r="CD41" s="504"/>
      <c r="CE41" s="504"/>
      <c r="CF41" s="522"/>
      <c r="CG41" s="505"/>
    </row>
    <row r="42" spans="3:85" s="502" customFormat="1" ht="16.5" customHeight="1" x14ac:dyDescent="0.15">
      <c r="C42" s="503"/>
      <c r="D42" s="504"/>
      <c r="E42" s="504"/>
      <c r="F42" s="504"/>
      <c r="G42" s="521"/>
      <c r="I42" s="504"/>
      <c r="J42" s="504"/>
      <c r="K42" s="504"/>
      <c r="L42" s="504"/>
      <c r="M42" s="504"/>
      <c r="N42" s="504"/>
      <c r="O42" s="504"/>
      <c r="P42" s="504"/>
      <c r="Q42" s="504"/>
      <c r="R42" s="504"/>
      <c r="S42" s="504"/>
      <c r="T42" s="504"/>
      <c r="U42" s="504"/>
      <c r="V42" s="504"/>
      <c r="W42" s="523"/>
      <c r="Y42" s="504"/>
      <c r="Z42" s="504"/>
      <c r="AA42" s="504"/>
      <c r="AB42" s="504"/>
      <c r="AC42" s="504"/>
      <c r="AD42" s="504"/>
      <c r="AE42" s="504"/>
      <c r="AF42" s="504"/>
      <c r="AG42" s="504"/>
      <c r="AH42" s="504"/>
      <c r="AI42" s="504"/>
      <c r="AJ42" s="504"/>
      <c r="AK42" s="504"/>
      <c r="AL42" s="504"/>
      <c r="AM42" s="504"/>
      <c r="AN42" s="504"/>
      <c r="AO42" s="504"/>
      <c r="AP42" s="504"/>
      <c r="AQ42" s="504"/>
      <c r="AR42" s="504"/>
      <c r="AS42" s="504"/>
      <c r="AT42" s="504"/>
      <c r="AU42" s="504"/>
      <c r="AV42" s="504"/>
      <c r="AW42" s="504"/>
      <c r="AX42" s="504"/>
      <c r="AY42" s="504"/>
      <c r="AZ42" s="504"/>
      <c r="BA42" s="504"/>
      <c r="BB42" s="504"/>
      <c r="BC42" s="504"/>
      <c r="BD42" s="504"/>
      <c r="BE42" s="504"/>
      <c r="BF42" s="504"/>
      <c r="BG42" s="504"/>
      <c r="BH42" s="504"/>
      <c r="BI42" s="504"/>
      <c r="BJ42" s="504"/>
      <c r="BK42" s="504"/>
      <c r="BL42" s="504"/>
      <c r="BM42" s="504"/>
      <c r="BN42" s="504"/>
      <c r="BO42" s="504"/>
      <c r="BP42" s="504"/>
      <c r="BQ42" s="504"/>
      <c r="BR42" s="504"/>
      <c r="BS42" s="504"/>
      <c r="BT42" s="504"/>
      <c r="BU42" s="504"/>
      <c r="BV42" s="522"/>
      <c r="BW42" s="504"/>
      <c r="BX42" s="521"/>
      <c r="BY42" s="504"/>
      <c r="BZ42" s="504"/>
      <c r="CA42" s="521"/>
      <c r="CB42" s="504"/>
      <c r="CC42" s="522"/>
      <c r="CD42" s="504"/>
      <c r="CE42" s="504"/>
      <c r="CF42" s="522"/>
      <c r="CG42" s="505"/>
    </row>
    <row r="43" spans="3:85" s="502" customFormat="1" ht="16.5" customHeight="1" x14ac:dyDescent="0.15">
      <c r="C43" s="503"/>
      <c r="D43" s="504"/>
      <c r="E43" s="504"/>
      <c r="F43" s="504"/>
      <c r="G43" s="525"/>
      <c r="H43" s="524"/>
      <c r="I43" s="524"/>
      <c r="J43" s="524"/>
      <c r="K43" s="524"/>
      <c r="L43" s="524"/>
      <c r="M43" s="524"/>
      <c r="N43" s="524"/>
      <c r="O43" s="524"/>
      <c r="P43" s="524"/>
      <c r="Q43" s="524"/>
      <c r="R43" s="524"/>
      <c r="S43" s="524"/>
      <c r="T43" s="524"/>
      <c r="U43" s="524"/>
      <c r="V43" s="524"/>
      <c r="W43" s="525"/>
      <c r="X43" s="524"/>
      <c r="Y43" s="524"/>
      <c r="Z43" s="524"/>
      <c r="AA43" s="524"/>
      <c r="AB43" s="524"/>
      <c r="AC43" s="524"/>
      <c r="AD43" s="524"/>
      <c r="AE43" s="524"/>
      <c r="AF43" s="524"/>
      <c r="AG43" s="524"/>
      <c r="AH43" s="524"/>
      <c r="AI43" s="524"/>
      <c r="AJ43" s="524"/>
      <c r="AK43" s="524"/>
      <c r="AL43" s="524"/>
      <c r="AM43" s="524"/>
      <c r="AN43" s="524"/>
      <c r="AO43" s="524"/>
      <c r="AP43" s="524"/>
      <c r="AQ43" s="524"/>
      <c r="AR43" s="524"/>
      <c r="AS43" s="524"/>
      <c r="AT43" s="524"/>
      <c r="AU43" s="524"/>
      <c r="AV43" s="524"/>
      <c r="AW43" s="524"/>
      <c r="AX43" s="524"/>
      <c r="AY43" s="524"/>
      <c r="AZ43" s="524"/>
      <c r="BA43" s="524"/>
      <c r="BB43" s="524"/>
      <c r="BC43" s="524"/>
      <c r="BD43" s="524"/>
      <c r="BE43" s="524"/>
      <c r="BF43" s="524"/>
      <c r="BG43" s="524"/>
      <c r="BH43" s="524"/>
      <c r="BI43" s="524"/>
      <c r="BJ43" s="524"/>
      <c r="BK43" s="524"/>
      <c r="BL43" s="524"/>
      <c r="BM43" s="524"/>
      <c r="BN43" s="524"/>
      <c r="BO43" s="524"/>
      <c r="BP43" s="524"/>
      <c r="BQ43" s="524"/>
      <c r="BR43" s="524"/>
      <c r="BS43" s="524"/>
      <c r="BT43" s="524"/>
      <c r="BU43" s="524"/>
      <c r="BV43" s="526"/>
      <c r="BW43" s="504"/>
      <c r="BX43" s="525"/>
      <c r="BY43" s="524"/>
      <c r="BZ43" s="524"/>
      <c r="CA43" s="525"/>
      <c r="CB43" s="524"/>
      <c r="CC43" s="526"/>
      <c r="CD43" s="524"/>
      <c r="CE43" s="524"/>
      <c r="CF43" s="526"/>
      <c r="CG43" s="505"/>
    </row>
    <row r="44" spans="3:85" s="502" customFormat="1" ht="16.5" customHeight="1" x14ac:dyDescent="0.15">
      <c r="C44" s="503"/>
      <c r="D44" s="504"/>
      <c r="E44" s="504"/>
      <c r="F44" s="504"/>
      <c r="G44" s="504"/>
      <c r="H44" s="504"/>
      <c r="I44" s="504"/>
      <c r="J44" s="504"/>
      <c r="K44" s="504"/>
      <c r="L44" s="504"/>
      <c r="M44" s="504"/>
      <c r="N44" s="504"/>
      <c r="O44" s="504"/>
      <c r="P44" s="504"/>
      <c r="Q44" s="504"/>
      <c r="R44" s="504"/>
      <c r="S44" s="504"/>
      <c r="T44" s="504"/>
      <c r="U44" s="504"/>
      <c r="V44" s="504"/>
      <c r="W44" s="504"/>
      <c r="X44" s="504"/>
      <c r="Y44" s="504"/>
      <c r="Z44" s="504"/>
      <c r="AA44" s="504"/>
      <c r="AB44" s="504"/>
      <c r="AC44" s="504"/>
      <c r="AD44" s="504"/>
      <c r="AE44" s="504"/>
      <c r="AF44" s="504"/>
      <c r="AG44" s="504"/>
      <c r="AH44" s="504"/>
      <c r="AI44" s="504"/>
      <c r="AJ44" s="504"/>
      <c r="AK44" s="504"/>
      <c r="AL44" s="504"/>
      <c r="AM44" s="504"/>
      <c r="AN44" s="504"/>
      <c r="AO44" s="504"/>
      <c r="AP44" s="504"/>
      <c r="AQ44" s="504"/>
      <c r="AR44" s="504"/>
      <c r="AS44" s="504"/>
      <c r="AT44" s="504"/>
      <c r="AU44" s="504"/>
      <c r="AV44" s="504"/>
      <c r="AW44" s="504"/>
      <c r="AX44" s="504"/>
      <c r="AY44" s="504"/>
      <c r="AZ44" s="504"/>
      <c r="BA44" s="504"/>
      <c r="BB44" s="504"/>
      <c r="BC44" s="504"/>
      <c r="BD44" s="504"/>
      <c r="BE44" s="504"/>
      <c r="BF44" s="504"/>
      <c r="BG44" s="504"/>
      <c r="BH44" s="504"/>
      <c r="BI44" s="504"/>
      <c r="BJ44" s="504"/>
      <c r="BK44" s="504"/>
      <c r="BL44" s="504"/>
      <c r="BM44" s="504"/>
      <c r="BN44" s="504"/>
      <c r="BO44" s="504"/>
      <c r="BP44" s="504"/>
      <c r="BQ44" s="504"/>
      <c r="BR44" s="504"/>
      <c r="BS44" s="504"/>
      <c r="BT44" s="504"/>
      <c r="BU44" s="504"/>
      <c r="BV44" s="504"/>
      <c r="BW44" s="504"/>
      <c r="BX44" s="504"/>
      <c r="BY44" s="504"/>
      <c r="BZ44" s="504"/>
      <c r="CA44" s="504"/>
      <c r="CB44" s="504"/>
      <c r="CC44" s="504"/>
      <c r="CD44" s="504"/>
      <c r="CE44" s="504"/>
      <c r="CF44" s="504"/>
      <c r="CG44" s="505"/>
    </row>
    <row r="45" spans="3:85" s="502" customFormat="1" ht="16.5" customHeight="1" x14ac:dyDescent="0.15">
      <c r="C45" s="503"/>
      <c r="D45" s="504"/>
      <c r="E45" s="504"/>
      <c r="F45" s="504"/>
      <c r="G45" s="504"/>
      <c r="H45" s="504"/>
      <c r="I45" s="504"/>
      <c r="J45" s="504"/>
      <c r="K45" s="504"/>
      <c r="L45" s="504"/>
      <c r="M45" s="504"/>
      <c r="N45" s="504"/>
      <c r="O45" s="504"/>
      <c r="P45" s="504"/>
      <c r="Q45" s="504"/>
      <c r="R45" s="504"/>
      <c r="S45" s="504"/>
      <c r="T45" s="504"/>
      <c r="U45" s="504"/>
      <c r="V45" s="504"/>
      <c r="W45" s="504"/>
      <c r="X45" s="504"/>
      <c r="Y45" s="504"/>
      <c r="Z45" s="504"/>
      <c r="AA45" s="504"/>
      <c r="AB45" s="504"/>
      <c r="AC45" s="504"/>
      <c r="AD45" s="504"/>
      <c r="AE45" s="504"/>
      <c r="AF45" s="504"/>
      <c r="AG45" s="504"/>
      <c r="AH45" s="504"/>
      <c r="AI45" s="504"/>
      <c r="AJ45" s="504"/>
      <c r="AK45" s="504"/>
      <c r="AL45" s="504"/>
      <c r="AM45" s="504"/>
      <c r="AN45" s="504"/>
      <c r="AO45" s="504"/>
      <c r="AP45" s="504"/>
      <c r="AQ45" s="504"/>
      <c r="AR45" s="504"/>
      <c r="AS45" s="504"/>
      <c r="AT45" s="504"/>
      <c r="AU45" s="504"/>
      <c r="AV45" s="504"/>
      <c r="AW45" s="504"/>
      <c r="AX45" s="504"/>
      <c r="AY45" s="504"/>
      <c r="AZ45" s="504"/>
      <c r="BA45" s="504"/>
      <c r="BB45" s="504"/>
      <c r="BC45" s="504"/>
      <c r="BD45" s="504"/>
      <c r="BE45" s="504"/>
      <c r="BF45" s="504"/>
      <c r="BG45" s="504"/>
      <c r="BH45" s="504"/>
      <c r="BI45" s="504"/>
      <c r="BJ45" s="504"/>
      <c r="BK45" s="504"/>
      <c r="BL45" s="504"/>
      <c r="BM45" s="504"/>
      <c r="BN45" s="504"/>
      <c r="BO45" s="504"/>
      <c r="BP45" s="504"/>
      <c r="BQ45" s="504"/>
      <c r="BR45" s="504"/>
      <c r="BS45" s="504"/>
      <c r="BT45" s="504"/>
      <c r="BU45" s="504"/>
      <c r="BV45" s="504"/>
      <c r="BW45" s="504"/>
      <c r="BX45" s="504"/>
      <c r="BY45" s="504"/>
      <c r="BZ45" s="504"/>
      <c r="CA45" s="504"/>
      <c r="CB45" s="504"/>
      <c r="CC45" s="504"/>
      <c r="CD45" s="504"/>
      <c r="CE45" s="504"/>
      <c r="CF45" s="504"/>
      <c r="CG45" s="505"/>
    </row>
    <row r="46" spans="3:85" s="502" customFormat="1" ht="16.5" customHeight="1" x14ac:dyDescent="0.15">
      <c r="C46" s="503"/>
      <c r="D46" s="504"/>
      <c r="E46" s="504"/>
      <c r="F46" s="504"/>
      <c r="G46" s="504"/>
      <c r="H46" s="504"/>
      <c r="I46" s="504"/>
      <c r="J46" s="504"/>
      <c r="K46" s="504"/>
      <c r="L46" s="504"/>
      <c r="M46" s="504"/>
      <c r="N46" s="504"/>
      <c r="O46" s="504"/>
      <c r="P46" s="504"/>
      <c r="Q46" s="504"/>
      <c r="R46" s="504"/>
      <c r="S46" s="504"/>
      <c r="T46" s="504"/>
      <c r="U46" s="504"/>
      <c r="V46" s="504"/>
      <c r="W46" s="504"/>
      <c r="X46" s="504"/>
      <c r="Y46" s="504"/>
      <c r="Z46" s="504"/>
      <c r="AA46" s="504"/>
      <c r="AB46" s="504"/>
      <c r="AC46" s="504"/>
      <c r="AD46" s="504"/>
      <c r="AE46" s="504"/>
      <c r="AF46" s="504"/>
      <c r="AG46" s="504"/>
      <c r="AH46" s="504"/>
      <c r="AI46" s="504"/>
      <c r="AJ46" s="504"/>
      <c r="AK46" s="504"/>
      <c r="AL46" s="504"/>
      <c r="AM46" s="504"/>
      <c r="AN46" s="504"/>
      <c r="AO46" s="504"/>
      <c r="AP46" s="504"/>
      <c r="AQ46" s="504"/>
      <c r="AR46" s="504"/>
      <c r="AS46" s="504"/>
      <c r="AT46" s="504"/>
      <c r="AU46" s="504"/>
      <c r="AV46" s="504"/>
      <c r="AW46" s="504"/>
      <c r="AX46" s="504"/>
      <c r="AY46" s="504"/>
      <c r="AZ46" s="504"/>
      <c r="BA46" s="504"/>
      <c r="BB46" s="504"/>
      <c r="BC46" s="504"/>
      <c r="BD46" s="504"/>
      <c r="BE46" s="504"/>
      <c r="BF46" s="504"/>
      <c r="BG46" s="504"/>
      <c r="BH46" s="504"/>
      <c r="BI46" s="504"/>
      <c r="BJ46" s="504"/>
      <c r="BK46" s="504"/>
      <c r="BL46" s="504"/>
      <c r="BM46" s="504"/>
      <c r="BN46" s="504"/>
      <c r="BO46" s="504"/>
      <c r="BP46" s="504"/>
      <c r="BQ46" s="504"/>
      <c r="BR46" s="504"/>
      <c r="BS46" s="504"/>
      <c r="BT46" s="504"/>
      <c r="BU46" s="504"/>
      <c r="BV46" s="504"/>
      <c r="BW46" s="504"/>
      <c r="BX46" s="504"/>
      <c r="BY46" s="504"/>
      <c r="BZ46" s="504"/>
      <c r="CA46" s="504"/>
      <c r="CB46" s="504"/>
      <c r="CC46" s="504"/>
      <c r="CD46" s="504"/>
      <c r="CE46" s="504"/>
      <c r="CF46" s="504"/>
      <c r="CG46" s="505"/>
    </row>
    <row r="47" spans="3:85" s="502" customFormat="1" ht="16.5" customHeight="1" x14ac:dyDescent="0.15">
      <c r="C47" s="503"/>
      <c r="D47" s="504"/>
      <c r="E47" s="504"/>
      <c r="F47" s="504"/>
      <c r="G47" s="504"/>
      <c r="H47" s="504"/>
      <c r="I47" s="504"/>
      <c r="J47" s="504"/>
      <c r="K47" s="504"/>
      <c r="L47" s="504"/>
      <c r="M47" s="504"/>
      <c r="N47" s="504"/>
      <c r="O47" s="504"/>
      <c r="P47" s="504"/>
      <c r="Q47" s="504"/>
      <c r="R47" s="504"/>
      <c r="S47" s="504"/>
      <c r="T47" s="504"/>
      <c r="U47" s="504"/>
      <c r="V47" s="504"/>
      <c r="W47" s="504"/>
      <c r="X47" s="504"/>
      <c r="Y47" s="504"/>
      <c r="Z47" s="504"/>
      <c r="AA47" s="504"/>
      <c r="AB47" s="504"/>
      <c r="AC47" s="504"/>
      <c r="AD47" s="504"/>
      <c r="AE47" s="504"/>
      <c r="AF47" s="504"/>
      <c r="AG47" s="504"/>
      <c r="AH47" s="504"/>
      <c r="AI47" s="504"/>
      <c r="AJ47" s="504"/>
      <c r="AK47" s="504"/>
      <c r="AL47" s="504"/>
      <c r="AM47" s="504"/>
      <c r="AN47" s="504"/>
      <c r="AO47" s="504"/>
      <c r="AP47" s="504"/>
      <c r="AQ47" s="504"/>
      <c r="AR47" s="504"/>
      <c r="AS47" s="504"/>
      <c r="AT47" s="504"/>
      <c r="AU47" s="504"/>
      <c r="AV47" s="504"/>
      <c r="AW47" s="504"/>
      <c r="AX47" s="504"/>
      <c r="AY47" s="504"/>
      <c r="AZ47" s="504"/>
      <c r="BA47" s="504"/>
      <c r="BB47" s="504"/>
      <c r="BC47" s="504"/>
      <c r="BD47" s="504"/>
      <c r="BE47" s="504"/>
      <c r="BF47" s="504"/>
      <c r="BG47" s="504"/>
      <c r="BH47" s="504"/>
      <c r="BI47" s="504"/>
      <c r="BJ47" s="504"/>
      <c r="BK47" s="504"/>
      <c r="BL47" s="504"/>
      <c r="BM47" s="504"/>
      <c r="BN47" s="504"/>
      <c r="BO47" s="504"/>
      <c r="BP47" s="504"/>
      <c r="BQ47" s="504"/>
      <c r="BR47" s="504"/>
      <c r="BS47" s="504"/>
      <c r="BT47" s="504"/>
      <c r="BU47" s="504"/>
      <c r="BV47" s="504"/>
      <c r="BW47" s="504"/>
      <c r="BX47" s="504"/>
      <c r="BY47" s="504"/>
      <c r="BZ47" s="504"/>
      <c r="CA47" s="504"/>
      <c r="CB47" s="504"/>
      <c r="CC47" s="504"/>
      <c r="CD47" s="504"/>
      <c r="CE47" s="504"/>
      <c r="CF47" s="504"/>
      <c r="CG47" s="505"/>
    </row>
    <row r="48" spans="3:85" s="502" customFormat="1" ht="16.5" customHeight="1" x14ac:dyDescent="0.15">
      <c r="C48" s="503"/>
      <c r="D48" s="504"/>
      <c r="E48" s="504"/>
      <c r="F48" s="504"/>
      <c r="G48" s="504"/>
      <c r="H48" s="504"/>
      <c r="I48" s="504"/>
      <c r="J48" s="504"/>
      <c r="K48" s="504"/>
      <c r="L48" s="504"/>
      <c r="M48" s="504"/>
      <c r="N48" s="504"/>
      <c r="O48" s="504"/>
      <c r="P48" s="504"/>
      <c r="Q48" s="504"/>
      <c r="R48" s="504"/>
      <c r="S48" s="504"/>
      <c r="T48" s="504"/>
      <c r="U48" s="504"/>
      <c r="V48" s="504"/>
      <c r="W48" s="504"/>
      <c r="X48" s="504"/>
      <c r="Y48" s="504"/>
      <c r="Z48" s="504"/>
      <c r="AA48" s="504"/>
      <c r="AB48" s="504"/>
      <c r="AC48" s="504"/>
      <c r="AD48" s="504"/>
      <c r="AE48" s="504"/>
      <c r="AF48" s="504"/>
      <c r="AG48" s="504"/>
      <c r="AH48" s="504"/>
      <c r="AI48" s="504"/>
      <c r="AJ48" s="504"/>
      <c r="AK48" s="504"/>
      <c r="AL48" s="504"/>
      <c r="AM48" s="504"/>
      <c r="AN48" s="504"/>
      <c r="AO48" s="504"/>
      <c r="AP48" s="504"/>
      <c r="AQ48" s="504"/>
      <c r="AR48" s="504"/>
      <c r="AS48" s="504"/>
      <c r="AT48" s="504"/>
      <c r="AU48" s="504"/>
      <c r="AV48" s="504"/>
      <c r="AW48" s="504"/>
      <c r="AX48" s="504"/>
      <c r="AY48" s="504"/>
      <c r="AZ48" s="504"/>
      <c r="BA48" s="504"/>
      <c r="BB48" s="504"/>
      <c r="BC48" s="504"/>
      <c r="BD48" s="504"/>
      <c r="BE48" s="504"/>
      <c r="BF48" s="504"/>
      <c r="BG48" s="504"/>
      <c r="BH48" s="504"/>
      <c r="BI48" s="504"/>
      <c r="BJ48" s="504"/>
      <c r="BK48" s="504"/>
      <c r="BL48" s="504"/>
      <c r="BM48" s="504"/>
      <c r="BN48" s="504"/>
      <c r="BO48" s="504"/>
      <c r="BP48" s="504"/>
      <c r="BQ48" s="504"/>
      <c r="BR48" s="504"/>
      <c r="BS48" s="504"/>
      <c r="BT48" s="504"/>
      <c r="BU48" s="504"/>
      <c r="BV48" s="504"/>
      <c r="BW48" s="504"/>
      <c r="BX48" s="504"/>
      <c r="BY48" s="504"/>
      <c r="BZ48" s="504"/>
      <c r="CA48" s="504"/>
      <c r="CB48" s="504"/>
      <c r="CC48" s="504"/>
      <c r="CD48" s="504"/>
      <c r="CE48" s="504"/>
      <c r="CF48" s="504"/>
      <c r="CG48" s="505"/>
    </row>
    <row r="49" spans="3:85" s="502" customFormat="1" ht="16.5" customHeight="1" x14ac:dyDescent="0.15">
      <c r="C49" s="503"/>
      <c r="D49" s="504"/>
      <c r="E49" s="504"/>
      <c r="F49" s="504"/>
      <c r="G49" s="504"/>
      <c r="H49" s="504"/>
      <c r="I49" s="504"/>
      <c r="J49" s="504"/>
      <c r="K49" s="504"/>
      <c r="L49" s="504"/>
      <c r="M49" s="504"/>
      <c r="N49" s="504"/>
      <c r="O49" s="504"/>
      <c r="P49" s="504"/>
      <c r="Q49" s="504"/>
      <c r="R49" s="504"/>
      <c r="S49" s="504"/>
      <c r="T49" s="504"/>
      <c r="U49" s="504"/>
      <c r="V49" s="504"/>
      <c r="W49" s="504"/>
      <c r="X49" s="504"/>
      <c r="Y49" s="504"/>
      <c r="Z49" s="504"/>
      <c r="AA49" s="504"/>
      <c r="AB49" s="504"/>
      <c r="AC49" s="504"/>
      <c r="AD49" s="504"/>
      <c r="AE49" s="504"/>
      <c r="AF49" s="504"/>
      <c r="AG49" s="504"/>
      <c r="AH49" s="504"/>
      <c r="AI49" s="504"/>
      <c r="AJ49" s="504"/>
      <c r="AK49" s="504"/>
      <c r="AL49" s="504"/>
      <c r="AM49" s="504"/>
      <c r="AN49" s="504"/>
      <c r="AO49" s="504"/>
      <c r="AP49" s="504"/>
      <c r="AQ49" s="504"/>
      <c r="AR49" s="504"/>
      <c r="AS49" s="504"/>
      <c r="AT49" s="504"/>
      <c r="AU49" s="504"/>
      <c r="AV49" s="504"/>
      <c r="AW49" s="504"/>
      <c r="AX49" s="504"/>
      <c r="AY49" s="504"/>
      <c r="AZ49" s="504"/>
      <c r="BA49" s="504"/>
      <c r="BB49" s="504"/>
      <c r="BC49" s="504"/>
      <c r="BD49" s="504"/>
      <c r="BE49" s="504"/>
      <c r="BF49" s="504"/>
      <c r="BG49" s="504"/>
      <c r="BH49" s="504"/>
      <c r="BI49" s="504"/>
      <c r="BJ49" s="504"/>
      <c r="BK49" s="504"/>
      <c r="BL49" s="504"/>
      <c r="BM49" s="504"/>
      <c r="BN49" s="504"/>
      <c r="BO49" s="504"/>
      <c r="BP49" s="504"/>
      <c r="BQ49" s="504"/>
      <c r="BR49" s="504"/>
      <c r="BS49" s="504"/>
      <c r="BT49" s="504"/>
      <c r="BU49" s="504"/>
      <c r="BV49" s="504"/>
      <c r="BW49" s="504"/>
      <c r="BX49" s="504"/>
      <c r="BY49" s="504"/>
      <c r="BZ49" s="504"/>
      <c r="CA49" s="504"/>
      <c r="CB49" s="504"/>
      <c r="CC49" s="504"/>
      <c r="CD49" s="504"/>
      <c r="CE49" s="504"/>
      <c r="CF49" s="504"/>
      <c r="CG49" s="505"/>
    </row>
    <row r="50" spans="3:85" s="502" customFormat="1" ht="16.5" customHeight="1" x14ac:dyDescent="0.15">
      <c r="C50" s="503"/>
      <c r="D50" s="504"/>
      <c r="E50" s="504"/>
      <c r="F50" s="504"/>
      <c r="G50" s="504"/>
      <c r="H50" s="504"/>
      <c r="I50" s="504"/>
      <c r="J50" s="504"/>
      <c r="K50" s="504"/>
      <c r="L50" s="504"/>
      <c r="M50" s="504"/>
      <c r="N50" s="504"/>
      <c r="O50" s="504"/>
      <c r="P50" s="504"/>
      <c r="Q50" s="504"/>
      <c r="R50" s="504"/>
      <c r="S50" s="504"/>
      <c r="T50" s="504"/>
      <c r="U50" s="504"/>
      <c r="V50" s="504"/>
      <c r="W50" s="504"/>
      <c r="X50" s="504"/>
      <c r="Y50" s="504"/>
      <c r="Z50" s="504"/>
      <c r="AA50" s="504"/>
      <c r="AB50" s="504"/>
      <c r="AC50" s="504"/>
      <c r="AD50" s="504"/>
      <c r="AE50" s="504"/>
      <c r="AF50" s="504"/>
      <c r="AG50" s="504"/>
      <c r="AH50" s="504"/>
      <c r="AI50" s="504"/>
      <c r="AJ50" s="504"/>
      <c r="AK50" s="504"/>
      <c r="AL50" s="504"/>
      <c r="AM50" s="504"/>
      <c r="AN50" s="504"/>
      <c r="AO50" s="504"/>
      <c r="AP50" s="504"/>
      <c r="AQ50" s="504"/>
      <c r="AR50" s="504"/>
      <c r="AS50" s="504"/>
      <c r="AT50" s="504"/>
      <c r="AU50" s="504"/>
      <c r="AV50" s="504"/>
      <c r="AW50" s="504"/>
      <c r="AX50" s="504"/>
      <c r="AY50" s="504"/>
      <c r="AZ50" s="504"/>
      <c r="BA50" s="504"/>
      <c r="BB50" s="504"/>
      <c r="BC50" s="504"/>
      <c r="BD50" s="504"/>
      <c r="BE50" s="504"/>
      <c r="BF50" s="504"/>
      <c r="BG50" s="504"/>
      <c r="BH50" s="504"/>
      <c r="BI50" s="504"/>
      <c r="BJ50" s="504"/>
      <c r="BK50" s="504"/>
      <c r="BL50" s="504"/>
      <c r="BM50" s="504"/>
      <c r="BN50" s="504"/>
      <c r="BO50" s="504"/>
      <c r="BP50" s="504"/>
      <c r="BQ50" s="504"/>
      <c r="BR50" s="504"/>
      <c r="BS50" s="504"/>
      <c r="BT50" s="504"/>
      <c r="BU50" s="504"/>
      <c r="BV50" s="504"/>
      <c r="BW50" s="504"/>
      <c r="BX50" s="504"/>
      <c r="BY50" s="504"/>
      <c r="BZ50" s="504"/>
      <c r="CA50" s="504"/>
      <c r="CB50" s="504"/>
      <c r="CC50" s="504"/>
      <c r="CD50" s="504"/>
      <c r="CE50" s="504"/>
      <c r="CF50" s="504"/>
      <c r="CG50" s="505"/>
    </row>
    <row r="51" spans="3:85" s="502" customFormat="1" ht="16.5" customHeight="1" x14ac:dyDescent="0.15">
      <c r="C51" s="503"/>
      <c r="D51" s="504"/>
      <c r="E51" s="504"/>
      <c r="F51" s="504"/>
      <c r="G51" s="504"/>
      <c r="H51" s="504"/>
      <c r="I51" s="504"/>
      <c r="J51" s="504"/>
      <c r="K51" s="504"/>
      <c r="L51" s="504"/>
      <c r="M51" s="504"/>
      <c r="N51" s="504"/>
      <c r="O51" s="504"/>
      <c r="P51" s="504"/>
      <c r="Q51" s="504"/>
      <c r="R51" s="504"/>
      <c r="S51" s="504"/>
      <c r="T51" s="504"/>
      <c r="U51" s="504"/>
      <c r="V51" s="504"/>
      <c r="W51" s="504"/>
      <c r="X51" s="504"/>
      <c r="Y51" s="504"/>
      <c r="Z51" s="504"/>
      <c r="AA51" s="504"/>
      <c r="AB51" s="504"/>
      <c r="AC51" s="504"/>
      <c r="AD51" s="504"/>
      <c r="AE51" s="504"/>
      <c r="AF51" s="504"/>
      <c r="AG51" s="504"/>
      <c r="AH51" s="504"/>
      <c r="AI51" s="504"/>
      <c r="AJ51" s="504"/>
      <c r="AK51" s="504"/>
      <c r="AL51" s="504"/>
      <c r="AM51" s="504"/>
      <c r="AN51" s="504"/>
      <c r="AO51" s="504"/>
      <c r="AP51" s="504"/>
      <c r="AQ51" s="504"/>
      <c r="AR51" s="504"/>
      <c r="AS51" s="504"/>
      <c r="AT51" s="504"/>
      <c r="AU51" s="504"/>
      <c r="AV51" s="504"/>
      <c r="AW51" s="504"/>
      <c r="AX51" s="504"/>
      <c r="AY51" s="504"/>
      <c r="AZ51" s="504"/>
      <c r="BA51" s="504"/>
      <c r="BB51" s="504"/>
      <c r="BC51" s="504"/>
      <c r="BD51" s="504"/>
      <c r="BE51" s="504"/>
      <c r="BF51" s="504"/>
      <c r="BG51" s="504"/>
      <c r="BH51" s="504"/>
      <c r="BI51" s="504"/>
      <c r="BJ51" s="504"/>
      <c r="BK51" s="504"/>
      <c r="BL51" s="504"/>
      <c r="BM51" s="504"/>
      <c r="BN51" s="504"/>
      <c r="BO51" s="504"/>
      <c r="BP51" s="504"/>
      <c r="BQ51" s="504"/>
      <c r="BR51" s="504"/>
      <c r="BS51" s="504"/>
      <c r="BT51" s="504"/>
      <c r="BU51" s="504"/>
      <c r="BV51" s="504"/>
      <c r="BW51" s="504"/>
      <c r="BX51" s="504"/>
      <c r="BY51" s="504"/>
      <c r="BZ51" s="504"/>
      <c r="CA51" s="504"/>
      <c r="CB51" s="504"/>
      <c r="CC51" s="504"/>
      <c r="CD51" s="504"/>
      <c r="CE51" s="504"/>
      <c r="CF51" s="504"/>
      <c r="CG51" s="505"/>
    </row>
    <row r="52" spans="3:85" s="502" customFormat="1" ht="16.5" customHeight="1" x14ac:dyDescent="0.15">
      <c r="C52" s="503"/>
      <c r="D52" s="504"/>
      <c r="E52" s="504"/>
      <c r="F52" s="504"/>
      <c r="G52" s="504"/>
      <c r="H52" s="504"/>
      <c r="I52" s="504"/>
      <c r="J52" s="504"/>
      <c r="K52" s="504"/>
      <c r="L52" s="504"/>
      <c r="M52" s="504"/>
      <c r="N52" s="504"/>
      <c r="O52" s="504"/>
      <c r="P52" s="504"/>
      <c r="Q52" s="504"/>
      <c r="R52" s="504"/>
      <c r="S52" s="504"/>
      <c r="T52" s="504"/>
      <c r="U52" s="504"/>
      <c r="V52" s="504"/>
      <c r="W52" s="504"/>
      <c r="X52" s="504"/>
      <c r="Y52" s="504"/>
      <c r="Z52" s="504"/>
      <c r="AA52" s="504"/>
      <c r="AB52" s="504"/>
      <c r="AC52" s="504"/>
      <c r="AD52" s="504"/>
      <c r="AE52" s="504"/>
      <c r="AF52" s="504"/>
      <c r="AG52" s="504"/>
      <c r="AH52" s="504"/>
      <c r="AI52" s="504"/>
      <c r="AJ52" s="504"/>
      <c r="AK52" s="504"/>
      <c r="AL52" s="504"/>
      <c r="AM52" s="504"/>
      <c r="AN52" s="504"/>
      <c r="AO52" s="504"/>
      <c r="AP52" s="504"/>
      <c r="AQ52" s="504"/>
      <c r="AR52" s="504"/>
      <c r="AS52" s="504"/>
      <c r="AT52" s="504"/>
      <c r="AU52" s="504"/>
      <c r="AV52" s="504"/>
      <c r="AW52" s="504"/>
      <c r="AX52" s="504"/>
      <c r="AY52" s="504"/>
      <c r="AZ52" s="504"/>
      <c r="BA52" s="504"/>
      <c r="BB52" s="504"/>
      <c r="BC52" s="504"/>
      <c r="BD52" s="504"/>
      <c r="BE52" s="504"/>
      <c r="BF52" s="504"/>
      <c r="BG52" s="504"/>
      <c r="BH52" s="504"/>
      <c r="BI52" s="504"/>
      <c r="BJ52" s="504"/>
      <c r="BK52" s="504"/>
      <c r="BL52" s="504"/>
      <c r="BM52" s="504"/>
      <c r="BN52" s="504"/>
      <c r="BO52" s="504"/>
      <c r="BP52" s="504"/>
      <c r="BQ52" s="504"/>
      <c r="BR52" s="504"/>
      <c r="BS52" s="504"/>
      <c r="BT52" s="504"/>
      <c r="BU52" s="504"/>
      <c r="BV52" s="504"/>
      <c r="BW52" s="504"/>
      <c r="BX52" s="504"/>
      <c r="BY52" s="504"/>
      <c r="BZ52" s="504"/>
      <c r="CA52" s="504"/>
      <c r="CB52" s="504"/>
      <c r="CC52" s="504"/>
      <c r="CD52" s="504"/>
      <c r="CE52" s="504"/>
      <c r="CF52" s="504"/>
      <c r="CG52" s="505"/>
    </row>
    <row r="53" spans="3:85" s="502" customFormat="1" ht="16.5" customHeight="1" x14ac:dyDescent="0.15">
      <c r="C53" s="503"/>
      <c r="D53" s="504"/>
      <c r="E53" s="504"/>
      <c r="F53" s="504"/>
      <c r="G53" s="504"/>
      <c r="H53" s="504"/>
      <c r="I53" s="504"/>
      <c r="J53" s="504"/>
      <c r="K53" s="504"/>
      <c r="L53" s="504"/>
      <c r="M53" s="504"/>
      <c r="N53" s="504"/>
      <c r="O53" s="504"/>
      <c r="P53" s="504"/>
      <c r="Q53" s="504"/>
      <c r="R53" s="504"/>
      <c r="S53" s="504"/>
      <c r="T53" s="504"/>
      <c r="U53" s="504"/>
      <c r="V53" s="504"/>
      <c r="W53" s="504"/>
      <c r="X53" s="504"/>
      <c r="Y53" s="504"/>
      <c r="Z53" s="504"/>
      <c r="AA53" s="504"/>
      <c r="AB53" s="504"/>
      <c r="AC53" s="504"/>
      <c r="AD53" s="504"/>
      <c r="AE53" s="504"/>
      <c r="AF53" s="504"/>
      <c r="AG53" s="504"/>
      <c r="AH53" s="504"/>
      <c r="AI53" s="504"/>
      <c r="AJ53" s="504"/>
      <c r="AK53" s="504"/>
      <c r="AL53" s="504"/>
      <c r="AM53" s="504"/>
      <c r="AN53" s="504"/>
      <c r="AO53" s="504"/>
      <c r="AP53" s="504"/>
      <c r="AQ53" s="504"/>
      <c r="AR53" s="504"/>
      <c r="AS53" s="504"/>
      <c r="AT53" s="504"/>
      <c r="AU53" s="504"/>
      <c r="AV53" s="504"/>
      <c r="AW53" s="504"/>
      <c r="AX53" s="504"/>
      <c r="AY53" s="504"/>
      <c r="AZ53" s="504"/>
      <c r="BA53" s="504"/>
      <c r="BB53" s="504"/>
      <c r="BC53" s="504"/>
      <c r="BD53" s="504"/>
      <c r="BE53" s="504"/>
      <c r="BF53" s="504"/>
      <c r="BG53" s="504"/>
      <c r="BH53" s="504"/>
      <c r="BI53" s="504"/>
      <c r="BJ53" s="504"/>
      <c r="BK53" s="504"/>
      <c r="BL53" s="504"/>
      <c r="BM53" s="504"/>
      <c r="BN53" s="504"/>
      <c r="BO53" s="504"/>
      <c r="BP53" s="504"/>
      <c r="BQ53" s="504"/>
      <c r="BR53" s="504"/>
      <c r="BS53" s="504"/>
      <c r="BT53" s="504"/>
      <c r="BU53" s="504"/>
      <c r="BV53" s="504"/>
      <c r="BW53" s="504"/>
      <c r="BX53" s="504"/>
      <c r="BY53" s="504"/>
      <c r="BZ53" s="504"/>
      <c r="CA53" s="504"/>
      <c r="CB53" s="504"/>
      <c r="CC53" s="504"/>
      <c r="CD53" s="504"/>
      <c r="CE53" s="504"/>
      <c r="CF53" s="504"/>
      <c r="CG53" s="505"/>
    </row>
    <row r="54" spans="3:85" s="502" customFormat="1" ht="16.5" customHeight="1" thickBot="1" x14ac:dyDescent="0.2">
      <c r="C54" s="503"/>
      <c r="D54" s="504"/>
      <c r="E54" s="504"/>
      <c r="F54" s="504"/>
      <c r="G54" s="504"/>
      <c r="H54" s="504"/>
      <c r="I54" s="504"/>
      <c r="J54" s="504"/>
      <c r="K54" s="504"/>
      <c r="L54" s="504"/>
      <c r="M54" s="504"/>
      <c r="N54" s="504"/>
      <c r="O54" s="504"/>
      <c r="P54" s="504"/>
      <c r="Q54" s="504"/>
      <c r="R54" s="504"/>
      <c r="S54" s="504"/>
      <c r="T54" s="504"/>
      <c r="U54" s="504"/>
      <c r="V54" s="504"/>
      <c r="W54" s="504"/>
      <c r="X54" s="504"/>
      <c r="Y54" s="504"/>
      <c r="Z54" s="504"/>
      <c r="AA54" s="504"/>
      <c r="AB54" s="504"/>
      <c r="AC54" s="504"/>
      <c r="AD54" s="504"/>
      <c r="AE54" s="504"/>
      <c r="AF54" s="504"/>
      <c r="AG54" s="504"/>
      <c r="AH54" s="504"/>
      <c r="AI54" s="504"/>
      <c r="AJ54" s="504"/>
      <c r="AK54" s="504"/>
      <c r="AL54" s="504"/>
      <c r="AM54" s="504"/>
      <c r="AN54" s="504"/>
      <c r="AO54" s="504"/>
      <c r="AP54" s="504"/>
      <c r="AQ54" s="504"/>
      <c r="AR54" s="504"/>
      <c r="AS54" s="504"/>
      <c r="AT54" s="504"/>
      <c r="AU54" s="504"/>
      <c r="AV54" s="504"/>
      <c r="AW54" s="504"/>
      <c r="AX54" s="504"/>
      <c r="AY54" s="504"/>
      <c r="AZ54" s="504"/>
      <c r="BA54" s="504"/>
      <c r="BB54" s="504"/>
      <c r="BC54" s="504"/>
      <c r="BD54" s="504"/>
      <c r="BE54" s="504"/>
      <c r="BF54" s="504"/>
      <c r="BG54" s="504"/>
      <c r="BH54" s="504"/>
      <c r="BI54" s="504"/>
      <c r="BJ54" s="504"/>
      <c r="BK54" s="504"/>
      <c r="BL54" s="504"/>
      <c r="BM54" s="504"/>
      <c r="BN54" s="504"/>
      <c r="BO54" s="504"/>
      <c r="BP54" s="504"/>
      <c r="BQ54" s="504"/>
      <c r="BR54" s="504"/>
      <c r="BS54" s="504"/>
      <c r="BT54" s="504"/>
      <c r="BU54" s="504"/>
      <c r="BV54" s="504"/>
      <c r="BW54" s="504"/>
      <c r="BX54" s="504"/>
      <c r="BY54" s="504"/>
      <c r="BZ54" s="504"/>
      <c r="CA54" s="504"/>
      <c r="CB54" s="504"/>
      <c r="CC54" s="504"/>
      <c r="CD54" s="504"/>
      <c r="CE54" s="504"/>
      <c r="CF54" s="504"/>
      <c r="CG54" s="505"/>
    </row>
    <row r="55" spans="3:85" s="502" customFormat="1" ht="16.5" customHeight="1" x14ac:dyDescent="0.15">
      <c r="C55" s="499"/>
      <c r="D55" s="500"/>
      <c r="E55" s="500"/>
      <c r="F55" s="500"/>
      <c r="G55" s="500"/>
      <c r="H55" s="500"/>
      <c r="I55" s="500"/>
      <c r="J55" s="500"/>
      <c r="K55" s="500"/>
      <c r="L55" s="500"/>
      <c r="M55" s="500"/>
      <c r="N55" s="500"/>
      <c r="O55" s="500"/>
      <c r="P55" s="500"/>
      <c r="Q55" s="500"/>
      <c r="R55" s="500"/>
      <c r="S55" s="500"/>
      <c r="T55" s="500"/>
      <c r="U55" s="500"/>
      <c r="V55" s="500"/>
      <c r="W55" s="500"/>
      <c r="X55" s="500"/>
      <c r="Y55" s="500"/>
      <c r="Z55" s="500"/>
      <c r="AA55" s="500"/>
      <c r="AB55" s="500"/>
      <c r="AC55" s="500"/>
      <c r="AD55" s="500"/>
      <c r="AE55" s="500"/>
      <c r="AF55" s="500"/>
      <c r="AG55" s="500"/>
      <c r="AH55" s="500"/>
      <c r="AI55" s="500"/>
      <c r="AJ55" s="500"/>
      <c r="AK55" s="500"/>
      <c r="AL55" s="500"/>
      <c r="AM55" s="500"/>
      <c r="AN55" s="500"/>
      <c r="AO55" s="500"/>
      <c r="AP55" s="500"/>
      <c r="AQ55" s="500"/>
      <c r="AR55" s="500"/>
      <c r="AS55" s="500"/>
      <c r="AT55" s="500"/>
      <c r="AU55" s="500"/>
      <c r="AV55" s="500"/>
      <c r="AW55" s="500"/>
      <c r="AX55" s="500"/>
      <c r="AY55" s="500"/>
      <c r="AZ55" s="500"/>
      <c r="BA55" s="500"/>
      <c r="BB55" s="500"/>
      <c r="BC55" s="500"/>
      <c r="BD55" s="500"/>
      <c r="BE55" s="500"/>
      <c r="BF55" s="500"/>
      <c r="BG55" s="500"/>
      <c r="BH55" s="500"/>
      <c r="BI55" s="500"/>
      <c r="BJ55" s="500"/>
      <c r="BK55" s="500"/>
      <c r="BL55" s="500"/>
      <c r="BM55" s="500"/>
      <c r="BN55" s="500"/>
      <c r="BO55" s="500"/>
      <c r="BP55" s="500"/>
      <c r="BQ55" s="500"/>
      <c r="BR55" s="500"/>
      <c r="BS55" s="500"/>
      <c r="BT55" s="500"/>
      <c r="BU55" s="500"/>
      <c r="BV55" s="500"/>
      <c r="BW55" s="500"/>
      <c r="BX55" s="500"/>
      <c r="BY55" s="500"/>
      <c r="BZ55" s="500"/>
      <c r="CA55" s="500"/>
      <c r="CB55" s="500"/>
      <c r="CC55" s="500"/>
      <c r="CD55" s="500"/>
      <c r="CE55" s="500"/>
      <c r="CF55" s="500"/>
      <c r="CG55" s="501"/>
    </row>
    <row r="56" spans="3:85" s="502" customFormat="1" ht="16.5" customHeight="1" x14ac:dyDescent="0.15">
      <c r="C56" s="503"/>
      <c r="D56" s="504"/>
      <c r="E56" s="506" t="s">
        <v>380</v>
      </c>
      <c r="F56" s="504"/>
      <c r="G56" s="504"/>
      <c r="H56" s="504" t="s">
        <v>17</v>
      </c>
      <c r="I56" s="504"/>
      <c r="J56" s="504"/>
      <c r="K56" s="504"/>
      <c r="L56" s="504"/>
      <c r="M56" s="504"/>
      <c r="N56" s="504"/>
      <c r="O56" s="504"/>
      <c r="P56" s="504"/>
      <c r="Q56" s="504"/>
      <c r="R56" s="504"/>
      <c r="S56" s="504"/>
      <c r="T56" s="504"/>
      <c r="U56" s="504"/>
      <c r="V56" s="504"/>
      <c r="W56" s="504"/>
      <c r="X56" s="504"/>
      <c r="Y56" s="504"/>
      <c r="Z56" s="504"/>
      <c r="AA56" s="504"/>
      <c r="AB56" s="504"/>
      <c r="AC56" s="504"/>
      <c r="AD56" s="504"/>
      <c r="AE56" s="504"/>
      <c r="AF56" s="504"/>
      <c r="AG56" s="504"/>
      <c r="AH56" s="504"/>
      <c r="AI56" s="504"/>
      <c r="AJ56" s="504"/>
      <c r="AK56" s="504"/>
      <c r="AL56" s="504"/>
      <c r="AM56" s="504"/>
      <c r="AN56" s="504"/>
      <c r="AO56" s="504"/>
      <c r="AP56" s="504"/>
      <c r="AQ56" s="504"/>
      <c r="AR56" s="504"/>
      <c r="AS56" s="504"/>
      <c r="AT56" s="504"/>
      <c r="AU56" s="504"/>
      <c r="AV56" s="504"/>
      <c r="AW56" s="504"/>
      <c r="AX56" s="504"/>
      <c r="AY56" s="504"/>
      <c r="AZ56" s="504"/>
      <c r="BA56" s="504"/>
      <c r="BB56" s="504"/>
      <c r="BC56" s="504"/>
      <c r="BD56" s="504"/>
      <c r="BE56" s="504"/>
      <c r="BF56" s="504"/>
      <c r="BG56" s="504"/>
      <c r="BH56" s="504"/>
      <c r="BI56" s="504"/>
      <c r="BJ56" s="504"/>
      <c r="BK56" s="504"/>
      <c r="BL56" s="504"/>
      <c r="BM56" s="504"/>
      <c r="BN56" s="504"/>
      <c r="BO56" s="504"/>
      <c r="BP56" s="504"/>
      <c r="BQ56" s="504"/>
      <c r="BR56" s="504"/>
      <c r="BS56" s="504"/>
      <c r="BT56" s="504"/>
      <c r="BU56" s="504"/>
      <c r="BV56" s="504"/>
      <c r="BW56" s="504"/>
      <c r="BX56" s="504"/>
      <c r="BY56" s="504"/>
      <c r="BZ56" s="504"/>
      <c r="CA56" s="504"/>
      <c r="CB56" s="504"/>
      <c r="CC56" s="504"/>
      <c r="CD56" s="504"/>
      <c r="CE56" s="504"/>
      <c r="CF56" s="504"/>
      <c r="CG56" s="505"/>
    </row>
    <row r="57" spans="3:85" s="502" customFormat="1" ht="16.5" customHeight="1" x14ac:dyDescent="0.15">
      <c r="C57" s="503"/>
      <c r="D57" s="504"/>
      <c r="E57" s="506"/>
      <c r="F57" s="504"/>
      <c r="G57" s="527"/>
      <c r="H57" s="527"/>
      <c r="I57" s="527"/>
      <c r="J57" s="527"/>
      <c r="K57" s="527"/>
      <c r="L57" s="527"/>
      <c r="M57" s="504"/>
      <c r="N57" s="504"/>
      <c r="O57" s="504"/>
      <c r="P57" s="504"/>
      <c r="Q57" s="504"/>
      <c r="R57" s="504"/>
      <c r="S57" s="504"/>
      <c r="T57" s="504"/>
      <c r="U57" s="504"/>
      <c r="V57" s="504"/>
      <c r="W57" s="504"/>
      <c r="X57" s="504"/>
      <c r="Y57" s="504"/>
      <c r="Z57" s="504"/>
      <c r="AA57" s="504"/>
      <c r="AB57" s="504"/>
      <c r="AC57" s="504"/>
      <c r="AD57" s="504"/>
      <c r="AE57" s="504"/>
      <c r="AF57" s="504"/>
      <c r="AG57" s="504"/>
      <c r="AH57" s="504"/>
      <c r="AI57" s="504"/>
      <c r="AJ57" s="504"/>
      <c r="AK57" s="504"/>
      <c r="AL57" s="504"/>
      <c r="AM57" s="504"/>
      <c r="AN57" s="504"/>
      <c r="AO57" s="504"/>
      <c r="AP57" s="504"/>
      <c r="AQ57" s="504"/>
      <c r="AR57" s="504"/>
      <c r="AS57" s="504"/>
      <c r="AT57" s="504"/>
      <c r="AU57" s="504"/>
      <c r="AV57" s="504"/>
      <c r="AW57" s="504"/>
      <c r="AX57" s="504"/>
      <c r="AY57" s="504"/>
      <c r="AZ57" s="504"/>
      <c r="BA57" s="504"/>
      <c r="BB57" s="504"/>
      <c r="BC57" s="504"/>
      <c r="BD57" s="504"/>
      <c r="BE57" s="504"/>
      <c r="BF57" s="504"/>
      <c r="BG57" s="504"/>
      <c r="BH57" s="504"/>
      <c r="BI57" s="504"/>
      <c r="BJ57" s="504"/>
      <c r="BK57" s="504"/>
      <c r="BL57" s="504"/>
      <c r="BM57" s="504"/>
      <c r="BN57" s="504"/>
      <c r="BO57" s="504"/>
      <c r="BP57" s="504"/>
      <c r="BQ57" s="504"/>
      <c r="BR57" s="504"/>
      <c r="BS57" s="504"/>
      <c r="BT57" s="504"/>
      <c r="BU57" s="504"/>
      <c r="BV57" s="504"/>
      <c r="BW57" s="504"/>
      <c r="BX57" s="504"/>
      <c r="BY57" s="504"/>
      <c r="BZ57" s="504"/>
      <c r="CA57" s="504"/>
      <c r="CB57" s="504"/>
      <c r="CC57" s="504"/>
      <c r="CD57" s="504"/>
      <c r="CE57" s="504"/>
      <c r="CF57" s="504"/>
      <c r="CG57" s="505"/>
    </row>
    <row r="58" spans="3:85" s="502" customFormat="1" ht="16.5" customHeight="1" x14ac:dyDescent="0.15">
      <c r="C58" s="503"/>
      <c r="D58" s="504"/>
      <c r="E58" s="506"/>
      <c r="F58" s="504"/>
      <c r="G58" s="504" t="s">
        <v>377</v>
      </c>
      <c r="H58" s="504" t="s">
        <v>1909</v>
      </c>
      <c r="I58" s="504"/>
      <c r="J58" s="504"/>
      <c r="K58" s="504"/>
      <c r="L58" s="504"/>
      <c r="M58" s="504"/>
      <c r="N58" s="504"/>
      <c r="O58" s="504"/>
      <c r="P58" s="504"/>
      <c r="Q58" s="504"/>
      <c r="R58" s="504"/>
      <c r="S58" s="504"/>
      <c r="T58" s="504"/>
      <c r="U58" s="504"/>
      <c r="V58" s="504"/>
      <c r="W58" s="504"/>
      <c r="X58" s="504"/>
      <c r="Y58" s="504"/>
      <c r="Z58" s="504"/>
      <c r="AA58" s="504"/>
      <c r="AB58" s="504"/>
      <c r="AC58" s="504"/>
      <c r="AD58" s="504"/>
      <c r="AE58" s="504"/>
      <c r="AF58" s="504"/>
      <c r="AG58" s="504"/>
      <c r="AH58" s="504"/>
      <c r="AI58" s="504"/>
      <c r="AJ58" s="504"/>
      <c r="AK58" s="504"/>
      <c r="AL58" s="504"/>
      <c r="AM58" s="504"/>
      <c r="AN58" s="504"/>
      <c r="AO58" s="504"/>
      <c r="AP58" s="504"/>
      <c r="AQ58" s="504"/>
      <c r="AR58" s="504"/>
      <c r="AS58" s="504"/>
      <c r="AT58" s="504"/>
      <c r="AU58" s="504"/>
      <c r="AV58" s="504"/>
      <c r="AW58" s="504"/>
      <c r="AX58" s="504"/>
      <c r="AY58" s="504"/>
      <c r="AZ58" s="504"/>
      <c r="BA58" s="504"/>
      <c r="BB58" s="504"/>
      <c r="BC58" s="504"/>
      <c r="BD58" s="504"/>
      <c r="BE58" s="504"/>
      <c r="BF58" s="504"/>
      <c r="BG58" s="504"/>
      <c r="BH58" s="504"/>
      <c r="BI58" s="504"/>
      <c r="BJ58" s="504"/>
      <c r="BK58" s="504"/>
      <c r="BL58" s="504"/>
      <c r="BM58" s="504"/>
      <c r="BN58" s="504"/>
      <c r="BO58" s="504"/>
      <c r="BP58" s="504"/>
      <c r="BQ58" s="504"/>
      <c r="BR58" s="504"/>
      <c r="BS58" s="504"/>
      <c r="BT58" s="504"/>
      <c r="BU58" s="504"/>
      <c r="BV58" s="504"/>
      <c r="BW58" s="504"/>
      <c r="BX58" s="504"/>
      <c r="BY58" s="504"/>
      <c r="BZ58" s="504"/>
      <c r="CA58" s="504"/>
      <c r="CB58" s="504"/>
      <c r="CC58" s="504"/>
      <c r="CD58" s="504"/>
      <c r="CE58" s="504"/>
      <c r="CF58" s="504"/>
      <c r="CG58" s="505"/>
    </row>
    <row r="59" spans="3:85" s="502" customFormat="1" ht="16.5" customHeight="1" x14ac:dyDescent="0.15">
      <c r="C59" s="503"/>
      <c r="D59" s="504"/>
      <c r="E59" s="506"/>
      <c r="F59" s="504"/>
      <c r="G59" s="504"/>
      <c r="H59" s="504"/>
      <c r="I59" s="504"/>
      <c r="J59" s="504"/>
      <c r="K59" s="504"/>
      <c r="L59" s="504"/>
      <c r="M59" s="504"/>
      <c r="N59" s="504"/>
      <c r="O59" s="504"/>
      <c r="P59" s="504"/>
      <c r="Q59" s="504"/>
      <c r="R59" s="504"/>
      <c r="S59" s="504"/>
      <c r="T59" s="504"/>
      <c r="U59" s="504"/>
      <c r="V59" s="504"/>
      <c r="W59" s="504"/>
      <c r="X59" s="504"/>
      <c r="Y59" s="504"/>
      <c r="Z59" s="504"/>
      <c r="AA59" s="504"/>
      <c r="AB59" s="504"/>
      <c r="AC59" s="504"/>
      <c r="AD59" s="504"/>
      <c r="AE59" s="504"/>
      <c r="AF59" s="504"/>
      <c r="AG59" s="504"/>
      <c r="AH59" s="504"/>
      <c r="AI59" s="504"/>
      <c r="AJ59" s="504"/>
      <c r="AK59" s="504"/>
      <c r="AL59" s="504"/>
      <c r="AM59" s="504"/>
      <c r="AN59" s="504"/>
      <c r="AO59" s="504"/>
      <c r="AP59" s="504"/>
      <c r="AQ59" s="504"/>
      <c r="AR59" s="504"/>
      <c r="AS59" s="504"/>
      <c r="AT59" s="504"/>
      <c r="AU59" s="504"/>
      <c r="AV59" s="504"/>
      <c r="AW59" s="504"/>
      <c r="AX59" s="504"/>
      <c r="AY59" s="504"/>
      <c r="AZ59" s="504"/>
      <c r="BA59" s="504"/>
      <c r="BB59" s="504"/>
      <c r="BC59" s="504"/>
      <c r="BD59" s="504"/>
      <c r="BE59" s="504"/>
      <c r="BF59" s="504"/>
      <c r="BG59" s="504"/>
      <c r="BH59" s="504"/>
      <c r="BI59" s="504"/>
      <c r="BJ59" s="504"/>
      <c r="BK59" s="504"/>
      <c r="BL59" s="504"/>
      <c r="BM59" s="504"/>
      <c r="BN59" s="504"/>
      <c r="BO59" s="504"/>
      <c r="BP59" s="504"/>
      <c r="BQ59" s="504"/>
      <c r="BR59" s="504"/>
      <c r="BS59" s="504"/>
      <c r="BT59" s="504"/>
      <c r="BU59" s="504"/>
      <c r="BV59" s="504"/>
      <c r="BW59" s="504"/>
      <c r="BX59" s="504"/>
      <c r="BY59" s="504"/>
      <c r="BZ59" s="504"/>
      <c r="CA59" s="504"/>
      <c r="CB59" s="504"/>
      <c r="CC59" s="504"/>
      <c r="CD59" s="504"/>
      <c r="CE59" s="504"/>
      <c r="CF59" s="504"/>
      <c r="CG59" s="505"/>
    </row>
    <row r="60" spans="3:85" s="502" customFormat="1" ht="16.5" customHeight="1" x14ac:dyDescent="0.15">
      <c r="C60" s="503"/>
      <c r="D60" s="504"/>
      <c r="E60" s="504"/>
      <c r="F60" s="504"/>
      <c r="G60" s="527"/>
      <c r="H60" s="527" t="s">
        <v>386</v>
      </c>
      <c r="I60" s="504"/>
      <c r="J60" s="504" t="s">
        <v>38</v>
      </c>
      <c r="K60" s="504"/>
      <c r="L60" s="504"/>
      <c r="M60" s="527"/>
      <c r="N60" s="527"/>
      <c r="O60" s="527"/>
      <c r="P60" s="527"/>
      <c r="Q60" s="504"/>
      <c r="R60" s="504"/>
      <c r="S60" s="504"/>
      <c r="T60" s="504"/>
      <c r="U60" s="527"/>
      <c r="V60" s="527"/>
      <c r="W60" s="527"/>
      <c r="X60" s="504"/>
      <c r="Y60" s="527"/>
      <c r="Z60" s="527"/>
      <c r="AA60" s="527"/>
      <c r="AB60" s="504"/>
      <c r="AC60" s="504"/>
      <c r="AD60" s="504"/>
      <c r="AE60" s="504"/>
      <c r="AF60" s="504"/>
      <c r="AG60" s="504"/>
      <c r="AH60" s="504"/>
      <c r="AI60" s="504"/>
      <c r="AJ60" s="504"/>
      <c r="AK60" s="504"/>
      <c r="AL60" s="504"/>
      <c r="AM60" s="504"/>
      <c r="AN60" s="504"/>
      <c r="AO60" s="504"/>
      <c r="AP60" s="504"/>
      <c r="AQ60" s="504"/>
      <c r="AR60" s="504"/>
      <c r="AS60" s="504"/>
      <c r="AT60" s="504"/>
      <c r="AU60" s="504"/>
      <c r="AV60" s="504"/>
      <c r="AW60" s="504"/>
      <c r="AX60" s="504"/>
      <c r="AY60" s="504"/>
      <c r="AZ60" s="504"/>
      <c r="BA60" s="504"/>
      <c r="BB60" s="504"/>
      <c r="BC60" s="504"/>
      <c r="BD60" s="504"/>
      <c r="BE60" s="504"/>
      <c r="BF60" s="504"/>
      <c r="BG60" s="504"/>
      <c r="BH60" s="504"/>
      <c r="BI60" s="504"/>
      <c r="BJ60" s="504"/>
      <c r="BK60" s="504"/>
      <c r="BL60" s="504"/>
      <c r="BM60" s="504"/>
      <c r="BN60" s="504"/>
      <c r="BO60" s="504"/>
      <c r="BP60" s="504"/>
      <c r="BQ60" s="504"/>
      <c r="BR60" s="504"/>
      <c r="BS60" s="504"/>
      <c r="BT60" s="504"/>
      <c r="BU60" s="504"/>
      <c r="BV60" s="504"/>
      <c r="BW60" s="504"/>
      <c r="BX60" s="504"/>
      <c r="BY60" s="504"/>
      <c r="BZ60" s="504"/>
      <c r="CA60" s="504"/>
      <c r="CB60" s="504"/>
      <c r="CC60" s="504"/>
      <c r="CD60" s="504"/>
      <c r="CE60" s="504"/>
      <c r="CF60" s="504"/>
      <c r="CG60" s="505"/>
    </row>
    <row r="61" spans="3:85" s="502" customFormat="1" ht="16.5" customHeight="1" x14ac:dyDescent="0.15">
      <c r="C61" s="503"/>
      <c r="D61" s="504"/>
      <c r="E61" s="504"/>
      <c r="F61" s="504"/>
      <c r="G61" s="504"/>
      <c r="H61" s="504"/>
      <c r="I61" s="504"/>
      <c r="J61" s="527"/>
      <c r="K61" s="527"/>
      <c r="L61" s="527"/>
      <c r="M61" s="527"/>
      <c r="N61" s="527"/>
      <c r="O61" s="527"/>
      <c r="P61" s="527"/>
      <c r="Q61" s="527"/>
      <c r="R61" s="504"/>
      <c r="S61" s="504"/>
      <c r="T61" s="504"/>
      <c r="U61" s="504"/>
      <c r="V61" s="527"/>
      <c r="W61" s="527"/>
      <c r="X61" s="527"/>
      <c r="Y61" s="504"/>
      <c r="Z61" s="527"/>
      <c r="AA61" s="527"/>
      <c r="AB61" s="527"/>
      <c r="AC61" s="504"/>
      <c r="AD61" s="504"/>
      <c r="AE61" s="504"/>
      <c r="AF61" s="504"/>
      <c r="AG61" s="504"/>
      <c r="AH61" s="504"/>
      <c r="AI61" s="504"/>
      <c r="AJ61" s="504"/>
      <c r="AK61" s="504"/>
      <c r="AL61" s="504"/>
      <c r="AM61" s="504"/>
      <c r="AN61" s="504"/>
      <c r="AO61" s="504"/>
      <c r="AP61" s="504"/>
      <c r="AQ61" s="504"/>
      <c r="AR61" s="504"/>
      <c r="AS61" s="504"/>
      <c r="AT61" s="504"/>
      <c r="AU61" s="504"/>
      <c r="AV61" s="504"/>
      <c r="AW61" s="504"/>
      <c r="AX61" s="504"/>
      <c r="AY61" s="504"/>
      <c r="AZ61" s="504"/>
      <c r="BA61" s="504"/>
      <c r="BB61" s="504"/>
      <c r="BC61" s="504"/>
      <c r="BD61" s="504"/>
      <c r="BE61" s="504"/>
      <c r="BF61" s="504"/>
      <c r="BG61" s="504"/>
      <c r="BH61" s="504"/>
      <c r="BI61" s="504"/>
      <c r="BJ61" s="504"/>
      <c r="BK61" s="504"/>
      <c r="BL61" s="504"/>
      <c r="BM61" s="504"/>
      <c r="BN61" s="277"/>
      <c r="BO61" s="277"/>
      <c r="BP61" s="277"/>
      <c r="BQ61" s="277"/>
      <c r="BR61" s="277"/>
      <c r="BS61" s="277" t="s">
        <v>390</v>
      </c>
      <c r="BT61" s="277" t="s">
        <v>116</v>
      </c>
      <c r="BU61" s="277"/>
      <c r="BV61" s="277"/>
      <c r="BW61" s="277"/>
      <c r="BX61" s="277"/>
      <c r="BY61" s="277"/>
      <c r="BZ61" s="277"/>
      <c r="CA61" s="504"/>
      <c r="CB61" s="504"/>
      <c r="CC61" s="504"/>
      <c r="CD61" s="504"/>
      <c r="CE61" s="504"/>
      <c r="CF61" s="504"/>
      <c r="CG61" s="505"/>
    </row>
    <row r="62" spans="3:85" s="502" customFormat="1" ht="16.5" customHeight="1" x14ac:dyDescent="0.15">
      <c r="C62" s="503"/>
      <c r="D62" s="504"/>
      <c r="E62" s="504"/>
      <c r="F62" s="504"/>
      <c r="G62" s="504"/>
      <c r="H62" s="504"/>
      <c r="I62" s="504"/>
      <c r="J62" s="504" t="s">
        <v>387</v>
      </c>
      <c r="K62" s="504"/>
      <c r="L62" s="527" t="s">
        <v>490</v>
      </c>
      <c r="M62" s="504"/>
      <c r="N62" s="527"/>
      <c r="O62" s="527"/>
      <c r="P62" s="527"/>
      <c r="Q62" s="527"/>
      <c r="R62" s="504"/>
      <c r="S62" s="504"/>
      <c r="T62" s="504"/>
      <c r="U62" s="504"/>
      <c r="V62" s="527"/>
      <c r="W62" s="527"/>
      <c r="X62" s="527"/>
      <c r="Y62" s="504"/>
      <c r="Z62" s="527"/>
      <c r="AA62" s="527"/>
      <c r="AB62" s="527"/>
      <c r="AC62" s="504"/>
      <c r="AD62" s="504"/>
      <c r="AE62" s="504"/>
      <c r="AF62" s="504"/>
      <c r="AG62" s="504"/>
      <c r="AH62" s="504"/>
      <c r="AI62" s="504"/>
      <c r="AJ62" s="504"/>
      <c r="AK62" s="504"/>
      <c r="AL62" s="504"/>
      <c r="AM62" s="504"/>
      <c r="AN62" s="504"/>
      <c r="AO62" s="504"/>
      <c r="AP62" s="504"/>
      <c r="AQ62" s="504"/>
      <c r="AR62" s="504"/>
      <c r="AS62" s="504"/>
      <c r="AT62" s="504"/>
      <c r="AU62" s="504"/>
      <c r="AV62" s="504"/>
      <c r="AW62" s="504"/>
      <c r="AX62" s="504"/>
      <c r="AY62" s="504"/>
      <c r="AZ62" s="504"/>
      <c r="BA62" s="504"/>
      <c r="BB62" s="504"/>
      <c r="BC62" s="504"/>
      <c r="BD62" s="504"/>
      <c r="BE62" s="504"/>
      <c r="BF62" s="504"/>
      <c r="BG62" s="504"/>
      <c r="BH62" s="504"/>
      <c r="BI62" s="504"/>
      <c r="BJ62" s="504"/>
      <c r="BK62" s="504"/>
      <c r="BL62" s="504"/>
      <c r="BM62" s="504"/>
      <c r="BN62" s="504"/>
      <c r="BO62" s="504"/>
      <c r="BP62" s="504"/>
      <c r="BQ62" s="504"/>
      <c r="BR62" s="504"/>
      <c r="BS62" s="504" t="s">
        <v>390</v>
      </c>
      <c r="BT62" s="504" t="s">
        <v>43</v>
      </c>
      <c r="BU62" s="504"/>
      <c r="BV62" s="504"/>
      <c r="BW62" s="504"/>
      <c r="BX62" s="504"/>
      <c r="BY62" s="504"/>
      <c r="BZ62" s="504"/>
      <c r="CA62" s="504"/>
      <c r="CB62" s="504"/>
      <c r="CC62" s="504"/>
      <c r="CD62" s="504"/>
      <c r="CE62" s="504"/>
      <c r="CF62" s="504"/>
      <c r="CG62" s="505"/>
    </row>
    <row r="63" spans="3:85" s="502" customFormat="1" ht="16.5" customHeight="1" x14ac:dyDescent="0.15">
      <c r="C63" s="503"/>
      <c r="D63" s="504"/>
      <c r="E63" s="527"/>
      <c r="F63" s="504"/>
      <c r="G63" s="527"/>
      <c r="H63" s="527"/>
      <c r="I63" s="504"/>
      <c r="J63" s="266" t="s">
        <v>1937</v>
      </c>
      <c r="K63" s="266"/>
      <c r="L63" s="793" t="s">
        <v>1938</v>
      </c>
      <c r="M63" s="504"/>
      <c r="N63" s="504"/>
      <c r="O63" s="504"/>
      <c r="P63" s="504"/>
      <c r="Q63" s="527"/>
      <c r="R63" s="527"/>
      <c r="S63" s="527"/>
      <c r="T63" s="527"/>
      <c r="U63" s="527"/>
      <c r="V63" s="527"/>
      <c r="W63" s="527"/>
      <c r="X63" s="527"/>
      <c r="Y63" s="527"/>
      <c r="Z63" s="527"/>
      <c r="AA63" s="527"/>
      <c r="AB63" s="527"/>
      <c r="AC63" s="504"/>
      <c r="AD63" s="504"/>
      <c r="AE63" s="504"/>
      <c r="AF63" s="504"/>
      <c r="AG63" s="504"/>
      <c r="AH63" s="504"/>
      <c r="AI63" s="504"/>
      <c r="AJ63" s="504"/>
      <c r="AK63" s="504"/>
      <c r="AL63" s="504"/>
      <c r="AM63" s="504"/>
      <c r="AN63" s="504"/>
      <c r="AO63" s="504"/>
      <c r="AP63" s="504"/>
      <c r="AQ63" s="504"/>
      <c r="AR63" s="504"/>
      <c r="AS63" s="504"/>
      <c r="AT63" s="504"/>
      <c r="AU63" s="504"/>
      <c r="AV63" s="504"/>
      <c r="AW63" s="504"/>
      <c r="AX63" s="504"/>
      <c r="AY63" s="504"/>
      <c r="AZ63" s="504"/>
      <c r="BA63" s="504"/>
      <c r="BB63" s="504"/>
      <c r="BC63" s="504"/>
      <c r="BD63" s="504"/>
      <c r="BE63" s="504"/>
      <c r="BF63" s="504"/>
      <c r="BG63" s="504"/>
      <c r="BH63" s="504"/>
      <c r="BI63" s="504"/>
      <c r="BJ63" s="504"/>
      <c r="BK63" s="504"/>
      <c r="BL63" s="504"/>
      <c r="BM63" s="504"/>
      <c r="BN63" s="504"/>
      <c r="BO63" s="504"/>
      <c r="BP63" s="504"/>
      <c r="BQ63" s="504"/>
      <c r="BR63" s="504"/>
      <c r="BS63" s="504" t="s">
        <v>390</v>
      </c>
      <c r="BT63" s="504" t="s">
        <v>42</v>
      </c>
      <c r="BU63" s="504"/>
      <c r="BV63" s="504"/>
      <c r="BW63" s="504"/>
      <c r="BX63" s="504"/>
      <c r="BY63" s="504"/>
      <c r="BZ63" s="504"/>
      <c r="CA63" s="504"/>
      <c r="CB63" s="504"/>
      <c r="CC63" s="504"/>
      <c r="CD63" s="504"/>
      <c r="CE63" s="504"/>
      <c r="CF63" s="504"/>
      <c r="CG63" s="505"/>
    </row>
    <row r="64" spans="3:85" s="502" customFormat="1" ht="16.5" customHeight="1" x14ac:dyDescent="0.15">
      <c r="C64" s="503"/>
      <c r="D64" s="504"/>
      <c r="E64" s="504"/>
      <c r="F64" s="504"/>
      <c r="G64" s="504"/>
      <c r="H64" s="504"/>
      <c r="I64" s="504"/>
      <c r="J64" s="504" t="s">
        <v>1869</v>
      </c>
      <c r="K64" s="527"/>
      <c r="L64" s="504" t="s">
        <v>1936</v>
      </c>
      <c r="M64" s="527"/>
      <c r="N64" s="504"/>
      <c r="O64" s="504"/>
      <c r="P64" s="504"/>
      <c r="Q64" s="527"/>
      <c r="R64" s="527"/>
      <c r="S64" s="527"/>
      <c r="T64" s="527"/>
      <c r="U64" s="527"/>
      <c r="V64" s="527"/>
      <c r="W64" s="527"/>
      <c r="X64" s="527"/>
      <c r="Y64" s="527"/>
      <c r="Z64" s="504"/>
      <c r="AA64" s="504"/>
      <c r="AB64" s="504"/>
      <c r="AC64" s="504"/>
      <c r="AD64" s="504"/>
      <c r="AE64" s="504"/>
      <c r="AF64" s="504"/>
      <c r="AG64" s="504"/>
      <c r="AH64" s="504"/>
      <c r="AI64" s="504"/>
      <c r="AJ64" s="504"/>
      <c r="AK64" s="504"/>
      <c r="AL64" s="504"/>
      <c r="AM64" s="504"/>
      <c r="AN64" s="504"/>
      <c r="AO64" s="504"/>
      <c r="AP64" s="504"/>
      <c r="AQ64" s="504"/>
      <c r="AR64" s="504"/>
      <c r="AS64" s="504"/>
      <c r="AT64" s="504"/>
      <c r="AU64" s="504"/>
      <c r="AV64" s="504"/>
      <c r="AW64" s="504"/>
      <c r="AX64" s="504"/>
      <c r="AY64" s="504"/>
      <c r="AZ64" s="504"/>
      <c r="BA64" s="504"/>
      <c r="BB64" s="504"/>
      <c r="BC64" s="504"/>
      <c r="BD64" s="504"/>
      <c r="BE64" s="504"/>
      <c r="BF64" s="504"/>
      <c r="BG64" s="504"/>
      <c r="BH64" s="504"/>
      <c r="BI64" s="504"/>
      <c r="BJ64" s="504"/>
      <c r="BK64" s="504"/>
      <c r="BL64" s="504"/>
      <c r="BM64" s="504"/>
      <c r="BN64" s="504"/>
      <c r="BO64" s="504"/>
      <c r="BP64" s="504"/>
      <c r="BQ64" s="504"/>
      <c r="BR64" s="504"/>
      <c r="BS64" s="504" t="s">
        <v>390</v>
      </c>
      <c r="BT64" s="504" t="s">
        <v>391</v>
      </c>
      <c r="BU64" s="504"/>
      <c r="BV64" s="504"/>
      <c r="BW64" s="504"/>
      <c r="BX64" s="504"/>
      <c r="BY64" s="504"/>
      <c r="BZ64" s="504"/>
      <c r="CA64" s="504"/>
      <c r="CB64" s="504"/>
      <c r="CC64" s="504"/>
      <c r="CD64" s="504"/>
      <c r="CE64" s="504"/>
      <c r="CF64" s="504"/>
      <c r="CG64" s="505"/>
    </row>
    <row r="65" spans="3:85" s="502" customFormat="1" ht="16.5" customHeight="1" x14ac:dyDescent="0.15">
      <c r="C65" s="503"/>
      <c r="D65" s="504"/>
      <c r="E65" s="504"/>
      <c r="F65" s="504"/>
      <c r="G65" s="504"/>
      <c r="H65" s="504"/>
      <c r="I65" s="504"/>
      <c r="J65" s="504"/>
      <c r="K65" s="504"/>
      <c r="L65" s="527" t="s">
        <v>491</v>
      </c>
      <c r="M65" s="504"/>
      <c r="N65" s="504"/>
      <c r="O65" s="504"/>
      <c r="P65" s="504"/>
      <c r="Q65" s="527"/>
      <c r="R65" s="527"/>
      <c r="S65" s="527"/>
      <c r="T65" s="527"/>
      <c r="U65" s="527"/>
      <c r="V65" s="527"/>
      <c r="W65" s="527"/>
      <c r="X65" s="527"/>
      <c r="Y65" s="527"/>
      <c r="Z65" s="504"/>
      <c r="AA65" s="504"/>
      <c r="AB65" s="504"/>
      <c r="AC65" s="504"/>
      <c r="AD65" s="504"/>
      <c r="AE65" s="504"/>
      <c r="AF65" s="504"/>
      <c r="AG65" s="504"/>
      <c r="AH65" s="504"/>
      <c r="AI65" s="504"/>
      <c r="AJ65" s="504"/>
      <c r="AK65" s="504"/>
      <c r="AL65" s="504"/>
      <c r="AM65" s="504"/>
      <c r="AN65" s="504"/>
      <c r="AO65" s="504"/>
      <c r="AP65" s="504"/>
      <c r="AQ65" s="504"/>
      <c r="AR65" s="504"/>
      <c r="AS65" s="504"/>
      <c r="AT65" s="504"/>
      <c r="AU65" s="504"/>
      <c r="AV65" s="504"/>
      <c r="AW65" s="504"/>
      <c r="AX65" s="504"/>
      <c r="AY65" s="504"/>
      <c r="AZ65" s="504"/>
      <c r="BA65" s="504"/>
      <c r="BB65" s="504"/>
      <c r="BC65" s="504"/>
      <c r="BD65" s="504"/>
      <c r="BE65" s="504"/>
      <c r="BF65" s="504"/>
      <c r="BG65" s="504"/>
      <c r="BH65" s="504"/>
      <c r="BI65" s="504"/>
      <c r="BJ65" s="504"/>
      <c r="BK65" s="504"/>
      <c r="BL65" s="504"/>
      <c r="BM65" s="504"/>
      <c r="BN65" s="504"/>
      <c r="BO65" s="504"/>
      <c r="BP65" s="504"/>
      <c r="BQ65" s="504"/>
      <c r="BR65" s="504"/>
      <c r="BS65" s="504"/>
      <c r="BT65" s="504"/>
      <c r="BU65" s="504"/>
      <c r="BV65" s="504"/>
      <c r="BW65" s="504"/>
      <c r="BX65" s="504"/>
      <c r="BY65" s="504"/>
      <c r="BZ65" s="504"/>
      <c r="CA65" s="504"/>
      <c r="CB65" s="504"/>
      <c r="CC65" s="504"/>
      <c r="CD65" s="504"/>
      <c r="CE65" s="504"/>
      <c r="CF65" s="504"/>
      <c r="CG65" s="505"/>
    </row>
    <row r="66" spans="3:85" s="502" customFormat="1" ht="16.5" customHeight="1" x14ac:dyDescent="0.15">
      <c r="C66" s="503"/>
      <c r="D66" s="504"/>
      <c r="E66" s="504"/>
      <c r="F66" s="504"/>
      <c r="G66" s="504"/>
      <c r="H66" s="504"/>
      <c r="I66" s="504"/>
      <c r="L66" s="621" t="s">
        <v>1939</v>
      </c>
      <c r="N66" s="504"/>
      <c r="O66" s="504"/>
      <c r="P66" s="504"/>
      <c r="Q66" s="527"/>
      <c r="R66" s="527"/>
      <c r="S66" s="527"/>
      <c r="T66" s="527"/>
      <c r="U66" s="527"/>
      <c r="V66" s="527"/>
      <c r="W66" s="527"/>
      <c r="X66" s="527"/>
      <c r="Y66" s="527"/>
      <c r="Z66" s="504"/>
      <c r="AA66" s="504"/>
      <c r="AB66" s="504"/>
      <c r="AC66" s="504"/>
      <c r="AD66" s="504"/>
      <c r="AE66" s="504"/>
      <c r="AF66" s="504"/>
      <c r="AG66" s="504"/>
      <c r="AH66" s="504"/>
      <c r="AI66" s="504"/>
      <c r="AJ66" s="504"/>
      <c r="AK66" s="504"/>
      <c r="AL66" s="504"/>
      <c r="AM66" s="504"/>
      <c r="AN66" s="504"/>
      <c r="AO66" s="504"/>
      <c r="AP66" s="504"/>
      <c r="AQ66" s="504"/>
      <c r="AR66" s="504"/>
      <c r="AS66" s="504"/>
      <c r="AT66" s="504"/>
      <c r="AU66" s="504"/>
      <c r="AV66" s="504"/>
      <c r="AW66" s="504"/>
      <c r="AX66" s="504"/>
      <c r="AY66" s="504"/>
      <c r="AZ66" s="504"/>
      <c r="BA66" s="504"/>
      <c r="BB66" s="504"/>
      <c r="BC66" s="504"/>
      <c r="BD66" s="504"/>
      <c r="BE66" s="504"/>
      <c r="BF66" s="504"/>
      <c r="BG66" s="504"/>
      <c r="BH66" s="504"/>
      <c r="BI66" s="504"/>
      <c r="BJ66" s="504"/>
      <c r="BK66" s="504"/>
      <c r="BL66" s="504"/>
      <c r="BM66" s="504"/>
      <c r="BN66" s="504"/>
      <c r="BO66" s="504"/>
      <c r="BP66" s="504"/>
      <c r="BQ66" s="504"/>
      <c r="BR66" s="504"/>
      <c r="BS66" s="504"/>
      <c r="BT66" s="504"/>
      <c r="BU66" s="504"/>
      <c r="BV66" s="504"/>
      <c r="BW66" s="504"/>
      <c r="BX66" s="504"/>
      <c r="BY66" s="504"/>
      <c r="BZ66" s="504"/>
      <c r="CA66" s="504"/>
      <c r="CB66" s="504"/>
      <c r="CC66" s="504"/>
      <c r="CD66" s="504"/>
      <c r="CE66" s="504"/>
      <c r="CF66" s="504"/>
      <c r="CG66" s="505"/>
    </row>
    <row r="67" spans="3:85" s="502" customFormat="1" ht="16.5" customHeight="1" x14ac:dyDescent="0.15">
      <c r="C67" s="503"/>
      <c r="D67" s="504"/>
      <c r="E67" s="504"/>
      <c r="F67" s="504"/>
      <c r="G67" s="504"/>
      <c r="H67" s="504"/>
      <c r="I67" s="504"/>
      <c r="N67" s="504"/>
      <c r="O67" s="504"/>
      <c r="P67" s="504"/>
      <c r="Q67" s="527"/>
      <c r="R67" s="527"/>
      <c r="S67" s="527"/>
      <c r="T67" s="527"/>
      <c r="U67" s="527"/>
      <c r="V67" s="527"/>
      <c r="W67" s="527"/>
      <c r="X67" s="527"/>
      <c r="Y67" s="527"/>
      <c r="Z67" s="504"/>
      <c r="AA67" s="504"/>
      <c r="AB67" s="504"/>
      <c r="AC67" s="504"/>
      <c r="AD67" s="504"/>
      <c r="AE67" s="504"/>
      <c r="AF67" s="504"/>
      <c r="AG67" s="504"/>
      <c r="AH67" s="504"/>
      <c r="AI67" s="504"/>
      <c r="AJ67" s="504"/>
      <c r="AK67" s="504"/>
      <c r="AL67" s="504"/>
      <c r="AM67" s="504"/>
      <c r="AN67" s="504"/>
      <c r="AO67" s="504"/>
      <c r="AP67" s="504"/>
      <c r="AQ67" s="504"/>
      <c r="AR67" s="504"/>
      <c r="AS67" s="504"/>
      <c r="AT67" s="504"/>
      <c r="AU67" s="504"/>
      <c r="AV67" s="504"/>
      <c r="AW67" s="504"/>
      <c r="AX67" s="504"/>
      <c r="AY67" s="504"/>
      <c r="AZ67" s="504"/>
      <c r="BA67" s="504"/>
      <c r="BB67" s="504"/>
      <c r="BC67" s="504"/>
      <c r="BD67" s="504"/>
      <c r="BE67" s="504"/>
      <c r="BF67" s="504"/>
      <c r="BG67" s="504"/>
      <c r="BH67" s="504"/>
      <c r="BI67" s="504"/>
      <c r="BJ67" s="504"/>
      <c r="BK67" s="504"/>
      <c r="BL67" s="527"/>
      <c r="BM67" s="527"/>
      <c r="BN67" s="527"/>
      <c r="BO67" s="527"/>
      <c r="BP67" s="527"/>
      <c r="BQ67" s="527"/>
      <c r="BR67" s="527"/>
      <c r="BS67" s="527"/>
      <c r="BT67" s="527"/>
      <c r="BU67" s="527"/>
      <c r="BV67" s="527"/>
      <c r="BW67" s="527"/>
      <c r="BX67" s="527"/>
      <c r="BY67" s="527"/>
      <c r="BZ67" s="527"/>
      <c r="CA67" s="504"/>
      <c r="CB67" s="504"/>
      <c r="CC67" s="504"/>
      <c r="CD67" s="504"/>
      <c r="CE67" s="504"/>
      <c r="CF67" s="504"/>
      <c r="CG67" s="505"/>
    </row>
    <row r="68" spans="3:85" s="502" customFormat="1" ht="16.5" customHeight="1" x14ac:dyDescent="0.15">
      <c r="C68" s="503"/>
      <c r="D68" s="504"/>
      <c r="E68" s="504"/>
      <c r="F68" s="527"/>
      <c r="G68" s="504"/>
      <c r="H68" s="504"/>
      <c r="I68" s="504"/>
      <c r="J68" s="528" t="s">
        <v>492</v>
      </c>
      <c r="K68" s="529"/>
      <c r="L68" s="300"/>
      <c r="M68" s="300"/>
      <c r="N68" s="300"/>
      <c r="O68" s="300"/>
      <c r="P68" s="300"/>
      <c r="Q68" s="300"/>
      <c r="R68" s="300"/>
      <c r="S68" s="300"/>
      <c r="T68" s="530" t="s">
        <v>31</v>
      </c>
      <c r="U68" s="531"/>
      <c r="V68" s="531"/>
      <c r="W68" s="531"/>
      <c r="X68" s="531"/>
      <c r="Y68" s="531"/>
      <c r="Z68" s="531"/>
      <c r="AA68" s="531"/>
      <c r="AB68" s="531"/>
      <c r="AC68" s="512"/>
      <c r="AD68" s="511" t="s">
        <v>30</v>
      </c>
      <c r="AE68" s="512"/>
      <c r="AF68" s="512"/>
      <c r="AG68" s="512"/>
      <c r="AH68" s="512"/>
      <c r="AI68" s="512"/>
      <c r="AJ68" s="512"/>
      <c r="AK68" s="512"/>
      <c r="AL68" s="512"/>
      <c r="AM68" s="512"/>
      <c r="AN68" s="512"/>
      <c r="AO68" s="512"/>
      <c r="AP68" s="512"/>
      <c r="AQ68" s="512"/>
      <c r="AR68" s="512"/>
      <c r="AS68" s="512"/>
      <c r="AT68" s="512"/>
      <c r="AU68" s="512"/>
      <c r="AV68" s="512"/>
      <c r="AW68" s="512"/>
      <c r="AX68" s="512"/>
      <c r="AY68" s="512"/>
      <c r="AZ68" s="512"/>
      <c r="BA68" s="512"/>
      <c r="BB68" s="512"/>
      <c r="BC68" s="512"/>
      <c r="BD68" s="512"/>
      <c r="BE68" s="512"/>
      <c r="BF68" s="512"/>
      <c r="BG68" s="512"/>
      <c r="BH68" s="512"/>
      <c r="BI68" s="512"/>
      <c r="BJ68" s="512"/>
      <c r="BK68" s="512"/>
      <c r="BL68" s="512"/>
      <c r="BM68" s="512"/>
      <c r="BN68" s="512"/>
      <c r="BO68" s="512"/>
      <c r="BP68" s="512"/>
      <c r="BQ68" s="513"/>
      <c r="BR68" s="784" t="s">
        <v>1871</v>
      </c>
      <c r="BS68" s="512"/>
      <c r="BT68" s="512"/>
      <c r="BU68" s="512"/>
      <c r="BV68" s="512"/>
      <c r="BW68" s="512"/>
      <c r="BX68" s="512"/>
      <c r="BY68" s="512"/>
      <c r="BZ68" s="527"/>
      <c r="CA68" s="527"/>
      <c r="CB68" s="527"/>
      <c r="CC68" s="527"/>
      <c r="CD68" s="527"/>
      <c r="CE68" s="527"/>
      <c r="CF68" s="527"/>
      <c r="CG68" s="505"/>
    </row>
    <row r="69" spans="3:85" s="502" customFormat="1" ht="16.5" customHeight="1" x14ac:dyDescent="0.15">
      <c r="C69" s="503"/>
      <c r="D69" s="504"/>
      <c r="E69" s="504"/>
      <c r="F69" s="527"/>
      <c r="G69" s="504"/>
      <c r="H69" s="504"/>
      <c r="I69" s="504"/>
      <c r="J69" s="532"/>
      <c r="K69" s="533"/>
      <c r="L69" s="305"/>
      <c r="M69" s="305"/>
      <c r="N69" s="305"/>
      <c r="O69" s="305"/>
      <c r="P69" s="305"/>
      <c r="Q69" s="305"/>
      <c r="R69" s="305"/>
      <c r="S69" s="305"/>
      <c r="T69" s="534" t="s">
        <v>393</v>
      </c>
      <c r="U69" s="535"/>
      <c r="V69" s="535"/>
      <c r="W69" s="535"/>
      <c r="X69" s="535"/>
      <c r="Y69" s="535"/>
      <c r="Z69" s="535"/>
      <c r="AA69" s="535"/>
      <c r="AB69" s="535"/>
      <c r="AC69" s="510"/>
      <c r="AD69" s="530" t="s">
        <v>396</v>
      </c>
      <c r="AE69" s="512"/>
      <c r="AF69" s="512"/>
      <c r="AG69" s="512"/>
      <c r="AH69" s="512"/>
      <c r="AI69" s="512"/>
      <c r="AJ69" s="512"/>
      <c r="AK69" s="512"/>
      <c r="AL69" s="512"/>
      <c r="AM69" s="512"/>
      <c r="AN69" s="512"/>
      <c r="AO69" s="512"/>
      <c r="AP69" s="512"/>
      <c r="AQ69" s="512"/>
      <c r="AR69" s="511" t="s">
        <v>397</v>
      </c>
      <c r="AS69" s="531"/>
      <c r="AT69" s="512"/>
      <c r="AU69" s="512"/>
      <c r="AV69" s="512"/>
      <c r="AW69" s="512"/>
      <c r="AX69" s="512"/>
      <c r="AY69" s="512"/>
      <c r="AZ69" s="512"/>
      <c r="BA69" s="512"/>
      <c r="BB69" s="512"/>
      <c r="BC69" s="512"/>
      <c r="BD69" s="512"/>
      <c r="BE69" s="512"/>
      <c r="BF69" s="512"/>
      <c r="BG69" s="512"/>
      <c r="BH69" s="512"/>
      <c r="BI69" s="512"/>
      <c r="BJ69" s="512"/>
      <c r="BK69" s="512"/>
      <c r="BL69" s="512"/>
      <c r="BM69" s="512"/>
      <c r="BN69" s="512"/>
      <c r="BO69" s="512"/>
      <c r="BP69" s="512"/>
      <c r="BQ69" s="513"/>
      <c r="BR69" s="783"/>
      <c r="BS69" s="509"/>
      <c r="BT69" s="509"/>
      <c r="BU69" s="509"/>
      <c r="BV69" s="509"/>
      <c r="BW69" s="509"/>
      <c r="BX69" s="509"/>
      <c r="BY69" s="510"/>
      <c r="BZ69" s="527"/>
      <c r="CA69" s="527"/>
      <c r="CB69" s="527"/>
      <c r="CC69" s="527"/>
      <c r="CD69" s="527"/>
      <c r="CE69" s="527"/>
      <c r="CF69" s="527"/>
      <c r="CG69" s="505"/>
    </row>
    <row r="70" spans="3:85" s="502" customFormat="1" ht="16.5" customHeight="1" x14ac:dyDescent="0.15">
      <c r="C70" s="503"/>
      <c r="D70" s="504"/>
      <c r="E70" s="504"/>
      <c r="F70" s="527"/>
      <c r="G70" s="504"/>
      <c r="H70" s="504"/>
      <c r="I70" s="504"/>
      <c r="J70" s="536"/>
      <c r="K70" s="537"/>
      <c r="L70" s="315"/>
      <c r="M70" s="315"/>
      <c r="N70" s="315"/>
      <c r="O70" s="315"/>
      <c r="P70" s="315"/>
      <c r="Q70" s="315"/>
      <c r="R70" s="315"/>
      <c r="S70" s="315"/>
      <c r="T70" s="538"/>
      <c r="U70" s="539"/>
      <c r="V70" s="539"/>
      <c r="W70" s="539"/>
      <c r="X70" s="539"/>
      <c r="Y70" s="539"/>
      <c r="Z70" s="539"/>
      <c r="AA70" s="539"/>
      <c r="AB70" s="539"/>
      <c r="AC70" s="516"/>
      <c r="AD70" s="514" t="s">
        <v>493</v>
      </c>
      <c r="AE70" s="515"/>
      <c r="AF70" s="515"/>
      <c r="AG70" s="515"/>
      <c r="AH70" s="515"/>
      <c r="AI70" s="515"/>
      <c r="AJ70" s="515"/>
      <c r="AK70" s="515"/>
      <c r="AL70" s="515"/>
      <c r="AM70" s="515"/>
      <c r="AN70" s="515"/>
      <c r="AO70" s="515"/>
      <c r="AP70" s="515"/>
      <c r="AQ70" s="515"/>
      <c r="AR70" s="511" t="s">
        <v>395</v>
      </c>
      <c r="AS70" s="539"/>
      <c r="AT70" s="515"/>
      <c r="AU70" s="515"/>
      <c r="AV70" s="515"/>
      <c r="AW70" s="512"/>
      <c r="AX70" s="512"/>
      <c r="AY70" s="512"/>
      <c r="AZ70" s="512"/>
      <c r="BA70" s="512"/>
      <c r="BB70" s="512"/>
      <c r="BC70" s="512"/>
      <c r="BD70" s="512"/>
      <c r="BE70" s="512"/>
      <c r="BF70" s="513"/>
      <c r="BG70" s="511" t="s">
        <v>394</v>
      </c>
      <c r="BH70" s="512"/>
      <c r="BI70" s="512"/>
      <c r="BJ70" s="512"/>
      <c r="BK70" s="512"/>
      <c r="BL70" s="512"/>
      <c r="BM70" s="512"/>
      <c r="BN70" s="512"/>
      <c r="BO70" s="512"/>
      <c r="BP70" s="512"/>
      <c r="BQ70" s="513"/>
      <c r="BR70" s="785" t="s">
        <v>1872</v>
      </c>
      <c r="BS70" s="515"/>
      <c r="BT70" s="515"/>
      <c r="BU70" s="515"/>
      <c r="BV70" s="515"/>
      <c r="BW70" s="515"/>
      <c r="BX70" s="515"/>
      <c r="BY70" s="516"/>
      <c r="BZ70" s="527"/>
      <c r="CA70" s="527"/>
      <c r="CB70" s="527"/>
      <c r="CC70" s="527"/>
      <c r="CD70" s="527"/>
      <c r="CE70" s="527"/>
      <c r="CF70" s="527"/>
      <c r="CG70" s="505"/>
    </row>
    <row r="71" spans="3:85" s="502" customFormat="1" ht="16.5" customHeight="1" x14ac:dyDescent="0.15">
      <c r="C71" s="503"/>
      <c r="D71" s="504"/>
      <c r="E71" s="504"/>
      <c r="F71" s="527"/>
      <c r="G71" s="504"/>
      <c r="H71" s="504"/>
      <c r="I71" s="993" t="s">
        <v>494</v>
      </c>
      <c r="J71" s="504"/>
      <c r="K71" s="504"/>
      <c r="L71" s="504"/>
      <c r="M71" s="504"/>
      <c r="N71" s="504"/>
      <c r="O71" s="504"/>
      <c r="P71" s="504"/>
      <c r="Q71" s="504"/>
      <c r="R71" s="504"/>
      <c r="S71" s="504"/>
      <c r="T71" s="521"/>
      <c r="U71" s="504"/>
      <c r="V71" s="504"/>
      <c r="W71" s="504"/>
      <c r="X71" s="504"/>
      <c r="Y71" s="504"/>
      <c r="Z71" s="504"/>
      <c r="AA71" s="504"/>
      <c r="AB71" s="504"/>
      <c r="AC71" s="540"/>
      <c r="AD71" s="541"/>
      <c r="AE71" s="504"/>
      <c r="AF71" s="504"/>
      <c r="AG71" s="504"/>
      <c r="AH71" s="504"/>
      <c r="AI71" s="504"/>
      <c r="AJ71" s="504"/>
      <c r="AK71" s="504"/>
      <c r="AL71" s="504"/>
      <c r="AM71" s="504"/>
      <c r="AN71" s="504"/>
      <c r="AO71" s="504"/>
      <c r="AP71" s="504"/>
      <c r="AQ71" s="540"/>
      <c r="AR71" s="541"/>
      <c r="AS71" s="504"/>
      <c r="AT71" s="504"/>
      <c r="AU71" s="504"/>
      <c r="AV71" s="504"/>
      <c r="AW71" s="504"/>
      <c r="AX71" s="504"/>
      <c r="AY71" s="504"/>
      <c r="AZ71" s="504"/>
      <c r="BA71" s="504"/>
      <c r="BB71" s="504"/>
      <c r="BC71" s="504"/>
      <c r="BD71" s="504"/>
      <c r="BE71" s="504"/>
      <c r="BF71" s="540"/>
      <c r="BG71" s="541"/>
      <c r="BH71" s="504"/>
      <c r="BI71" s="504"/>
      <c r="BJ71" s="504"/>
      <c r="BK71" s="504"/>
      <c r="BL71" s="504"/>
      <c r="BM71" s="504"/>
      <c r="BN71" s="504"/>
      <c r="BO71" s="504"/>
      <c r="BP71" s="504"/>
      <c r="BQ71" s="522"/>
      <c r="BR71" s="517"/>
      <c r="BS71" s="518"/>
      <c r="BT71" s="518"/>
      <c r="BU71" s="518"/>
      <c r="BV71" s="518"/>
      <c r="BW71" s="569"/>
      <c r="BX71" s="569"/>
      <c r="BY71" s="635"/>
      <c r="BZ71" s="527"/>
      <c r="CA71" s="527"/>
      <c r="CB71" s="527"/>
      <c r="CC71" s="527"/>
      <c r="CD71" s="527"/>
      <c r="CE71" s="527"/>
      <c r="CF71" s="527"/>
      <c r="CG71" s="505"/>
    </row>
    <row r="72" spans="3:85" s="502" customFormat="1" ht="16.5" customHeight="1" x14ac:dyDescent="0.15">
      <c r="C72" s="503"/>
      <c r="D72" s="504"/>
      <c r="E72" s="504"/>
      <c r="F72" s="527"/>
      <c r="G72" s="504"/>
      <c r="H72" s="504"/>
      <c r="I72" s="994"/>
      <c r="J72" s="504"/>
      <c r="K72" s="504"/>
      <c r="L72" s="527"/>
      <c r="M72" s="527"/>
      <c r="N72" s="527"/>
      <c r="O72" s="527"/>
      <c r="P72" s="504"/>
      <c r="Q72" s="504"/>
      <c r="R72" s="504"/>
      <c r="S72" s="504"/>
      <c r="T72" s="542"/>
      <c r="U72" s="527"/>
      <c r="V72" s="527"/>
      <c r="W72" s="527"/>
      <c r="X72" s="527"/>
      <c r="Y72" s="527"/>
      <c r="Z72" s="527"/>
      <c r="AA72" s="527"/>
      <c r="AB72" s="527"/>
      <c r="AC72" s="540"/>
      <c r="AD72" s="541"/>
      <c r="AE72" s="504"/>
      <c r="AF72" s="504"/>
      <c r="AG72" s="504"/>
      <c r="AH72" s="504"/>
      <c r="AI72" s="504"/>
      <c r="AJ72" s="504"/>
      <c r="AK72" s="504"/>
      <c r="AL72" s="504"/>
      <c r="AM72" s="504"/>
      <c r="AN72" s="504"/>
      <c r="AO72" s="504"/>
      <c r="AP72" s="504"/>
      <c r="AQ72" s="540"/>
      <c r="AR72" s="541"/>
      <c r="AS72" s="504"/>
      <c r="AT72" s="504"/>
      <c r="AU72" s="504"/>
      <c r="AV72" s="504"/>
      <c r="AW72" s="504"/>
      <c r="AX72" s="504"/>
      <c r="AY72" s="504"/>
      <c r="AZ72" s="504"/>
      <c r="BA72" s="504"/>
      <c r="BB72" s="504"/>
      <c r="BC72" s="504"/>
      <c r="BD72" s="504"/>
      <c r="BE72" s="504"/>
      <c r="BF72" s="540"/>
      <c r="BG72" s="541"/>
      <c r="BH72" s="504"/>
      <c r="BI72" s="504"/>
      <c r="BJ72" s="504"/>
      <c r="BK72" s="504"/>
      <c r="BL72" s="504"/>
      <c r="BM72" s="504"/>
      <c r="BN72" s="504"/>
      <c r="BO72" s="504"/>
      <c r="BP72" s="504"/>
      <c r="BQ72" s="522"/>
      <c r="BR72" s="521"/>
      <c r="BS72" s="504"/>
      <c r="BT72" s="504"/>
      <c r="BU72" s="504"/>
      <c r="BV72" s="504"/>
      <c r="BW72" s="527"/>
      <c r="BX72" s="527"/>
      <c r="BY72" s="606"/>
      <c r="BZ72" s="527"/>
      <c r="CA72" s="527"/>
      <c r="CB72" s="527"/>
      <c r="CC72" s="527"/>
      <c r="CD72" s="527"/>
      <c r="CE72" s="527"/>
      <c r="CF72" s="527"/>
      <c r="CG72" s="505"/>
    </row>
    <row r="73" spans="3:85" s="502" customFormat="1" ht="16.5" customHeight="1" x14ac:dyDescent="0.15">
      <c r="C73" s="503"/>
      <c r="D73" s="504"/>
      <c r="E73" s="504"/>
      <c r="F73" s="527"/>
      <c r="G73" s="504"/>
      <c r="H73" s="504"/>
      <c r="I73" s="994"/>
      <c r="J73" s="504"/>
      <c r="K73" s="504"/>
      <c r="L73" s="527"/>
      <c r="M73" s="527"/>
      <c r="N73" s="527"/>
      <c r="O73" s="527"/>
      <c r="P73" s="504"/>
      <c r="Q73" s="504"/>
      <c r="R73" s="504"/>
      <c r="S73" s="504"/>
      <c r="T73" s="542"/>
      <c r="U73" s="527"/>
      <c r="V73" s="527"/>
      <c r="W73" s="527"/>
      <c r="X73" s="527"/>
      <c r="Y73" s="527"/>
      <c r="Z73" s="527"/>
      <c r="AA73" s="527"/>
      <c r="AB73" s="527"/>
      <c r="AC73" s="540"/>
      <c r="AD73" s="541"/>
      <c r="AE73" s="504"/>
      <c r="AF73" s="504"/>
      <c r="AG73" s="504"/>
      <c r="AH73" s="504"/>
      <c r="AI73" s="504"/>
      <c r="AJ73" s="504"/>
      <c r="AK73" s="504"/>
      <c r="AL73" s="504"/>
      <c r="AM73" s="504"/>
      <c r="AN73" s="504"/>
      <c r="AO73" s="504"/>
      <c r="AP73" s="504"/>
      <c r="AQ73" s="540"/>
      <c r="AR73" s="541"/>
      <c r="AS73" s="504"/>
      <c r="AT73" s="504"/>
      <c r="AU73" s="504"/>
      <c r="AV73" s="504"/>
      <c r="AW73" s="504"/>
      <c r="AX73" s="504"/>
      <c r="AY73" s="504"/>
      <c r="AZ73" s="504"/>
      <c r="BA73" s="504"/>
      <c r="BB73" s="504"/>
      <c r="BC73" s="504"/>
      <c r="BD73" s="504"/>
      <c r="BE73" s="504"/>
      <c r="BF73" s="540"/>
      <c r="BG73" s="541"/>
      <c r="BH73" s="504"/>
      <c r="BI73" s="504"/>
      <c r="BJ73" s="504"/>
      <c r="BK73" s="504"/>
      <c r="BL73" s="504"/>
      <c r="BM73" s="504"/>
      <c r="BN73" s="504"/>
      <c r="BO73" s="504"/>
      <c r="BP73" s="504"/>
      <c r="BQ73" s="522"/>
      <c r="BR73" s="521"/>
      <c r="BS73" s="504"/>
      <c r="BT73" s="504"/>
      <c r="BU73" s="504"/>
      <c r="BV73" s="504"/>
      <c r="BW73" s="527"/>
      <c r="BX73" s="527"/>
      <c r="BY73" s="606"/>
      <c r="BZ73" s="527"/>
      <c r="CA73" s="527"/>
      <c r="CB73" s="527"/>
      <c r="CC73" s="527"/>
      <c r="CD73" s="527"/>
      <c r="CE73" s="527"/>
      <c r="CF73" s="527"/>
      <c r="CG73" s="505"/>
    </row>
    <row r="74" spans="3:85" s="502" customFormat="1" ht="16.5" customHeight="1" x14ac:dyDescent="0.15">
      <c r="C74" s="503"/>
      <c r="D74" s="504"/>
      <c r="E74" s="504"/>
      <c r="F74" s="527"/>
      <c r="G74" s="504"/>
      <c r="H74" s="504"/>
      <c r="I74" s="994"/>
      <c r="J74" s="504"/>
      <c r="K74" s="504"/>
      <c r="L74" s="527"/>
      <c r="M74" s="527"/>
      <c r="N74" s="527"/>
      <c r="O74" s="527"/>
      <c r="P74" s="504"/>
      <c r="Q74" s="504"/>
      <c r="R74" s="504"/>
      <c r="S74" s="504"/>
      <c r="T74" s="542"/>
      <c r="U74" s="527"/>
      <c r="V74" s="527"/>
      <c r="W74" s="527"/>
      <c r="X74" s="527"/>
      <c r="Y74" s="527"/>
      <c r="Z74" s="527"/>
      <c r="AA74" s="527"/>
      <c r="AB74" s="527"/>
      <c r="AC74" s="540"/>
      <c r="AD74" s="541"/>
      <c r="AE74" s="504"/>
      <c r="AF74" s="504"/>
      <c r="AG74" s="504"/>
      <c r="AH74" s="504"/>
      <c r="AI74" s="504"/>
      <c r="AJ74" s="504"/>
      <c r="AK74" s="504"/>
      <c r="AL74" s="504"/>
      <c r="AM74" s="504"/>
      <c r="AN74" s="504"/>
      <c r="AO74" s="504"/>
      <c r="AP74" s="504"/>
      <c r="AQ74" s="540"/>
      <c r="AR74" s="541"/>
      <c r="AS74" s="504"/>
      <c r="AT74" s="504"/>
      <c r="AU74" s="504"/>
      <c r="AV74" s="504"/>
      <c r="AW74" s="504"/>
      <c r="AX74" s="504"/>
      <c r="AY74" s="504"/>
      <c r="AZ74" s="504"/>
      <c r="BA74" s="504"/>
      <c r="BB74" s="504"/>
      <c r="BC74" s="504"/>
      <c r="BD74" s="504"/>
      <c r="BE74" s="504"/>
      <c r="BF74" s="540"/>
      <c r="BG74" s="541"/>
      <c r="BH74" s="504"/>
      <c r="BI74" s="504"/>
      <c r="BJ74" s="504"/>
      <c r="BK74" s="504"/>
      <c r="BL74" s="504"/>
      <c r="BM74" s="504"/>
      <c r="BN74" s="504"/>
      <c r="BO74" s="504"/>
      <c r="BP74" s="504"/>
      <c r="BQ74" s="522"/>
      <c r="BR74" s="521"/>
      <c r="BS74" s="504"/>
      <c r="BT74" s="504"/>
      <c r="BU74" s="504"/>
      <c r="BV74" s="504"/>
      <c r="BW74" s="527"/>
      <c r="BX74" s="527"/>
      <c r="BY74" s="606"/>
      <c r="BZ74" s="527"/>
      <c r="CA74" s="527"/>
      <c r="CB74" s="527"/>
      <c r="CC74" s="527"/>
      <c r="CD74" s="527"/>
      <c r="CE74" s="527"/>
      <c r="CF74" s="527"/>
      <c r="CG74" s="505"/>
    </row>
    <row r="75" spans="3:85" s="502" customFormat="1" ht="16.5" customHeight="1" x14ac:dyDescent="0.15">
      <c r="C75" s="503"/>
      <c r="D75" s="504"/>
      <c r="E75" s="504"/>
      <c r="F75" s="527"/>
      <c r="G75" s="504"/>
      <c r="H75" s="504"/>
      <c r="I75" s="994"/>
      <c r="J75" s="504"/>
      <c r="K75" s="504"/>
      <c r="L75" s="504"/>
      <c r="M75" s="504"/>
      <c r="N75" s="504"/>
      <c r="O75" s="504"/>
      <c r="P75" s="504"/>
      <c r="Q75" s="504"/>
      <c r="R75" s="504"/>
      <c r="S75" s="504"/>
      <c r="T75" s="521"/>
      <c r="U75" s="504"/>
      <c r="V75" s="504"/>
      <c r="W75" s="504"/>
      <c r="X75" s="504"/>
      <c r="Y75" s="504"/>
      <c r="Z75" s="504"/>
      <c r="AA75" s="504"/>
      <c r="AB75" s="504"/>
      <c r="AC75" s="540"/>
      <c r="AD75" s="541"/>
      <c r="AE75" s="504"/>
      <c r="AF75" s="504"/>
      <c r="AG75" s="504"/>
      <c r="AH75" s="504"/>
      <c r="AI75" s="504"/>
      <c r="AJ75" s="504"/>
      <c r="AK75" s="504"/>
      <c r="AL75" s="504"/>
      <c r="AM75" s="504"/>
      <c r="AN75" s="504"/>
      <c r="AO75" s="504"/>
      <c r="AP75" s="504"/>
      <c r="AQ75" s="540"/>
      <c r="AR75" s="541"/>
      <c r="AS75" s="504"/>
      <c r="AT75" s="504"/>
      <c r="AU75" s="504"/>
      <c r="AV75" s="504"/>
      <c r="AW75" s="504"/>
      <c r="AX75" s="504"/>
      <c r="AY75" s="504"/>
      <c r="AZ75" s="504"/>
      <c r="BA75" s="504"/>
      <c r="BB75" s="504"/>
      <c r="BC75" s="504"/>
      <c r="BD75" s="504"/>
      <c r="BE75" s="504"/>
      <c r="BF75" s="540"/>
      <c r="BG75" s="541"/>
      <c r="BH75" s="504"/>
      <c r="BI75" s="504"/>
      <c r="BJ75" s="504"/>
      <c r="BK75" s="504"/>
      <c r="BL75" s="504"/>
      <c r="BM75" s="504"/>
      <c r="BN75" s="504"/>
      <c r="BO75" s="504"/>
      <c r="BP75" s="504"/>
      <c r="BQ75" s="522"/>
      <c r="BR75" s="521"/>
      <c r="BS75" s="504"/>
      <c r="BT75" s="504"/>
      <c r="BU75" s="504"/>
      <c r="BV75" s="504"/>
      <c r="BW75" s="527"/>
      <c r="BX75" s="527"/>
      <c r="BY75" s="606"/>
      <c r="BZ75" s="527"/>
      <c r="CA75" s="527"/>
      <c r="CB75" s="527"/>
      <c r="CC75" s="527"/>
      <c r="CD75" s="527"/>
      <c r="CE75" s="527"/>
      <c r="CF75" s="527"/>
      <c r="CG75" s="505"/>
    </row>
    <row r="76" spans="3:85" s="502" customFormat="1" ht="16.5" customHeight="1" x14ac:dyDescent="0.15">
      <c r="C76" s="503"/>
      <c r="D76" s="504"/>
      <c r="E76" s="504"/>
      <c r="F76" s="527"/>
      <c r="G76" s="504"/>
      <c r="H76" s="504"/>
      <c r="I76" s="994"/>
      <c r="J76" s="504"/>
      <c r="K76" s="504"/>
      <c r="L76" s="504"/>
      <c r="M76" s="504"/>
      <c r="N76" s="504"/>
      <c r="O76" s="504"/>
      <c r="P76" s="504"/>
      <c r="Q76" s="504"/>
      <c r="R76" s="504"/>
      <c r="S76" s="504"/>
      <c r="T76" s="521"/>
      <c r="U76" s="504"/>
      <c r="V76" s="504"/>
      <c r="W76" s="504"/>
      <c r="X76" s="504"/>
      <c r="Y76" s="504"/>
      <c r="Z76" s="504"/>
      <c r="AA76" s="504"/>
      <c r="AB76" s="504"/>
      <c r="AC76" s="540"/>
      <c r="AD76" s="541"/>
      <c r="AE76" s="504"/>
      <c r="AF76" s="504"/>
      <c r="AG76" s="504"/>
      <c r="AH76" s="504"/>
      <c r="AI76" s="504"/>
      <c r="AJ76" s="504"/>
      <c r="AK76" s="504"/>
      <c r="AL76" s="504"/>
      <c r="AM76" s="504"/>
      <c r="AN76" s="504"/>
      <c r="AO76" s="504"/>
      <c r="AP76" s="504"/>
      <c r="AQ76" s="540"/>
      <c r="AR76" s="541"/>
      <c r="AS76" s="504"/>
      <c r="AT76" s="504"/>
      <c r="AU76" s="504"/>
      <c r="AV76" s="504"/>
      <c r="AW76" s="504"/>
      <c r="AX76" s="504"/>
      <c r="AY76" s="504"/>
      <c r="AZ76" s="504"/>
      <c r="BA76" s="504"/>
      <c r="BB76" s="504"/>
      <c r="BC76" s="504"/>
      <c r="BD76" s="504"/>
      <c r="BE76" s="504"/>
      <c r="BF76" s="540"/>
      <c r="BG76" s="541"/>
      <c r="BH76" s="504"/>
      <c r="BI76" s="504"/>
      <c r="BJ76" s="504"/>
      <c r="BK76" s="504"/>
      <c r="BL76" s="504"/>
      <c r="BM76" s="504"/>
      <c r="BN76" s="504"/>
      <c r="BO76" s="504"/>
      <c r="BP76" s="504"/>
      <c r="BQ76" s="522"/>
      <c r="BR76" s="521"/>
      <c r="BS76" s="504"/>
      <c r="BT76" s="504"/>
      <c r="BU76" s="504"/>
      <c r="BV76" s="504"/>
      <c r="BW76" s="527"/>
      <c r="BX76" s="527"/>
      <c r="BY76" s="606"/>
      <c r="BZ76" s="527"/>
      <c r="CA76" s="527"/>
      <c r="CB76" s="527"/>
      <c r="CC76" s="527"/>
      <c r="CD76" s="527"/>
      <c r="CE76" s="527"/>
      <c r="CF76" s="527"/>
      <c r="CG76" s="505"/>
    </row>
    <row r="77" spans="3:85" s="502" customFormat="1" ht="16.5" customHeight="1" x14ac:dyDescent="0.15">
      <c r="C77" s="503"/>
      <c r="D77" s="504"/>
      <c r="E77" s="504"/>
      <c r="F77" s="527"/>
      <c r="G77" s="504"/>
      <c r="H77" s="504"/>
      <c r="I77" s="994"/>
      <c r="J77" s="504"/>
      <c r="K77" s="504"/>
      <c r="L77" s="504"/>
      <c r="M77" s="504"/>
      <c r="N77" s="504"/>
      <c r="O77" s="504"/>
      <c r="P77" s="504"/>
      <c r="Q77" s="504"/>
      <c r="R77" s="504"/>
      <c r="S77" s="504"/>
      <c r="T77" s="521"/>
      <c r="U77" s="504"/>
      <c r="V77" s="504"/>
      <c r="W77" s="504"/>
      <c r="X77" s="504"/>
      <c r="Y77" s="504"/>
      <c r="Z77" s="504"/>
      <c r="AA77" s="504"/>
      <c r="AB77" s="504"/>
      <c r="AC77" s="540"/>
      <c r="AD77" s="541"/>
      <c r="AE77" s="504"/>
      <c r="AF77" s="504"/>
      <c r="AG77" s="504"/>
      <c r="AH77" s="504"/>
      <c r="AI77" s="504"/>
      <c r="AJ77" s="504"/>
      <c r="AK77" s="504"/>
      <c r="AL77" s="504"/>
      <c r="AM77" s="504"/>
      <c r="AN77" s="504"/>
      <c r="AO77" s="504"/>
      <c r="AP77" s="504"/>
      <c r="AQ77" s="540"/>
      <c r="AR77" s="541"/>
      <c r="AS77" s="504"/>
      <c r="AT77" s="504"/>
      <c r="AU77" s="504"/>
      <c r="AV77" s="504"/>
      <c r="AW77" s="504"/>
      <c r="AX77" s="504"/>
      <c r="AY77" s="504"/>
      <c r="AZ77" s="504"/>
      <c r="BA77" s="504"/>
      <c r="BB77" s="504"/>
      <c r="BC77" s="504"/>
      <c r="BD77" s="504"/>
      <c r="BE77" s="504"/>
      <c r="BF77" s="540"/>
      <c r="BG77" s="541"/>
      <c r="BH77" s="504"/>
      <c r="BI77" s="504"/>
      <c r="BJ77" s="504"/>
      <c r="BK77" s="504"/>
      <c r="BL77" s="504"/>
      <c r="BM77" s="504"/>
      <c r="BN77" s="504"/>
      <c r="BO77" s="504"/>
      <c r="BP77" s="504"/>
      <c r="BQ77" s="522"/>
      <c r="BR77" s="521"/>
      <c r="BS77" s="504"/>
      <c r="BT77" s="504"/>
      <c r="BU77" s="504"/>
      <c r="BV77" s="504"/>
      <c r="BW77" s="527"/>
      <c r="BX77" s="527"/>
      <c r="BY77" s="606"/>
      <c r="BZ77" s="527"/>
      <c r="CA77" s="527"/>
      <c r="CB77" s="527"/>
      <c r="CC77" s="527"/>
      <c r="CD77" s="527"/>
      <c r="CE77" s="527"/>
      <c r="CF77" s="527"/>
      <c r="CG77" s="505"/>
    </row>
    <row r="78" spans="3:85" s="502" customFormat="1" ht="16.5" customHeight="1" x14ac:dyDescent="0.15">
      <c r="C78" s="503"/>
      <c r="D78" s="504"/>
      <c r="E78" s="504"/>
      <c r="F78" s="527"/>
      <c r="G78" s="504"/>
      <c r="H78" s="504"/>
      <c r="I78" s="994"/>
      <c r="J78" s="504"/>
      <c r="K78" s="504"/>
      <c r="L78" s="504"/>
      <c r="M78" s="504"/>
      <c r="N78" s="504"/>
      <c r="O78" s="504"/>
      <c r="P78" s="504"/>
      <c r="Q78" s="504"/>
      <c r="R78" s="504"/>
      <c r="S78" s="504"/>
      <c r="T78" s="521"/>
      <c r="U78" s="504"/>
      <c r="V78" s="504"/>
      <c r="W78" s="504"/>
      <c r="X78" s="504"/>
      <c r="Y78" s="504"/>
      <c r="Z78" s="504"/>
      <c r="AA78" s="504"/>
      <c r="AB78" s="504"/>
      <c r="AC78" s="540"/>
      <c r="AD78" s="541"/>
      <c r="AE78" s="504"/>
      <c r="AF78" s="504"/>
      <c r="AG78" s="504"/>
      <c r="AH78" s="504"/>
      <c r="AI78" s="504"/>
      <c r="AJ78" s="504"/>
      <c r="AK78" s="504"/>
      <c r="AL78" s="504"/>
      <c r="AM78" s="504"/>
      <c r="AN78" s="504"/>
      <c r="AO78" s="504"/>
      <c r="AP78" s="504"/>
      <c r="AQ78" s="540"/>
      <c r="AR78" s="541"/>
      <c r="AS78" s="504"/>
      <c r="AT78" s="504"/>
      <c r="AU78" s="504"/>
      <c r="AV78" s="504"/>
      <c r="AW78" s="504"/>
      <c r="AX78" s="504"/>
      <c r="AY78" s="504"/>
      <c r="AZ78" s="504"/>
      <c r="BA78" s="504"/>
      <c r="BB78" s="504"/>
      <c r="BC78" s="504"/>
      <c r="BD78" s="504"/>
      <c r="BE78" s="504"/>
      <c r="BF78" s="540"/>
      <c r="BG78" s="541"/>
      <c r="BH78" s="504"/>
      <c r="BI78" s="504"/>
      <c r="BJ78" s="504"/>
      <c r="BK78" s="504"/>
      <c r="BL78" s="504"/>
      <c r="BM78" s="504"/>
      <c r="BN78" s="504"/>
      <c r="BO78" s="504"/>
      <c r="BP78" s="504"/>
      <c r="BQ78" s="522"/>
      <c r="BR78" s="521"/>
      <c r="BS78" s="504"/>
      <c r="BT78" s="504"/>
      <c r="BU78" s="504"/>
      <c r="BV78" s="504"/>
      <c r="BW78" s="527"/>
      <c r="BX78" s="527"/>
      <c r="BY78" s="606"/>
      <c r="BZ78" s="527"/>
      <c r="CA78" s="527"/>
      <c r="CB78" s="527"/>
      <c r="CC78" s="527"/>
      <c r="CD78" s="527"/>
      <c r="CE78" s="527"/>
      <c r="CF78" s="527"/>
      <c r="CG78" s="505"/>
    </row>
    <row r="79" spans="3:85" s="502" customFormat="1" ht="16.5" customHeight="1" x14ac:dyDescent="0.15">
      <c r="C79" s="503"/>
      <c r="D79" s="504"/>
      <c r="E79" s="504"/>
      <c r="F79" s="527"/>
      <c r="G79" s="504"/>
      <c r="H79" s="504"/>
      <c r="I79" s="994"/>
      <c r="J79" s="504"/>
      <c r="K79" s="504"/>
      <c r="L79" s="504"/>
      <c r="M79" s="504"/>
      <c r="N79" s="504"/>
      <c r="O79" s="504"/>
      <c r="P79" s="504"/>
      <c r="Q79" s="504"/>
      <c r="R79" s="504"/>
      <c r="S79" s="504"/>
      <c r="T79" s="521"/>
      <c r="U79" s="504"/>
      <c r="V79" s="504"/>
      <c r="W79" s="504"/>
      <c r="X79" s="504"/>
      <c r="Y79" s="504"/>
      <c r="Z79" s="504"/>
      <c r="AA79" s="504"/>
      <c r="AB79" s="504"/>
      <c r="AC79" s="540"/>
      <c r="AD79" s="541"/>
      <c r="AE79" s="504"/>
      <c r="AF79" s="504"/>
      <c r="AG79" s="504"/>
      <c r="AH79" s="504"/>
      <c r="AI79" s="504"/>
      <c r="AJ79" s="504"/>
      <c r="AK79" s="504"/>
      <c r="AL79" s="504"/>
      <c r="AM79" s="504"/>
      <c r="AN79" s="504"/>
      <c r="AO79" s="504"/>
      <c r="AP79" s="504"/>
      <c r="AQ79" s="540"/>
      <c r="AR79" s="541"/>
      <c r="AS79" s="504"/>
      <c r="AT79" s="504"/>
      <c r="AU79" s="504"/>
      <c r="AV79" s="504"/>
      <c r="AW79" s="504"/>
      <c r="AX79" s="504"/>
      <c r="AY79" s="504"/>
      <c r="AZ79" s="504"/>
      <c r="BA79" s="504"/>
      <c r="BB79" s="504"/>
      <c r="BC79" s="504"/>
      <c r="BD79" s="504"/>
      <c r="BE79" s="504"/>
      <c r="BF79" s="540"/>
      <c r="BG79" s="541"/>
      <c r="BH79" s="504"/>
      <c r="BI79" s="504"/>
      <c r="BJ79" s="504"/>
      <c r="BK79" s="504"/>
      <c r="BL79" s="504"/>
      <c r="BM79" s="504"/>
      <c r="BN79" s="504"/>
      <c r="BO79" s="504"/>
      <c r="BP79" s="504"/>
      <c r="BQ79" s="522"/>
      <c r="BR79" s="521"/>
      <c r="BS79" s="504"/>
      <c r="BT79" s="504"/>
      <c r="BU79" s="504"/>
      <c r="BV79" s="504"/>
      <c r="BW79" s="527"/>
      <c r="BX79" s="527"/>
      <c r="BY79" s="606"/>
      <c r="BZ79" s="527"/>
      <c r="CA79" s="527"/>
      <c r="CB79" s="527"/>
      <c r="CC79" s="527"/>
      <c r="CD79" s="527"/>
      <c r="CE79" s="527"/>
      <c r="CF79" s="527"/>
      <c r="CG79" s="505"/>
    </row>
    <row r="80" spans="3:85" s="502" customFormat="1" ht="16.5" customHeight="1" x14ac:dyDescent="0.15">
      <c r="C80" s="503"/>
      <c r="D80" s="504"/>
      <c r="E80" s="504"/>
      <c r="F80" s="527"/>
      <c r="G80" s="504"/>
      <c r="H80" s="504"/>
      <c r="I80" s="994"/>
      <c r="J80" s="504"/>
      <c r="K80" s="504"/>
      <c r="L80" s="504"/>
      <c r="M80" s="504"/>
      <c r="N80" s="504"/>
      <c r="O80" s="504"/>
      <c r="P80" s="504"/>
      <c r="Q80" s="504"/>
      <c r="R80" s="504"/>
      <c r="S80" s="504"/>
      <c r="T80" s="521"/>
      <c r="U80" s="504"/>
      <c r="V80" s="504"/>
      <c r="W80" s="504"/>
      <c r="X80" s="504"/>
      <c r="Y80" s="504"/>
      <c r="Z80" s="504"/>
      <c r="AA80" s="504"/>
      <c r="AB80" s="504"/>
      <c r="AC80" s="540"/>
      <c r="AD80" s="541"/>
      <c r="AE80" s="504"/>
      <c r="AF80" s="504"/>
      <c r="AG80" s="504"/>
      <c r="AH80" s="504"/>
      <c r="AI80" s="504"/>
      <c r="AJ80" s="504"/>
      <c r="AK80" s="504"/>
      <c r="AL80" s="504"/>
      <c r="AM80" s="504"/>
      <c r="AN80" s="504"/>
      <c r="AO80" s="504"/>
      <c r="AP80" s="504"/>
      <c r="AQ80" s="540"/>
      <c r="AR80" s="541"/>
      <c r="AS80" s="504"/>
      <c r="AT80" s="504"/>
      <c r="AU80" s="504"/>
      <c r="AV80" s="504"/>
      <c r="AW80" s="504"/>
      <c r="AX80" s="504"/>
      <c r="AY80" s="504"/>
      <c r="AZ80" s="504"/>
      <c r="BA80" s="504"/>
      <c r="BB80" s="504"/>
      <c r="BC80" s="504"/>
      <c r="BD80" s="504"/>
      <c r="BE80" s="504"/>
      <c r="BF80" s="540"/>
      <c r="BG80" s="541"/>
      <c r="BH80" s="504"/>
      <c r="BI80" s="504"/>
      <c r="BJ80" s="504"/>
      <c r="BK80" s="504"/>
      <c r="BL80" s="504"/>
      <c r="BM80" s="504"/>
      <c r="BN80" s="504"/>
      <c r="BO80" s="504"/>
      <c r="BP80" s="504"/>
      <c r="BQ80" s="522"/>
      <c r="BR80" s="521"/>
      <c r="BS80" s="504"/>
      <c r="BT80" s="504"/>
      <c r="BU80" s="504"/>
      <c r="BV80" s="504"/>
      <c r="BW80" s="527"/>
      <c r="BX80" s="527"/>
      <c r="BY80" s="606"/>
      <c r="BZ80" s="527"/>
      <c r="CA80" s="527"/>
      <c r="CB80" s="527"/>
      <c r="CC80" s="527"/>
      <c r="CD80" s="527"/>
      <c r="CE80" s="527"/>
      <c r="CF80" s="527"/>
      <c r="CG80" s="505"/>
    </row>
    <row r="81" spans="3:85" s="502" customFormat="1" ht="16.5" customHeight="1" x14ac:dyDescent="0.15">
      <c r="C81" s="503"/>
      <c r="D81" s="504"/>
      <c r="E81" s="504"/>
      <c r="F81" s="527"/>
      <c r="G81" s="504"/>
      <c r="H81" s="504"/>
      <c r="I81" s="994"/>
      <c r="J81" s="504"/>
      <c r="K81" s="504"/>
      <c r="L81" s="504"/>
      <c r="M81" s="504"/>
      <c r="N81" s="504"/>
      <c r="O81" s="504"/>
      <c r="P81" s="504"/>
      <c r="Q81" s="504"/>
      <c r="R81" s="504"/>
      <c r="S81" s="504"/>
      <c r="T81" s="521"/>
      <c r="U81" s="504"/>
      <c r="V81" s="504"/>
      <c r="W81" s="504"/>
      <c r="X81" s="504"/>
      <c r="Y81" s="504"/>
      <c r="Z81" s="504"/>
      <c r="AA81" s="504"/>
      <c r="AB81" s="504"/>
      <c r="AC81" s="540"/>
      <c r="AD81" s="541"/>
      <c r="AE81" s="504"/>
      <c r="AF81" s="504"/>
      <c r="AG81" s="504"/>
      <c r="AH81" s="504"/>
      <c r="AI81" s="504"/>
      <c r="AJ81" s="504"/>
      <c r="AK81" s="504"/>
      <c r="AL81" s="504"/>
      <c r="AM81" s="504"/>
      <c r="AN81" s="504"/>
      <c r="AO81" s="504"/>
      <c r="AP81" s="504"/>
      <c r="AQ81" s="540"/>
      <c r="AR81" s="541"/>
      <c r="AS81" s="504"/>
      <c r="AT81" s="504"/>
      <c r="AU81" s="504"/>
      <c r="AV81" s="504"/>
      <c r="AW81" s="504"/>
      <c r="AX81" s="504"/>
      <c r="AY81" s="504"/>
      <c r="AZ81" s="504"/>
      <c r="BA81" s="504"/>
      <c r="BB81" s="504"/>
      <c r="BC81" s="504"/>
      <c r="BD81" s="504"/>
      <c r="BE81" s="504"/>
      <c r="BF81" s="540"/>
      <c r="BG81" s="541"/>
      <c r="BH81" s="504"/>
      <c r="BI81" s="504"/>
      <c r="BJ81" s="504"/>
      <c r="BK81" s="504"/>
      <c r="BL81" s="504"/>
      <c r="BM81" s="504"/>
      <c r="BN81" s="504"/>
      <c r="BO81" s="504"/>
      <c r="BP81" s="504"/>
      <c r="BQ81" s="522"/>
      <c r="BR81" s="521"/>
      <c r="BS81" s="504"/>
      <c r="BT81" s="504"/>
      <c r="BU81" s="504"/>
      <c r="BV81" s="504"/>
      <c r="BW81" s="527"/>
      <c r="BX81" s="527"/>
      <c r="BY81" s="606"/>
      <c r="BZ81" s="527"/>
      <c r="CA81" s="527"/>
      <c r="CB81" s="527"/>
      <c r="CC81" s="527"/>
      <c r="CD81" s="527"/>
      <c r="CE81" s="527"/>
      <c r="CF81" s="527"/>
      <c r="CG81" s="505"/>
    </row>
    <row r="82" spans="3:85" s="502" customFormat="1" ht="16.5" customHeight="1" x14ac:dyDescent="0.15">
      <c r="C82" s="503"/>
      <c r="D82" s="504"/>
      <c r="E82" s="504"/>
      <c r="F82" s="527"/>
      <c r="G82" s="504"/>
      <c r="H82" s="504"/>
      <c r="I82" s="994"/>
      <c r="J82" s="504"/>
      <c r="K82" s="504"/>
      <c r="L82" s="504"/>
      <c r="M82" s="504"/>
      <c r="N82" s="504"/>
      <c r="O82" s="504"/>
      <c r="P82" s="504"/>
      <c r="Q82" s="504"/>
      <c r="R82" s="504"/>
      <c r="S82" s="504"/>
      <c r="T82" s="521"/>
      <c r="U82" s="504"/>
      <c r="V82" s="504"/>
      <c r="W82" s="504"/>
      <c r="X82" s="504"/>
      <c r="Y82" s="504"/>
      <c r="Z82" s="504"/>
      <c r="AA82" s="504"/>
      <c r="AB82" s="504"/>
      <c r="AC82" s="540"/>
      <c r="AD82" s="541"/>
      <c r="AE82" s="504"/>
      <c r="AF82" s="504"/>
      <c r="AG82" s="504"/>
      <c r="AH82" s="504"/>
      <c r="AI82" s="504"/>
      <c r="AJ82" s="504"/>
      <c r="AK82" s="504"/>
      <c r="AL82" s="504"/>
      <c r="AM82" s="504"/>
      <c r="AN82" s="504"/>
      <c r="AO82" s="504"/>
      <c r="AP82" s="504"/>
      <c r="AQ82" s="540"/>
      <c r="AR82" s="541"/>
      <c r="AS82" s="504"/>
      <c r="AT82" s="504"/>
      <c r="AU82" s="504"/>
      <c r="AV82" s="504"/>
      <c r="AW82" s="504"/>
      <c r="AX82" s="504"/>
      <c r="AY82" s="504"/>
      <c r="AZ82" s="504"/>
      <c r="BA82" s="504"/>
      <c r="BB82" s="504"/>
      <c r="BC82" s="504"/>
      <c r="BD82" s="504"/>
      <c r="BE82" s="504"/>
      <c r="BF82" s="540"/>
      <c r="BG82" s="541"/>
      <c r="BH82" s="504"/>
      <c r="BI82" s="504"/>
      <c r="BJ82" s="504"/>
      <c r="BK82" s="504"/>
      <c r="BL82" s="504"/>
      <c r="BM82" s="504"/>
      <c r="BN82" s="504"/>
      <c r="BO82" s="504"/>
      <c r="BP82" s="504"/>
      <c r="BQ82" s="522"/>
      <c r="BR82" s="521"/>
      <c r="BS82" s="504"/>
      <c r="BT82" s="504"/>
      <c r="BU82" s="504"/>
      <c r="BV82" s="504"/>
      <c r="BW82" s="527"/>
      <c r="BX82" s="527"/>
      <c r="BY82" s="606"/>
      <c r="BZ82" s="527"/>
      <c r="CA82" s="527"/>
      <c r="CB82" s="527"/>
      <c r="CC82" s="527"/>
      <c r="CD82" s="527"/>
      <c r="CE82" s="527"/>
      <c r="CF82" s="527"/>
      <c r="CG82" s="505"/>
    </row>
    <row r="83" spans="3:85" s="502" customFormat="1" ht="16.5" customHeight="1" x14ac:dyDescent="0.15">
      <c r="C83" s="503"/>
      <c r="D83" s="504"/>
      <c r="E83" s="504"/>
      <c r="F83" s="527"/>
      <c r="G83" s="504"/>
      <c r="H83" s="504"/>
      <c r="I83" s="994"/>
      <c r="J83" s="504"/>
      <c r="K83" s="504"/>
      <c r="L83" s="504"/>
      <c r="M83" s="504"/>
      <c r="N83" s="504"/>
      <c r="O83" s="504"/>
      <c r="P83" s="504"/>
      <c r="Q83" s="504"/>
      <c r="R83" s="504"/>
      <c r="S83" s="504"/>
      <c r="T83" s="521"/>
      <c r="U83" s="504"/>
      <c r="V83" s="504"/>
      <c r="W83" s="504"/>
      <c r="X83" s="504"/>
      <c r="Y83" s="504"/>
      <c r="Z83" s="504"/>
      <c r="AA83" s="504"/>
      <c r="AB83" s="504"/>
      <c r="AC83" s="540"/>
      <c r="AD83" s="541"/>
      <c r="AE83" s="504"/>
      <c r="AF83" s="504"/>
      <c r="AG83" s="504"/>
      <c r="AH83" s="504"/>
      <c r="AI83" s="504"/>
      <c r="AJ83" s="504"/>
      <c r="AK83" s="504"/>
      <c r="AL83" s="504"/>
      <c r="AM83" s="504"/>
      <c r="AN83" s="504"/>
      <c r="AO83" s="504"/>
      <c r="AP83" s="504"/>
      <c r="AQ83" s="540"/>
      <c r="AR83" s="541"/>
      <c r="AS83" s="504"/>
      <c r="AT83" s="504"/>
      <c r="AU83" s="504"/>
      <c r="AV83" s="504"/>
      <c r="AW83" s="504"/>
      <c r="AX83" s="504"/>
      <c r="AY83" s="504"/>
      <c r="AZ83" s="504"/>
      <c r="BA83" s="504"/>
      <c r="BB83" s="504"/>
      <c r="BC83" s="504"/>
      <c r="BD83" s="504"/>
      <c r="BE83" s="504"/>
      <c r="BF83" s="540"/>
      <c r="BG83" s="541"/>
      <c r="BH83" s="504"/>
      <c r="BI83" s="504"/>
      <c r="BJ83" s="504"/>
      <c r="BK83" s="504"/>
      <c r="BL83" s="504"/>
      <c r="BM83" s="504"/>
      <c r="BN83" s="504"/>
      <c r="BO83" s="504"/>
      <c r="BP83" s="504"/>
      <c r="BQ83" s="522"/>
      <c r="BR83" s="521"/>
      <c r="BS83" s="504"/>
      <c r="BT83" s="504"/>
      <c r="BU83" s="504"/>
      <c r="BV83" s="504"/>
      <c r="BW83" s="527"/>
      <c r="BX83" s="527"/>
      <c r="BY83" s="606"/>
      <c r="BZ83" s="527"/>
      <c r="CA83" s="527"/>
      <c r="CB83" s="527"/>
      <c r="CC83" s="527"/>
      <c r="CD83" s="527"/>
      <c r="CE83" s="527"/>
      <c r="CF83" s="527"/>
      <c r="CG83" s="505"/>
    </row>
    <row r="84" spans="3:85" s="502" customFormat="1" ht="16.5" customHeight="1" x14ac:dyDescent="0.15">
      <c r="C84" s="503"/>
      <c r="D84" s="504"/>
      <c r="E84" s="504"/>
      <c r="F84" s="527"/>
      <c r="G84" s="504"/>
      <c r="H84" s="504"/>
      <c r="I84" s="994"/>
      <c r="J84" s="504"/>
      <c r="K84" s="504"/>
      <c r="L84" s="504"/>
      <c r="M84" s="504"/>
      <c r="N84" s="504"/>
      <c r="O84" s="504"/>
      <c r="P84" s="504"/>
      <c r="Q84" s="504"/>
      <c r="R84" s="504"/>
      <c r="S84" s="504"/>
      <c r="T84" s="521"/>
      <c r="U84" s="504"/>
      <c r="V84" s="504"/>
      <c r="W84" s="504"/>
      <c r="X84" s="504"/>
      <c r="Y84" s="504"/>
      <c r="Z84" s="504"/>
      <c r="AA84" s="504"/>
      <c r="AB84" s="504"/>
      <c r="AC84" s="540"/>
      <c r="AD84" s="541"/>
      <c r="AE84" s="504"/>
      <c r="AF84" s="504"/>
      <c r="AG84" s="504"/>
      <c r="AH84" s="504"/>
      <c r="AI84" s="504"/>
      <c r="AJ84" s="504"/>
      <c r="AK84" s="504"/>
      <c r="AL84" s="504"/>
      <c r="AM84" s="504"/>
      <c r="AN84" s="504"/>
      <c r="AO84" s="504"/>
      <c r="AP84" s="504"/>
      <c r="AQ84" s="540"/>
      <c r="AR84" s="541"/>
      <c r="AS84" s="504"/>
      <c r="AT84" s="504"/>
      <c r="AU84" s="504"/>
      <c r="AV84" s="504"/>
      <c r="AW84" s="504"/>
      <c r="AX84" s="504"/>
      <c r="AY84" s="504"/>
      <c r="AZ84" s="504"/>
      <c r="BA84" s="504"/>
      <c r="BB84" s="504"/>
      <c r="BC84" s="504"/>
      <c r="BD84" s="504"/>
      <c r="BE84" s="504"/>
      <c r="BF84" s="540"/>
      <c r="BG84" s="541"/>
      <c r="BH84" s="504"/>
      <c r="BI84" s="504"/>
      <c r="BJ84" s="504"/>
      <c r="BK84" s="504"/>
      <c r="BL84" s="504"/>
      <c r="BM84" s="504"/>
      <c r="BN84" s="504"/>
      <c r="BO84" s="504"/>
      <c r="BP84" s="504"/>
      <c r="BQ84" s="522"/>
      <c r="BR84" s="521"/>
      <c r="BS84" s="504"/>
      <c r="BT84" s="504"/>
      <c r="BU84" s="504"/>
      <c r="BV84" s="504"/>
      <c r="BW84" s="527"/>
      <c r="BX84" s="527"/>
      <c r="BY84" s="790"/>
      <c r="BZ84" s="527"/>
      <c r="CA84" s="527"/>
      <c r="CB84" s="527"/>
      <c r="CC84" s="527"/>
      <c r="CD84" s="527"/>
      <c r="CE84" s="527"/>
      <c r="CF84" s="527"/>
      <c r="CG84" s="505"/>
    </row>
    <row r="85" spans="3:85" s="502" customFormat="1" ht="16.5" customHeight="1" x14ac:dyDescent="0.15">
      <c r="C85" s="503"/>
      <c r="D85" s="504"/>
      <c r="E85" s="504"/>
      <c r="F85" s="527"/>
      <c r="G85" s="504"/>
      <c r="H85" s="504"/>
      <c r="I85" s="995"/>
      <c r="J85" s="543"/>
      <c r="K85" s="544"/>
      <c r="L85" s="544"/>
      <c r="M85" s="544"/>
      <c r="N85" s="544"/>
      <c r="O85" s="544"/>
      <c r="P85" s="544"/>
      <c r="Q85" s="544"/>
      <c r="R85" s="544"/>
      <c r="S85" s="544"/>
      <c r="T85" s="543"/>
      <c r="U85" s="544"/>
      <c r="V85" s="544"/>
      <c r="W85" s="544"/>
      <c r="X85" s="544"/>
      <c r="Y85" s="544"/>
      <c r="Z85" s="544"/>
      <c r="AA85" s="544"/>
      <c r="AB85" s="544"/>
      <c r="AC85" s="545"/>
      <c r="AD85" s="546"/>
      <c r="AE85" s="544"/>
      <c r="AF85" s="544"/>
      <c r="AG85" s="544"/>
      <c r="AH85" s="544"/>
      <c r="AI85" s="544"/>
      <c r="AJ85" s="544"/>
      <c r="AK85" s="544"/>
      <c r="AL85" s="544"/>
      <c r="AM85" s="544"/>
      <c r="AN85" s="544"/>
      <c r="AO85" s="544"/>
      <c r="AP85" s="544"/>
      <c r="AQ85" s="545"/>
      <c r="AR85" s="546"/>
      <c r="AS85" s="544"/>
      <c r="AT85" s="544"/>
      <c r="AU85" s="544"/>
      <c r="AV85" s="544"/>
      <c r="AW85" s="544"/>
      <c r="AX85" s="544"/>
      <c r="AY85" s="544"/>
      <c r="AZ85" s="544"/>
      <c r="BA85" s="544"/>
      <c r="BB85" s="544"/>
      <c r="BC85" s="544"/>
      <c r="BD85" s="544"/>
      <c r="BE85" s="544"/>
      <c r="BF85" s="545"/>
      <c r="BG85" s="541"/>
      <c r="BH85" s="504"/>
      <c r="BI85" s="504"/>
      <c r="BJ85" s="504"/>
      <c r="BK85" s="504"/>
      <c r="BL85" s="504"/>
      <c r="BM85" s="504"/>
      <c r="BN85" s="504"/>
      <c r="BO85" s="504"/>
      <c r="BP85" s="504"/>
      <c r="BQ85" s="522"/>
      <c r="BR85" s="521"/>
      <c r="BS85" s="504"/>
      <c r="BT85" s="504"/>
      <c r="BU85" s="504"/>
      <c r="BV85" s="504"/>
      <c r="BW85" s="504"/>
      <c r="BX85" s="504"/>
      <c r="BY85" s="792"/>
      <c r="BZ85" s="527"/>
      <c r="CA85" s="527"/>
      <c r="CB85" s="527"/>
      <c r="CC85" s="527"/>
      <c r="CD85" s="527"/>
      <c r="CE85" s="527"/>
      <c r="CF85" s="527"/>
      <c r="CG85" s="505"/>
    </row>
    <row r="86" spans="3:85" s="502" customFormat="1" ht="16.5" customHeight="1" x14ac:dyDescent="0.15">
      <c r="C86" s="503"/>
      <c r="D86" s="504"/>
      <c r="E86" s="504"/>
      <c r="F86" s="527"/>
      <c r="G86" s="504"/>
      <c r="H86" s="504"/>
      <c r="I86" s="1014" t="s">
        <v>1870</v>
      </c>
      <c r="J86" s="521"/>
      <c r="K86" s="504"/>
      <c r="L86" s="504"/>
      <c r="M86" s="504"/>
      <c r="N86" s="504"/>
      <c r="O86" s="504"/>
      <c r="P86" s="504"/>
      <c r="Q86" s="504"/>
      <c r="R86" s="504"/>
      <c r="S86" s="504"/>
      <c r="T86" s="521"/>
      <c r="U86" s="504"/>
      <c r="V86" s="504"/>
      <c r="W86" s="504"/>
      <c r="X86" s="504"/>
      <c r="Y86" s="504"/>
      <c r="Z86" s="504"/>
      <c r="AA86" s="504"/>
      <c r="AB86" s="504"/>
      <c r="AC86" s="540"/>
      <c r="AD86" s="541"/>
      <c r="AE86" s="504"/>
      <c r="AF86" s="504"/>
      <c r="AG86" s="504"/>
      <c r="AH86" s="504"/>
      <c r="AI86" s="504"/>
      <c r="AJ86" s="504"/>
      <c r="AK86" s="504"/>
      <c r="AL86" s="504"/>
      <c r="AM86" s="504"/>
      <c r="AN86" s="504"/>
      <c r="AO86" s="504"/>
      <c r="AP86" s="504"/>
      <c r="AQ86" s="540"/>
      <c r="AR86" s="541"/>
      <c r="AS86" s="504"/>
      <c r="AT86" s="504"/>
      <c r="AU86" s="504"/>
      <c r="AV86" s="504"/>
      <c r="AW86" s="504"/>
      <c r="AX86" s="504"/>
      <c r="AY86" s="504"/>
      <c r="AZ86" s="504"/>
      <c r="BA86" s="504"/>
      <c r="BB86" s="504"/>
      <c r="BC86" s="504"/>
      <c r="BD86" s="504"/>
      <c r="BE86" s="504"/>
      <c r="BF86" s="540"/>
      <c r="BG86" s="541"/>
      <c r="BH86" s="504"/>
      <c r="BI86" s="504"/>
      <c r="BJ86" s="504"/>
      <c r="BK86" s="504"/>
      <c r="BL86" s="504"/>
      <c r="BM86" s="504"/>
      <c r="BN86" s="504"/>
      <c r="BO86" s="504"/>
      <c r="BP86" s="504"/>
      <c r="BQ86" s="522"/>
      <c r="BR86" s="521"/>
      <c r="BS86" s="504"/>
      <c r="BT86" s="504"/>
      <c r="BU86" s="504"/>
      <c r="BV86" s="504"/>
      <c r="BW86" s="504"/>
      <c r="BX86" s="504"/>
      <c r="BY86" s="606"/>
      <c r="BZ86" s="527"/>
      <c r="CA86" s="527"/>
      <c r="CB86" s="527"/>
      <c r="CC86" s="527"/>
      <c r="CD86" s="527"/>
      <c r="CE86" s="527"/>
      <c r="CF86" s="527"/>
      <c r="CG86" s="505"/>
    </row>
    <row r="87" spans="3:85" s="502" customFormat="1" ht="16.5" customHeight="1" x14ac:dyDescent="0.15">
      <c r="C87" s="503"/>
      <c r="D87" s="504"/>
      <c r="E87" s="504"/>
      <c r="F87" s="527"/>
      <c r="G87" s="504"/>
      <c r="H87" s="504"/>
      <c r="I87" s="1015"/>
      <c r="J87" s="521"/>
      <c r="K87" s="504"/>
      <c r="L87" s="504"/>
      <c r="M87" s="504"/>
      <c r="N87" s="504"/>
      <c r="O87" s="504"/>
      <c r="P87" s="504"/>
      <c r="Q87" s="504"/>
      <c r="R87" s="504"/>
      <c r="S87" s="504"/>
      <c r="T87" s="521"/>
      <c r="U87" s="504"/>
      <c r="V87" s="504"/>
      <c r="W87" s="504"/>
      <c r="X87" s="504"/>
      <c r="Y87" s="504"/>
      <c r="Z87" s="504"/>
      <c r="AA87" s="504"/>
      <c r="AB87" s="504"/>
      <c r="AC87" s="540"/>
      <c r="AD87" s="541"/>
      <c r="AE87" s="504"/>
      <c r="AF87" s="504"/>
      <c r="AG87" s="504"/>
      <c r="AH87" s="504"/>
      <c r="AI87" s="504"/>
      <c r="AJ87" s="504"/>
      <c r="AK87" s="504"/>
      <c r="AL87" s="504"/>
      <c r="AM87" s="504"/>
      <c r="AN87" s="504"/>
      <c r="AO87" s="504"/>
      <c r="AP87" s="504"/>
      <c r="AQ87" s="540"/>
      <c r="AR87" s="541"/>
      <c r="AS87" s="504"/>
      <c r="AT87" s="504"/>
      <c r="AU87" s="504"/>
      <c r="AV87" s="504"/>
      <c r="AW87" s="504"/>
      <c r="AX87" s="504"/>
      <c r="AY87" s="504"/>
      <c r="AZ87" s="504"/>
      <c r="BA87" s="504"/>
      <c r="BB87" s="504"/>
      <c r="BC87" s="504"/>
      <c r="BD87" s="504"/>
      <c r="BE87" s="504"/>
      <c r="BF87" s="540"/>
      <c r="BG87" s="541"/>
      <c r="BH87" s="504"/>
      <c r="BI87" s="504"/>
      <c r="BJ87" s="504"/>
      <c r="BK87" s="504"/>
      <c r="BL87" s="504"/>
      <c r="BM87" s="504"/>
      <c r="BN87" s="504"/>
      <c r="BO87" s="504"/>
      <c r="BP87" s="504"/>
      <c r="BQ87" s="522"/>
      <c r="BR87" s="521"/>
      <c r="BS87" s="504"/>
      <c r="BT87" s="504"/>
      <c r="BU87" s="504"/>
      <c r="BV87" s="504"/>
      <c r="BW87" s="527"/>
      <c r="BX87" s="527"/>
      <c r="BY87" s="606"/>
      <c r="BZ87" s="527"/>
      <c r="CA87" s="527"/>
      <c r="CB87" s="527"/>
      <c r="CC87" s="527"/>
      <c r="CD87" s="527"/>
      <c r="CE87" s="527"/>
      <c r="CF87" s="527"/>
      <c r="CG87" s="505"/>
    </row>
    <row r="88" spans="3:85" s="502" customFormat="1" ht="16.5" customHeight="1" x14ac:dyDescent="0.15">
      <c r="C88" s="503"/>
      <c r="D88" s="504"/>
      <c r="E88" s="504"/>
      <c r="F88" s="527"/>
      <c r="G88" s="504"/>
      <c r="H88" s="504"/>
      <c r="I88" s="1015"/>
      <c r="J88" s="521"/>
      <c r="K88" s="504"/>
      <c r="L88" s="504"/>
      <c r="M88" s="504"/>
      <c r="N88" s="504"/>
      <c r="O88" s="504"/>
      <c r="P88" s="504"/>
      <c r="Q88" s="504"/>
      <c r="R88" s="504"/>
      <c r="S88" s="504"/>
      <c r="T88" s="521"/>
      <c r="U88" s="504"/>
      <c r="V88" s="504"/>
      <c r="W88" s="504"/>
      <c r="X88" s="504"/>
      <c r="Y88" s="504"/>
      <c r="Z88" s="504"/>
      <c r="AA88" s="504"/>
      <c r="AB88" s="504"/>
      <c r="AC88" s="540"/>
      <c r="AD88" s="541"/>
      <c r="AE88" s="504"/>
      <c r="AF88" s="504"/>
      <c r="AG88" s="504"/>
      <c r="AH88" s="504"/>
      <c r="AI88" s="504"/>
      <c r="AJ88" s="504"/>
      <c r="AK88" s="504"/>
      <c r="AL88" s="504"/>
      <c r="AM88" s="504"/>
      <c r="AN88" s="504"/>
      <c r="AO88" s="504"/>
      <c r="AP88" s="504"/>
      <c r="AQ88" s="540"/>
      <c r="AR88" s="541"/>
      <c r="AS88" s="504"/>
      <c r="AT88" s="504"/>
      <c r="AU88" s="504"/>
      <c r="AV88" s="504"/>
      <c r="AW88" s="504"/>
      <c r="AX88" s="504"/>
      <c r="AY88" s="504"/>
      <c r="AZ88" s="504"/>
      <c r="BA88" s="504"/>
      <c r="BB88" s="504"/>
      <c r="BC88" s="504"/>
      <c r="BD88" s="504"/>
      <c r="BE88" s="504"/>
      <c r="BF88" s="540"/>
      <c r="BG88" s="541"/>
      <c r="BH88" s="504"/>
      <c r="BI88" s="504"/>
      <c r="BJ88" s="504"/>
      <c r="BK88" s="504"/>
      <c r="BL88" s="504"/>
      <c r="BM88" s="504"/>
      <c r="BN88" s="504"/>
      <c r="BO88" s="504"/>
      <c r="BP88" s="504"/>
      <c r="BQ88" s="522"/>
      <c r="BR88" s="521"/>
      <c r="BS88" s="504"/>
      <c r="BT88" s="504"/>
      <c r="BU88" s="504"/>
      <c r="BV88" s="504"/>
      <c r="BW88" s="527"/>
      <c r="BX88" s="527"/>
      <c r="BY88" s="606"/>
      <c r="BZ88" s="527"/>
      <c r="CA88" s="527"/>
      <c r="CB88" s="527"/>
      <c r="CC88" s="527"/>
      <c r="CD88" s="527"/>
      <c r="CE88" s="527"/>
      <c r="CF88" s="527"/>
      <c r="CG88" s="505"/>
    </row>
    <row r="89" spans="3:85" s="502" customFormat="1" ht="16.5" customHeight="1" x14ac:dyDescent="0.15">
      <c r="C89" s="503"/>
      <c r="D89" s="504"/>
      <c r="E89" s="504"/>
      <c r="F89" s="527"/>
      <c r="G89" s="504"/>
      <c r="H89" s="504"/>
      <c r="I89" s="1015"/>
      <c r="J89" s="521"/>
      <c r="K89" s="504"/>
      <c r="L89" s="504"/>
      <c r="M89" s="504"/>
      <c r="N89" s="504"/>
      <c r="O89" s="504"/>
      <c r="P89" s="504"/>
      <c r="Q89" s="504"/>
      <c r="R89" s="504"/>
      <c r="S89" s="504"/>
      <c r="T89" s="521"/>
      <c r="U89" s="504"/>
      <c r="V89" s="504"/>
      <c r="W89" s="504"/>
      <c r="X89" s="504"/>
      <c r="Y89" s="504"/>
      <c r="Z89" s="504"/>
      <c r="AA89" s="504"/>
      <c r="AB89" s="504"/>
      <c r="AC89" s="540"/>
      <c r="AD89" s="541"/>
      <c r="AE89" s="504"/>
      <c r="AF89" s="504"/>
      <c r="AG89" s="504"/>
      <c r="AH89" s="504"/>
      <c r="AI89" s="504"/>
      <c r="AJ89" s="504"/>
      <c r="AK89" s="504"/>
      <c r="AL89" s="504"/>
      <c r="AM89" s="504"/>
      <c r="AN89" s="504"/>
      <c r="AO89" s="504"/>
      <c r="AP89" s="504"/>
      <c r="AQ89" s="540"/>
      <c r="AR89" s="541"/>
      <c r="AS89" s="504"/>
      <c r="AT89" s="504"/>
      <c r="AU89" s="504"/>
      <c r="AV89" s="504"/>
      <c r="AW89" s="504"/>
      <c r="AX89" s="504"/>
      <c r="AY89" s="504"/>
      <c r="AZ89" s="504"/>
      <c r="BA89" s="504"/>
      <c r="BB89" s="504"/>
      <c r="BC89" s="504"/>
      <c r="BD89" s="504"/>
      <c r="BE89" s="504"/>
      <c r="BF89" s="540"/>
      <c r="BG89" s="541"/>
      <c r="BH89" s="504"/>
      <c r="BI89" s="504"/>
      <c r="BJ89" s="504"/>
      <c r="BK89" s="504"/>
      <c r="BL89" s="504"/>
      <c r="BM89" s="504"/>
      <c r="BN89" s="504"/>
      <c r="BO89" s="504"/>
      <c r="BP89" s="504"/>
      <c r="BQ89" s="522"/>
      <c r="BR89" s="521"/>
      <c r="BS89" s="504"/>
      <c r="BT89" s="504"/>
      <c r="BU89" s="504"/>
      <c r="BV89" s="504"/>
      <c r="BW89" s="527"/>
      <c r="BX89" s="527"/>
      <c r="BY89" s="606"/>
      <c r="BZ89" s="527"/>
      <c r="CA89" s="527"/>
      <c r="CB89" s="527"/>
      <c r="CC89" s="527"/>
      <c r="CD89" s="527"/>
      <c r="CE89" s="527"/>
      <c r="CF89" s="527"/>
      <c r="CG89" s="505"/>
    </row>
    <row r="90" spans="3:85" s="502" customFormat="1" ht="16.5" customHeight="1" x14ac:dyDescent="0.15">
      <c r="C90" s="503"/>
      <c r="D90" s="504"/>
      <c r="E90" s="504"/>
      <c r="F90" s="527"/>
      <c r="G90" s="504"/>
      <c r="H90" s="504"/>
      <c r="I90" s="1015"/>
      <c r="J90" s="521"/>
      <c r="K90" s="504"/>
      <c r="L90" s="504"/>
      <c r="M90" s="504"/>
      <c r="N90" s="504"/>
      <c r="O90" s="504"/>
      <c r="P90" s="504"/>
      <c r="Q90" s="504"/>
      <c r="R90" s="504"/>
      <c r="S90" s="504"/>
      <c r="T90" s="521"/>
      <c r="U90" s="504"/>
      <c r="V90" s="504"/>
      <c r="W90" s="504"/>
      <c r="X90" s="504"/>
      <c r="Y90" s="504"/>
      <c r="Z90" s="504"/>
      <c r="AA90" s="504"/>
      <c r="AB90" s="504"/>
      <c r="AC90" s="540"/>
      <c r="AD90" s="541"/>
      <c r="AE90" s="504"/>
      <c r="AF90" s="504"/>
      <c r="AG90" s="504"/>
      <c r="AH90" s="504"/>
      <c r="AI90" s="504"/>
      <c r="AJ90" s="504"/>
      <c r="AK90" s="504"/>
      <c r="AL90" s="504"/>
      <c r="AM90" s="504"/>
      <c r="AN90" s="504"/>
      <c r="AO90" s="504"/>
      <c r="AP90" s="504"/>
      <c r="AQ90" s="540"/>
      <c r="AR90" s="541"/>
      <c r="AS90" s="504"/>
      <c r="AT90" s="504"/>
      <c r="AU90" s="504"/>
      <c r="AV90" s="504"/>
      <c r="AW90" s="504"/>
      <c r="AX90" s="504"/>
      <c r="AY90" s="504"/>
      <c r="AZ90" s="504"/>
      <c r="BA90" s="504"/>
      <c r="BB90" s="504"/>
      <c r="BC90" s="504"/>
      <c r="BD90" s="504"/>
      <c r="BE90" s="504"/>
      <c r="BF90" s="540"/>
      <c r="BG90" s="541"/>
      <c r="BH90" s="504"/>
      <c r="BI90" s="504"/>
      <c r="BJ90" s="504"/>
      <c r="BK90" s="504"/>
      <c r="BL90" s="504"/>
      <c r="BM90" s="504"/>
      <c r="BN90" s="504"/>
      <c r="BO90" s="504"/>
      <c r="BP90" s="504"/>
      <c r="BQ90" s="522"/>
      <c r="BR90" s="521"/>
      <c r="BS90" s="504"/>
      <c r="BT90" s="504"/>
      <c r="BU90" s="504"/>
      <c r="BV90" s="504"/>
      <c r="BW90" s="527"/>
      <c r="BX90" s="527"/>
      <c r="BY90" s="606"/>
      <c r="BZ90" s="527"/>
      <c r="CA90" s="527"/>
      <c r="CB90" s="527"/>
      <c r="CC90" s="527"/>
      <c r="CD90" s="527"/>
      <c r="CE90" s="527"/>
      <c r="CF90" s="527"/>
      <c r="CG90" s="505"/>
    </row>
    <row r="91" spans="3:85" s="502" customFormat="1" ht="16.5" customHeight="1" x14ac:dyDescent="0.15">
      <c r="C91" s="503"/>
      <c r="D91" s="504"/>
      <c r="E91" s="504"/>
      <c r="F91" s="527"/>
      <c r="G91" s="504"/>
      <c r="H91" s="504"/>
      <c r="I91" s="1015"/>
      <c r="J91" s="521"/>
      <c r="K91" s="504"/>
      <c r="L91" s="504"/>
      <c r="M91" s="504"/>
      <c r="N91" s="504"/>
      <c r="O91" s="504"/>
      <c r="P91" s="504"/>
      <c r="Q91" s="504"/>
      <c r="R91" s="504"/>
      <c r="S91" s="504"/>
      <c r="T91" s="521"/>
      <c r="U91" s="504"/>
      <c r="V91" s="504"/>
      <c r="W91" s="504"/>
      <c r="X91" s="504"/>
      <c r="Y91" s="504"/>
      <c r="Z91" s="504"/>
      <c r="AA91" s="504"/>
      <c r="AB91" s="504"/>
      <c r="AC91" s="540"/>
      <c r="AD91" s="541"/>
      <c r="AE91" s="504"/>
      <c r="AF91" s="504"/>
      <c r="AG91" s="504"/>
      <c r="AH91" s="504"/>
      <c r="AI91" s="504"/>
      <c r="AJ91" s="504"/>
      <c r="AK91" s="504"/>
      <c r="AL91" s="504"/>
      <c r="AM91" s="504"/>
      <c r="AN91" s="504"/>
      <c r="AO91" s="504"/>
      <c r="AP91" s="504"/>
      <c r="AQ91" s="540"/>
      <c r="AR91" s="541"/>
      <c r="AS91" s="504"/>
      <c r="AT91" s="504"/>
      <c r="AU91" s="504"/>
      <c r="AV91" s="504"/>
      <c r="AW91" s="504"/>
      <c r="AX91" s="504"/>
      <c r="AY91" s="504"/>
      <c r="AZ91" s="504"/>
      <c r="BA91" s="504"/>
      <c r="BB91" s="504"/>
      <c r="BC91" s="504"/>
      <c r="BD91" s="504"/>
      <c r="BE91" s="504"/>
      <c r="BF91" s="540"/>
      <c r="BG91" s="541"/>
      <c r="BH91" s="504"/>
      <c r="BI91" s="504"/>
      <c r="BJ91" s="504"/>
      <c r="BK91" s="504"/>
      <c r="BL91" s="504"/>
      <c r="BM91" s="504"/>
      <c r="BN91" s="504"/>
      <c r="BO91" s="504"/>
      <c r="BP91" s="504"/>
      <c r="BQ91" s="522"/>
      <c r="BR91" s="521"/>
      <c r="BS91" s="504"/>
      <c r="BT91" s="504"/>
      <c r="BU91" s="504"/>
      <c r="BV91" s="504"/>
      <c r="BW91" s="527"/>
      <c r="BX91" s="527"/>
      <c r="BY91" s="606"/>
      <c r="BZ91" s="527"/>
      <c r="CA91" s="527"/>
      <c r="CB91" s="527"/>
      <c r="CC91" s="527"/>
      <c r="CD91" s="527"/>
      <c r="CE91" s="527"/>
      <c r="CF91" s="527"/>
      <c r="CG91" s="505"/>
    </row>
    <row r="92" spans="3:85" s="502" customFormat="1" ht="16.5" customHeight="1" x14ac:dyDescent="0.15">
      <c r="C92" s="503"/>
      <c r="D92" s="504"/>
      <c r="E92" s="504"/>
      <c r="F92" s="527"/>
      <c r="G92" s="504"/>
      <c r="H92" s="504"/>
      <c r="I92" s="1015"/>
      <c r="J92" s="521"/>
      <c r="K92" s="504"/>
      <c r="L92" s="504"/>
      <c r="M92" s="504"/>
      <c r="N92" s="504"/>
      <c r="O92" s="504"/>
      <c r="P92" s="504"/>
      <c r="Q92" s="504"/>
      <c r="R92" s="504"/>
      <c r="S92" s="504"/>
      <c r="T92" s="521"/>
      <c r="U92" s="504"/>
      <c r="V92" s="504"/>
      <c r="W92" s="504"/>
      <c r="X92" s="504"/>
      <c r="Y92" s="504"/>
      <c r="Z92" s="504"/>
      <c r="AA92" s="504"/>
      <c r="AB92" s="504"/>
      <c r="AC92" s="540"/>
      <c r="AD92" s="541"/>
      <c r="AE92" s="504"/>
      <c r="AF92" s="504"/>
      <c r="AG92" s="504"/>
      <c r="AH92" s="504"/>
      <c r="AI92" s="504"/>
      <c r="AJ92" s="504"/>
      <c r="AK92" s="504"/>
      <c r="AL92" s="504"/>
      <c r="AM92" s="504"/>
      <c r="AN92" s="504"/>
      <c r="AO92" s="504"/>
      <c r="AP92" s="504"/>
      <c r="AQ92" s="540"/>
      <c r="AR92" s="541"/>
      <c r="AS92" s="504"/>
      <c r="AT92" s="504"/>
      <c r="AU92" s="504"/>
      <c r="AV92" s="504"/>
      <c r="AW92" s="504"/>
      <c r="AX92" s="504"/>
      <c r="AY92" s="504"/>
      <c r="AZ92" s="504"/>
      <c r="BA92" s="504"/>
      <c r="BB92" s="504"/>
      <c r="BC92" s="504"/>
      <c r="BD92" s="504"/>
      <c r="BE92" s="504"/>
      <c r="BF92" s="540"/>
      <c r="BG92" s="541"/>
      <c r="BH92" s="504"/>
      <c r="BI92" s="504"/>
      <c r="BJ92" s="504"/>
      <c r="BK92" s="504"/>
      <c r="BL92" s="504"/>
      <c r="BM92" s="504"/>
      <c r="BN92" s="504"/>
      <c r="BO92" s="504"/>
      <c r="BP92" s="504"/>
      <c r="BQ92" s="522"/>
      <c r="BR92" s="521"/>
      <c r="BS92" s="504"/>
      <c r="BT92" s="504"/>
      <c r="BU92" s="504"/>
      <c r="BV92" s="504"/>
      <c r="BW92" s="527"/>
      <c r="BX92" s="527"/>
      <c r="BY92" s="606"/>
      <c r="BZ92" s="527"/>
      <c r="CA92" s="527"/>
      <c r="CB92" s="527"/>
      <c r="CC92" s="527"/>
      <c r="CD92" s="527"/>
      <c r="CE92" s="527"/>
      <c r="CF92" s="527"/>
      <c r="CG92" s="505"/>
    </row>
    <row r="93" spans="3:85" s="502" customFormat="1" ht="16.5" customHeight="1" x14ac:dyDescent="0.15">
      <c r="C93" s="503"/>
      <c r="D93" s="504"/>
      <c r="E93" s="504"/>
      <c r="F93" s="527"/>
      <c r="G93" s="504"/>
      <c r="H93" s="504"/>
      <c r="I93" s="1015"/>
      <c r="J93" s="521"/>
      <c r="K93" s="504"/>
      <c r="L93" s="504"/>
      <c r="M93" s="504"/>
      <c r="N93" s="504"/>
      <c r="O93" s="504"/>
      <c r="P93" s="504"/>
      <c r="Q93" s="504"/>
      <c r="R93" s="504"/>
      <c r="S93" s="504"/>
      <c r="T93" s="521"/>
      <c r="U93" s="504"/>
      <c r="V93" s="504"/>
      <c r="W93" s="504"/>
      <c r="X93" s="504"/>
      <c r="Y93" s="504"/>
      <c r="Z93" s="504"/>
      <c r="AA93" s="504"/>
      <c r="AB93" s="504"/>
      <c r="AC93" s="540"/>
      <c r="AD93" s="541"/>
      <c r="AE93" s="504"/>
      <c r="AF93" s="504"/>
      <c r="AG93" s="504"/>
      <c r="AH93" s="504"/>
      <c r="AI93" s="504"/>
      <c r="AJ93" s="504"/>
      <c r="AK93" s="504"/>
      <c r="AL93" s="504"/>
      <c r="AM93" s="504"/>
      <c r="AN93" s="504"/>
      <c r="AO93" s="504"/>
      <c r="AP93" s="504"/>
      <c r="AQ93" s="540"/>
      <c r="AR93" s="541"/>
      <c r="AS93" s="504"/>
      <c r="AT93" s="504"/>
      <c r="AU93" s="504"/>
      <c r="AV93" s="504"/>
      <c r="AW93" s="504"/>
      <c r="AX93" s="504"/>
      <c r="AY93" s="504"/>
      <c r="AZ93" s="504"/>
      <c r="BA93" s="504"/>
      <c r="BB93" s="504"/>
      <c r="BC93" s="504"/>
      <c r="BD93" s="504"/>
      <c r="BE93" s="504"/>
      <c r="BF93" s="540"/>
      <c r="BG93" s="541"/>
      <c r="BH93" s="504"/>
      <c r="BI93" s="504"/>
      <c r="BJ93" s="504"/>
      <c r="BK93" s="504"/>
      <c r="BL93" s="504"/>
      <c r="BM93" s="504"/>
      <c r="BN93" s="504"/>
      <c r="BO93" s="504"/>
      <c r="BP93" s="504"/>
      <c r="BQ93" s="522"/>
      <c r="BR93" s="521"/>
      <c r="BS93" s="504"/>
      <c r="BT93" s="504"/>
      <c r="BU93" s="504"/>
      <c r="BV93" s="504"/>
      <c r="BW93" s="527"/>
      <c r="BX93" s="527"/>
      <c r="BY93" s="606"/>
      <c r="BZ93" s="527"/>
      <c r="CA93" s="527"/>
      <c r="CB93" s="527"/>
      <c r="CC93" s="527"/>
      <c r="CD93" s="527"/>
      <c r="CE93" s="527"/>
      <c r="CF93" s="527"/>
      <c r="CG93" s="505"/>
    </row>
    <row r="94" spans="3:85" s="502" customFormat="1" ht="16.5" customHeight="1" x14ac:dyDescent="0.15">
      <c r="C94" s="503"/>
      <c r="D94" s="504"/>
      <c r="E94" s="504"/>
      <c r="F94" s="527"/>
      <c r="G94" s="504"/>
      <c r="H94" s="504"/>
      <c r="I94" s="1015"/>
      <c r="J94" s="521"/>
      <c r="K94" s="504"/>
      <c r="L94" s="504"/>
      <c r="M94" s="504"/>
      <c r="N94" s="504"/>
      <c r="O94" s="504"/>
      <c r="P94" s="504"/>
      <c r="Q94" s="504"/>
      <c r="R94" s="504"/>
      <c r="S94" s="504"/>
      <c r="T94" s="521"/>
      <c r="U94" s="504"/>
      <c r="V94" s="504"/>
      <c r="W94" s="504"/>
      <c r="X94" s="504"/>
      <c r="Y94" s="504"/>
      <c r="Z94" s="504"/>
      <c r="AA94" s="504"/>
      <c r="AB94" s="504"/>
      <c r="AC94" s="540"/>
      <c r="AD94" s="541"/>
      <c r="AE94" s="504"/>
      <c r="AF94" s="504"/>
      <c r="AG94" s="504"/>
      <c r="AH94" s="504"/>
      <c r="AI94" s="504"/>
      <c r="AJ94" s="504"/>
      <c r="AK94" s="504"/>
      <c r="AL94" s="504"/>
      <c r="AM94" s="504"/>
      <c r="AN94" s="504"/>
      <c r="AO94" s="504"/>
      <c r="AP94" s="504"/>
      <c r="AQ94" s="540"/>
      <c r="AR94" s="541"/>
      <c r="AS94" s="504"/>
      <c r="AT94" s="504"/>
      <c r="AU94" s="504"/>
      <c r="AV94" s="504"/>
      <c r="AW94" s="504"/>
      <c r="AX94" s="504"/>
      <c r="AY94" s="504"/>
      <c r="AZ94" s="504"/>
      <c r="BA94" s="504"/>
      <c r="BB94" s="504"/>
      <c r="BC94" s="504"/>
      <c r="BD94" s="504"/>
      <c r="BE94" s="504"/>
      <c r="BF94" s="540"/>
      <c r="BG94" s="541"/>
      <c r="BH94" s="504"/>
      <c r="BI94" s="504"/>
      <c r="BJ94" s="504"/>
      <c r="BK94" s="504"/>
      <c r="BL94" s="504"/>
      <c r="BM94" s="504"/>
      <c r="BN94" s="504"/>
      <c r="BO94" s="504"/>
      <c r="BP94" s="504"/>
      <c r="BQ94" s="522"/>
      <c r="BR94" s="521"/>
      <c r="BS94" s="504"/>
      <c r="BT94" s="504"/>
      <c r="BU94" s="504"/>
      <c r="BV94" s="504"/>
      <c r="BW94" s="527"/>
      <c r="BX94" s="527"/>
      <c r="BY94" s="606"/>
      <c r="BZ94" s="527"/>
      <c r="CA94" s="527"/>
      <c r="CB94" s="527"/>
      <c r="CC94" s="527"/>
      <c r="CD94" s="527"/>
      <c r="CE94" s="527"/>
      <c r="CF94" s="527"/>
      <c r="CG94" s="505"/>
    </row>
    <row r="95" spans="3:85" s="502" customFormat="1" ht="16.5" customHeight="1" x14ac:dyDescent="0.15">
      <c r="C95" s="503"/>
      <c r="D95" s="504"/>
      <c r="E95" s="504"/>
      <c r="F95" s="527"/>
      <c r="G95" s="504"/>
      <c r="H95" s="504"/>
      <c r="I95" s="1015"/>
      <c r="J95" s="521"/>
      <c r="K95" s="504"/>
      <c r="L95" s="504"/>
      <c r="M95" s="504"/>
      <c r="N95" s="504"/>
      <c r="O95" s="504"/>
      <c r="P95" s="504"/>
      <c r="Q95" s="504"/>
      <c r="R95" s="504"/>
      <c r="S95" s="504"/>
      <c r="T95" s="521"/>
      <c r="U95" s="504"/>
      <c r="V95" s="504"/>
      <c r="W95" s="504"/>
      <c r="X95" s="504"/>
      <c r="Y95" s="504"/>
      <c r="Z95" s="504"/>
      <c r="AA95" s="504"/>
      <c r="AB95" s="504"/>
      <c r="AC95" s="540"/>
      <c r="AD95" s="541"/>
      <c r="AE95" s="504"/>
      <c r="AF95" s="504"/>
      <c r="AG95" s="504"/>
      <c r="AH95" s="504"/>
      <c r="AI95" s="504"/>
      <c r="AJ95" s="504"/>
      <c r="AK95" s="504"/>
      <c r="AL95" s="504"/>
      <c r="AM95" s="504"/>
      <c r="AN95" s="504"/>
      <c r="AO95" s="504"/>
      <c r="AP95" s="504"/>
      <c r="AQ95" s="540"/>
      <c r="AR95" s="541"/>
      <c r="AS95" s="504"/>
      <c r="AT95" s="504"/>
      <c r="AU95" s="504"/>
      <c r="AV95" s="504"/>
      <c r="AW95" s="504"/>
      <c r="AX95" s="504"/>
      <c r="AY95" s="504"/>
      <c r="AZ95" s="504"/>
      <c r="BA95" s="504"/>
      <c r="BB95" s="504"/>
      <c r="BC95" s="504"/>
      <c r="BD95" s="504"/>
      <c r="BE95" s="504"/>
      <c r="BF95" s="540"/>
      <c r="BG95" s="541"/>
      <c r="BH95" s="504"/>
      <c r="BI95" s="504"/>
      <c r="BJ95" s="504"/>
      <c r="BK95" s="504"/>
      <c r="BL95" s="504"/>
      <c r="BM95" s="504"/>
      <c r="BN95" s="504"/>
      <c r="BO95" s="504"/>
      <c r="BP95" s="504"/>
      <c r="BQ95" s="522"/>
      <c r="BR95" s="521"/>
      <c r="BS95" s="504"/>
      <c r="BT95" s="504"/>
      <c r="BU95" s="504"/>
      <c r="BV95" s="504"/>
      <c r="BW95" s="527"/>
      <c r="BX95" s="527"/>
      <c r="BY95" s="606"/>
      <c r="BZ95" s="527"/>
      <c r="CA95" s="527"/>
      <c r="CB95" s="527"/>
      <c r="CC95" s="527"/>
      <c r="CD95" s="527"/>
      <c r="CE95" s="527"/>
      <c r="CF95" s="527"/>
      <c r="CG95" s="505"/>
    </row>
    <row r="96" spans="3:85" s="502" customFormat="1" ht="16.5" customHeight="1" x14ac:dyDescent="0.15">
      <c r="C96" s="503"/>
      <c r="D96" s="504"/>
      <c r="E96" s="504"/>
      <c r="F96" s="527"/>
      <c r="G96" s="504"/>
      <c r="H96" s="504"/>
      <c r="I96" s="1016"/>
      <c r="J96" s="521"/>
      <c r="K96" s="504"/>
      <c r="L96" s="504"/>
      <c r="M96" s="504"/>
      <c r="N96" s="504"/>
      <c r="O96" s="504"/>
      <c r="P96" s="504"/>
      <c r="Q96" s="504"/>
      <c r="R96" s="504"/>
      <c r="S96" s="504"/>
      <c r="T96" s="521"/>
      <c r="U96" s="504"/>
      <c r="V96" s="504"/>
      <c r="W96" s="504"/>
      <c r="X96" s="504"/>
      <c r="Y96" s="504"/>
      <c r="Z96" s="504"/>
      <c r="AA96" s="504"/>
      <c r="AB96" s="504"/>
      <c r="AC96" s="540"/>
      <c r="AD96" s="541"/>
      <c r="AE96" s="504"/>
      <c r="AF96" s="504"/>
      <c r="AG96" s="504"/>
      <c r="AH96" s="504"/>
      <c r="AI96" s="504"/>
      <c r="AJ96" s="504"/>
      <c r="AK96" s="504"/>
      <c r="AL96" s="504"/>
      <c r="AM96" s="504"/>
      <c r="AN96" s="504"/>
      <c r="AO96" s="504"/>
      <c r="AP96" s="504"/>
      <c r="AQ96" s="540"/>
      <c r="AR96" s="541"/>
      <c r="AS96" s="504"/>
      <c r="AT96" s="504"/>
      <c r="AU96" s="504"/>
      <c r="AV96" s="504"/>
      <c r="AW96" s="504"/>
      <c r="AX96" s="504"/>
      <c r="AY96" s="504"/>
      <c r="AZ96" s="504"/>
      <c r="BA96" s="504"/>
      <c r="BB96" s="504"/>
      <c r="BC96" s="504"/>
      <c r="BD96" s="504"/>
      <c r="BE96" s="504"/>
      <c r="BF96" s="540"/>
      <c r="BG96" s="541"/>
      <c r="BH96" s="504"/>
      <c r="BI96" s="504"/>
      <c r="BJ96" s="504"/>
      <c r="BK96" s="504"/>
      <c r="BL96" s="504"/>
      <c r="BM96" s="504"/>
      <c r="BN96" s="504"/>
      <c r="BO96" s="504"/>
      <c r="BP96" s="504"/>
      <c r="BQ96" s="522"/>
      <c r="BR96" s="543"/>
      <c r="BS96" s="544"/>
      <c r="BT96" s="544"/>
      <c r="BU96" s="544"/>
      <c r="BV96" s="544"/>
      <c r="BW96" s="544"/>
      <c r="BX96" s="544"/>
      <c r="BY96" s="791"/>
      <c r="BZ96" s="527"/>
      <c r="CA96" s="527"/>
      <c r="CB96" s="527"/>
      <c r="CC96" s="527"/>
      <c r="CD96" s="527"/>
      <c r="CE96" s="527"/>
      <c r="CF96" s="527"/>
      <c r="CG96" s="505"/>
    </row>
    <row r="97" spans="3:85" s="502" customFormat="1" ht="16.5" customHeight="1" x14ac:dyDescent="0.15">
      <c r="C97" s="503"/>
      <c r="D97" s="504"/>
      <c r="E97" s="504"/>
      <c r="F97" s="527"/>
      <c r="G97" s="504"/>
      <c r="H97" s="504"/>
      <c r="I97" s="993" t="s">
        <v>495</v>
      </c>
      <c r="J97" s="547"/>
      <c r="K97" s="548"/>
      <c r="L97" s="548"/>
      <c r="M97" s="548"/>
      <c r="N97" s="548"/>
      <c r="O97" s="548"/>
      <c r="P97" s="548"/>
      <c r="Q97" s="548"/>
      <c r="R97" s="548"/>
      <c r="S97" s="548"/>
      <c r="T97" s="547"/>
      <c r="U97" s="548"/>
      <c r="V97" s="548"/>
      <c r="W97" s="548"/>
      <c r="X97" s="548"/>
      <c r="Y97" s="548"/>
      <c r="Z97" s="548"/>
      <c r="AA97" s="548"/>
      <c r="AB97" s="548"/>
      <c r="AC97" s="549"/>
      <c r="AD97" s="550"/>
      <c r="AE97" s="548"/>
      <c r="AF97" s="548"/>
      <c r="AG97" s="548"/>
      <c r="AH97" s="548"/>
      <c r="AI97" s="548"/>
      <c r="AJ97" s="548"/>
      <c r="AK97" s="548"/>
      <c r="AL97" s="548"/>
      <c r="AM97" s="548"/>
      <c r="AN97" s="548"/>
      <c r="AO97" s="548"/>
      <c r="AP97" s="548"/>
      <c r="AQ97" s="549"/>
      <c r="AR97" s="550"/>
      <c r="AS97" s="548"/>
      <c r="AT97" s="548"/>
      <c r="AU97" s="548"/>
      <c r="AV97" s="548"/>
      <c r="AW97" s="548"/>
      <c r="AX97" s="548"/>
      <c r="AY97" s="548"/>
      <c r="AZ97" s="548"/>
      <c r="BA97" s="548"/>
      <c r="BB97" s="548"/>
      <c r="BC97" s="548"/>
      <c r="BD97" s="548"/>
      <c r="BE97" s="548"/>
      <c r="BF97" s="549"/>
      <c r="BG97" s="550"/>
      <c r="BH97" s="548"/>
      <c r="BI97" s="548"/>
      <c r="BJ97" s="548"/>
      <c r="BK97" s="548"/>
      <c r="BL97" s="548"/>
      <c r="BM97" s="548"/>
      <c r="BN97" s="548"/>
      <c r="BO97" s="548"/>
      <c r="BP97" s="548"/>
      <c r="BQ97" s="551"/>
      <c r="BR97" s="547"/>
      <c r="BS97" s="548"/>
      <c r="BT97" s="548"/>
      <c r="BU97" s="548"/>
      <c r="BV97" s="548"/>
      <c r="BW97" s="527"/>
      <c r="BX97" s="527"/>
      <c r="BY97" s="606"/>
      <c r="BZ97" s="527"/>
      <c r="CA97" s="527"/>
      <c r="CB97" s="527"/>
      <c r="CC97" s="527"/>
      <c r="CD97" s="527"/>
      <c r="CE97" s="527"/>
      <c r="CF97" s="527"/>
      <c r="CG97" s="505"/>
    </row>
    <row r="98" spans="3:85" s="502" customFormat="1" ht="16.5" customHeight="1" x14ac:dyDescent="0.15">
      <c r="C98" s="503"/>
      <c r="D98" s="504"/>
      <c r="E98" s="504"/>
      <c r="F98" s="527"/>
      <c r="G98" s="504"/>
      <c r="H98" s="504"/>
      <c r="I98" s="994"/>
      <c r="J98" s="504"/>
      <c r="K98" s="504"/>
      <c r="L98" s="504"/>
      <c r="M98" s="504"/>
      <c r="N98" s="504"/>
      <c r="O98" s="504"/>
      <c r="P98" s="504"/>
      <c r="Q98" s="504"/>
      <c r="R98" s="504"/>
      <c r="S98" s="504"/>
      <c r="T98" s="521"/>
      <c r="U98" s="504"/>
      <c r="V98" s="504"/>
      <c r="W98" s="504"/>
      <c r="X98" s="504"/>
      <c r="Y98" s="504"/>
      <c r="Z98" s="504"/>
      <c r="AA98" s="504"/>
      <c r="AB98" s="504"/>
      <c r="AC98" s="540"/>
      <c r="AD98" s="541"/>
      <c r="AE98" s="504"/>
      <c r="AF98" s="504"/>
      <c r="AG98" s="504"/>
      <c r="AH98" s="504"/>
      <c r="AI98" s="504"/>
      <c r="AJ98" s="504"/>
      <c r="AK98" s="504"/>
      <c r="AL98" s="504"/>
      <c r="AM98" s="504"/>
      <c r="AN98" s="504"/>
      <c r="AO98" s="504"/>
      <c r="AP98" s="504"/>
      <c r="AQ98" s="540"/>
      <c r="AR98" s="541"/>
      <c r="AS98" s="504"/>
      <c r="AT98" s="504"/>
      <c r="AU98" s="504"/>
      <c r="AV98" s="504"/>
      <c r="AW98" s="504"/>
      <c r="AX98" s="504"/>
      <c r="AY98" s="504"/>
      <c r="AZ98" s="504"/>
      <c r="BA98" s="504"/>
      <c r="BB98" s="504"/>
      <c r="BC98" s="504"/>
      <c r="BD98" s="504"/>
      <c r="BE98" s="504"/>
      <c r="BF98" s="540"/>
      <c r="BG98" s="541"/>
      <c r="BH98" s="504"/>
      <c r="BI98" s="504"/>
      <c r="BJ98" s="504"/>
      <c r="BK98" s="504"/>
      <c r="BL98" s="504"/>
      <c r="BM98" s="504"/>
      <c r="BN98" s="504"/>
      <c r="BO98" s="504"/>
      <c r="BP98" s="504"/>
      <c r="BQ98" s="522"/>
      <c r="BR98" s="521"/>
      <c r="BS98" s="504"/>
      <c r="BT98" s="504"/>
      <c r="BU98" s="504"/>
      <c r="BV98" s="504"/>
      <c r="BW98" s="527"/>
      <c r="BX98" s="527"/>
      <c r="BY98" s="606"/>
      <c r="BZ98" s="527"/>
      <c r="CA98" s="527"/>
      <c r="CB98" s="527"/>
      <c r="CC98" s="527"/>
      <c r="CD98" s="527"/>
      <c r="CE98" s="527"/>
      <c r="CF98" s="527"/>
      <c r="CG98" s="505"/>
    </row>
    <row r="99" spans="3:85" s="502" customFormat="1" ht="16.5" customHeight="1" x14ac:dyDescent="0.15">
      <c r="C99" s="503"/>
      <c r="D99" s="504"/>
      <c r="E99" s="504"/>
      <c r="F99" s="527"/>
      <c r="G99" s="504"/>
      <c r="H99" s="504"/>
      <c r="I99" s="994"/>
      <c r="J99" s="504"/>
      <c r="K99" s="504"/>
      <c r="L99" s="504"/>
      <c r="M99" s="504"/>
      <c r="N99" s="504"/>
      <c r="O99" s="504"/>
      <c r="P99" s="504"/>
      <c r="Q99" s="504"/>
      <c r="R99" s="504"/>
      <c r="S99" s="504"/>
      <c r="T99" s="521"/>
      <c r="U99" s="504"/>
      <c r="V99" s="504"/>
      <c r="W99" s="504"/>
      <c r="X99" s="504"/>
      <c r="Y99" s="504"/>
      <c r="Z99" s="504"/>
      <c r="AA99" s="504"/>
      <c r="AB99" s="504"/>
      <c r="AC99" s="540"/>
      <c r="AD99" s="541"/>
      <c r="AE99" s="504"/>
      <c r="AF99" s="504"/>
      <c r="AG99" s="504"/>
      <c r="AH99" s="504"/>
      <c r="AI99" s="504"/>
      <c r="AJ99" s="504"/>
      <c r="AK99" s="504"/>
      <c r="AL99" s="504"/>
      <c r="AM99" s="504"/>
      <c r="AN99" s="504"/>
      <c r="AO99" s="504"/>
      <c r="AP99" s="504"/>
      <c r="AQ99" s="540"/>
      <c r="AR99" s="541"/>
      <c r="AS99" s="504"/>
      <c r="AT99" s="504"/>
      <c r="AU99" s="504"/>
      <c r="AV99" s="504"/>
      <c r="AW99" s="504"/>
      <c r="AX99" s="504"/>
      <c r="AY99" s="504"/>
      <c r="AZ99" s="504"/>
      <c r="BA99" s="504"/>
      <c r="BB99" s="504"/>
      <c r="BC99" s="504"/>
      <c r="BD99" s="504"/>
      <c r="BE99" s="504"/>
      <c r="BF99" s="540"/>
      <c r="BG99" s="541"/>
      <c r="BH99" s="504"/>
      <c r="BI99" s="504"/>
      <c r="BJ99" s="504"/>
      <c r="BK99" s="504"/>
      <c r="BL99" s="504"/>
      <c r="BM99" s="504"/>
      <c r="BN99" s="504"/>
      <c r="BO99" s="504"/>
      <c r="BP99" s="504"/>
      <c r="BQ99" s="522"/>
      <c r="BR99" s="521"/>
      <c r="BS99" s="504"/>
      <c r="BT99" s="504"/>
      <c r="BU99" s="504"/>
      <c r="BV99" s="504"/>
      <c r="BW99" s="527"/>
      <c r="BX99" s="527"/>
      <c r="BY99" s="606"/>
      <c r="BZ99" s="527"/>
      <c r="CA99" s="527"/>
      <c r="CB99" s="527"/>
      <c r="CC99" s="527"/>
      <c r="CD99" s="527"/>
      <c r="CE99" s="527"/>
      <c r="CF99" s="527"/>
      <c r="CG99" s="505"/>
    </row>
    <row r="100" spans="3:85" s="502" customFormat="1" ht="16.5" customHeight="1" x14ac:dyDescent="0.15">
      <c r="C100" s="503"/>
      <c r="D100" s="504"/>
      <c r="E100" s="504"/>
      <c r="F100" s="527"/>
      <c r="G100" s="504"/>
      <c r="H100" s="504"/>
      <c r="I100" s="994"/>
      <c r="J100" s="504"/>
      <c r="K100" s="504"/>
      <c r="L100" s="504"/>
      <c r="M100" s="504"/>
      <c r="N100" s="504"/>
      <c r="O100" s="504"/>
      <c r="P100" s="504"/>
      <c r="Q100" s="504"/>
      <c r="R100" s="504"/>
      <c r="S100" s="504"/>
      <c r="T100" s="521"/>
      <c r="U100" s="504"/>
      <c r="V100" s="504"/>
      <c r="W100" s="504"/>
      <c r="X100" s="504"/>
      <c r="Y100" s="504"/>
      <c r="Z100" s="504"/>
      <c r="AA100" s="504"/>
      <c r="AB100" s="504"/>
      <c r="AC100" s="540"/>
      <c r="AD100" s="541"/>
      <c r="AE100" s="504"/>
      <c r="AF100" s="504"/>
      <c r="AG100" s="504"/>
      <c r="AH100" s="504"/>
      <c r="AI100" s="504"/>
      <c r="AJ100" s="504"/>
      <c r="AK100" s="504"/>
      <c r="AL100" s="504"/>
      <c r="AM100" s="504"/>
      <c r="AN100" s="504"/>
      <c r="AO100" s="504"/>
      <c r="AP100" s="504"/>
      <c r="AQ100" s="540"/>
      <c r="AR100" s="541"/>
      <c r="AS100" s="504"/>
      <c r="AT100" s="504"/>
      <c r="AU100" s="504"/>
      <c r="AV100" s="504"/>
      <c r="AW100" s="504"/>
      <c r="AX100" s="504"/>
      <c r="AY100" s="504"/>
      <c r="AZ100" s="504"/>
      <c r="BA100" s="504"/>
      <c r="BB100" s="504"/>
      <c r="BC100" s="504"/>
      <c r="BD100" s="504"/>
      <c r="BE100" s="504"/>
      <c r="BF100" s="540"/>
      <c r="BG100" s="541"/>
      <c r="BH100" s="504"/>
      <c r="BI100" s="504"/>
      <c r="BJ100" s="504"/>
      <c r="BK100" s="504"/>
      <c r="BL100" s="504"/>
      <c r="BM100" s="504"/>
      <c r="BN100" s="504"/>
      <c r="BO100" s="504"/>
      <c r="BP100" s="504"/>
      <c r="BQ100" s="522"/>
      <c r="BR100" s="521"/>
      <c r="BS100" s="504"/>
      <c r="BT100" s="504"/>
      <c r="BU100" s="504"/>
      <c r="BV100" s="504"/>
      <c r="BW100" s="527"/>
      <c r="BX100" s="527"/>
      <c r="BY100" s="606"/>
      <c r="BZ100" s="527"/>
      <c r="CA100" s="527"/>
      <c r="CB100" s="527"/>
      <c r="CC100" s="527"/>
      <c r="CD100" s="527"/>
      <c r="CE100" s="527"/>
      <c r="CF100" s="527"/>
      <c r="CG100" s="505"/>
    </row>
    <row r="101" spans="3:85" s="502" customFormat="1" ht="16.5" customHeight="1" x14ac:dyDescent="0.15">
      <c r="C101" s="503"/>
      <c r="D101" s="504"/>
      <c r="E101" s="504"/>
      <c r="F101" s="527"/>
      <c r="G101" s="504"/>
      <c r="H101" s="504"/>
      <c r="I101" s="994"/>
      <c r="J101" s="504"/>
      <c r="K101" s="504"/>
      <c r="L101" s="504"/>
      <c r="M101" s="504"/>
      <c r="N101" s="504"/>
      <c r="O101" s="504"/>
      <c r="P101" s="504"/>
      <c r="Q101" s="504"/>
      <c r="R101" s="504"/>
      <c r="S101" s="504"/>
      <c r="T101" s="521"/>
      <c r="U101" s="504"/>
      <c r="V101" s="504"/>
      <c r="W101" s="504"/>
      <c r="X101" s="504"/>
      <c r="Y101" s="504"/>
      <c r="Z101" s="504"/>
      <c r="AA101" s="504"/>
      <c r="AB101" s="504"/>
      <c r="AC101" s="540"/>
      <c r="AD101" s="541"/>
      <c r="AE101" s="504"/>
      <c r="AF101" s="504"/>
      <c r="AG101" s="504"/>
      <c r="AH101" s="504"/>
      <c r="AI101" s="504"/>
      <c r="AJ101" s="504"/>
      <c r="AK101" s="504"/>
      <c r="AL101" s="504"/>
      <c r="AM101" s="504"/>
      <c r="AN101" s="504"/>
      <c r="AO101" s="504"/>
      <c r="AP101" s="504"/>
      <c r="AQ101" s="540"/>
      <c r="AR101" s="541"/>
      <c r="AS101" s="504"/>
      <c r="AT101" s="504"/>
      <c r="AU101" s="504"/>
      <c r="AV101" s="504"/>
      <c r="AW101" s="504"/>
      <c r="AX101" s="504"/>
      <c r="AY101" s="504"/>
      <c r="AZ101" s="504"/>
      <c r="BA101" s="504"/>
      <c r="BB101" s="504"/>
      <c r="BC101" s="504"/>
      <c r="BD101" s="504"/>
      <c r="BE101" s="504"/>
      <c r="BF101" s="540"/>
      <c r="BG101" s="541"/>
      <c r="BH101" s="504"/>
      <c r="BI101" s="504"/>
      <c r="BJ101" s="504"/>
      <c r="BK101" s="504"/>
      <c r="BL101" s="504"/>
      <c r="BM101" s="504"/>
      <c r="BN101" s="504"/>
      <c r="BO101" s="504"/>
      <c r="BP101" s="504"/>
      <c r="BQ101" s="522"/>
      <c r="BR101" s="521"/>
      <c r="BS101" s="504"/>
      <c r="BT101" s="504"/>
      <c r="BU101" s="504"/>
      <c r="BV101" s="504"/>
      <c r="BW101" s="527"/>
      <c r="BX101" s="527"/>
      <c r="BY101" s="606"/>
      <c r="BZ101" s="527"/>
      <c r="CA101" s="527"/>
      <c r="CB101" s="527"/>
      <c r="CC101" s="527"/>
      <c r="CD101" s="527"/>
      <c r="CE101" s="527"/>
      <c r="CF101" s="527"/>
      <c r="CG101" s="505"/>
    </row>
    <row r="102" spans="3:85" s="502" customFormat="1" ht="16.5" customHeight="1" x14ac:dyDescent="0.15">
      <c r="C102" s="503"/>
      <c r="D102" s="504"/>
      <c r="E102" s="504"/>
      <c r="F102" s="527"/>
      <c r="G102" s="504"/>
      <c r="H102" s="504"/>
      <c r="I102" s="994"/>
      <c r="J102" s="504"/>
      <c r="K102" s="504"/>
      <c r="L102" s="504"/>
      <c r="M102" s="504"/>
      <c r="N102" s="504"/>
      <c r="O102" s="504"/>
      <c r="P102" s="504"/>
      <c r="Q102" s="504"/>
      <c r="R102" s="504"/>
      <c r="S102" s="504"/>
      <c r="T102" s="521"/>
      <c r="U102" s="504"/>
      <c r="V102" s="504"/>
      <c r="W102" s="504"/>
      <c r="X102" s="504"/>
      <c r="Y102" s="504"/>
      <c r="Z102" s="504"/>
      <c r="AA102" s="504"/>
      <c r="AB102" s="504"/>
      <c r="AC102" s="540"/>
      <c r="AD102" s="541"/>
      <c r="AE102" s="504"/>
      <c r="AF102" s="504"/>
      <c r="AG102" s="504"/>
      <c r="AH102" s="504"/>
      <c r="AI102" s="504"/>
      <c r="AJ102" s="504"/>
      <c r="AK102" s="504"/>
      <c r="AL102" s="504"/>
      <c r="AM102" s="504"/>
      <c r="AN102" s="504"/>
      <c r="AO102" s="504"/>
      <c r="AP102" s="504"/>
      <c r="AQ102" s="540"/>
      <c r="AR102" s="541"/>
      <c r="AS102" s="504"/>
      <c r="AT102" s="504"/>
      <c r="AU102" s="504"/>
      <c r="AV102" s="504"/>
      <c r="AW102" s="504"/>
      <c r="AX102" s="504"/>
      <c r="AY102" s="504"/>
      <c r="AZ102" s="504"/>
      <c r="BA102" s="504"/>
      <c r="BB102" s="504"/>
      <c r="BC102" s="504"/>
      <c r="BD102" s="504"/>
      <c r="BE102" s="504"/>
      <c r="BF102" s="540"/>
      <c r="BG102" s="541"/>
      <c r="BH102" s="504"/>
      <c r="BI102" s="504"/>
      <c r="BJ102" s="504"/>
      <c r="BK102" s="504"/>
      <c r="BL102" s="504"/>
      <c r="BM102" s="504"/>
      <c r="BN102" s="504"/>
      <c r="BO102" s="504"/>
      <c r="BP102" s="504"/>
      <c r="BQ102" s="522"/>
      <c r="BR102" s="521"/>
      <c r="BS102" s="504"/>
      <c r="BT102" s="504"/>
      <c r="BU102" s="504"/>
      <c r="BV102" s="504"/>
      <c r="BW102" s="527"/>
      <c r="BX102" s="527"/>
      <c r="BY102" s="606"/>
      <c r="BZ102" s="527"/>
      <c r="CA102" s="527"/>
      <c r="CB102" s="527"/>
      <c r="CC102" s="527"/>
      <c r="CD102" s="527"/>
      <c r="CE102" s="527"/>
      <c r="CF102" s="527"/>
      <c r="CG102" s="505"/>
    </row>
    <row r="103" spans="3:85" s="502" customFormat="1" ht="16.5" customHeight="1" x14ac:dyDescent="0.15">
      <c r="C103" s="503"/>
      <c r="D103" s="504"/>
      <c r="E103" s="504"/>
      <c r="F103" s="527"/>
      <c r="G103" s="504"/>
      <c r="H103" s="504"/>
      <c r="I103" s="994"/>
      <c r="J103" s="504"/>
      <c r="K103" s="504"/>
      <c r="L103" s="504"/>
      <c r="M103" s="504"/>
      <c r="N103" s="504"/>
      <c r="O103" s="504"/>
      <c r="P103" s="504"/>
      <c r="Q103" s="504"/>
      <c r="R103" s="504"/>
      <c r="S103" s="504"/>
      <c r="T103" s="521"/>
      <c r="U103" s="504"/>
      <c r="V103" s="504"/>
      <c r="W103" s="504"/>
      <c r="X103" s="504"/>
      <c r="Y103" s="504"/>
      <c r="Z103" s="504"/>
      <c r="AA103" s="504"/>
      <c r="AB103" s="504"/>
      <c r="AC103" s="540"/>
      <c r="AD103" s="541"/>
      <c r="AE103" s="504"/>
      <c r="AF103" s="504"/>
      <c r="AG103" s="504"/>
      <c r="AH103" s="504"/>
      <c r="AI103" s="504"/>
      <c r="AJ103" s="504"/>
      <c r="AK103" s="504"/>
      <c r="AL103" s="504"/>
      <c r="AM103" s="504"/>
      <c r="AN103" s="504"/>
      <c r="AO103" s="504"/>
      <c r="AP103" s="504"/>
      <c r="AQ103" s="540"/>
      <c r="AR103" s="541"/>
      <c r="AS103" s="504"/>
      <c r="AT103" s="504"/>
      <c r="AU103" s="504"/>
      <c r="AV103" s="504"/>
      <c r="AW103" s="504"/>
      <c r="AX103" s="504"/>
      <c r="AY103" s="504"/>
      <c r="AZ103" s="504"/>
      <c r="BA103" s="504"/>
      <c r="BB103" s="504"/>
      <c r="BC103" s="504"/>
      <c r="BD103" s="504"/>
      <c r="BE103" s="504"/>
      <c r="BF103" s="540"/>
      <c r="BG103" s="541"/>
      <c r="BH103" s="504"/>
      <c r="BI103" s="504"/>
      <c r="BJ103" s="504"/>
      <c r="BK103" s="504"/>
      <c r="BL103" s="504"/>
      <c r="BM103" s="504"/>
      <c r="BN103" s="504"/>
      <c r="BO103" s="504"/>
      <c r="BP103" s="504"/>
      <c r="BQ103" s="522"/>
      <c r="BR103" s="521"/>
      <c r="BS103" s="504"/>
      <c r="BT103" s="504"/>
      <c r="BU103" s="504"/>
      <c r="BV103" s="504"/>
      <c r="BW103" s="527"/>
      <c r="BX103" s="527"/>
      <c r="BY103" s="606"/>
      <c r="BZ103" s="527"/>
      <c r="CA103" s="527"/>
      <c r="CB103" s="527"/>
      <c r="CC103" s="527"/>
      <c r="CD103" s="527"/>
      <c r="CE103" s="527"/>
      <c r="CF103" s="527"/>
      <c r="CG103" s="505"/>
    </row>
    <row r="104" spans="3:85" s="502" customFormat="1" ht="16.5" customHeight="1" x14ac:dyDescent="0.15">
      <c r="C104" s="503"/>
      <c r="D104" s="504"/>
      <c r="E104" s="504"/>
      <c r="F104" s="527"/>
      <c r="G104" s="504"/>
      <c r="H104" s="504"/>
      <c r="I104" s="994"/>
      <c r="J104" s="504"/>
      <c r="K104" s="504"/>
      <c r="L104" s="504"/>
      <c r="M104" s="504"/>
      <c r="N104" s="504"/>
      <c r="O104" s="504"/>
      <c r="P104" s="504"/>
      <c r="Q104" s="504"/>
      <c r="R104" s="504"/>
      <c r="S104" s="504"/>
      <c r="T104" s="521"/>
      <c r="U104" s="504"/>
      <c r="V104" s="504"/>
      <c r="W104" s="504"/>
      <c r="X104" s="504"/>
      <c r="Y104" s="504"/>
      <c r="Z104" s="504"/>
      <c r="AA104" s="504"/>
      <c r="AB104" s="504"/>
      <c r="AC104" s="540"/>
      <c r="AD104" s="541"/>
      <c r="AE104" s="504"/>
      <c r="AF104" s="504"/>
      <c r="AG104" s="504"/>
      <c r="AH104" s="504"/>
      <c r="AI104" s="504"/>
      <c r="AJ104" s="504"/>
      <c r="AK104" s="504"/>
      <c r="AL104" s="504"/>
      <c r="AM104" s="504"/>
      <c r="AN104" s="504"/>
      <c r="AO104" s="504"/>
      <c r="AP104" s="504"/>
      <c r="AQ104" s="540"/>
      <c r="AR104" s="541"/>
      <c r="AS104" s="504"/>
      <c r="AT104" s="504"/>
      <c r="AU104" s="504"/>
      <c r="AV104" s="504"/>
      <c r="AW104" s="504"/>
      <c r="AX104" s="504"/>
      <c r="AY104" s="504"/>
      <c r="AZ104" s="504"/>
      <c r="BA104" s="504"/>
      <c r="BB104" s="504"/>
      <c r="BC104" s="504"/>
      <c r="BD104" s="504"/>
      <c r="BE104" s="504"/>
      <c r="BF104" s="540"/>
      <c r="BG104" s="541"/>
      <c r="BH104" s="504"/>
      <c r="BI104" s="504"/>
      <c r="BJ104" s="504"/>
      <c r="BK104" s="504"/>
      <c r="BL104" s="504"/>
      <c r="BM104" s="504"/>
      <c r="BN104" s="504"/>
      <c r="BO104" s="504"/>
      <c r="BP104" s="504"/>
      <c r="BQ104" s="522"/>
      <c r="BR104" s="521"/>
      <c r="BS104" s="504"/>
      <c r="BT104" s="504"/>
      <c r="BU104" s="504"/>
      <c r="BV104" s="504"/>
      <c r="BW104" s="527"/>
      <c r="BX104" s="527"/>
      <c r="BY104" s="606"/>
      <c r="BZ104" s="527"/>
      <c r="CA104" s="527"/>
      <c r="CB104" s="527"/>
      <c r="CC104" s="527"/>
      <c r="CD104" s="527"/>
      <c r="CE104" s="527"/>
      <c r="CF104" s="527"/>
      <c r="CG104" s="505"/>
    </row>
    <row r="105" spans="3:85" s="502" customFormat="1" ht="16.5" customHeight="1" x14ac:dyDescent="0.15">
      <c r="C105" s="503"/>
      <c r="D105" s="504"/>
      <c r="E105" s="504"/>
      <c r="F105" s="527"/>
      <c r="G105" s="504"/>
      <c r="H105" s="504"/>
      <c r="I105" s="994"/>
      <c r="J105" s="504"/>
      <c r="K105" s="504"/>
      <c r="L105" s="504"/>
      <c r="M105" s="504"/>
      <c r="N105" s="504"/>
      <c r="O105" s="504"/>
      <c r="P105" s="504"/>
      <c r="Q105" s="504"/>
      <c r="R105" s="504"/>
      <c r="S105" s="504"/>
      <c r="T105" s="521"/>
      <c r="U105" s="504"/>
      <c r="V105" s="504"/>
      <c r="W105" s="504"/>
      <c r="X105" s="504"/>
      <c r="Y105" s="504"/>
      <c r="Z105" s="504"/>
      <c r="AA105" s="504"/>
      <c r="AB105" s="504"/>
      <c r="AC105" s="540"/>
      <c r="AD105" s="541"/>
      <c r="AE105" s="504"/>
      <c r="AF105" s="504"/>
      <c r="AG105" s="504"/>
      <c r="AH105" s="504"/>
      <c r="AI105" s="504"/>
      <c r="AJ105" s="504"/>
      <c r="AK105" s="504"/>
      <c r="AL105" s="504"/>
      <c r="AM105" s="504"/>
      <c r="AN105" s="504"/>
      <c r="AO105" s="504"/>
      <c r="AP105" s="504"/>
      <c r="AQ105" s="540"/>
      <c r="AR105" s="541"/>
      <c r="AS105" s="504"/>
      <c r="AT105" s="504"/>
      <c r="AU105" s="504"/>
      <c r="AV105" s="504"/>
      <c r="AW105" s="504"/>
      <c r="AX105" s="504"/>
      <c r="AY105" s="504"/>
      <c r="AZ105" s="504"/>
      <c r="BA105" s="504"/>
      <c r="BB105" s="504"/>
      <c r="BC105" s="504"/>
      <c r="BD105" s="504"/>
      <c r="BE105" s="504"/>
      <c r="BF105" s="540"/>
      <c r="BG105" s="541"/>
      <c r="BH105" s="504"/>
      <c r="BI105" s="504"/>
      <c r="BJ105" s="504"/>
      <c r="BK105" s="504"/>
      <c r="BL105" s="504"/>
      <c r="BM105" s="504"/>
      <c r="BN105" s="504"/>
      <c r="BO105" s="504"/>
      <c r="BP105" s="504"/>
      <c r="BQ105" s="522"/>
      <c r="BR105" s="521"/>
      <c r="BS105" s="504"/>
      <c r="BT105" s="504"/>
      <c r="BU105" s="504"/>
      <c r="BV105" s="504"/>
      <c r="BW105" s="527"/>
      <c r="BX105" s="527"/>
      <c r="BY105" s="606"/>
      <c r="BZ105" s="527"/>
      <c r="CA105" s="527"/>
      <c r="CB105" s="527"/>
      <c r="CC105" s="527"/>
      <c r="CD105" s="527"/>
      <c r="CE105" s="527"/>
      <c r="CF105" s="527"/>
      <c r="CG105" s="505"/>
    </row>
    <row r="106" spans="3:85" s="502" customFormat="1" ht="16.5" customHeight="1" x14ac:dyDescent="0.15">
      <c r="C106" s="503"/>
      <c r="D106" s="504"/>
      <c r="E106" s="504"/>
      <c r="F106" s="527"/>
      <c r="G106" s="504"/>
      <c r="H106" s="504"/>
      <c r="I106" s="995"/>
      <c r="J106" s="524"/>
      <c r="K106" s="524"/>
      <c r="L106" s="524"/>
      <c r="M106" s="524"/>
      <c r="N106" s="524"/>
      <c r="O106" s="524"/>
      <c r="P106" s="524"/>
      <c r="Q106" s="524"/>
      <c r="R106" s="524"/>
      <c r="S106" s="524"/>
      <c r="T106" s="525"/>
      <c r="U106" s="524"/>
      <c r="V106" s="524"/>
      <c r="W106" s="524"/>
      <c r="X106" s="524"/>
      <c r="Y106" s="524"/>
      <c r="Z106" s="524"/>
      <c r="AA106" s="524"/>
      <c r="AB106" s="524"/>
      <c r="AC106" s="552"/>
      <c r="AD106" s="553"/>
      <c r="AE106" s="524"/>
      <c r="AF106" s="524"/>
      <c r="AG106" s="524"/>
      <c r="AH106" s="524"/>
      <c r="AI106" s="524"/>
      <c r="AJ106" s="524"/>
      <c r="AK106" s="524"/>
      <c r="AL106" s="524"/>
      <c r="AM106" s="524"/>
      <c r="AN106" s="524"/>
      <c r="AO106" s="524"/>
      <c r="AP106" s="524"/>
      <c r="AQ106" s="552"/>
      <c r="AR106" s="553"/>
      <c r="AS106" s="524"/>
      <c r="AT106" s="524"/>
      <c r="AU106" s="524"/>
      <c r="AV106" s="524"/>
      <c r="AW106" s="524"/>
      <c r="AX106" s="524"/>
      <c r="AY106" s="524"/>
      <c r="AZ106" s="524"/>
      <c r="BA106" s="524"/>
      <c r="BB106" s="524"/>
      <c r="BC106" s="524"/>
      <c r="BD106" s="524"/>
      <c r="BE106" s="524"/>
      <c r="BF106" s="552"/>
      <c r="BG106" s="553"/>
      <c r="BH106" s="524"/>
      <c r="BI106" s="524"/>
      <c r="BJ106" s="524"/>
      <c r="BK106" s="524"/>
      <c r="BL106" s="524"/>
      <c r="BM106" s="524"/>
      <c r="BN106" s="524"/>
      <c r="BO106" s="524"/>
      <c r="BP106" s="524"/>
      <c r="BQ106" s="526"/>
      <c r="BR106" s="525"/>
      <c r="BS106" s="524"/>
      <c r="BT106" s="524"/>
      <c r="BU106" s="524"/>
      <c r="BV106" s="524"/>
      <c r="BW106" s="589"/>
      <c r="BX106" s="589"/>
      <c r="BY106" s="590"/>
      <c r="BZ106" s="527"/>
      <c r="CA106" s="527"/>
      <c r="CB106" s="527"/>
      <c r="CC106" s="527"/>
      <c r="CD106" s="527"/>
      <c r="CE106" s="527"/>
      <c r="CF106" s="527"/>
      <c r="CG106" s="505"/>
    </row>
    <row r="107" spans="3:85" s="502" customFormat="1" ht="16.5" customHeight="1" x14ac:dyDescent="0.15">
      <c r="C107" s="503"/>
      <c r="D107" s="504"/>
      <c r="E107" s="504"/>
      <c r="F107" s="527"/>
      <c r="G107" s="504"/>
      <c r="H107" s="504"/>
      <c r="I107" s="504"/>
      <c r="J107" s="504"/>
      <c r="K107" s="504"/>
      <c r="L107" s="504"/>
      <c r="M107" s="504"/>
      <c r="N107" s="504"/>
      <c r="O107" s="504"/>
      <c r="P107" s="504"/>
      <c r="Q107" s="504"/>
      <c r="R107" s="504"/>
      <c r="S107" s="504"/>
      <c r="T107" s="504"/>
      <c r="U107" s="504"/>
      <c r="V107" s="504"/>
      <c r="W107" s="504"/>
      <c r="X107" s="504"/>
      <c r="Y107" s="504"/>
      <c r="Z107" s="504"/>
      <c r="AA107" s="504"/>
      <c r="AB107" s="504"/>
      <c r="AC107" s="504"/>
      <c r="AD107" s="504"/>
      <c r="AE107" s="504"/>
      <c r="AF107" s="504"/>
      <c r="AG107" s="504"/>
      <c r="AH107" s="504"/>
      <c r="AI107" s="504"/>
      <c r="AJ107" s="504"/>
      <c r="AK107" s="504"/>
      <c r="AL107" s="504"/>
      <c r="AM107" s="504"/>
      <c r="AN107" s="504"/>
      <c r="AO107" s="504"/>
      <c r="AP107" s="504"/>
      <c r="AQ107" s="504"/>
      <c r="AR107" s="504"/>
      <c r="AS107" s="504"/>
      <c r="AT107" s="504"/>
      <c r="AU107" s="504"/>
      <c r="AV107" s="504"/>
      <c r="AW107" s="504"/>
      <c r="AX107" s="504"/>
      <c r="AY107" s="504"/>
      <c r="AZ107" s="504"/>
      <c r="BA107" s="504"/>
      <c r="BB107" s="504"/>
      <c r="BC107" s="504"/>
      <c r="BD107" s="504"/>
      <c r="BE107" s="504"/>
      <c r="BF107" s="504"/>
      <c r="BG107" s="504"/>
      <c r="BH107" s="504"/>
      <c r="BI107" s="504"/>
      <c r="BJ107" s="504"/>
      <c r="BK107" s="504"/>
      <c r="BL107" s="504"/>
      <c r="BM107" s="504"/>
      <c r="BN107" s="504"/>
      <c r="BO107" s="504"/>
      <c r="BP107" s="504"/>
      <c r="BQ107" s="504"/>
      <c r="BR107" s="504"/>
      <c r="BS107" s="504"/>
      <c r="BT107" s="504"/>
      <c r="BU107" s="504"/>
      <c r="BV107" s="504"/>
      <c r="BW107" s="527"/>
      <c r="BX107" s="527"/>
      <c r="BY107" s="527"/>
      <c r="BZ107" s="527"/>
      <c r="CA107" s="527"/>
      <c r="CB107" s="527"/>
      <c r="CC107" s="527"/>
      <c r="CD107" s="527"/>
      <c r="CE107" s="527"/>
      <c r="CF107" s="527"/>
      <c r="CG107" s="505"/>
    </row>
    <row r="108" spans="3:85" s="502" customFormat="1" ht="16.5" customHeight="1" x14ac:dyDescent="0.15">
      <c r="C108" s="503"/>
      <c r="D108" s="504"/>
      <c r="E108" s="504"/>
      <c r="F108" s="527"/>
      <c r="G108" s="504"/>
      <c r="H108" s="504"/>
      <c r="I108" s="504"/>
      <c r="J108" s="504"/>
      <c r="K108" s="504"/>
      <c r="L108" s="504"/>
      <c r="M108" s="504"/>
      <c r="N108" s="504"/>
      <c r="O108" s="504"/>
      <c r="P108" s="504"/>
      <c r="Q108" s="504"/>
      <c r="R108" s="504"/>
      <c r="S108" s="504"/>
      <c r="T108" s="504"/>
      <c r="U108" s="504"/>
      <c r="V108" s="504"/>
      <c r="W108" s="504"/>
      <c r="X108" s="504"/>
      <c r="Y108" s="504"/>
      <c r="Z108" s="504"/>
      <c r="AA108" s="504"/>
      <c r="AB108" s="504"/>
      <c r="AC108" s="504"/>
      <c r="AD108" s="504"/>
      <c r="AE108" s="504"/>
      <c r="AF108" s="504"/>
      <c r="AG108" s="504"/>
      <c r="AH108" s="504"/>
      <c r="AI108" s="504"/>
      <c r="AJ108" s="504"/>
      <c r="AK108" s="504"/>
      <c r="AL108" s="504"/>
      <c r="AM108" s="504"/>
      <c r="AN108" s="504"/>
      <c r="AO108" s="504"/>
      <c r="AP108" s="504"/>
      <c r="AQ108" s="504"/>
      <c r="AR108" s="504"/>
      <c r="AS108" s="504"/>
      <c r="AT108" s="504"/>
      <c r="AU108" s="504"/>
      <c r="AV108" s="504"/>
      <c r="AW108" s="504"/>
      <c r="AX108" s="504"/>
      <c r="AY108" s="504"/>
      <c r="AZ108" s="504"/>
      <c r="BA108" s="504"/>
      <c r="BB108" s="504"/>
      <c r="BC108" s="504"/>
      <c r="BD108" s="504"/>
      <c r="BE108" s="504"/>
      <c r="BF108" s="504"/>
      <c r="BG108" s="504"/>
      <c r="BH108" s="504"/>
      <c r="BI108" s="504"/>
      <c r="BJ108" s="504"/>
      <c r="BK108" s="504"/>
      <c r="BL108" s="504"/>
      <c r="BM108" s="504"/>
      <c r="BN108" s="504"/>
      <c r="BO108" s="504"/>
      <c r="BP108" s="504"/>
      <c r="BQ108" s="504"/>
      <c r="BR108" s="504"/>
      <c r="BS108" s="504"/>
      <c r="BT108" s="504"/>
      <c r="BU108" s="504"/>
      <c r="BV108" s="504"/>
      <c r="BW108" s="527"/>
      <c r="BX108" s="527"/>
      <c r="BY108" s="527"/>
      <c r="BZ108" s="527"/>
      <c r="CA108" s="527"/>
      <c r="CB108" s="527"/>
      <c r="CC108" s="527"/>
      <c r="CD108" s="527"/>
      <c r="CE108" s="527"/>
      <c r="CF108" s="527"/>
      <c r="CG108" s="505"/>
    </row>
    <row r="109" spans="3:85" s="502" customFormat="1" ht="16.5" customHeight="1" x14ac:dyDescent="0.15">
      <c r="C109" s="503"/>
      <c r="D109" s="504"/>
      <c r="E109" s="504"/>
      <c r="F109" s="527"/>
      <c r="G109" s="504"/>
      <c r="H109" s="504"/>
      <c r="I109" s="504"/>
      <c r="J109" s="504"/>
      <c r="K109" s="504"/>
      <c r="L109" s="504"/>
      <c r="M109" s="504"/>
      <c r="N109" s="504"/>
      <c r="O109" s="504"/>
      <c r="P109" s="504"/>
      <c r="Q109" s="504"/>
      <c r="R109" s="504"/>
      <c r="S109" s="504"/>
      <c r="T109" s="504"/>
      <c r="U109" s="504"/>
      <c r="V109" s="504"/>
      <c r="W109" s="504"/>
      <c r="X109" s="504"/>
      <c r="Y109" s="504"/>
      <c r="Z109" s="504"/>
      <c r="AA109" s="504"/>
      <c r="AB109" s="504"/>
      <c r="AC109" s="504"/>
      <c r="AD109" s="504"/>
      <c r="AE109" s="504"/>
      <c r="AF109" s="504"/>
      <c r="AG109" s="504"/>
      <c r="AH109" s="504"/>
      <c r="AI109" s="504"/>
      <c r="AJ109" s="504"/>
      <c r="AK109" s="504"/>
      <c r="AL109" s="504"/>
      <c r="AM109" s="504"/>
      <c r="AN109" s="504"/>
      <c r="AO109" s="504"/>
      <c r="AP109" s="504"/>
      <c r="AQ109" s="504"/>
      <c r="AR109" s="504"/>
      <c r="AS109" s="504"/>
      <c r="AT109" s="504"/>
      <c r="AU109" s="504"/>
      <c r="AV109" s="504"/>
      <c r="AW109" s="504"/>
      <c r="AX109" s="504"/>
      <c r="AY109" s="504"/>
      <c r="AZ109" s="504"/>
      <c r="BA109" s="504"/>
      <c r="BB109" s="504"/>
      <c r="BC109" s="504"/>
      <c r="BD109" s="504"/>
      <c r="BE109" s="504"/>
      <c r="BF109" s="504"/>
      <c r="BG109" s="504"/>
      <c r="BH109" s="504"/>
      <c r="BI109" s="504"/>
      <c r="BJ109" s="504"/>
      <c r="BK109" s="504"/>
      <c r="BL109" s="504"/>
      <c r="BM109" s="504"/>
      <c r="BN109" s="504"/>
      <c r="BO109" s="504"/>
      <c r="BP109" s="504"/>
      <c r="BQ109" s="504"/>
      <c r="BR109" s="504"/>
      <c r="BS109" s="504"/>
      <c r="BT109" s="504"/>
      <c r="BU109" s="504"/>
      <c r="BV109" s="504"/>
      <c r="BW109" s="527"/>
      <c r="BX109" s="527"/>
      <c r="BY109" s="527"/>
      <c r="BZ109" s="527"/>
      <c r="CA109" s="527"/>
      <c r="CB109" s="527"/>
      <c r="CC109" s="527"/>
      <c r="CD109" s="527"/>
      <c r="CE109" s="527"/>
      <c r="CF109" s="527"/>
      <c r="CG109" s="505"/>
    </row>
    <row r="110" spans="3:85" s="502" customFormat="1" ht="16.5" customHeight="1" x14ac:dyDescent="0.15">
      <c r="C110" s="503"/>
      <c r="D110" s="504"/>
      <c r="E110" s="504"/>
      <c r="F110" s="527"/>
      <c r="G110" s="504"/>
      <c r="H110" s="504"/>
      <c r="I110" s="504"/>
      <c r="J110" s="504"/>
      <c r="K110" s="504"/>
      <c r="L110" s="504"/>
      <c r="M110" s="504"/>
      <c r="N110" s="504"/>
      <c r="O110" s="504"/>
      <c r="P110" s="504"/>
      <c r="Q110" s="504"/>
      <c r="R110" s="504"/>
      <c r="S110" s="504"/>
      <c r="T110" s="504"/>
      <c r="U110" s="504"/>
      <c r="V110" s="504"/>
      <c r="W110" s="504"/>
      <c r="X110" s="504"/>
      <c r="Y110" s="504"/>
      <c r="Z110" s="504"/>
      <c r="AA110" s="504"/>
      <c r="AB110" s="504"/>
      <c r="AC110" s="504"/>
      <c r="AD110" s="504"/>
      <c r="AE110" s="504"/>
      <c r="AF110" s="504"/>
      <c r="AG110" s="504"/>
      <c r="AH110" s="504"/>
      <c r="AI110" s="504"/>
      <c r="AJ110" s="504"/>
      <c r="AK110" s="504"/>
      <c r="AL110" s="504"/>
      <c r="AM110" s="504"/>
      <c r="AN110" s="504"/>
      <c r="AO110" s="504"/>
      <c r="AP110" s="504"/>
      <c r="AQ110" s="504"/>
      <c r="AR110" s="504"/>
      <c r="AS110" s="504"/>
      <c r="AT110" s="504"/>
      <c r="AU110" s="504"/>
      <c r="AV110" s="504"/>
      <c r="AW110" s="504"/>
      <c r="AX110" s="504"/>
      <c r="AY110" s="504"/>
      <c r="AZ110" s="504"/>
      <c r="BA110" s="504"/>
      <c r="BB110" s="504"/>
      <c r="BC110" s="504"/>
      <c r="BD110" s="504"/>
      <c r="BE110" s="504"/>
      <c r="BF110" s="504"/>
      <c r="BG110" s="504"/>
      <c r="BH110" s="504"/>
      <c r="BI110" s="504"/>
      <c r="BJ110" s="504"/>
      <c r="BK110" s="504"/>
      <c r="BL110" s="504"/>
      <c r="BM110" s="504"/>
      <c r="BN110" s="504"/>
      <c r="BO110" s="504"/>
      <c r="BP110" s="504"/>
      <c r="BQ110" s="504"/>
      <c r="BR110" s="504"/>
      <c r="BS110" s="504"/>
      <c r="BT110" s="504"/>
      <c r="BU110" s="504"/>
      <c r="BV110" s="504"/>
      <c r="BW110" s="527"/>
      <c r="BX110" s="527"/>
      <c r="BY110" s="527"/>
      <c r="BZ110" s="527"/>
      <c r="CA110" s="527"/>
      <c r="CB110" s="527"/>
      <c r="CC110" s="527"/>
      <c r="CD110" s="527"/>
      <c r="CE110" s="527"/>
      <c r="CF110" s="527"/>
      <c r="CG110" s="505"/>
    </row>
    <row r="111" spans="3:85" s="502" customFormat="1" ht="16.5" customHeight="1" x14ac:dyDescent="0.15">
      <c r="C111" s="503"/>
      <c r="D111" s="504"/>
      <c r="E111" s="504"/>
      <c r="F111" s="527"/>
      <c r="G111" s="504"/>
      <c r="H111" s="504"/>
      <c r="I111" s="504"/>
      <c r="J111" s="504"/>
      <c r="K111" s="504"/>
      <c r="L111" s="504"/>
      <c r="M111" s="504"/>
      <c r="N111" s="504"/>
      <c r="O111" s="504"/>
      <c r="P111" s="504"/>
      <c r="Q111" s="504"/>
      <c r="R111" s="504"/>
      <c r="S111" s="504"/>
      <c r="T111" s="504"/>
      <c r="U111" s="504"/>
      <c r="V111" s="504"/>
      <c r="W111" s="504"/>
      <c r="X111" s="504"/>
      <c r="Y111" s="504"/>
      <c r="Z111" s="504"/>
      <c r="AA111" s="504"/>
      <c r="AB111" s="504"/>
      <c r="AC111" s="504"/>
      <c r="AD111" s="504"/>
      <c r="AE111" s="504"/>
      <c r="AF111" s="504"/>
      <c r="AG111" s="504"/>
      <c r="AH111" s="504"/>
      <c r="AI111" s="504"/>
      <c r="AJ111" s="504"/>
      <c r="AK111" s="504"/>
      <c r="AL111" s="504"/>
      <c r="AM111" s="504"/>
      <c r="AN111" s="504"/>
      <c r="AO111" s="504"/>
      <c r="AP111" s="504"/>
      <c r="AQ111" s="504"/>
      <c r="AR111" s="504"/>
      <c r="AS111" s="504"/>
      <c r="AT111" s="504"/>
      <c r="AU111" s="504"/>
      <c r="AV111" s="504"/>
      <c r="AW111" s="504"/>
      <c r="AX111" s="504"/>
      <c r="AY111" s="504"/>
      <c r="AZ111" s="504"/>
      <c r="BA111" s="504"/>
      <c r="BB111" s="504"/>
      <c r="BC111" s="504"/>
      <c r="BD111" s="504"/>
      <c r="BE111" s="504"/>
      <c r="BF111" s="504"/>
      <c r="BG111" s="504"/>
      <c r="BH111" s="504"/>
      <c r="BI111" s="504"/>
      <c r="BJ111" s="504"/>
      <c r="BK111" s="504"/>
      <c r="BL111" s="504"/>
      <c r="BM111" s="504"/>
      <c r="BN111" s="504"/>
      <c r="BO111" s="504"/>
      <c r="BP111" s="504"/>
      <c r="BQ111" s="504"/>
      <c r="BR111" s="504"/>
      <c r="BS111" s="504"/>
      <c r="BT111" s="504"/>
      <c r="BU111" s="504"/>
      <c r="BV111" s="504"/>
      <c r="BW111" s="527"/>
      <c r="BX111" s="527"/>
      <c r="BY111" s="527"/>
      <c r="BZ111" s="527"/>
      <c r="CA111" s="527"/>
      <c r="CB111" s="527"/>
      <c r="CC111" s="527"/>
      <c r="CD111" s="527"/>
      <c r="CE111" s="527"/>
      <c r="CF111" s="527"/>
      <c r="CG111" s="505"/>
    </row>
    <row r="112" spans="3:85" s="502" customFormat="1" ht="16.5" customHeight="1" x14ac:dyDescent="0.15">
      <c r="C112" s="503"/>
      <c r="D112" s="504"/>
      <c r="E112" s="504"/>
      <c r="F112" s="527"/>
      <c r="G112" s="504"/>
      <c r="H112" s="504"/>
      <c r="I112" s="504"/>
      <c r="J112" s="504"/>
      <c r="K112" s="504"/>
      <c r="L112" s="504"/>
      <c r="M112" s="504"/>
      <c r="N112" s="504"/>
      <c r="O112" s="504"/>
      <c r="P112" s="504"/>
      <c r="Q112" s="504"/>
      <c r="R112" s="504"/>
      <c r="S112" s="504"/>
      <c r="T112" s="504"/>
      <c r="U112" s="504"/>
      <c r="V112" s="504"/>
      <c r="W112" s="504"/>
      <c r="X112" s="504"/>
      <c r="Y112" s="504"/>
      <c r="Z112" s="504"/>
      <c r="AA112" s="504"/>
      <c r="AB112" s="504"/>
      <c r="AC112" s="504"/>
      <c r="AD112" s="504"/>
      <c r="AE112" s="504"/>
      <c r="AF112" s="504"/>
      <c r="AG112" s="504"/>
      <c r="AH112" s="504"/>
      <c r="AI112" s="504"/>
      <c r="AJ112" s="504"/>
      <c r="AK112" s="504"/>
      <c r="AL112" s="504"/>
      <c r="AM112" s="504"/>
      <c r="AN112" s="504"/>
      <c r="AO112" s="504"/>
      <c r="AP112" s="504"/>
      <c r="AQ112" s="504"/>
      <c r="AR112" s="504"/>
      <c r="AS112" s="504"/>
      <c r="AT112" s="504"/>
      <c r="AU112" s="504"/>
      <c r="AV112" s="504"/>
      <c r="AW112" s="504"/>
      <c r="AX112" s="504"/>
      <c r="AY112" s="504"/>
      <c r="AZ112" s="504"/>
      <c r="BA112" s="504"/>
      <c r="BB112" s="504"/>
      <c r="BC112" s="504"/>
      <c r="BD112" s="504"/>
      <c r="BE112" s="504"/>
      <c r="BF112" s="504"/>
      <c r="BG112" s="504"/>
      <c r="BH112" s="504"/>
      <c r="BI112" s="504"/>
      <c r="BJ112" s="504"/>
      <c r="BK112" s="504"/>
      <c r="BL112" s="504"/>
      <c r="BM112" s="504"/>
      <c r="BN112" s="504"/>
      <c r="BO112" s="504"/>
      <c r="BP112" s="504"/>
      <c r="BQ112" s="504"/>
      <c r="BR112" s="504"/>
      <c r="BS112" s="504"/>
      <c r="BT112" s="504"/>
      <c r="BU112" s="504"/>
      <c r="BV112" s="504"/>
      <c r="BW112" s="527"/>
      <c r="BX112" s="527"/>
      <c r="BY112" s="527"/>
      <c r="BZ112" s="527"/>
      <c r="CA112" s="527"/>
      <c r="CB112" s="527"/>
      <c r="CC112" s="527"/>
      <c r="CD112" s="527"/>
      <c r="CE112" s="527"/>
      <c r="CF112" s="527"/>
      <c r="CG112" s="505"/>
    </row>
    <row r="113" spans="3:85" s="502" customFormat="1" ht="16.5" customHeight="1" x14ac:dyDescent="0.15">
      <c r="C113" s="503"/>
      <c r="D113" s="504"/>
      <c r="E113" s="504"/>
      <c r="F113" s="527"/>
      <c r="G113" s="504"/>
      <c r="H113" s="504"/>
      <c r="I113" s="504"/>
      <c r="J113" s="504"/>
      <c r="K113" s="504"/>
      <c r="L113" s="504"/>
      <c r="M113" s="504"/>
      <c r="N113" s="504"/>
      <c r="O113" s="504"/>
      <c r="P113" s="504"/>
      <c r="Q113" s="504"/>
      <c r="R113" s="504"/>
      <c r="S113" s="504"/>
      <c r="T113" s="504"/>
      <c r="U113" s="504"/>
      <c r="V113" s="504"/>
      <c r="W113" s="504"/>
      <c r="X113" s="504"/>
      <c r="Y113" s="504"/>
      <c r="Z113" s="504"/>
      <c r="AA113" s="504"/>
      <c r="AB113" s="504"/>
      <c r="AC113" s="504"/>
      <c r="AD113" s="504"/>
      <c r="AE113" s="504"/>
      <c r="AF113" s="504"/>
      <c r="AG113" s="504"/>
      <c r="AH113" s="504"/>
      <c r="AI113" s="504"/>
      <c r="AJ113" s="504"/>
      <c r="AK113" s="504"/>
      <c r="AL113" s="504"/>
      <c r="AM113" s="504"/>
      <c r="AN113" s="504"/>
      <c r="AO113" s="504"/>
      <c r="AP113" s="504"/>
      <c r="AQ113" s="504"/>
      <c r="AR113" s="504"/>
      <c r="AS113" s="504"/>
      <c r="AT113" s="504"/>
      <c r="AU113" s="504"/>
      <c r="AV113" s="504"/>
      <c r="AW113" s="504"/>
      <c r="AX113" s="504"/>
      <c r="AY113" s="504"/>
      <c r="AZ113" s="504"/>
      <c r="BA113" s="504"/>
      <c r="BB113" s="504"/>
      <c r="BC113" s="504"/>
      <c r="BD113" s="504"/>
      <c r="BE113" s="504"/>
      <c r="BF113" s="504"/>
      <c r="BG113" s="504"/>
      <c r="BH113" s="504"/>
      <c r="BI113" s="504"/>
      <c r="BJ113" s="504"/>
      <c r="BK113" s="504"/>
      <c r="BL113" s="504"/>
      <c r="BM113" s="504"/>
      <c r="BN113" s="504"/>
      <c r="BO113" s="504"/>
      <c r="BP113" s="504"/>
      <c r="BQ113" s="504"/>
      <c r="BR113" s="504"/>
      <c r="BS113" s="504"/>
      <c r="BT113" s="504"/>
      <c r="BU113" s="504"/>
      <c r="BV113" s="504"/>
      <c r="BW113" s="527"/>
      <c r="BX113" s="527"/>
      <c r="BY113" s="527"/>
      <c r="BZ113" s="527"/>
      <c r="CA113" s="527"/>
      <c r="CB113" s="527"/>
      <c r="CC113" s="527"/>
      <c r="CD113" s="527"/>
      <c r="CE113" s="527"/>
      <c r="CF113" s="527"/>
      <c r="CG113" s="505"/>
    </row>
    <row r="114" spans="3:85" s="502" customFormat="1" ht="16.5" customHeight="1" x14ac:dyDescent="0.15">
      <c r="C114" s="503"/>
      <c r="D114" s="504"/>
      <c r="E114" s="504"/>
      <c r="F114" s="527"/>
      <c r="G114" s="504"/>
      <c r="H114" s="504"/>
      <c r="I114" s="504"/>
      <c r="J114" s="504"/>
      <c r="K114" s="504"/>
      <c r="L114" s="504"/>
      <c r="M114" s="504"/>
      <c r="N114" s="504"/>
      <c r="O114" s="504"/>
      <c r="P114" s="504"/>
      <c r="Q114" s="504"/>
      <c r="R114" s="504"/>
      <c r="S114" s="504"/>
      <c r="T114" s="504"/>
      <c r="U114" s="504"/>
      <c r="V114" s="504"/>
      <c r="W114" s="504"/>
      <c r="X114" s="504"/>
      <c r="Y114" s="504"/>
      <c r="Z114" s="504"/>
      <c r="AA114" s="504"/>
      <c r="AB114" s="504"/>
      <c r="AC114" s="504"/>
      <c r="AD114" s="504"/>
      <c r="AE114" s="504"/>
      <c r="AF114" s="504"/>
      <c r="AG114" s="504"/>
      <c r="AH114" s="504"/>
      <c r="AI114" s="504"/>
      <c r="AJ114" s="504"/>
      <c r="AK114" s="504"/>
      <c r="AL114" s="504"/>
      <c r="AM114" s="504"/>
      <c r="AN114" s="504"/>
      <c r="AO114" s="504"/>
      <c r="AP114" s="504"/>
      <c r="AQ114" s="504"/>
      <c r="AR114" s="504"/>
      <c r="AS114" s="504"/>
      <c r="AT114" s="504"/>
      <c r="AU114" s="504"/>
      <c r="AV114" s="504"/>
      <c r="AW114" s="504"/>
      <c r="AX114" s="504"/>
      <c r="AY114" s="504"/>
      <c r="AZ114" s="504"/>
      <c r="BA114" s="504"/>
      <c r="BB114" s="504"/>
      <c r="BC114" s="504"/>
      <c r="BD114" s="504"/>
      <c r="BE114" s="504"/>
      <c r="BF114" s="504"/>
      <c r="BG114" s="504"/>
      <c r="BH114" s="504"/>
      <c r="BI114" s="504"/>
      <c r="BJ114" s="504"/>
      <c r="BK114" s="504"/>
      <c r="BL114" s="504"/>
      <c r="BM114" s="504"/>
      <c r="BN114" s="504"/>
      <c r="BO114" s="504"/>
      <c r="BP114" s="504"/>
      <c r="BQ114" s="504"/>
      <c r="BR114" s="504"/>
      <c r="BS114" s="504"/>
      <c r="BT114" s="504"/>
      <c r="BU114" s="504"/>
      <c r="BV114" s="504"/>
      <c r="BW114" s="527"/>
      <c r="BX114" s="527"/>
      <c r="BY114" s="527"/>
      <c r="BZ114" s="527"/>
      <c r="CA114" s="527"/>
      <c r="CB114" s="527"/>
      <c r="CC114" s="527"/>
      <c r="CD114" s="527"/>
      <c r="CE114" s="527"/>
      <c r="CF114" s="527"/>
      <c r="CG114" s="505"/>
    </row>
    <row r="115" spans="3:85" s="502" customFormat="1" ht="16.5" customHeight="1" x14ac:dyDescent="0.15">
      <c r="C115" s="503"/>
      <c r="D115" s="504"/>
      <c r="E115" s="504"/>
      <c r="F115" s="527"/>
      <c r="G115" s="504"/>
      <c r="H115" s="504"/>
      <c r="I115" s="504"/>
      <c r="J115" s="504"/>
      <c r="K115" s="504"/>
      <c r="L115" s="504"/>
      <c r="M115" s="504"/>
      <c r="N115" s="504"/>
      <c r="O115" s="504"/>
      <c r="P115" s="504"/>
      <c r="Q115" s="504"/>
      <c r="R115" s="504"/>
      <c r="S115" s="504"/>
      <c r="T115" s="504"/>
      <c r="U115" s="504"/>
      <c r="V115" s="504"/>
      <c r="W115" s="504"/>
      <c r="X115" s="504"/>
      <c r="Y115" s="504"/>
      <c r="Z115" s="504"/>
      <c r="AA115" s="504"/>
      <c r="AB115" s="504"/>
      <c r="AC115" s="504"/>
      <c r="AD115" s="504"/>
      <c r="AE115" s="504"/>
      <c r="AF115" s="504"/>
      <c r="AG115" s="504"/>
      <c r="AH115" s="504"/>
      <c r="AI115" s="504"/>
      <c r="AJ115" s="504"/>
      <c r="AK115" s="504"/>
      <c r="AL115" s="504"/>
      <c r="AM115" s="504"/>
      <c r="AN115" s="504"/>
      <c r="AO115" s="504"/>
      <c r="AP115" s="504"/>
      <c r="AQ115" s="504"/>
      <c r="AR115" s="504"/>
      <c r="AS115" s="504"/>
      <c r="AT115" s="504"/>
      <c r="AU115" s="504"/>
      <c r="AV115" s="504"/>
      <c r="AW115" s="504"/>
      <c r="AX115" s="504"/>
      <c r="AY115" s="504"/>
      <c r="AZ115" s="504"/>
      <c r="BA115" s="504"/>
      <c r="BB115" s="504"/>
      <c r="BC115" s="504"/>
      <c r="BD115" s="504"/>
      <c r="BE115" s="504"/>
      <c r="BF115" s="504"/>
      <c r="BG115" s="504"/>
      <c r="BH115" s="504"/>
      <c r="BI115" s="504"/>
      <c r="BJ115" s="504"/>
      <c r="BK115" s="504"/>
      <c r="BL115" s="504"/>
      <c r="BM115" s="504"/>
      <c r="BN115" s="504"/>
      <c r="BO115" s="504"/>
      <c r="BP115" s="504"/>
      <c r="BQ115" s="504"/>
      <c r="BR115" s="504"/>
      <c r="BS115" s="504"/>
      <c r="BT115" s="504"/>
      <c r="BU115" s="504"/>
      <c r="BV115" s="504"/>
      <c r="BW115" s="527"/>
      <c r="BX115" s="527"/>
      <c r="BY115" s="527"/>
      <c r="BZ115" s="527"/>
      <c r="CA115" s="527"/>
      <c r="CB115" s="527"/>
      <c r="CC115" s="527"/>
      <c r="CD115" s="527"/>
      <c r="CE115" s="527"/>
      <c r="CF115" s="527"/>
      <c r="CG115" s="505"/>
    </row>
    <row r="116" spans="3:85" s="502" customFormat="1" ht="16.5" customHeight="1" thickBot="1" x14ac:dyDescent="0.2">
      <c r="C116" s="554"/>
      <c r="D116" s="555"/>
      <c r="E116" s="555"/>
      <c r="F116" s="556"/>
      <c r="G116" s="555"/>
      <c r="H116" s="555"/>
      <c r="I116" s="555"/>
      <c r="J116" s="555"/>
      <c r="K116" s="555"/>
      <c r="L116" s="555"/>
      <c r="M116" s="555"/>
      <c r="N116" s="555"/>
      <c r="O116" s="555"/>
      <c r="P116" s="555"/>
      <c r="Q116" s="555"/>
      <c r="R116" s="555"/>
      <c r="S116" s="555"/>
      <c r="T116" s="555"/>
      <c r="U116" s="555"/>
      <c r="V116" s="555"/>
      <c r="W116" s="555"/>
      <c r="X116" s="555"/>
      <c r="Y116" s="555"/>
      <c r="Z116" s="555"/>
      <c r="AA116" s="555"/>
      <c r="AB116" s="555"/>
      <c r="AC116" s="555"/>
      <c r="AD116" s="555"/>
      <c r="AE116" s="555"/>
      <c r="AF116" s="555"/>
      <c r="AG116" s="555"/>
      <c r="AH116" s="555"/>
      <c r="AI116" s="555"/>
      <c r="AJ116" s="555"/>
      <c r="AK116" s="555"/>
      <c r="AL116" s="555"/>
      <c r="AM116" s="555"/>
      <c r="AN116" s="555"/>
      <c r="AO116" s="555"/>
      <c r="AP116" s="555"/>
      <c r="AQ116" s="555"/>
      <c r="AR116" s="555"/>
      <c r="AS116" s="555"/>
      <c r="AT116" s="555"/>
      <c r="AU116" s="555"/>
      <c r="AV116" s="555"/>
      <c r="AW116" s="555"/>
      <c r="AX116" s="555"/>
      <c r="AY116" s="555"/>
      <c r="AZ116" s="555"/>
      <c r="BA116" s="555"/>
      <c r="BB116" s="555"/>
      <c r="BC116" s="555"/>
      <c r="BD116" s="555"/>
      <c r="BE116" s="555"/>
      <c r="BF116" s="555"/>
      <c r="BG116" s="555"/>
      <c r="BH116" s="555"/>
      <c r="BI116" s="555"/>
      <c r="BJ116" s="555"/>
      <c r="BK116" s="555"/>
      <c r="BL116" s="555"/>
      <c r="BM116" s="555"/>
      <c r="BN116" s="555"/>
      <c r="BO116" s="555"/>
      <c r="BP116" s="555"/>
      <c r="BQ116" s="555"/>
      <c r="BR116" s="555"/>
      <c r="BS116" s="555"/>
      <c r="BT116" s="555"/>
      <c r="BU116" s="555"/>
      <c r="BV116" s="555"/>
      <c r="BW116" s="556"/>
      <c r="BX116" s="556"/>
      <c r="BY116" s="556"/>
      <c r="BZ116" s="556"/>
      <c r="CA116" s="556"/>
      <c r="CB116" s="556"/>
      <c r="CC116" s="556"/>
      <c r="CD116" s="556"/>
      <c r="CE116" s="556"/>
      <c r="CF116" s="556"/>
      <c r="CG116" s="557"/>
    </row>
    <row r="117" spans="3:85" s="502" customFormat="1" ht="16.5" customHeight="1" x14ac:dyDescent="0.15">
      <c r="C117" s="499"/>
      <c r="D117" s="500"/>
      <c r="E117" s="500"/>
      <c r="F117" s="558"/>
      <c r="G117" s="500"/>
      <c r="H117" s="500"/>
      <c r="I117" s="500"/>
      <c r="J117" s="500"/>
      <c r="K117" s="500"/>
      <c r="L117" s="500"/>
      <c r="M117" s="500"/>
      <c r="N117" s="500"/>
      <c r="O117" s="500"/>
      <c r="P117" s="500"/>
      <c r="Q117" s="500"/>
      <c r="R117" s="500"/>
      <c r="S117" s="500"/>
      <c r="T117" s="500"/>
      <c r="U117" s="500"/>
      <c r="V117" s="500"/>
      <c r="W117" s="500"/>
      <c r="X117" s="500"/>
      <c r="Y117" s="500"/>
      <c r="Z117" s="500"/>
      <c r="AA117" s="500"/>
      <c r="AB117" s="500"/>
      <c r="AC117" s="500"/>
      <c r="AD117" s="500"/>
      <c r="AE117" s="500"/>
      <c r="AF117" s="500"/>
      <c r="AG117" s="500"/>
      <c r="AH117" s="500"/>
      <c r="AI117" s="500"/>
      <c r="AJ117" s="500"/>
      <c r="AK117" s="500"/>
      <c r="AL117" s="500"/>
      <c r="AM117" s="500"/>
      <c r="AN117" s="500"/>
      <c r="AO117" s="500"/>
      <c r="AP117" s="500"/>
      <c r="AQ117" s="500"/>
      <c r="AR117" s="500"/>
      <c r="AS117" s="500"/>
      <c r="AT117" s="500"/>
      <c r="AU117" s="500"/>
      <c r="AV117" s="500"/>
      <c r="AW117" s="500"/>
      <c r="AX117" s="500"/>
      <c r="AY117" s="500"/>
      <c r="AZ117" s="500"/>
      <c r="BA117" s="500"/>
      <c r="BB117" s="500"/>
      <c r="BC117" s="500"/>
      <c r="BD117" s="500"/>
      <c r="BE117" s="500"/>
      <c r="BF117" s="500"/>
      <c r="BG117" s="500"/>
      <c r="BH117" s="500"/>
      <c r="BI117" s="500"/>
      <c r="BJ117" s="500"/>
      <c r="BK117" s="500"/>
      <c r="BL117" s="500"/>
      <c r="BM117" s="500"/>
      <c r="BN117" s="500"/>
      <c r="BO117" s="500"/>
      <c r="BP117" s="500"/>
      <c r="BQ117" s="500"/>
      <c r="BR117" s="500"/>
      <c r="BS117" s="500"/>
      <c r="BT117" s="500"/>
      <c r="BU117" s="500"/>
      <c r="BV117" s="500"/>
      <c r="BW117" s="558"/>
      <c r="BX117" s="558"/>
      <c r="BY117" s="558"/>
      <c r="BZ117" s="558"/>
      <c r="CA117" s="558"/>
      <c r="CB117" s="558"/>
      <c r="CC117" s="558"/>
      <c r="CD117" s="558"/>
      <c r="CE117" s="558"/>
      <c r="CF117" s="558"/>
      <c r="CG117" s="501"/>
    </row>
    <row r="118" spans="3:85" s="502" customFormat="1" ht="16.5" customHeight="1" x14ac:dyDescent="0.15">
      <c r="C118" s="503"/>
      <c r="D118" s="504"/>
      <c r="E118" s="504"/>
      <c r="F118" s="527"/>
      <c r="G118" s="527"/>
      <c r="H118" s="504" t="s">
        <v>496</v>
      </c>
      <c r="I118" s="504"/>
      <c r="J118" s="504" t="s">
        <v>34</v>
      </c>
      <c r="K118" s="504"/>
      <c r="L118" s="527"/>
      <c r="M118" s="504"/>
      <c r="N118" s="504"/>
      <c r="O118" s="504"/>
      <c r="P118" s="504"/>
      <c r="Q118" s="504"/>
      <c r="R118" s="504"/>
      <c r="S118" s="504"/>
      <c r="T118" s="504"/>
      <c r="U118" s="504"/>
      <c r="V118" s="504"/>
      <c r="W118" s="504"/>
      <c r="X118" s="504"/>
      <c r="Y118" s="504"/>
      <c r="Z118" s="504"/>
      <c r="AA118" s="504"/>
      <c r="AB118" s="504"/>
      <c r="AC118" s="504"/>
      <c r="AD118" s="504"/>
      <c r="AE118" s="504"/>
      <c r="AF118" s="504"/>
      <c r="AG118" s="504"/>
      <c r="AH118" s="504"/>
      <c r="AI118" s="504"/>
      <c r="AJ118" s="504"/>
      <c r="AK118" s="504"/>
      <c r="AL118" s="504"/>
      <c r="AM118" s="504"/>
      <c r="AN118" s="504"/>
      <c r="AO118" s="504"/>
      <c r="AP118" s="504"/>
      <c r="AQ118" s="504"/>
      <c r="AR118" s="504"/>
      <c r="AS118" s="504"/>
      <c r="AT118" s="504"/>
      <c r="AU118" s="504"/>
      <c r="AV118" s="504"/>
      <c r="AW118" s="504"/>
      <c r="AX118" s="504"/>
      <c r="AY118" s="504"/>
      <c r="AZ118" s="504"/>
      <c r="BA118" s="504"/>
      <c r="BB118" s="504"/>
      <c r="BC118" s="504"/>
      <c r="BD118" s="504"/>
      <c r="BE118" s="504"/>
      <c r="BF118" s="504"/>
      <c r="BG118" s="504"/>
      <c r="BH118" s="504"/>
      <c r="BI118" s="504"/>
      <c r="BJ118" s="504"/>
      <c r="BK118" s="504"/>
      <c r="BL118" s="504"/>
      <c r="BM118" s="504"/>
      <c r="BN118" s="504"/>
      <c r="BO118" s="504"/>
      <c r="BP118" s="504"/>
      <c r="BQ118" s="504"/>
      <c r="BR118" s="504"/>
      <c r="BS118" s="504"/>
      <c r="BT118" s="504"/>
      <c r="BU118" s="504"/>
      <c r="BV118" s="504"/>
      <c r="BW118" s="527"/>
      <c r="BX118" s="527"/>
      <c r="BY118" s="527"/>
      <c r="BZ118" s="527"/>
      <c r="CA118" s="527"/>
      <c r="CB118" s="527"/>
      <c r="CC118" s="527"/>
      <c r="CD118" s="527"/>
      <c r="CE118" s="527"/>
      <c r="CF118" s="527"/>
      <c r="CG118" s="505"/>
    </row>
    <row r="119" spans="3:85" s="502" customFormat="1" ht="16.5" customHeight="1" x14ac:dyDescent="0.15">
      <c r="C119" s="503"/>
      <c r="D119" s="504"/>
      <c r="E119" s="504"/>
      <c r="F119" s="527"/>
      <c r="G119" s="527"/>
      <c r="H119" s="527"/>
      <c r="I119" s="527"/>
      <c r="J119" s="504"/>
      <c r="K119" s="504"/>
      <c r="L119" s="504"/>
      <c r="M119" s="504"/>
      <c r="N119" s="504"/>
      <c r="O119" s="504"/>
      <c r="P119" s="504"/>
      <c r="Q119" s="504"/>
      <c r="R119" s="504"/>
      <c r="S119" s="504"/>
      <c r="T119" s="504"/>
      <c r="U119" s="504"/>
      <c r="V119" s="504"/>
      <c r="W119" s="504"/>
      <c r="X119" s="504"/>
      <c r="Y119" s="504"/>
      <c r="Z119" s="504"/>
      <c r="AA119" s="504"/>
      <c r="AB119" s="504"/>
      <c r="AC119" s="504"/>
      <c r="AD119" s="504"/>
      <c r="AE119" s="504"/>
      <c r="AF119" s="504"/>
      <c r="AG119" s="504"/>
      <c r="AH119" s="504"/>
      <c r="AI119" s="504"/>
      <c r="AJ119" s="504"/>
      <c r="AK119" s="504"/>
      <c r="AL119" s="504"/>
      <c r="AM119" s="504"/>
      <c r="AN119" s="504"/>
      <c r="AO119" s="504"/>
      <c r="AP119" s="504"/>
      <c r="AQ119" s="504"/>
      <c r="AR119" s="504"/>
      <c r="AS119" s="504"/>
      <c r="AT119" s="504"/>
      <c r="AU119" s="504"/>
      <c r="AV119" s="504"/>
      <c r="AW119" s="504"/>
      <c r="AX119" s="504"/>
      <c r="AY119" s="504"/>
      <c r="AZ119" s="504"/>
      <c r="BA119" s="504"/>
      <c r="BB119" s="504"/>
      <c r="BC119" s="504"/>
      <c r="BD119" s="504"/>
      <c r="BE119" s="504"/>
      <c r="BF119" s="504"/>
      <c r="BG119" s="504"/>
      <c r="BH119" s="504"/>
      <c r="BI119" s="504"/>
      <c r="BJ119" s="504"/>
      <c r="BK119" s="504"/>
      <c r="BL119" s="504"/>
      <c r="BM119" s="504"/>
      <c r="BN119" s="504"/>
      <c r="BO119" s="504"/>
      <c r="BP119" s="504"/>
      <c r="BQ119" s="504"/>
      <c r="BR119" s="504"/>
      <c r="BS119" s="504"/>
      <c r="BT119" s="504"/>
      <c r="BU119" s="504"/>
      <c r="BV119" s="504"/>
      <c r="BW119" s="504"/>
      <c r="BX119" s="504"/>
      <c r="BY119" s="504"/>
      <c r="BZ119" s="504"/>
      <c r="CA119" s="504"/>
      <c r="CB119" s="504"/>
      <c r="CC119" s="504"/>
      <c r="CD119" s="504"/>
      <c r="CE119" s="504"/>
      <c r="CF119" s="504"/>
      <c r="CG119" s="505"/>
    </row>
    <row r="120" spans="3:85" s="502" customFormat="1" ht="16.5" customHeight="1" x14ac:dyDescent="0.15">
      <c r="C120" s="503"/>
      <c r="D120" s="504"/>
      <c r="E120" s="504"/>
      <c r="F120" s="504"/>
      <c r="G120" s="504"/>
      <c r="H120" s="504"/>
      <c r="I120" s="504"/>
      <c r="J120" s="508"/>
      <c r="K120" s="510"/>
      <c r="L120" s="508"/>
      <c r="M120" s="509"/>
      <c r="N120" s="509"/>
      <c r="O120" s="509"/>
      <c r="P120" s="509"/>
      <c r="Q120" s="509"/>
      <c r="R120" s="509"/>
      <c r="S120" s="509"/>
      <c r="T120" s="510"/>
      <c r="U120" s="508" t="s">
        <v>23</v>
      </c>
      <c r="V120" s="509"/>
      <c r="W120" s="509"/>
      <c r="X120" s="509"/>
      <c r="Y120" s="509"/>
      <c r="Z120" s="510"/>
      <c r="AA120" s="509"/>
      <c r="AB120" s="509"/>
      <c r="AC120" s="509"/>
      <c r="AD120" s="509"/>
      <c r="AE120" s="509"/>
      <c r="AF120" s="509"/>
      <c r="AG120" s="509"/>
      <c r="AH120" s="509"/>
      <c r="AI120" s="509"/>
      <c r="AJ120" s="509"/>
      <c r="AK120" s="509"/>
      <c r="AL120" s="509"/>
      <c r="AM120" s="509"/>
      <c r="AN120" s="509"/>
      <c r="AO120" s="509"/>
      <c r="AP120" s="509"/>
      <c r="AQ120" s="509"/>
      <c r="AR120" s="509"/>
      <c r="AS120" s="509"/>
      <c r="AT120" s="509"/>
      <c r="AU120" s="509"/>
      <c r="AV120" s="509"/>
      <c r="AW120" s="509"/>
      <c r="AX120" s="509"/>
      <c r="AY120" s="509"/>
      <c r="AZ120" s="509"/>
      <c r="BA120" s="509"/>
      <c r="BB120" s="509"/>
      <c r="BC120" s="509"/>
      <c r="BD120" s="509"/>
      <c r="BE120" s="509"/>
      <c r="BF120" s="509"/>
      <c r="BG120" s="509"/>
      <c r="BH120" s="509"/>
      <c r="BI120" s="509"/>
      <c r="BJ120" s="510"/>
      <c r="BK120" s="508"/>
      <c r="BL120" s="509"/>
      <c r="BM120" s="509"/>
      <c r="BN120" s="509"/>
      <c r="BO120" s="509"/>
      <c r="BP120" s="509"/>
      <c r="BQ120" s="509"/>
      <c r="BR120" s="509"/>
      <c r="BS120" s="509"/>
      <c r="BT120" s="509"/>
      <c r="BU120" s="509"/>
      <c r="BV120" s="509"/>
      <c r="BW120" s="509"/>
      <c r="BX120" s="509"/>
      <c r="BY120" s="509"/>
      <c r="BZ120" s="509"/>
      <c r="CA120" s="509"/>
      <c r="CB120" s="509"/>
      <c r="CC120" s="509"/>
      <c r="CD120" s="509"/>
      <c r="CE120" s="509"/>
      <c r="CF120" s="510"/>
      <c r="CG120" s="505"/>
    </row>
    <row r="121" spans="3:85" s="502" customFormat="1" ht="16.5" customHeight="1" x14ac:dyDescent="0.15">
      <c r="C121" s="503"/>
      <c r="D121" s="504"/>
      <c r="E121" s="504"/>
      <c r="F121" s="504"/>
      <c r="G121" s="504"/>
      <c r="H121" s="504"/>
      <c r="I121" s="504"/>
      <c r="J121" s="514" t="s">
        <v>381</v>
      </c>
      <c r="K121" s="516"/>
      <c r="L121" s="514" t="s">
        <v>36</v>
      </c>
      <c r="M121" s="515"/>
      <c r="N121" s="515"/>
      <c r="O121" s="515"/>
      <c r="P121" s="515"/>
      <c r="Q121" s="515"/>
      <c r="R121" s="515"/>
      <c r="S121" s="515"/>
      <c r="T121" s="516"/>
      <c r="U121" s="559" t="s">
        <v>26</v>
      </c>
      <c r="V121" s="560"/>
      <c r="W121" s="561"/>
      <c r="X121" s="562" t="s">
        <v>27</v>
      </c>
      <c r="Y121" s="560"/>
      <c r="Z121" s="563"/>
      <c r="AA121" s="515" t="s">
        <v>37</v>
      </c>
      <c r="AB121" s="515"/>
      <c r="AC121" s="515"/>
      <c r="AD121" s="515"/>
      <c r="AE121" s="515"/>
      <c r="AF121" s="515"/>
      <c r="AG121" s="515"/>
      <c r="AH121" s="515"/>
      <c r="AI121" s="515"/>
      <c r="AJ121" s="515"/>
      <c r="AK121" s="515"/>
      <c r="AL121" s="515"/>
      <c r="AM121" s="515"/>
      <c r="AN121" s="515"/>
      <c r="AO121" s="515"/>
      <c r="AP121" s="515"/>
      <c r="AQ121" s="515"/>
      <c r="AR121" s="515"/>
      <c r="AS121" s="515"/>
      <c r="AT121" s="515"/>
      <c r="AU121" s="515"/>
      <c r="AV121" s="515"/>
      <c r="AW121" s="515"/>
      <c r="AX121" s="515"/>
      <c r="AY121" s="515"/>
      <c r="AZ121" s="515"/>
      <c r="BA121" s="515"/>
      <c r="BB121" s="515"/>
      <c r="BC121" s="515"/>
      <c r="BD121" s="515"/>
      <c r="BE121" s="515"/>
      <c r="BF121" s="515"/>
      <c r="BG121" s="515"/>
      <c r="BH121" s="515"/>
      <c r="BI121" s="515"/>
      <c r="BJ121" s="516"/>
      <c r="BK121" s="514" t="s">
        <v>39</v>
      </c>
      <c r="BL121" s="515"/>
      <c r="BM121" s="515"/>
      <c r="BN121" s="515"/>
      <c r="BO121" s="515"/>
      <c r="BP121" s="515"/>
      <c r="BQ121" s="515"/>
      <c r="BR121" s="515"/>
      <c r="BS121" s="515"/>
      <c r="BT121" s="515"/>
      <c r="BU121" s="515"/>
      <c r="BV121" s="515"/>
      <c r="BW121" s="515"/>
      <c r="BX121" s="515"/>
      <c r="BY121" s="515"/>
      <c r="BZ121" s="515"/>
      <c r="CA121" s="515"/>
      <c r="CB121" s="515"/>
      <c r="CC121" s="515"/>
      <c r="CD121" s="515"/>
      <c r="CE121" s="515"/>
      <c r="CF121" s="516"/>
      <c r="CG121" s="505"/>
    </row>
    <row r="122" spans="3:85" s="502" customFormat="1" ht="16.5" customHeight="1" x14ac:dyDescent="0.15">
      <c r="C122" s="503"/>
      <c r="D122" s="504"/>
      <c r="E122" s="504"/>
      <c r="F122" s="504"/>
      <c r="G122" s="504"/>
      <c r="H122" s="504"/>
      <c r="I122" s="504"/>
      <c r="J122" s="564"/>
      <c r="K122" s="518" t="s">
        <v>382</v>
      </c>
      <c r="L122" s="517" t="s">
        <v>155</v>
      </c>
      <c r="M122" s="518"/>
      <c r="N122" s="518"/>
      <c r="O122" s="518"/>
      <c r="P122" s="518"/>
      <c r="Q122" s="518"/>
      <c r="R122" s="518"/>
      <c r="S122" s="518"/>
      <c r="T122" s="520"/>
      <c r="U122" s="517"/>
      <c r="V122" s="518" t="s">
        <v>383</v>
      </c>
      <c r="W122" s="565"/>
      <c r="X122" s="566"/>
      <c r="Y122" s="518"/>
      <c r="Z122" s="520"/>
      <c r="AA122" s="504" t="s">
        <v>1873</v>
      </c>
      <c r="AB122" s="504"/>
      <c r="AC122" s="518"/>
      <c r="AD122" s="518"/>
      <c r="AE122" s="518"/>
      <c r="AF122" s="518"/>
      <c r="AG122" s="518"/>
      <c r="AH122" s="518"/>
      <c r="AI122" s="518"/>
      <c r="AJ122" s="518"/>
      <c r="AK122" s="518"/>
      <c r="AL122" s="518"/>
      <c r="AM122" s="518"/>
      <c r="AN122" s="518"/>
      <c r="AO122" s="518"/>
      <c r="AP122" s="518"/>
      <c r="AQ122" s="518"/>
      <c r="AR122" s="518"/>
      <c r="AS122" s="518"/>
      <c r="AT122" s="518"/>
      <c r="AU122" s="518"/>
      <c r="AV122" s="518"/>
      <c r="AW122" s="518"/>
      <c r="AX122" s="518"/>
      <c r="AY122" s="518"/>
      <c r="AZ122" s="518"/>
      <c r="BA122" s="518"/>
      <c r="BB122" s="518"/>
      <c r="BC122" s="518"/>
      <c r="BD122" s="518"/>
      <c r="BE122" s="518"/>
      <c r="BF122" s="518"/>
      <c r="BG122" s="518"/>
      <c r="BH122" s="518"/>
      <c r="BI122" s="518"/>
      <c r="BJ122" s="518"/>
      <c r="BK122" s="786" t="s">
        <v>1911</v>
      </c>
      <c r="BL122" s="266"/>
      <c r="BM122" s="504"/>
      <c r="BN122" s="504"/>
      <c r="BO122" s="518"/>
      <c r="BP122" s="518"/>
      <c r="BQ122" s="518"/>
      <c r="BR122" s="518"/>
      <c r="BS122" s="518"/>
      <c r="BT122" s="518"/>
      <c r="BU122" s="518"/>
      <c r="BV122" s="518"/>
      <c r="BW122" s="518"/>
      <c r="BX122" s="518"/>
      <c r="BY122" s="518"/>
      <c r="BZ122" s="518"/>
      <c r="CA122" s="518"/>
      <c r="CB122" s="518"/>
      <c r="CC122" s="518"/>
      <c r="CD122" s="518"/>
      <c r="CE122" s="518"/>
      <c r="CF122" s="520"/>
      <c r="CG122" s="505"/>
    </row>
    <row r="123" spans="3:85" s="502" customFormat="1" ht="16.5" customHeight="1" x14ac:dyDescent="0.15">
      <c r="C123" s="503"/>
      <c r="D123" s="504"/>
      <c r="E123" s="504"/>
      <c r="F123" s="504"/>
      <c r="G123" s="504"/>
      <c r="H123" s="504"/>
      <c r="I123" s="504"/>
      <c r="J123" s="521"/>
      <c r="K123" s="504"/>
      <c r="L123" s="521"/>
      <c r="M123" s="504"/>
      <c r="N123" s="504"/>
      <c r="O123" s="504"/>
      <c r="P123" s="504"/>
      <c r="Q123" s="504"/>
      <c r="R123" s="504"/>
      <c r="S123" s="504"/>
      <c r="T123" s="522"/>
      <c r="U123" s="521"/>
      <c r="V123" s="504"/>
      <c r="W123" s="567"/>
      <c r="X123" s="568"/>
      <c r="Y123" s="504"/>
      <c r="Z123" s="522"/>
      <c r="AA123" s="504" t="s">
        <v>497</v>
      </c>
      <c r="AB123" s="504"/>
      <c r="AC123" s="504"/>
      <c r="AD123" s="504"/>
      <c r="AE123" s="504"/>
      <c r="AF123" s="504"/>
      <c r="AG123" s="504"/>
      <c r="AH123" s="504"/>
      <c r="AI123" s="504"/>
      <c r="AJ123" s="504"/>
      <c r="AK123" s="504"/>
      <c r="AL123" s="504"/>
      <c r="AM123" s="504"/>
      <c r="AN123" s="504"/>
      <c r="AO123" s="504"/>
      <c r="AP123" s="504"/>
      <c r="AQ123" s="504"/>
      <c r="AR123" s="504"/>
      <c r="AS123" s="504"/>
      <c r="AT123" s="504"/>
      <c r="AU123" s="504"/>
      <c r="AV123" s="504"/>
      <c r="AW123" s="504"/>
      <c r="AX123" s="504"/>
      <c r="AY123" s="504"/>
      <c r="AZ123" s="504"/>
      <c r="BA123" s="504"/>
      <c r="BB123" s="504"/>
      <c r="BC123" s="504"/>
      <c r="BD123" s="504"/>
      <c r="BE123" s="504"/>
      <c r="BF123" s="504"/>
      <c r="BG123" s="504"/>
      <c r="BH123" s="504"/>
      <c r="BI123" s="504"/>
      <c r="BJ123" s="504"/>
      <c r="BK123" s="840" t="s">
        <v>1910</v>
      </c>
      <c r="BM123" s="504"/>
      <c r="BN123" s="504"/>
      <c r="BO123" s="504"/>
      <c r="BP123" s="504"/>
      <c r="BQ123" s="504"/>
      <c r="BR123" s="504"/>
      <c r="BS123" s="504"/>
      <c r="BT123" s="504"/>
      <c r="BU123" s="504"/>
      <c r="BV123" s="504"/>
      <c r="BW123" s="504"/>
      <c r="BX123" s="504"/>
      <c r="BY123" s="504"/>
      <c r="BZ123" s="504"/>
      <c r="CA123" s="504"/>
      <c r="CB123" s="504"/>
      <c r="CC123" s="504"/>
      <c r="CD123" s="504"/>
      <c r="CE123" s="504"/>
      <c r="CF123" s="522"/>
      <c r="CG123" s="505"/>
    </row>
    <row r="124" spans="3:85" s="502" customFormat="1" ht="16.5" customHeight="1" x14ac:dyDescent="0.15">
      <c r="C124" s="503"/>
      <c r="D124" s="504"/>
      <c r="E124" s="504"/>
      <c r="F124" s="504"/>
      <c r="G124" s="504"/>
      <c r="H124" s="504"/>
      <c r="I124" s="504"/>
      <c r="J124" s="521"/>
      <c r="K124" s="504"/>
      <c r="L124" s="521"/>
      <c r="M124" s="504"/>
      <c r="N124" s="504"/>
      <c r="O124" s="504"/>
      <c r="P124" s="504"/>
      <c r="Q124" s="504"/>
      <c r="R124" s="504"/>
      <c r="S124" s="504"/>
      <c r="T124" s="522"/>
      <c r="U124" s="521"/>
      <c r="V124" s="504"/>
      <c r="W124" s="567"/>
      <c r="X124" s="568"/>
      <c r="Y124" s="504"/>
      <c r="Z124" s="522"/>
      <c r="AA124" s="504"/>
      <c r="AB124" s="504"/>
      <c r="AC124" s="504"/>
      <c r="AD124" s="504"/>
      <c r="AE124" s="504"/>
      <c r="AF124" s="504"/>
      <c r="AG124" s="504"/>
      <c r="AH124" s="504"/>
      <c r="AI124" s="504"/>
      <c r="AJ124" s="504"/>
      <c r="AK124" s="504"/>
      <c r="AL124" s="504"/>
      <c r="AM124" s="504"/>
      <c r="AN124" s="504"/>
      <c r="AO124" s="504"/>
      <c r="AP124" s="504"/>
      <c r="AQ124" s="504"/>
      <c r="AR124" s="504"/>
      <c r="AS124" s="504"/>
      <c r="AT124" s="504"/>
      <c r="AU124" s="504"/>
      <c r="AV124" s="504"/>
      <c r="AW124" s="504"/>
      <c r="AX124" s="504"/>
      <c r="AY124" s="504"/>
      <c r="AZ124" s="504"/>
      <c r="BA124" s="504"/>
      <c r="BB124" s="504"/>
      <c r="BC124" s="504"/>
      <c r="BD124" s="504"/>
      <c r="BE124" s="504"/>
      <c r="BF124" s="504"/>
      <c r="BG124" s="504"/>
      <c r="BH124" s="504"/>
      <c r="BI124" s="504"/>
      <c r="BJ124" s="504"/>
      <c r="BK124" s="840" t="s">
        <v>1912</v>
      </c>
      <c r="BM124" s="504"/>
      <c r="BN124" s="504"/>
      <c r="BO124" s="504"/>
      <c r="BP124" s="504"/>
      <c r="BQ124" s="504"/>
      <c r="BR124" s="504"/>
      <c r="BS124" s="504"/>
      <c r="BT124" s="504"/>
      <c r="BU124" s="504"/>
      <c r="BV124" s="504"/>
      <c r="BW124" s="504"/>
      <c r="BX124" s="504"/>
      <c r="BY124" s="504"/>
      <c r="BZ124" s="504"/>
      <c r="CA124" s="504"/>
      <c r="CB124" s="504"/>
      <c r="CC124" s="504"/>
      <c r="CD124" s="504"/>
      <c r="CE124" s="504"/>
      <c r="CF124" s="522"/>
      <c r="CG124" s="505"/>
    </row>
    <row r="125" spans="3:85" s="502" customFormat="1" ht="16.5" customHeight="1" x14ac:dyDescent="0.15">
      <c r="C125" s="503"/>
      <c r="D125" s="504"/>
      <c r="E125" s="504"/>
      <c r="F125" s="504"/>
      <c r="G125" s="504"/>
      <c r="H125" s="504"/>
      <c r="I125" s="504"/>
      <c r="J125" s="521"/>
      <c r="K125" s="504"/>
      <c r="L125" s="521"/>
      <c r="M125" s="504"/>
      <c r="N125" s="504"/>
      <c r="O125" s="504"/>
      <c r="P125" s="504"/>
      <c r="Q125" s="504"/>
      <c r="R125" s="504"/>
      <c r="S125" s="504"/>
      <c r="T125" s="522"/>
      <c r="U125" s="521"/>
      <c r="V125" s="504"/>
      <c r="W125" s="567"/>
      <c r="X125" s="568"/>
      <c r="Y125" s="504"/>
      <c r="Z125" s="522"/>
      <c r="AA125" s="504"/>
      <c r="AB125" s="504"/>
      <c r="AC125" s="504"/>
      <c r="AD125" s="504"/>
      <c r="AE125" s="504"/>
      <c r="AF125" s="504"/>
      <c r="AG125" s="504"/>
      <c r="AH125" s="504"/>
      <c r="AI125" s="504"/>
      <c r="AJ125" s="504"/>
      <c r="AK125" s="504"/>
      <c r="AL125" s="504"/>
      <c r="AM125" s="504"/>
      <c r="AN125" s="504"/>
      <c r="AO125" s="504"/>
      <c r="AP125" s="504"/>
      <c r="AQ125" s="504"/>
      <c r="AR125" s="504"/>
      <c r="AS125" s="504"/>
      <c r="AT125" s="504"/>
      <c r="AU125" s="504"/>
      <c r="AV125" s="504"/>
      <c r="AW125" s="504"/>
      <c r="AX125" s="504"/>
      <c r="AY125" s="504"/>
      <c r="AZ125" s="504"/>
      <c r="BA125" s="504"/>
      <c r="BB125" s="504"/>
      <c r="BC125" s="504"/>
      <c r="BD125" s="504"/>
      <c r="BE125" s="504"/>
      <c r="BF125" s="504"/>
      <c r="BG125" s="504"/>
      <c r="BH125" s="504"/>
      <c r="BI125" s="504"/>
      <c r="BJ125" s="504"/>
      <c r="BK125" s="521"/>
      <c r="BL125" s="266"/>
      <c r="BM125" s="266"/>
      <c r="BN125" s="504"/>
      <c r="BO125" s="504"/>
      <c r="BP125" s="504"/>
      <c r="BQ125" s="504"/>
      <c r="BR125" s="504"/>
      <c r="BS125" s="504"/>
      <c r="BT125" s="504"/>
      <c r="BU125" s="504"/>
      <c r="BV125" s="504"/>
      <c r="BW125" s="504"/>
      <c r="BX125" s="504"/>
      <c r="BY125" s="504"/>
      <c r="BZ125" s="504"/>
      <c r="CA125" s="504"/>
      <c r="CB125" s="504"/>
      <c r="CC125" s="504"/>
      <c r="CD125" s="504"/>
      <c r="CE125" s="504"/>
      <c r="CF125" s="522"/>
      <c r="CG125" s="505"/>
    </row>
    <row r="126" spans="3:85" s="502" customFormat="1" ht="16.5" customHeight="1" x14ac:dyDescent="0.15">
      <c r="C126" s="503"/>
      <c r="D126" s="504"/>
      <c r="E126" s="504"/>
      <c r="F126" s="504"/>
      <c r="G126" s="504"/>
      <c r="H126" s="504"/>
      <c r="I126" s="504"/>
      <c r="J126" s="521"/>
      <c r="K126" s="504"/>
      <c r="L126" s="521"/>
      <c r="M126" s="504"/>
      <c r="N126" s="504"/>
      <c r="O126" s="504"/>
      <c r="P126" s="504"/>
      <c r="Q126" s="504"/>
      <c r="R126" s="504"/>
      <c r="S126" s="504"/>
      <c r="T126" s="522"/>
      <c r="U126" s="521"/>
      <c r="V126" s="504"/>
      <c r="W126" s="567"/>
      <c r="X126" s="568"/>
      <c r="Y126" s="504"/>
      <c r="Z126" s="522"/>
      <c r="AA126" s="504"/>
      <c r="AB126" s="504"/>
      <c r="AC126" s="504"/>
      <c r="AD126" s="504"/>
      <c r="AE126" s="504"/>
      <c r="AF126" s="504"/>
      <c r="AG126" s="504"/>
      <c r="AH126" s="504"/>
      <c r="AI126" s="504"/>
      <c r="AJ126" s="504"/>
      <c r="AK126" s="504"/>
      <c r="AL126" s="504"/>
      <c r="AM126" s="504"/>
      <c r="AN126" s="504"/>
      <c r="AO126" s="504"/>
      <c r="AP126" s="504"/>
      <c r="AQ126" s="504"/>
      <c r="AR126" s="504"/>
      <c r="AS126" s="504"/>
      <c r="AT126" s="504"/>
      <c r="AU126" s="504"/>
      <c r="AV126" s="504"/>
      <c r="AW126" s="504"/>
      <c r="AX126" s="504"/>
      <c r="AY126" s="504"/>
      <c r="AZ126" s="504"/>
      <c r="BA126" s="504"/>
      <c r="BB126" s="504"/>
      <c r="BC126" s="504"/>
      <c r="BD126" s="504"/>
      <c r="BE126" s="504"/>
      <c r="BF126" s="504"/>
      <c r="BG126" s="504"/>
      <c r="BH126" s="504"/>
      <c r="BI126" s="504"/>
      <c r="BJ126" s="504"/>
      <c r="BK126" s="521"/>
      <c r="BL126" s="266"/>
      <c r="BM126" s="266"/>
      <c r="BN126" s="504"/>
      <c r="BO126" s="504"/>
      <c r="BP126" s="504"/>
      <c r="BQ126" s="504"/>
      <c r="BR126" s="504"/>
      <c r="BS126" s="504"/>
      <c r="BT126" s="504"/>
      <c r="BU126" s="504"/>
      <c r="BV126" s="504"/>
      <c r="BW126" s="504"/>
      <c r="BX126" s="504"/>
      <c r="BY126" s="504"/>
      <c r="BZ126" s="504"/>
      <c r="CA126" s="504"/>
      <c r="CB126" s="504"/>
      <c r="CC126" s="504"/>
      <c r="CD126" s="504"/>
      <c r="CE126" s="504"/>
      <c r="CF126" s="522"/>
      <c r="CG126" s="505"/>
    </row>
    <row r="127" spans="3:85" s="502" customFormat="1" ht="16.5" customHeight="1" x14ac:dyDescent="0.15">
      <c r="C127" s="503"/>
      <c r="D127" s="504"/>
      <c r="E127" s="504"/>
      <c r="F127" s="504"/>
      <c r="G127" s="504"/>
      <c r="H127" s="504"/>
      <c r="I127" s="504"/>
      <c r="J127" s="521"/>
      <c r="K127" s="504"/>
      <c r="L127" s="521"/>
      <c r="M127" s="504"/>
      <c r="N127" s="504"/>
      <c r="O127" s="504"/>
      <c r="P127" s="504"/>
      <c r="Q127" s="504"/>
      <c r="R127" s="504"/>
      <c r="S127" s="504"/>
      <c r="T127" s="522"/>
      <c r="U127" s="521"/>
      <c r="V127" s="504"/>
      <c r="W127" s="567"/>
      <c r="X127" s="568"/>
      <c r="Y127" s="504"/>
      <c r="Z127" s="522"/>
      <c r="AA127" s="504"/>
      <c r="AB127" s="504"/>
      <c r="AC127" s="504"/>
      <c r="AD127" s="504"/>
      <c r="AE127" s="504"/>
      <c r="AF127" s="504"/>
      <c r="AG127" s="504"/>
      <c r="AH127" s="504"/>
      <c r="AI127" s="504"/>
      <c r="AJ127" s="504"/>
      <c r="AK127" s="504"/>
      <c r="AL127" s="504"/>
      <c r="AM127" s="504"/>
      <c r="AN127" s="504"/>
      <c r="AO127" s="504"/>
      <c r="AP127" s="504"/>
      <c r="AQ127" s="504"/>
      <c r="AR127" s="504"/>
      <c r="AS127" s="504"/>
      <c r="AT127" s="504"/>
      <c r="AU127" s="504"/>
      <c r="AV127" s="504"/>
      <c r="AW127" s="504"/>
      <c r="AX127" s="504"/>
      <c r="AY127" s="504"/>
      <c r="AZ127" s="504"/>
      <c r="BA127" s="504"/>
      <c r="BB127" s="504"/>
      <c r="BC127" s="504"/>
      <c r="BD127" s="504"/>
      <c r="BE127" s="504"/>
      <c r="BF127" s="504"/>
      <c r="BG127" s="504"/>
      <c r="BH127" s="504"/>
      <c r="BI127" s="504"/>
      <c r="BJ127" s="504"/>
      <c r="BK127" s="521"/>
      <c r="BL127" s="504"/>
      <c r="BM127" s="504"/>
      <c r="BN127" s="504"/>
      <c r="BO127" s="504"/>
      <c r="BP127" s="504"/>
      <c r="BQ127" s="504"/>
      <c r="BR127" s="504"/>
      <c r="BS127" s="504"/>
      <c r="BT127" s="504"/>
      <c r="BU127" s="504"/>
      <c r="BV127" s="504"/>
      <c r="BW127" s="504"/>
      <c r="BX127" s="504"/>
      <c r="BY127" s="504"/>
      <c r="BZ127" s="504"/>
      <c r="CA127" s="504"/>
      <c r="CB127" s="504"/>
      <c r="CC127" s="504"/>
      <c r="CD127" s="504"/>
      <c r="CE127" s="504"/>
      <c r="CF127" s="522"/>
      <c r="CG127" s="505"/>
    </row>
    <row r="128" spans="3:85" s="502" customFormat="1" ht="16.5" customHeight="1" x14ac:dyDescent="0.15">
      <c r="C128" s="503"/>
      <c r="D128" s="504"/>
      <c r="E128" s="504"/>
      <c r="F128" s="504"/>
      <c r="G128" s="504"/>
      <c r="H128" s="504"/>
      <c r="I128" s="504"/>
      <c r="J128" s="521"/>
      <c r="K128" s="504"/>
      <c r="L128" s="521"/>
      <c r="M128" s="504"/>
      <c r="N128" s="504"/>
      <c r="O128" s="504"/>
      <c r="P128" s="504"/>
      <c r="Q128" s="504"/>
      <c r="R128" s="504"/>
      <c r="S128" s="504"/>
      <c r="T128" s="522"/>
      <c r="U128" s="521"/>
      <c r="V128" s="504"/>
      <c r="W128" s="567"/>
      <c r="X128" s="568"/>
      <c r="Y128" s="504"/>
      <c r="Z128" s="522"/>
      <c r="AA128" s="504"/>
      <c r="AB128" s="504"/>
      <c r="AC128" s="504"/>
      <c r="AD128" s="504"/>
      <c r="AE128" s="504"/>
      <c r="AF128" s="504"/>
      <c r="AG128" s="504"/>
      <c r="AH128" s="504"/>
      <c r="AI128" s="504"/>
      <c r="AJ128" s="504"/>
      <c r="AK128" s="504"/>
      <c r="AL128" s="504"/>
      <c r="AM128" s="504"/>
      <c r="AN128" s="504"/>
      <c r="AO128" s="504"/>
      <c r="AP128" s="504"/>
      <c r="AQ128" s="504"/>
      <c r="AR128" s="504"/>
      <c r="AS128" s="504"/>
      <c r="AT128" s="504"/>
      <c r="AU128" s="504"/>
      <c r="AV128" s="504"/>
      <c r="AW128" s="504"/>
      <c r="AX128" s="504"/>
      <c r="AY128" s="504"/>
      <c r="AZ128" s="504"/>
      <c r="BA128" s="504"/>
      <c r="BB128" s="504"/>
      <c r="BC128" s="504"/>
      <c r="BD128" s="504"/>
      <c r="BE128" s="504"/>
      <c r="BF128" s="504"/>
      <c r="BG128" s="504"/>
      <c r="BH128" s="504"/>
      <c r="BI128" s="504"/>
      <c r="BJ128" s="504"/>
      <c r="BK128" s="521"/>
      <c r="BL128" s="504"/>
      <c r="BM128" s="504"/>
      <c r="BN128" s="504"/>
      <c r="BO128" s="504"/>
      <c r="BP128" s="504"/>
      <c r="BQ128" s="504"/>
      <c r="BR128" s="504"/>
      <c r="BS128" s="504"/>
      <c r="BT128" s="504"/>
      <c r="BU128" s="504"/>
      <c r="BV128" s="504"/>
      <c r="BW128" s="504"/>
      <c r="BX128" s="504"/>
      <c r="BY128" s="504"/>
      <c r="BZ128" s="504"/>
      <c r="CA128" s="504"/>
      <c r="CB128" s="504"/>
      <c r="CC128" s="504"/>
      <c r="CD128" s="504"/>
      <c r="CE128" s="504"/>
      <c r="CF128" s="522"/>
      <c r="CG128" s="505"/>
    </row>
    <row r="129" spans="3:85" s="502" customFormat="1" ht="16.5" customHeight="1" x14ac:dyDescent="0.15">
      <c r="C129" s="503"/>
      <c r="D129" s="504"/>
      <c r="E129" s="504"/>
      <c r="F129" s="504"/>
      <c r="G129" s="504"/>
      <c r="H129" s="504"/>
      <c r="I129" s="504"/>
      <c r="J129" s="521"/>
      <c r="K129" s="504"/>
      <c r="L129" s="521"/>
      <c r="M129" s="504"/>
      <c r="N129" s="504"/>
      <c r="O129" s="504"/>
      <c r="P129" s="504"/>
      <c r="Q129" s="504"/>
      <c r="R129" s="504"/>
      <c r="S129" s="504"/>
      <c r="T129" s="522"/>
      <c r="U129" s="521"/>
      <c r="V129" s="504"/>
      <c r="W129" s="567"/>
      <c r="X129" s="568"/>
      <c r="Y129" s="504"/>
      <c r="Z129" s="522"/>
      <c r="AA129" s="504"/>
      <c r="AB129" s="504"/>
      <c r="AC129" s="504"/>
      <c r="AD129" s="504"/>
      <c r="AE129" s="504"/>
      <c r="AF129" s="504"/>
      <c r="AG129" s="504"/>
      <c r="AH129" s="504"/>
      <c r="AI129" s="504"/>
      <c r="AJ129" s="504"/>
      <c r="AK129" s="504"/>
      <c r="AL129" s="504"/>
      <c r="AM129" s="504"/>
      <c r="AN129" s="504"/>
      <c r="AO129" s="504"/>
      <c r="AP129" s="504"/>
      <c r="AQ129" s="504"/>
      <c r="AR129" s="504"/>
      <c r="AS129" s="504"/>
      <c r="AT129" s="504"/>
      <c r="AU129" s="504"/>
      <c r="AV129" s="504"/>
      <c r="AW129" s="504"/>
      <c r="AX129" s="504"/>
      <c r="AY129" s="504"/>
      <c r="AZ129" s="504"/>
      <c r="BA129" s="504"/>
      <c r="BB129" s="504"/>
      <c r="BC129" s="504"/>
      <c r="BD129" s="504"/>
      <c r="BE129" s="504"/>
      <c r="BF129" s="504"/>
      <c r="BG129" s="504"/>
      <c r="BH129" s="504"/>
      <c r="BI129" s="504"/>
      <c r="BJ129" s="504"/>
      <c r="BK129" s="521"/>
      <c r="BL129" s="504"/>
      <c r="BM129" s="504"/>
      <c r="BN129" s="504"/>
      <c r="BO129" s="504"/>
      <c r="BP129" s="504"/>
      <c r="BQ129" s="504"/>
      <c r="BR129" s="504"/>
      <c r="BS129" s="504"/>
      <c r="BT129" s="504"/>
      <c r="BU129" s="504"/>
      <c r="BV129" s="504"/>
      <c r="BW129" s="504"/>
      <c r="BX129" s="504"/>
      <c r="BY129" s="504"/>
      <c r="BZ129" s="504"/>
      <c r="CA129" s="504"/>
      <c r="CB129" s="504"/>
      <c r="CC129" s="504"/>
      <c r="CD129" s="504"/>
      <c r="CE129" s="504"/>
      <c r="CF129" s="522"/>
      <c r="CG129" s="505"/>
    </row>
    <row r="130" spans="3:85" s="502" customFormat="1" ht="16.5" customHeight="1" x14ac:dyDescent="0.15">
      <c r="C130" s="503"/>
      <c r="D130" s="504"/>
      <c r="E130" s="504"/>
      <c r="F130" s="504"/>
      <c r="G130" s="504"/>
      <c r="H130" s="504"/>
      <c r="I130" s="504"/>
      <c r="J130" s="521"/>
      <c r="K130" s="504"/>
      <c r="L130" s="521"/>
      <c r="M130" s="504"/>
      <c r="N130" s="504"/>
      <c r="O130" s="504"/>
      <c r="P130" s="504"/>
      <c r="Q130" s="504"/>
      <c r="R130" s="504"/>
      <c r="S130" s="504"/>
      <c r="T130" s="522"/>
      <c r="U130" s="521"/>
      <c r="V130" s="504"/>
      <c r="W130" s="567"/>
      <c r="X130" s="568"/>
      <c r="Y130" s="504"/>
      <c r="Z130" s="522"/>
      <c r="AA130" s="504"/>
      <c r="AB130" s="504"/>
      <c r="AC130" s="504"/>
      <c r="AD130" s="504"/>
      <c r="AE130" s="504"/>
      <c r="AF130" s="504"/>
      <c r="AG130" s="504"/>
      <c r="AH130" s="504"/>
      <c r="AI130" s="504"/>
      <c r="AJ130" s="504"/>
      <c r="AK130" s="504"/>
      <c r="AL130" s="504"/>
      <c r="AM130" s="504"/>
      <c r="AN130" s="504"/>
      <c r="AO130" s="504"/>
      <c r="AP130" s="504"/>
      <c r="AQ130" s="504"/>
      <c r="AR130" s="504"/>
      <c r="AS130" s="504"/>
      <c r="AT130" s="504"/>
      <c r="AU130" s="504"/>
      <c r="AV130" s="504"/>
      <c r="AW130" s="504"/>
      <c r="AX130" s="504"/>
      <c r="AY130" s="504"/>
      <c r="AZ130" s="504"/>
      <c r="BA130" s="504"/>
      <c r="BB130" s="504"/>
      <c r="BC130" s="504"/>
      <c r="BD130" s="504"/>
      <c r="BE130" s="504"/>
      <c r="BF130" s="504"/>
      <c r="BG130" s="504"/>
      <c r="BH130" s="504"/>
      <c r="BI130" s="504"/>
      <c r="BJ130" s="504"/>
      <c r="BK130" s="521"/>
      <c r="BL130" s="504"/>
      <c r="BM130" s="504"/>
      <c r="BN130" s="504"/>
      <c r="BO130" s="504"/>
      <c r="BP130" s="504"/>
      <c r="BQ130" s="504"/>
      <c r="BR130" s="504"/>
      <c r="BS130" s="504"/>
      <c r="BT130" s="504"/>
      <c r="BU130" s="504"/>
      <c r="BV130" s="504"/>
      <c r="BW130" s="504"/>
      <c r="BX130" s="504"/>
      <c r="BY130" s="504"/>
      <c r="BZ130" s="504"/>
      <c r="CA130" s="504"/>
      <c r="CB130" s="504"/>
      <c r="CC130" s="504"/>
      <c r="CD130" s="504"/>
      <c r="CE130" s="504"/>
      <c r="CF130" s="522"/>
      <c r="CG130" s="505"/>
    </row>
    <row r="131" spans="3:85" s="502" customFormat="1" ht="16.5" customHeight="1" x14ac:dyDescent="0.15">
      <c r="C131" s="503"/>
      <c r="D131" s="504"/>
      <c r="E131" s="504"/>
      <c r="F131" s="504"/>
      <c r="G131" s="504"/>
      <c r="H131" s="504"/>
      <c r="I131" s="504"/>
      <c r="J131" s="521"/>
      <c r="K131" s="504"/>
      <c r="L131" s="521"/>
      <c r="M131" s="504"/>
      <c r="N131" s="504"/>
      <c r="O131" s="504"/>
      <c r="P131" s="504"/>
      <c r="Q131" s="504"/>
      <c r="R131" s="504"/>
      <c r="S131" s="504"/>
      <c r="T131" s="522"/>
      <c r="U131" s="521"/>
      <c r="V131" s="504"/>
      <c r="W131" s="567"/>
      <c r="X131" s="568"/>
      <c r="Y131" s="504"/>
      <c r="Z131" s="522"/>
      <c r="AA131" s="504"/>
      <c r="AB131" s="504"/>
      <c r="AC131" s="504"/>
      <c r="AD131" s="504"/>
      <c r="AE131" s="504"/>
      <c r="AF131" s="504"/>
      <c r="AG131" s="504"/>
      <c r="AH131" s="504"/>
      <c r="AI131" s="504"/>
      <c r="AJ131" s="504"/>
      <c r="AK131" s="504"/>
      <c r="AL131" s="504"/>
      <c r="AM131" s="504"/>
      <c r="AN131" s="504"/>
      <c r="AO131" s="504"/>
      <c r="AP131" s="504"/>
      <c r="AQ131" s="504"/>
      <c r="AR131" s="504"/>
      <c r="AS131" s="504"/>
      <c r="AT131" s="504"/>
      <c r="AU131" s="504"/>
      <c r="AV131" s="504"/>
      <c r="AW131" s="504"/>
      <c r="AX131" s="504"/>
      <c r="AY131" s="504"/>
      <c r="AZ131" s="504"/>
      <c r="BA131" s="504"/>
      <c r="BB131" s="504"/>
      <c r="BC131" s="504"/>
      <c r="BD131" s="504"/>
      <c r="BE131" s="504"/>
      <c r="BF131" s="504"/>
      <c r="BG131" s="504"/>
      <c r="BH131" s="504"/>
      <c r="BI131" s="504"/>
      <c r="BJ131" s="504"/>
      <c r="BK131" s="521"/>
      <c r="BL131" s="504"/>
      <c r="BM131" s="504"/>
      <c r="BN131" s="504"/>
      <c r="BO131" s="504"/>
      <c r="BP131" s="504"/>
      <c r="BQ131" s="504"/>
      <c r="BR131" s="504"/>
      <c r="BS131" s="504"/>
      <c r="BT131" s="504"/>
      <c r="BU131" s="504"/>
      <c r="BV131" s="504"/>
      <c r="BW131" s="504"/>
      <c r="BX131" s="504"/>
      <c r="BY131" s="504"/>
      <c r="BZ131" s="504"/>
      <c r="CA131" s="504"/>
      <c r="CB131" s="504"/>
      <c r="CC131" s="504"/>
      <c r="CD131" s="504"/>
      <c r="CE131" s="504"/>
      <c r="CF131" s="522"/>
      <c r="CG131" s="505"/>
    </row>
    <row r="132" spans="3:85" s="502" customFormat="1" ht="16.5" customHeight="1" x14ac:dyDescent="0.15">
      <c r="C132" s="503"/>
      <c r="D132" s="504"/>
      <c r="E132" s="504"/>
      <c r="F132" s="504"/>
      <c r="G132" s="504"/>
      <c r="H132" s="504"/>
      <c r="I132" s="504"/>
      <c r="J132" s="521"/>
      <c r="K132" s="504"/>
      <c r="L132" s="521"/>
      <c r="M132" s="504"/>
      <c r="N132" s="504"/>
      <c r="O132" s="504"/>
      <c r="P132" s="504"/>
      <c r="Q132" s="504"/>
      <c r="R132" s="504"/>
      <c r="S132" s="504"/>
      <c r="T132" s="522"/>
      <c r="U132" s="521"/>
      <c r="V132" s="504"/>
      <c r="W132" s="567"/>
      <c r="X132" s="568"/>
      <c r="Y132" s="504"/>
      <c r="Z132" s="522"/>
      <c r="AA132" s="517" t="s">
        <v>40</v>
      </c>
      <c r="AB132" s="518"/>
      <c r="AC132" s="518"/>
      <c r="AD132" s="518"/>
      <c r="AE132" s="518"/>
      <c r="AF132" s="518"/>
      <c r="AG132" s="518"/>
      <c r="AH132" s="520"/>
      <c r="AI132" s="518" t="s">
        <v>162</v>
      </c>
      <c r="AJ132" s="518"/>
      <c r="AK132" s="518"/>
      <c r="AL132" s="518"/>
      <c r="AM132" s="518"/>
      <c r="AN132" s="518"/>
      <c r="AO132" s="518"/>
      <c r="AP132" s="518"/>
      <c r="AQ132" s="518"/>
      <c r="AR132" s="518"/>
      <c r="AS132" s="518"/>
      <c r="AT132" s="518"/>
      <c r="AU132" s="518"/>
      <c r="AV132" s="518"/>
      <c r="AW132" s="518"/>
      <c r="AX132" s="518"/>
      <c r="AY132" s="518"/>
      <c r="AZ132" s="518"/>
      <c r="BA132" s="518"/>
      <c r="BB132" s="518"/>
      <c r="BC132" s="518"/>
      <c r="BD132" s="518"/>
      <c r="BE132" s="518"/>
      <c r="BF132" s="518"/>
      <c r="BG132" s="518"/>
      <c r="BH132" s="518"/>
      <c r="BI132" s="518"/>
      <c r="BJ132" s="518"/>
      <c r="BK132" s="517"/>
      <c r="BL132" s="518"/>
      <c r="BM132" s="518"/>
      <c r="BN132" s="518"/>
      <c r="BO132" s="518"/>
      <c r="BP132" s="518"/>
      <c r="BQ132" s="518"/>
      <c r="BR132" s="518"/>
      <c r="BS132" s="518"/>
      <c r="BT132" s="518"/>
      <c r="BU132" s="518"/>
      <c r="BV132" s="518"/>
      <c r="BW132" s="518"/>
      <c r="BX132" s="518"/>
      <c r="BY132" s="518"/>
      <c r="BZ132" s="518"/>
      <c r="CA132" s="518"/>
      <c r="CB132" s="518"/>
      <c r="CC132" s="518"/>
      <c r="CD132" s="518"/>
      <c r="CE132" s="518"/>
      <c r="CF132" s="520"/>
      <c r="CG132" s="505"/>
    </row>
    <row r="133" spans="3:85" s="502" customFormat="1" ht="16.5" customHeight="1" x14ac:dyDescent="0.15">
      <c r="C133" s="503"/>
      <c r="D133" s="504"/>
      <c r="E133" s="504"/>
      <c r="F133" s="504"/>
      <c r="G133" s="504"/>
      <c r="H133" s="504"/>
      <c r="I133" s="504"/>
      <c r="J133" s="521"/>
      <c r="K133" s="504"/>
      <c r="L133" s="521"/>
      <c r="M133" s="504"/>
      <c r="N133" s="504"/>
      <c r="O133" s="504"/>
      <c r="P133" s="504"/>
      <c r="Q133" s="504"/>
      <c r="R133" s="504"/>
      <c r="S133" s="504"/>
      <c r="T133" s="522"/>
      <c r="U133" s="521"/>
      <c r="V133" s="504"/>
      <c r="W133" s="567"/>
      <c r="X133" s="568"/>
      <c r="Y133" s="504"/>
      <c r="Z133" s="522"/>
      <c r="AA133" s="517" t="s">
        <v>120</v>
      </c>
      <c r="AB133" s="518"/>
      <c r="AC133" s="518"/>
      <c r="AD133" s="518"/>
      <c r="AE133" s="518"/>
      <c r="AF133" s="518"/>
      <c r="AG133" s="518"/>
      <c r="AH133" s="520"/>
      <c r="AI133" s="787" t="s">
        <v>1874</v>
      </c>
      <c r="AJ133" s="518"/>
      <c r="AK133" s="518"/>
      <c r="AL133" s="518"/>
      <c r="AM133" s="518"/>
      <c r="AN133" s="518"/>
      <c r="AO133" s="518"/>
      <c r="AP133" s="518"/>
      <c r="AQ133" s="518"/>
      <c r="AR133" s="518"/>
      <c r="AS133" s="518"/>
      <c r="AT133" s="518"/>
      <c r="AU133" s="518"/>
      <c r="AV133" s="518"/>
      <c r="AW133" s="518"/>
      <c r="AX133" s="518"/>
      <c r="AY133" s="518"/>
      <c r="AZ133" s="518"/>
      <c r="BA133" s="518"/>
      <c r="BB133" s="518"/>
      <c r="BC133" s="518"/>
      <c r="BD133" s="518"/>
      <c r="BE133" s="518"/>
      <c r="BF133" s="518"/>
      <c r="BG133" s="518"/>
      <c r="BH133" s="518"/>
      <c r="BI133" s="518"/>
      <c r="BJ133" s="518"/>
      <c r="BK133" s="786"/>
      <c r="BL133" s="518"/>
      <c r="BM133" s="518"/>
      <c r="BN133" s="518"/>
      <c r="BO133" s="518"/>
      <c r="BP133" s="518"/>
      <c r="BQ133" s="518"/>
      <c r="BR133" s="518"/>
      <c r="BS133" s="518"/>
      <c r="BT133" s="518"/>
      <c r="BU133" s="518"/>
      <c r="BV133" s="518"/>
      <c r="BW133" s="518"/>
      <c r="BX133" s="518"/>
      <c r="BY133" s="518"/>
      <c r="BZ133" s="518"/>
      <c r="CA133" s="518"/>
      <c r="CB133" s="518"/>
      <c r="CC133" s="518"/>
      <c r="CD133" s="518"/>
      <c r="CE133" s="518"/>
      <c r="CF133" s="520"/>
      <c r="CG133" s="505"/>
    </row>
    <row r="134" spans="3:85" s="502" customFormat="1" ht="16.5" customHeight="1" x14ac:dyDescent="0.15">
      <c r="C134" s="503"/>
      <c r="D134" s="504"/>
      <c r="E134" s="504"/>
      <c r="F134" s="504"/>
      <c r="G134" s="504"/>
      <c r="H134" s="504"/>
      <c r="I134" s="504"/>
      <c r="J134" s="521"/>
      <c r="K134" s="504"/>
      <c r="L134" s="521"/>
      <c r="M134" s="504"/>
      <c r="N134" s="504"/>
      <c r="O134" s="504"/>
      <c r="P134" s="504"/>
      <c r="Q134" s="504"/>
      <c r="R134" s="504"/>
      <c r="S134" s="504"/>
      <c r="T134" s="522"/>
      <c r="U134" s="521"/>
      <c r="V134" s="504"/>
      <c r="W134" s="567"/>
      <c r="X134" s="568"/>
      <c r="Y134" s="504"/>
      <c r="Z134" s="522"/>
      <c r="AA134" s="517" t="s">
        <v>169</v>
      </c>
      <c r="AB134" s="518"/>
      <c r="AC134" s="518"/>
      <c r="AD134" s="518"/>
      <c r="AE134" s="518"/>
      <c r="AF134" s="518"/>
      <c r="AG134" s="518"/>
      <c r="AH134" s="520"/>
      <c r="AI134" s="517" t="s">
        <v>1708</v>
      </c>
      <c r="AJ134" s="518"/>
      <c r="AK134" s="518"/>
      <c r="AL134" s="518"/>
      <c r="AM134" s="518"/>
      <c r="AN134" s="518"/>
      <c r="AO134" s="518"/>
      <c r="AP134" s="518"/>
      <c r="AQ134" s="518"/>
      <c r="AR134" s="518"/>
      <c r="AS134" s="518"/>
      <c r="AT134" s="518"/>
      <c r="AU134" s="518"/>
      <c r="AV134" s="518"/>
      <c r="AW134" s="518"/>
      <c r="AX134" s="518"/>
      <c r="AY134" s="518"/>
      <c r="AZ134" s="518"/>
      <c r="BA134" s="518"/>
      <c r="BB134" s="518"/>
      <c r="BC134" s="518"/>
      <c r="BD134" s="518"/>
      <c r="BE134" s="518"/>
      <c r="BF134" s="518"/>
      <c r="BG134" s="518"/>
      <c r="BH134" s="518"/>
      <c r="BI134" s="518"/>
      <c r="BJ134" s="520"/>
      <c r="BK134" s="517" t="s">
        <v>171</v>
      </c>
      <c r="BL134" s="518"/>
      <c r="BM134" s="518"/>
      <c r="BN134" s="518"/>
      <c r="BO134" s="518"/>
      <c r="BP134" s="518"/>
      <c r="BQ134" s="518"/>
      <c r="BR134" s="518"/>
      <c r="BS134" s="518"/>
      <c r="BT134" s="518"/>
      <c r="BU134" s="518"/>
      <c r="BV134" s="518"/>
      <c r="BW134" s="518"/>
      <c r="BX134" s="518"/>
      <c r="BY134" s="518"/>
      <c r="BZ134" s="518"/>
      <c r="CA134" s="518"/>
      <c r="CB134" s="518"/>
      <c r="CC134" s="518"/>
      <c r="CD134" s="518"/>
      <c r="CE134" s="518"/>
      <c r="CF134" s="520"/>
      <c r="CG134" s="505"/>
    </row>
    <row r="135" spans="3:85" s="502" customFormat="1" ht="16.5" customHeight="1" x14ac:dyDescent="0.15">
      <c r="C135" s="503"/>
      <c r="D135" s="504"/>
      <c r="E135" s="504"/>
      <c r="F135" s="504"/>
      <c r="G135" s="504"/>
      <c r="H135" s="504"/>
      <c r="I135" s="504"/>
      <c r="J135" s="521"/>
      <c r="K135" s="504"/>
      <c r="L135" s="521"/>
      <c r="M135" s="504"/>
      <c r="N135" s="504"/>
      <c r="O135" s="504"/>
      <c r="P135" s="504"/>
      <c r="Q135" s="504"/>
      <c r="R135" s="504"/>
      <c r="S135" s="504"/>
      <c r="T135" s="522"/>
      <c r="U135" s="521"/>
      <c r="V135" s="504"/>
      <c r="W135" s="567"/>
      <c r="X135" s="568"/>
      <c r="Y135" s="504"/>
      <c r="Z135" s="522"/>
      <c r="AA135" s="525"/>
      <c r="AB135" s="524"/>
      <c r="AC135" s="524"/>
      <c r="AD135" s="524"/>
      <c r="AE135" s="524"/>
      <c r="AF135" s="524"/>
      <c r="AG135" s="524"/>
      <c r="AH135" s="526"/>
      <c r="AI135" s="525" t="s">
        <v>56</v>
      </c>
      <c r="AJ135" s="524"/>
      <c r="AK135" s="524"/>
      <c r="AL135" s="524"/>
      <c r="AM135" s="524"/>
      <c r="AN135" s="524"/>
      <c r="AO135" s="524"/>
      <c r="AP135" s="524"/>
      <c r="AQ135" s="524"/>
      <c r="AR135" s="524"/>
      <c r="AS135" s="524"/>
      <c r="AT135" s="524"/>
      <c r="AU135" s="524"/>
      <c r="AV135" s="524"/>
      <c r="AW135" s="524"/>
      <c r="AX135" s="524"/>
      <c r="AY135" s="524"/>
      <c r="AZ135" s="524"/>
      <c r="BA135" s="524"/>
      <c r="BB135" s="524"/>
      <c r="BC135" s="524"/>
      <c r="BD135" s="524"/>
      <c r="BE135" s="524"/>
      <c r="BF135" s="524"/>
      <c r="BG135" s="524"/>
      <c r="BH135" s="524"/>
      <c r="BI135" s="524"/>
      <c r="BJ135" s="526"/>
      <c r="BK135" s="525" t="s">
        <v>170</v>
      </c>
      <c r="BL135" s="524"/>
      <c r="BM135" s="524"/>
      <c r="BN135" s="524"/>
      <c r="BO135" s="524"/>
      <c r="BP135" s="524"/>
      <c r="BQ135" s="524"/>
      <c r="BR135" s="524"/>
      <c r="BS135" s="524"/>
      <c r="BT135" s="524"/>
      <c r="BU135" s="524"/>
      <c r="BV135" s="524"/>
      <c r="BW135" s="524"/>
      <c r="BX135" s="524"/>
      <c r="BY135" s="524"/>
      <c r="BZ135" s="524"/>
      <c r="CA135" s="524"/>
      <c r="CB135" s="524"/>
      <c r="CC135" s="524"/>
      <c r="CD135" s="524"/>
      <c r="CE135" s="524"/>
      <c r="CF135" s="526"/>
      <c r="CG135" s="505"/>
    </row>
    <row r="136" spans="3:85" s="502" customFormat="1" ht="16.5" customHeight="1" x14ac:dyDescent="0.15">
      <c r="C136" s="503"/>
      <c r="D136" s="504"/>
      <c r="E136" s="504"/>
      <c r="F136" s="504"/>
      <c r="G136" s="504"/>
      <c r="H136" s="504"/>
      <c r="I136" s="504"/>
      <c r="J136" s="521"/>
      <c r="K136" s="504"/>
      <c r="L136" s="521"/>
      <c r="M136" s="504"/>
      <c r="N136" s="504"/>
      <c r="O136" s="504"/>
      <c r="P136" s="504"/>
      <c r="Q136" s="504"/>
      <c r="R136" s="504"/>
      <c r="S136" s="504"/>
      <c r="T136" s="522"/>
      <c r="U136" s="521"/>
      <c r="V136" s="504"/>
      <c r="W136" s="567"/>
      <c r="X136" s="568"/>
      <c r="Y136" s="504"/>
      <c r="Z136" s="522"/>
      <c r="AA136" s="521" t="s">
        <v>168</v>
      </c>
      <c r="AB136" s="504"/>
      <c r="AC136" s="504"/>
      <c r="AD136" s="504"/>
      <c r="AE136" s="504"/>
      <c r="AF136" s="504"/>
      <c r="AG136" s="504"/>
      <c r="AH136" s="522"/>
      <c r="AI136" s="504" t="s">
        <v>498</v>
      </c>
      <c r="AJ136" s="504"/>
      <c r="AK136" s="504"/>
      <c r="AL136" s="504"/>
      <c r="AM136" s="504"/>
      <c r="AN136" s="504"/>
      <c r="AO136" s="504"/>
      <c r="AP136" s="504"/>
      <c r="AQ136" s="504"/>
      <c r="AR136" s="504"/>
      <c r="AS136" s="504"/>
      <c r="AT136" s="504"/>
      <c r="AU136" s="504"/>
      <c r="AV136" s="504"/>
      <c r="AW136" s="504"/>
      <c r="AX136" s="504"/>
      <c r="AY136" s="504"/>
      <c r="AZ136" s="504"/>
      <c r="BA136" s="504"/>
      <c r="BB136" s="504"/>
      <c r="BC136" s="504"/>
      <c r="BD136" s="504"/>
      <c r="BE136" s="504"/>
      <c r="BF136" s="504"/>
      <c r="BG136" s="504"/>
      <c r="BH136" s="504"/>
      <c r="BI136" s="504"/>
      <c r="BJ136" s="504"/>
      <c r="BK136" s="564" t="s">
        <v>499</v>
      </c>
      <c r="BL136" s="569"/>
      <c r="BM136" s="569"/>
      <c r="BN136" s="518"/>
      <c r="BO136" s="518"/>
      <c r="BP136" s="518"/>
      <c r="BQ136" s="518"/>
      <c r="BR136" s="518"/>
      <c r="BS136" s="518"/>
      <c r="BT136" s="518"/>
      <c r="BU136" s="518"/>
      <c r="BV136" s="518"/>
      <c r="BW136" s="518"/>
      <c r="BX136" s="518"/>
      <c r="BY136" s="518"/>
      <c r="BZ136" s="518"/>
      <c r="CA136" s="518"/>
      <c r="CB136" s="518"/>
      <c r="CC136" s="518"/>
      <c r="CD136" s="518"/>
      <c r="CE136" s="518"/>
      <c r="CF136" s="520"/>
      <c r="CG136" s="505"/>
    </row>
    <row r="137" spans="3:85" s="502" customFormat="1" ht="16.5" customHeight="1" x14ac:dyDescent="0.15">
      <c r="C137" s="503"/>
      <c r="D137" s="504"/>
      <c r="E137" s="504"/>
      <c r="F137" s="504"/>
      <c r="G137" s="504"/>
      <c r="H137" s="504"/>
      <c r="I137" s="504"/>
      <c r="J137" s="521"/>
      <c r="K137" s="504"/>
      <c r="L137" s="521"/>
      <c r="M137" s="504"/>
      <c r="N137" s="504"/>
      <c r="O137" s="504"/>
      <c r="P137" s="504"/>
      <c r="Q137" s="504"/>
      <c r="R137" s="504"/>
      <c r="S137" s="504"/>
      <c r="T137" s="522"/>
      <c r="U137" s="521"/>
      <c r="V137" s="504"/>
      <c r="W137" s="567"/>
      <c r="X137" s="568"/>
      <c r="Y137" s="504"/>
      <c r="Z137" s="522"/>
      <c r="AA137" s="521"/>
      <c r="AB137" s="504"/>
      <c r="AC137" s="504"/>
      <c r="AD137" s="504"/>
      <c r="AE137" s="504"/>
      <c r="AF137" s="504"/>
      <c r="AG137" s="504"/>
      <c r="AH137" s="522"/>
      <c r="AI137" s="504" t="s">
        <v>500</v>
      </c>
      <c r="AJ137" s="504"/>
      <c r="AK137" s="504"/>
      <c r="AL137" s="504"/>
      <c r="AM137" s="504"/>
      <c r="AN137" s="504"/>
      <c r="AO137" s="504"/>
      <c r="AP137" s="504"/>
      <c r="AQ137" s="504"/>
      <c r="AR137" s="504"/>
      <c r="AS137" s="504"/>
      <c r="AT137" s="504"/>
      <c r="AU137" s="504"/>
      <c r="AV137" s="504"/>
      <c r="AW137" s="504"/>
      <c r="AX137" s="504"/>
      <c r="AY137" s="504"/>
      <c r="AZ137" s="504"/>
      <c r="BA137" s="504"/>
      <c r="BB137" s="504"/>
      <c r="BC137" s="504"/>
      <c r="BD137" s="504"/>
      <c r="BE137" s="504"/>
      <c r="BF137" s="504"/>
      <c r="BG137" s="504"/>
      <c r="BH137" s="504"/>
      <c r="BI137" s="504"/>
      <c r="BJ137" s="504"/>
      <c r="BK137" s="542"/>
      <c r="BL137" s="527"/>
      <c r="BM137" s="527"/>
      <c r="BN137" s="504"/>
      <c r="BO137" s="504"/>
      <c r="BP137" s="504"/>
      <c r="BQ137" s="504"/>
      <c r="BR137" s="504"/>
      <c r="BS137" s="504"/>
      <c r="BT137" s="504"/>
      <c r="BU137" s="504"/>
      <c r="BV137" s="504"/>
      <c r="BW137" s="504"/>
      <c r="BX137" s="504"/>
      <c r="BY137" s="504"/>
      <c r="BZ137" s="504"/>
      <c r="CA137" s="504"/>
      <c r="CB137" s="504"/>
      <c r="CC137" s="504"/>
      <c r="CD137" s="504"/>
      <c r="CE137" s="504"/>
      <c r="CF137" s="522"/>
      <c r="CG137" s="505"/>
    </row>
    <row r="138" spans="3:85" s="502" customFormat="1" ht="16.5" customHeight="1" x14ac:dyDescent="0.15">
      <c r="C138" s="503"/>
      <c r="D138" s="504"/>
      <c r="E138" s="504"/>
      <c r="F138" s="504"/>
      <c r="G138" s="504"/>
      <c r="H138" s="504"/>
      <c r="I138" s="504"/>
      <c r="J138" s="521"/>
      <c r="K138" s="504"/>
      <c r="L138" s="521"/>
      <c r="M138" s="504"/>
      <c r="N138" s="504"/>
      <c r="O138" s="504"/>
      <c r="P138" s="504"/>
      <c r="Q138" s="504"/>
      <c r="R138" s="504"/>
      <c r="S138" s="504"/>
      <c r="T138" s="522"/>
      <c r="U138" s="521"/>
      <c r="V138" s="504"/>
      <c r="W138" s="567"/>
      <c r="X138" s="568"/>
      <c r="Y138" s="504"/>
      <c r="Z138" s="522"/>
      <c r="AA138" s="521"/>
      <c r="AB138" s="504"/>
      <c r="AC138" s="504"/>
      <c r="AD138" s="504"/>
      <c r="AE138" s="504"/>
      <c r="AF138" s="504"/>
      <c r="AG138" s="504"/>
      <c r="AH138" s="522"/>
      <c r="AI138" s="504" t="s">
        <v>46</v>
      </c>
      <c r="AJ138" s="504"/>
      <c r="AK138" s="504"/>
      <c r="AL138" s="504"/>
      <c r="AM138" s="504"/>
      <c r="AN138" s="504"/>
      <c r="AO138" s="504"/>
      <c r="AP138" s="504"/>
      <c r="AQ138" s="504"/>
      <c r="AR138" s="504"/>
      <c r="AS138" s="504"/>
      <c r="AT138" s="504"/>
      <c r="AU138" s="504"/>
      <c r="AV138" s="504"/>
      <c r="AW138" s="504"/>
      <c r="AX138" s="504"/>
      <c r="AY138" s="504"/>
      <c r="AZ138" s="504"/>
      <c r="BA138" s="504"/>
      <c r="BB138" s="504"/>
      <c r="BC138" s="504"/>
      <c r="BD138" s="504"/>
      <c r="BE138" s="504"/>
      <c r="BF138" s="504"/>
      <c r="BG138" s="504"/>
      <c r="BH138" s="504"/>
      <c r="BI138" s="504"/>
      <c r="BJ138" s="504"/>
      <c r="BK138" s="521" t="s">
        <v>44</v>
      </c>
      <c r="BL138" s="504"/>
      <c r="BM138" s="504"/>
      <c r="BN138" s="504"/>
      <c r="BO138" s="504"/>
      <c r="BP138" s="504"/>
      <c r="BQ138" s="504"/>
      <c r="BR138" s="504"/>
      <c r="BS138" s="504"/>
      <c r="BT138" s="504"/>
      <c r="BU138" s="504"/>
      <c r="BV138" s="504"/>
      <c r="BW138" s="504"/>
      <c r="BX138" s="504"/>
      <c r="BY138" s="504"/>
      <c r="BZ138" s="504"/>
      <c r="CA138" s="504"/>
      <c r="CB138" s="504"/>
      <c r="CC138" s="504"/>
      <c r="CD138" s="504"/>
      <c r="CE138" s="504"/>
      <c r="CF138" s="522"/>
      <c r="CG138" s="505"/>
    </row>
    <row r="139" spans="3:85" s="502" customFormat="1" ht="16.5" customHeight="1" x14ac:dyDescent="0.15">
      <c r="C139" s="503"/>
      <c r="D139" s="504"/>
      <c r="E139" s="504"/>
      <c r="F139" s="504"/>
      <c r="G139" s="504"/>
      <c r="H139" s="504"/>
      <c r="I139" s="504"/>
      <c r="J139" s="521"/>
      <c r="K139" s="504"/>
      <c r="L139" s="521"/>
      <c r="M139" s="504"/>
      <c r="N139" s="504"/>
      <c r="O139" s="504"/>
      <c r="P139" s="504"/>
      <c r="Q139" s="504"/>
      <c r="R139" s="504"/>
      <c r="S139" s="504"/>
      <c r="T139" s="522"/>
      <c r="U139" s="504"/>
      <c r="V139" s="504"/>
      <c r="W139" s="567"/>
      <c r="X139" s="568"/>
      <c r="Y139" s="504"/>
      <c r="Z139" s="522"/>
      <c r="AA139" s="525"/>
      <c r="AB139" s="524"/>
      <c r="AC139" s="524"/>
      <c r="AD139" s="524"/>
      <c r="AE139" s="524"/>
      <c r="AF139" s="524"/>
      <c r="AG139" s="524"/>
      <c r="AH139" s="526"/>
      <c r="AI139" s="524"/>
      <c r="AJ139" s="524"/>
      <c r="AK139" s="524"/>
      <c r="AL139" s="524"/>
      <c r="AM139" s="524"/>
      <c r="AN139" s="524"/>
      <c r="AO139" s="524"/>
      <c r="AP139" s="524"/>
      <c r="AQ139" s="524"/>
      <c r="AR139" s="524"/>
      <c r="AS139" s="524"/>
      <c r="AT139" s="524"/>
      <c r="AU139" s="524"/>
      <c r="AV139" s="524"/>
      <c r="AW139" s="524"/>
      <c r="AX139" s="524"/>
      <c r="AY139" s="524"/>
      <c r="AZ139" s="524"/>
      <c r="BA139" s="524"/>
      <c r="BB139" s="524"/>
      <c r="BC139" s="524"/>
      <c r="BD139" s="524"/>
      <c r="BE139" s="524"/>
      <c r="BF139" s="524"/>
      <c r="BG139" s="524"/>
      <c r="BH139" s="524"/>
      <c r="BI139" s="524"/>
      <c r="BJ139" s="524"/>
      <c r="BK139" s="525" t="s">
        <v>501</v>
      </c>
      <c r="BL139" s="524"/>
      <c r="BM139" s="524"/>
      <c r="BN139" s="524"/>
      <c r="BO139" s="524"/>
      <c r="BP139" s="524"/>
      <c r="BQ139" s="524"/>
      <c r="BR139" s="524"/>
      <c r="BS139" s="524"/>
      <c r="BT139" s="524"/>
      <c r="BU139" s="524"/>
      <c r="BV139" s="524"/>
      <c r="BW139" s="524"/>
      <c r="BX139" s="524"/>
      <c r="BY139" s="524"/>
      <c r="BZ139" s="524"/>
      <c r="CA139" s="524"/>
      <c r="CB139" s="524"/>
      <c r="CC139" s="524"/>
      <c r="CD139" s="524"/>
      <c r="CE139" s="524"/>
      <c r="CF139" s="526"/>
      <c r="CG139" s="505"/>
    </row>
    <row r="140" spans="3:85" s="502" customFormat="1" ht="16.5" customHeight="1" x14ac:dyDescent="0.15">
      <c r="C140" s="503"/>
      <c r="D140" s="504"/>
      <c r="E140" s="504"/>
      <c r="F140" s="504"/>
      <c r="G140" s="504"/>
      <c r="H140" s="504"/>
      <c r="I140" s="504"/>
      <c r="J140" s="521"/>
      <c r="K140" s="504"/>
      <c r="L140" s="521"/>
      <c r="M140" s="504"/>
      <c r="N140" s="504"/>
      <c r="O140" s="504"/>
      <c r="P140" s="504"/>
      <c r="Q140" s="504"/>
      <c r="R140" s="504"/>
      <c r="S140" s="504"/>
      <c r="T140" s="522"/>
      <c r="U140" s="504"/>
      <c r="V140" s="504"/>
      <c r="W140" s="567"/>
      <c r="X140" s="568"/>
      <c r="Y140" s="504"/>
      <c r="Z140" s="522"/>
      <c r="AA140" s="504"/>
      <c r="AB140" s="504"/>
      <c r="AC140" s="504"/>
      <c r="AD140" s="504"/>
      <c r="AE140" s="504"/>
      <c r="AF140" s="504"/>
      <c r="AG140" s="504"/>
      <c r="AH140" s="504"/>
      <c r="AI140" s="504"/>
      <c r="AJ140" s="504"/>
      <c r="AK140" s="504"/>
      <c r="AL140" s="504"/>
      <c r="AM140" s="504"/>
      <c r="AN140" s="504"/>
      <c r="AO140" s="504"/>
      <c r="AP140" s="504"/>
      <c r="AQ140" s="504"/>
      <c r="AR140" s="504"/>
      <c r="AS140" s="504"/>
      <c r="AT140" s="504"/>
      <c r="AU140" s="504"/>
      <c r="AV140" s="504"/>
      <c r="AW140" s="504"/>
      <c r="AX140" s="504"/>
      <c r="AY140" s="504"/>
      <c r="AZ140" s="504"/>
      <c r="BA140" s="504"/>
      <c r="BB140" s="504"/>
      <c r="BC140" s="504"/>
      <c r="BD140" s="504"/>
      <c r="BE140" s="504"/>
      <c r="BF140" s="504"/>
      <c r="BG140" s="504"/>
      <c r="BH140" s="504"/>
      <c r="BI140" s="504"/>
      <c r="BJ140" s="504"/>
      <c r="BK140" s="504"/>
      <c r="BL140" s="504"/>
      <c r="BM140" s="504"/>
      <c r="BN140" s="504"/>
      <c r="BO140" s="504"/>
      <c r="BP140" s="504"/>
      <c r="BQ140" s="504"/>
      <c r="BR140" s="504"/>
      <c r="BS140" s="504"/>
      <c r="BT140" s="504"/>
      <c r="BU140" s="504"/>
      <c r="BV140" s="504"/>
      <c r="BW140" s="504"/>
      <c r="BX140" s="504"/>
      <c r="BY140" s="504"/>
      <c r="BZ140" s="504"/>
      <c r="CA140" s="504"/>
      <c r="CB140" s="504"/>
      <c r="CC140" s="504"/>
      <c r="CD140" s="504"/>
      <c r="CE140" s="504"/>
      <c r="CF140" s="522"/>
      <c r="CG140" s="505"/>
    </row>
    <row r="141" spans="3:85" s="502" customFormat="1" ht="16.5" customHeight="1" x14ac:dyDescent="0.15">
      <c r="C141" s="503"/>
      <c r="D141" s="504"/>
      <c r="E141" s="504"/>
      <c r="F141" s="504"/>
      <c r="G141" s="504"/>
      <c r="H141" s="504"/>
      <c r="I141" s="504"/>
      <c r="J141" s="521"/>
      <c r="K141" s="504"/>
      <c r="L141" s="521"/>
      <c r="M141" s="504"/>
      <c r="N141" s="504"/>
      <c r="O141" s="504"/>
      <c r="P141" s="504"/>
      <c r="Q141" s="504"/>
      <c r="R141" s="504"/>
      <c r="S141" s="504"/>
      <c r="T141" s="522"/>
      <c r="U141" s="521"/>
      <c r="V141" s="504"/>
      <c r="W141" s="567"/>
      <c r="X141" s="568"/>
      <c r="Y141" s="504"/>
      <c r="Z141" s="522"/>
      <c r="AA141" s="504"/>
      <c r="AB141" s="527"/>
      <c r="AC141" s="504" t="s">
        <v>472</v>
      </c>
      <c r="AD141" s="527"/>
      <c r="AE141" s="504"/>
      <c r="AF141" s="504"/>
      <c r="AG141" s="504"/>
      <c r="AH141" s="504"/>
      <c r="AI141" s="504"/>
      <c r="AJ141" s="504"/>
      <c r="AK141" s="504"/>
      <c r="AL141" s="504"/>
      <c r="AM141" s="504"/>
      <c r="AN141" s="504"/>
      <c r="AO141" s="504"/>
      <c r="AP141" s="504"/>
      <c r="AQ141" s="504"/>
      <c r="AR141" s="504"/>
      <c r="AS141" s="504"/>
      <c r="AT141" s="504"/>
      <c r="AU141" s="504"/>
      <c r="AV141" s="504"/>
      <c r="AW141" s="504"/>
      <c r="AX141" s="504"/>
      <c r="AY141" s="504"/>
      <c r="AZ141" s="504"/>
      <c r="BA141" s="504"/>
      <c r="BB141" s="504"/>
      <c r="BC141" s="504"/>
      <c r="BD141" s="504"/>
      <c r="BE141" s="504"/>
      <c r="BF141" s="504"/>
      <c r="BG141" s="504"/>
      <c r="BH141" s="504"/>
      <c r="BI141" s="504"/>
      <c r="BJ141" s="504"/>
      <c r="BK141" s="504"/>
      <c r="BL141" s="504"/>
      <c r="BM141" s="504"/>
      <c r="BN141" s="504"/>
      <c r="BO141" s="504"/>
      <c r="BP141" s="504"/>
      <c r="BQ141" s="504"/>
      <c r="BR141" s="504"/>
      <c r="BS141" s="504"/>
      <c r="BT141" s="504"/>
      <c r="BU141" s="504"/>
      <c r="BV141" s="504"/>
      <c r="BW141" s="504"/>
      <c r="BX141" s="504"/>
      <c r="BY141" s="504"/>
      <c r="BZ141" s="504"/>
      <c r="CA141" s="504"/>
      <c r="CB141" s="504"/>
      <c r="CC141" s="504"/>
      <c r="CD141" s="504"/>
      <c r="CE141" s="504"/>
      <c r="CF141" s="522"/>
      <c r="CG141" s="505"/>
    </row>
    <row r="142" spans="3:85" s="502" customFormat="1" ht="16.5" customHeight="1" thickBot="1" x14ac:dyDescent="0.2">
      <c r="C142" s="503"/>
      <c r="D142" s="504"/>
      <c r="E142" s="504"/>
      <c r="F142" s="504"/>
      <c r="G142" s="504"/>
      <c r="H142" s="504"/>
      <c r="I142" s="504"/>
      <c r="J142" s="521"/>
      <c r="K142" s="504"/>
      <c r="L142" s="521"/>
      <c r="M142" s="504"/>
      <c r="N142" s="504"/>
      <c r="O142" s="504"/>
      <c r="P142" s="504"/>
      <c r="Q142" s="504"/>
      <c r="R142" s="504"/>
      <c r="S142" s="504"/>
      <c r="T142" s="522"/>
      <c r="U142" s="521"/>
      <c r="V142" s="504"/>
      <c r="W142" s="567"/>
      <c r="X142" s="568"/>
      <c r="Y142" s="504"/>
      <c r="Z142" s="522"/>
      <c r="AA142" s="504"/>
      <c r="AB142" s="504"/>
      <c r="AC142" s="504"/>
      <c r="AD142" s="504" t="s">
        <v>502</v>
      </c>
      <c r="AE142" s="504"/>
      <c r="AF142" s="504"/>
      <c r="AG142" s="504"/>
      <c r="AH142" s="504"/>
      <c r="AI142" s="504"/>
      <c r="AJ142" s="504"/>
      <c r="AK142" s="504"/>
      <c r="AL142" s="504"/>
      <c r="AM142" s="504"/>
      <c r="AN142" s="504"/>
      <c r="AO142" s="504"/>
      <c r="AP142" s="504"/>
      <c r="AQ142" s="504"/>
      <c r="AR142" s="504"/>
      <c r="AS142" s="504"/>
      <c r="AT142" s="504"/>
      <c r="AU142" s="504"/>
      <c r="AV142" s="504"/>
      <c r="AW142" s="504"/>
      <c r="AX142" s="504"/>
      <c r="AY142" s="504"/>
      <c r="AZ142" s="504"/>
      <c r="BA142" s="504"/>
      <c r="BB142" s="504"/>
      <c r="BC142" s="504"/>
      <c r="BD142" s="504"/>
      <c r="BE142" s="504"/>
      <c r="BF142" s="504"/>
      <c r="BG142" s="504"/>
      <c r="BH142" s="504"/>
      <c r="BI142" s="504"/>
      <c r="BJ142" s="504"/>
      <c r="BK142" s="504"/>
      <c r="BL142" s="504"/>
      <c r="BM142" s="504"/>
      <c r="BN142" s="504"/>
      <c r="BO142" s="504"/>
      <c r="BP142" s="504"/>
      <c r="BQ142" s="504"/>
      <c r="BR142" s="504"/>
      <c r="BS142" s="504"/>
      <c r="BT142" s="504"/>
      <c r="BU142" s="504"/>
      <c r="BV142" s="504"/>
      <c r="BW142" s="504"/>
      <c r="BX142" s="504"/>
      <c r="BY142" s="504"/>
      <c r="BZ142" s="504"/>
      <c r="CA142" s="504"/>
      <c r="CB142" s="504"/>
      <c r="CC142" s="504"/>
      <c r="CD142" s="504"/>
      <c r="CE142" s="504"/>
      <c r="CF142" s="522"/>
      <c r="CG142" s="505"/>
    </row>
    <row r="143" spans="3:85" s="502" customFormat="1" ht="16.5" customHeight="1" x14ac:dyDescent="0.15">
      <c r="C143" s="503"/>
      <c r="D143" s="504"/>
      <c r="E143" s="504"/>
      <c r="F143" s="504"/>
      <c r="G143" s="504"/>
      <c r="H143" s="504"/>
      <c r="I143" s="504"/>
      <c r="J143" s="521"/>
      <c r="K143" s="504"/>
      <c r="L143" s="521"/>
      <c r="M143" s="504"/>
      <c r="N143" s="504"/>
      <c r="O143" s="504"/>
      <c r="P143" s="504"/>
      <c r="Q143" s="504"/>
      <c r="R143" s="504"/>
      <c r="S143" s="504"/>
      <c r="T143" s="522"/>
      <c r="U143" s="521"/>
      <c r="V143" s="504"/>
      <c r="W143" s="567"/>
      <c r="X143" s="568"/>
      <c r="Y143" s="504"/>
      <c r="Z143" s="522"/>
      <c r="AA143" s="504"/>
      <c r="AB143" s="504"/>
      <c r="AC143" s="504"/>
      <c r="AD143" s="504"/>
      <c r="AE143" s="570" t="s">
        <v>503</v>
      </c>
      <c r="AF143" s="571"/>
      <c r="AG143" s="571"/>
      <c r="AH143" s="571"/>
      <c r="AI143" s="571"/>
      <c r="AJ143" s="571"/>
      <c r="AK143" s="571"/>
      <c r="AL143" s="572" t="s">
        <v>504</v>
      </c>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G143" s="573"/>
      <c r="BH143" s="574"/>
      <c r="BI143" s="573"/>
      <c r="BJ143" s="573"/>
      <c r="BK143" s="573"/>
      <c r="BL143" s="573"/>
      <c r="BM143" s="575" t="s">
        <v>505</v>
      </c>
      <c r="BN143" s="570" t="s">
        <v>506</v>
      </c>
      <c r="BO143" s="571"/>
      <c r="BP143" s="571"/>
      <c r="BQ143" s="571"/>
      <c r="BR143" s="571"/>
      <c r="BS143" s="571"/>
      <c r="BT143" s="571"/>
      <c r="BU143" s="571"/>
      <c r="BV143" s="571"/>
      <c r="BW143" s="571"/>
      <c r="BX143" s="571"/>
      <c r="BY143" s="571"/>
      <c r="BZ143" s="571"/>
      <c r="CA143" s="571"/>
      <c r="CB143" s="571"/>
      <c r="CC143" s="571"/>
      <c r="CD143" s="571"/>
      <c r="CE143" s="576"/>
      <c r="CF143" s="522"/>
      <c r="CG143" s="505"/>
    </row>
    <row r="144" spans="3:85" s="502" customFormat="1" ht="16.5" customHeight="1" thickBot="1" x14ac:dyDescent="0.2">
      <c r="C144" s="503"/>
      <c r="D144" s="504"/>
      <c r="E144" s="504"/>
      <c r="F144" s="504"/>
      <c r="G144" s="504"/>
      <c r="H144" s="504"/>
      <c r="I144" s="504"/>
      <c r="J144" s="521"/>
      <c r="K144" s="504"/>
      <c r="L144" s="521"/>
      <c r="M144" s="504"/>
      <c r="N144" s="504"/>
      <c r="O144" s="504"/>
      <c r="P144" s="504"/>
      <c r="Q144" s="504"/>
      <c r="R144" s="504"/>
      <c r="S144" s="504"/>
      <c r="T144" s="522"/>
      <c r="U144" s="521"/>
      <c r="V144" s="504"/>
      <c r="W144" s="567"/>
      <c r="X144" s="568"/>
      <c r="Y144" s="504"/>
      <c r="Z144" s="522"/>
      <c r="AA144" s="504"/>
      <c r="AB144" s="504"/>
      <c r="AC144" s="504"/>
      <c r="AD144" s="504"/>
      <c r="AE144" s="577"/>
      <c r="AF144" s="578"/>
      <c r="AG144" s="578"/>
      <c r="AH144" s="578"/>
      <c r="AI144" s="578"/>
      <c r="AJ144" s="578"/>
      <c r="AK144" s="578"/>
      <c r="AL144" s="579" t="s">
        <v>507</v>
      </c>
      <c r="AM144" s="580"/>
      <c r="AN144" s="580"/>
      <c r="AO144" s="580"/>
      <c r="AP144" s="580"/>
      <c r="AQ144" s="581"/>
      <c r="AR144" s="582" t="s">
        <v>508</v>
      </c>
      <c r="AS144" s="580"/>
      <c r="AT144" s="580"/>
      <c r="AU144" s="580"/>
      <c r="AV144" s="580"/>
      <c r="AW144" s="580"/>
      <c r="AX144" s="580"/>
      <c r="AY144" s="581"/>
      <c r="AZ144" s="582" t="s">
        <v>509</v>
      </c>
      <c r="BA144" s="580"/>
      <c r="BB144" s="583"/>
      <c r="BC144" s="583"/>
      <c r="BD144" s="583"/>
      <c r="BE144" s="583"/>
      <c r="BF144" s="583"/>
      <c r="BG144" s="580"/>
      <c r="BH144" s="584"/>
      <c r="BI144" s="582" t="s">
        <v>510</v>
      </c>
      <c r="BJ144" s="583"/>
      <c r="BK144" s="583"/>
      <c r="BL144" s="583"/>
      <c r="BM144" s="585"/>
      <c r="BN144" s="577"/>
      <c r="BO144" s="578"/>
      <c r="BP144" s="578"/>
      <c r="BQ144" s="578"/>
      <c r="BR144" s="578"/>
      <c r="BS144" s="578"/>
      <c r="BT144" s="578"/>
      <c r="BU144" s="578"/>
      <c r="BV144" s="578"/>
      <c r="BW144" s="578"/>
      <c r="BX144" s="578"/>
      <c r="BY144" s="578"/>
      <c r="BZ144" s="578"/>
      <c r="CA144" s="578"/>
      <c r="CB144" s="578"/>
      <c r="CC144" s="578"/>
      <c r="CD144" s="578"/>
      <c r="CE144" s="586"/>
      <c r="CF144" s="522"/>
      <c r="CG144" s="505"/>
    </row>
    <row r="145" spans="3:85" s="502" customFormat="1" ht="16.5" customHeight="1" x14ac:dyDescent="0.15">
      <c r="C145" s="503"/>
      <c r="D145" s="504"/>
      <c r="E145" s="504"/>
      <c r="F145" s="504"/>
      <c r="G145" s="504"/>
      <c r="H145" s="504"/>
      <c r="I145" s="504"/>
      <c r="J145" s="521"/>
      <c r="K145" s="504"/>
      <c r="L145" s="521"/>
      <c r="M145" s="504"/>
      <c r="N145" s="504"/>
      <c r="O145" s="504"/>
      <c r="P145" s="504"/>
      <c r="Q145" s="504"/>
      <c r="R145" s="504"/>
      <c r="S145" s="504"/>
      <c r="T145" s="522"/>
      <c r="U145" s="521"/>
      <c r="V145" s="504"/>
      <c r="W145" s="567"/>
      <c r="X145" s="568"/>
      <c r="Y145" s="504"/>
      <c r="Z145" s="522"/>
      <c r="AA145" s="504"/>
      <c r="AB145" s="504"/>
      <c r="AC145" s="504"/>
      <c r="AD145" s="504"/>
      <c r="AE145" s="587" t="s">
        <v>511</v>
      </c>
      <c r="AF145" s="524"/>
      <c r="AG145" s="524"/>
      <c r="AH145" s="524"/>
      <c r="AI145" s="524"/>
      <c r="AJ145" s="524"/>
      <c r="AK145" s="524"/>
      <c r="AL145" s="588"/>
      <c r="AM145" s="589"/>
      <c r="AN145" s="589"/>
      <c r="AO145" s="589"/>
      <c r="AP145" s="589"/>
      <c r="AQ145" s="590"/>
      <c r="AR145" s="525"/>
      <c r="AS145" s="589"/>
      <c r="AT145" s="589"/>
      <c r="AU145" s="589"/>
      <c r="AV145" s="589"/>
      <c r="AW145" s="589"/>
      <c r="AX145" s="589"/>
      <c r="AY145" s="590"/>
      <c r="AZ145" s="591" t="s">
        <v>512</v>
      </c>
      <c r="BA145" s="589"/>
      <c r="BB145" s="524"/>
      <c r="BC145" s="524"/>
      <c r="BD145" s="524"/>
      <c r="BE145" s="524"/>
      <c r="BF145" s="524"/>
      <c r="BG145" s="589"/>
      <c r="BH145" s="526"/>
      <c r="BI145" s="525" t="s">
        <v>513</v>
      </c>
      <c r="BJ145" s="524"/>
      <c r="BK145" s="524"/>
      <c r="BL145" s="524"/>
      <c r="BM145" s="592"/>
      <c r="BN145" s="593" t="s">
        <v>514</v>
      </c>
      <c r="BO145" s="527"/>
      <c r="BP145" s="527"/>
      <c r="BQ145" s="527"/>
      <c r="BR145" s="527"/>
      <c r="BS145" s="527"/>
      <c r="BT145" s="527"/>
      <c r="BU145" s="527"/>
      <c r="BV145" s="527"/>
      <c r="BW145" s="527"/>
      <c r="BX145" s="527"/>
      <c r="BY145" s="504"/>
      <c r="BZ145" s="504"/>
      <c r="CA145" s="504"/>
      <c r="CB145" s="504"/>
      <c r="CC145" s="504"/>
      <c r="CD145" s="504"/>
      <c r="CE145" s="505"/>
      <c r="CF145" s="522"/>
      <c r="CG145" s="505"/>
    </row>
    <row r="146" spans="3:85" s="502" customFormat="1" ht="16.5" customHeight="1" thickBot="1" x14ac:dyDescent="0.2">
      <c r="C146" s="503"/>
      <c r="D146" s="504"/>
      <c r="E146" s="504"/>
      <c r="F146" s="504"/>
      <c r="G146" s="504"/>
      <c r="H146" s="504"/>
      <c r="I146" s="504"/>
      <c r="J146" s="521"/>
      <c r="K146" s="504"/>
      <c r="L146" s="521"/>
      <c r="M146" s="504"/>
      <c r="N146" s="504"/>
      <c r="O146" s="504"/>
      <c r="P146" s="504"/>
      <c r="Q146" s="504"/>
      <c r="R146" s="504"/>
      <c r="S146" s="504"/>
      <c r="T146" s="522"/>
      <c r="U146" s="521"/>
      <c r="V146" s="504"/>
      <c r="W146" s="567"/>
      <c r="X146" s="568"/>
      <c r="Y146" s="504"/>
      <c r="Z146" s="522"/>
      <c r="AA146" s="504"/>
      <c r="AB146" s="504"/>
      <c r="AC146" s="504"/>
      <c r="AD146" s="504"/>
      <c r="AE146" s="594" t="s">
        <v>515</v>
      </c>
      <c r="AF146" s="595"/>
      <c r="AG146" s="595"/>
      <c r="AH146" s="595"/>
      <c r="AI146" s="595"/>
      <c r="AJ146" s="595"/>
      <c r="AK146" s="595"/>
      <c r="AL146" s="596"/>
      <c r="AM146" s="597"/>
      <c r="AN146" s="597"/>
      <c r="AO146" s="597"/>
      <c r="AP146" s="597"/>
      <c r="AQ146" s="598"/>
      <c r="AR146" s="599"/>
      <c r="AS146" s="597"/>
      <c r="AT146" s="597"/>
      <c r="AU146" s="597"/>
      <c r="AV146" s="597"/>
      <c r="AW146" s="597"/>
      <c r="AX146" s="597"/>
      <c r="AY146" s="598"/>
      <c r="AZ146" s="600" t="s">
        <v>512</v>
      </c>
      <c r="BA146" s="597"/>
      <c r="BB146" s="595"/>
      <c r="BC146" s="595"/>
      <c r="BD146" s="595"/>
      <c r="BE146" s="595"/>
      <c r="BF146" s="595"/>
      <c r="BG146" s="597"/>
      <c r="BH146" s="601"/>
      <c r="BI146" s="599"/>
      <c r="BJ146" s="595"/>
      <c r="BK146" s="595"/>
      <c r="BL146" s="595"/>
      <c r="BM146" s="602"/>
      <c r="BN146" s="603" t="s">
        <v>516</v>
      </c>
      <c r="BO146" s="556"/>
      <c r="BP146" s="556"/>
      <c r="BQ146" s="556"/>
      <c r="BR146" s="556"/>
      <c r="BS146" s="556"/>
      <c r="BT146" s="556"/>
      <c r="BU146" s="556"/>
      <c r="BV146" s="556"/>
      <c r="BW146" s="556"/>
      <c r="BX146" s="556"/>
      <c r="BY146" s="555"/>
      <c r="BZ146" s="555"/>
      <c r="CA146" s="555"/>
      <c r="CB146" s="555"/>
      <c r="CC146" s="555"/>
      <c r="CD146" s="555"/>
      <c r="CE146" s="557"/>
      <c r="CF146" s="522"/>
      <c r="CG146" s="505"/>
    </row>
    <row r="147" spans="3:85" s="502" customFormat="1" ht="16.5" customHeight="1" x14ac:dyDescent="0.15">
      <c r="C147" s="503"/>
      <c r="D147" s="504"/>
      <c r="E147" s="504"/>
      <c r="F147" s="504"/>
      <c r="G147" s="504"/>
      <c r="H147" s="504"/>
      <c r="I147" s="504"/>
      <c r="J147" s="521"/>
      <c r="K147" s="504"/>
      <c r="L147" s="521"/>
      <c r="M147" s="504"/>
      <c r="N147" s="504"/>
      <c r="O147" s="504"/>
      <c r="P147" s="504"/>
      <c r="Q147" s="504"/>
      <c r="R147" s="504"/>
      <c r="S147" s="504"/>
      <c r="T147" s="522"/>
      <c r="U147" s="521"/>
      <c r="V147" s="504"/>
      <c r="W147" s="567"/>
      <c r="X147" s="568"/>
      <c r="Y147" s="504"/>
      <c r="Z147" s="522"/>
      <c r="AA147" s="504"/>
      <c r="AB147" s="504"/>
      <c r="AC147" s="504"/>
      <c r="AD147" s="504"/>
      <c r="AE147" s="504"/>
      <c r="AF147" s="504"/>
      <c r="AG147" s="504"/>
      <c r="AH147" s="504"/>
      <c r="AI147" s="504"/>
      <c r="AJ147" s="504"/>
      <c r="AK147" s="504"/>
      <c r="AL147" s="504"/>
      <c r="AM147" s="527"/>
      <c r="AN147" s="527"/>
      <c r="AO147" s="527"/>
      <c r="AP147" s="527"/>
      <c r="AQ147" s="527"/>
      <c r="AR147" s="504"/>
      <c r="AS147" s="527"/>
      <c r="AT147" s="527"/>
      <c r="AU147" s="527"/>
      <c r="AV147" s="527"/>
      <c r="AW147" s="527"/>
      <c r="AX147" s="527"/>
      <c r="AY147" s="527"/>
      <c r="AZ147" s="794"/>
      <c r="BA147" s="527"/>
      <c r="BB147" s="504"/>
      <c r="BC147" s="504"/>
      <c r="BD147" s="504"/>
      <c r="BE147" s="504"/>
      <c r="BF147" s="504"/>
      <c r="BG147" s="527"/>
      <c r="BH147" s="504"/>
      <c r="BI147" s="504"/>
      <c r="BJ147" s="504"/>
      <c r="BK147" s="504"/>
      <c r="BL147" s="504"/>
      <c r="BM147" s="504"/>
      <c r="BN147" s="527"/>
      <c r="BO147" s="527"/>
      <c r="BP147" s="527"/>
      <c r="BQ147" s="527"/>
      <c r="BR147" s="527"/>
      <c r="BS147" s="527"/>
      <c r="BT147" s="527"/>
      <c r="BU147" s="527"/>
      <c r="BV147" s="527"/>
      <c r="BW147" s="527"/>
      <c r="BX147" s="527"/>
      <c r="BY147" s="504"/>
      <c r="BZ147" s="504"/>
      <c r="CA147" s="504"/>
      <c r="CB147" s="504"/>
      <c r="CC147" s="504"/>
      <c r="CD147" s="504"/>
      <c r="CE147" s="504"/>
      <c r="CF147" s="522"/>
      <c r="CG147" s="505"/>
    </row>
    <row r="148" spans="3:85" s="502" customFormat="1" ht="16.5" customHeight="1" thickBot="1" x14ac:dyDescent="0.2">
      <c r="C148" s="503"/>
      <c r="D148" s="504"/>
      <c r="E148" s="504"/>
      <c r="F148" s="504"/>
      <c r="G148" s="504"/>
      <c r="H148" s="504"/>
      <c r="I148" s="504"/>
      <c r="J148" s="521"/>
      <c r="K148" s="504"/>
      <c r="L148" s="521"/>
      <c r="M148" s="504"/>
      <c r="N148" s="504"/>
      <c r="O148" s="504"/>
      <c r="P148" s="504"/>
      <c r="Q148" s="504"/>
      <c r="R148" s="504"/>
      <c r="S148" s="504"/>
      <c r="T148" s="522"/>
      <c r="U148" s="521"/>
      <c r="V148" s="504"/>
      <c r="W148" s="567"/>
      <c r="X148" s="568"/>
      <c r="Y148" s="504"/>
      <c r="Z148" s="522"/>
      <c r="AA148" s="504"/>
      <c r="AB148" s="504"/>
      <c r="AC148" s="504"/>
      <c r="AD148" s="266" t="s">
        <v>1940</v>
      </c>
      <c r="AE148" s="504"/>
      <c r="AF148" s="504"/>
      <c r="AG148" s="504"/>
      <c r="AH148" s="504"/>
      <c r="AI148" s="504"/>
      <c r="AJ148" s="504"/>
      <c r="AK148" s="504"/>
      <c r="AL148" s="504"/>
      <c r="AM148" s="527"/>
      <c r="AN148" s="527"/>
      <c r="AO148" s="527"/>
      <c r="AP148" s="527"/>
      <c r="AQ148" s="527"/>
      <c r="AR148" s="504"/>
      <c r="AS148" s="527"/>
      <c r="AT148" s="527"/>
      <c r="AU148" s="527"/>
      <c r="AV148" s="527"/>
      <c r="AW148" s="527"/>
      <c r="AX148" s="527"/>
      <c r="AY148" s="527"/>
      <c r="AZ148" s="794"/>
      <c r="BA148" s="527"/>
      <c r="BB148" s="504"/>
      <c r="BC148" s="504"/>
      <c r="BD148" s="504"/>
      <c r="BE148" s="504"/>
      <c r="BF148" s="504"/>
      <c r="BG148" s="527"/>
      <c r="BH148" s="504"/>
      <c r="BI148" s="504"/>
      <c r="BJ148" s="504"/>
      <c r="BK148" s="504"/>
      <c r="BL148" s="504"/>
      <c r="BM148" s="504"/>
      <c r="BN148" s="527"/>
      <c r="BO148" s="527"/>
      <c r="BP148" s="527"/>
      <c r="BQ148" s="527"/>
      <c r="BR148" s="527"/>
      <c r="BS148" s="527"/>
      <c r="BT148" s="527"/>
      <c r="BU148" s="527"/>
      <c r="BV148" s="527"/>
      <c r="BW148" s="527"/>
      <c r="BX148" s="527"/>
      <c r="BY148" s="504"/>
      <c r="BZ148" s="504"/>
      <c r="CA148" s="504"/>
      <c r="CB148" s="504"/>
      <c r="CC148" s="504"/>
      <c r="CD148" s="504"/>
      <c r="CE148" s="504"/>
      <c r="CF148" s="522"/>
      <c r="CG148" s="505"/>
    </row>
    <row r="149" spans="3:85" s="502" customFormat="1" ht="16.5" customHeight="1" x14ac:dyDescent="0.15">
      <c r="C149" s="503"/>
      <c r="D149" s="504"/>
      <c r="E149" s="504"/>
      <c r="F149" s="504"/>
      <c r="G149" s="504"/>
      <c r="H149" s="504"/>
      <c r="I149" s="504"/>
      <c r="J149" s="521"/>
      <c r="K149" s="504"/>
      <c r="L149" s="521"/>
      <c r="M149" s="504"/>
      <c r="N149" s="504"/>
      <c r="O149" s="504"/>
      <c r="P149" s="504"/>
      <c r="Q149" s="504"/>
      <c r="R149" s="504"/>
      <c r="S149" s="504"/>
      <c r="T149" s="522"/>
      <c r="U149" s="521"/>
      <c r="V149" s="504"/>
      <c r="W149" s="567"/>
      <c r="X149" s="568"/>
      <c r="Y149" s="504"/>
      <c r="Z149" s="522"/>
      <c r="AA149" s="504"/>
      <c r="AB149" s="504"/>
      <c r="AC149" s="504"/>
      <c r="AD149" s="504"/>
      <c r="AE149" s="795" t="s">
        <v>503</v>
      </c>
      <c r="AF149" s="796"/>
      <c r="AG149" s="796"/>
      <c r="AH149" s="796"/>
      <c r="AI149" s="796"/>
      <c r="AJ149" s="796"/>
      <c r="AK149" s="796"/>
      <c r="AL149" s="797" t="s">
        <v>504</v>
      </c>
      <c r="AM149" s="798"/>
      <c r="AN149" s="798"/>
      <c r="AO149" s="798"/>
      <c r="AP149" s="798"/>
      <c r="AQ149" s="798"/>
      <c r="AR149" s="798"/>
      <c r="AS149" s="798"/>
      <c r="AT149" s="798"/>
      <c r="AU149" s="798"/>
      <c r="AV149" s="798"/>
      <c r="AW149" s="798"/>
      <c r="AX149" s="798"/>
      <c r="AY149" s="798"/>
      <c r="AZ149" s="798"/>
      <c r="BA149" s="798"/>
      <c r="BB149" s="798"/>
      <c r="BC149" s="798"/>
      <c r="BD149" s="798"/>
      <c r="BE149" s="798"/>
      <c r="BF149" s="798"/>
      <c r="BG149" s="798"/>
      <c r="BH149" s="799"/>
      <c r="BI149" s="798"/>
      <c r="BJ149" s="798"/>
      <c r="BK149" s="798"/>
      <c r="BL149" s="798"/>
      <c r="BM149" s="800" t="s">
        <v>505</v>
      </c>
      <c r="BN149" s="795" t="s">
        <v>506</v>
      </c>
      <c r="BO149" s="796"/>
      <c r="BP149" s="796"/>
      <c r="BQ149" s="796"/>
      <c r="BR149" s="796"/>
      <c r="BS149" s="796"/>
      <c r="BT149" s="796"/>
      <c r="BU149" s="796"/>
      <c r="BV149" s="796"/>
      <c r="BW149" s="796"/>
      <c r="BX149" s="796"/>
      <c r="BY149" s="796"/>
      <c r="BZ149" s="796"/>
      <c r="CA149" s="796"/>
      <c r="CB149" s="796"/>
      <c r="CC149" s="796"/>
      <c r="CD149" s="796"/>
      <c r="CE149" s="801"/>
      <c r="CF149" s="522"/>
      <c r="CG149" s="505"/>
    </row>
    <row r="150" spans="3:85" s="502" customFormat="1" ht="16.5" customHeight="1" thickBot="1" x14ac:dyDescent="0.2">
      <c r="C150" s="503"/>
      <c r="D150" s="504"/>
      <c r="E150" s="504"/>
      <c r="F150" s="504"/>
      <c r="G150" s="504"/>
      <c r="H150" s="504"/>
      <c r="I150" s="504"/>
      <c r="J150" s="521"/>
      <c r="K150" s="504"/>
      <c r="L150" s="521"/>
      <c r="M150" s="504"/>
      <c r="N150" s="504"/>
      <c r="O150" s="504"/>
      <c r="P150" s="504"/>
      <c r="Q150" s="504"/>
      <c r="R150" s="504"/>
      <c r="S150" s="504"/>
      <c r="T150" s="522"/>
      <c r="U150" s="521"/>
      <c r="V150" s="504"/>
      <c r="W150" s="567"/>
      <c r="X150" s="568"/>
      <c r="Y150" s="504"/>
      <c r="Z150" s="522"/>
      <c r="AA150" s="504"/>
      <c r="AB150" s="504"/>
      <c r="AC150" s="504"/>
      <c r="AD150" s="504"/>
      <c r="AE150" s="802"/>
      <c r="AF150" s="803"/>
      <c r="AG150" s="803"/>
      <c r="AH150" s="803"/>
      <c r="AI150" s="803"/>
      <c r="AJ150" s="803"/>
      <c r="AK150" s="803"/>
      <c r="AL150" s="804" t="s">
        <v>507</v>
      </c>
      <c r="AM150" s="805"/>
      <c r="AN150" s="805"/>
      <c r="AO150" s="805"/>
      <c r="AP150" s="805"/>
      <c r="AQ150" s="806"/>
      <c r="AR150" s="807" t="s">
        <v>508</v>
      </c>
      <c r="AS150" s="805"/>
      <c r="AT150" s="805"/>
      <c r="AU150" s="805"/>
      <c r="AV150" s="805"/>
      <c r="AW150" s="805"/>
      <c r="AX150" s="805"/>
      <c r="AY150" s="806"/>
      <c r="AZ150" s="807" t="s">
        <v>509</v>
      </c>
      <c r="BA150" s="805"/>
      <c r="BB150" s="808"/>
      <c r="BC150" s="808"/>
      <c r="BD150" s="808"/>
      <c r="BE150" s="808"/>
      <c r="BF150" s="808"/>
      <c r="BG150" s="805"/>
      <c r="BH150" s="809"/>
      <c r="BI150" s="807" t="s">
        <v>510</v>
      </c>
      <c r="BJ150" s="808"/>
      <c r="BK150" s="808"/>
      <c r="BL150" s="808"/>
      <c r="BM150" s="810"/>
      <c r="BN150" s="802"/>
      <c r="BO150" s="803"/>
      <c r="BP150" s="803"/>
      <c r="BQ150" s="803"/>
      <c r="BR150" s="803"/>
      <c r="BS150" s="803"/>
      <c r="BT150" s="803"/>
      <c r="BU150" s="803"/>
      <c r="BV150" s="803"/>
      <c r="BW150" s="803"/>
      <c r="BX150" s="803"/>
      <c r="BY150" s="803"/>
      <c r="BZ150" s="803"/>
      <c r="CA150" s="803"/>
      <c r="CB150" s="803"/>
      <c r="CC150" s="803"/>
      <c r="CD150" s="803"/>
      <c r="CE150" s="811"/>
      <c r="CF150" s="522"/>
      <c r="CG150" s="505"/>
    </row>
    <row r="151" spans="3:85" s="502" customFormat="1" ht="16.5" customHeight="1" x14ac:dyDescent="0.15">
      <c r="C151" s="503"/>
      <c r="D151" s="504"/>
      <c r="E151" s="504"/>
      <c r="F151" s="504"/>
      <c r="G151" s="504"/>
      <c r="H151" s="504"/>
      <c r="I151" s="504"/>
      <c r="J151" s="521"/>
      <c r="K151" s="504"/>
      <c r="L151" s="521"/>
      <c r="M151" s="504"/>
      <c r="N151" s="504"/>
      <c r="O151" s="504"/>
      <c r="P151" s="504"/>
      <c r="Q151" s="504"/>
      <c r="R151" s="504"/>
      <c r="S151" s="504"/>
      <c r="T151" s="522"/>
      <c r="U151" s="521"/>
      <c r="V151" s="504"/>
      <c r="W151" s="567"/>
      <c r="X151" s="568"/>
      <c r="Y151" s="504"/>
      <c r="Z151" s="522"/>
      <c r="AA151" s="504"/>
      <c r="AB151" s="504"/>
      <c r="AC151" s="504"/>
      <c r="AD151" s="504"/>
      <c r="AE151" s="812" t="s">
        <v>1875</v>
      </c>
      <c r="AF151" s="789"/>
      <c r="AG151" s="789"/>
      <c r="AH151" s="789"/>
      <c r="AI151" s="789"/>
      <c r="AJ151" s="789"/>
      <c r="AK151" s="789"/>
      <c r="AL151" s="813"/>
      <c r="AM151" s="814"/>
      <c r="AN151" s="814"/>
      <c r="AO151" s="814"/>
      <c r="AP151" s="814"/>
      <c r="AQ151" s="815"/>
      <c r="AR151" s="816" t="s">
        <v>512</v>
      </c>
      <c r="AS151" s="814"/>
      <c r="AT151" s="814"/>
      <c r="AU151" s="814"/>
      <c r="AV151" s="814"/>
      <c r="AW151" s="814"/>
      <c r="AX151" s="814"/>
      <c r="AY151" s="815"/>
      <c r="AZ151" s="816" t="s">
        <v>512</v>
      </c>
      <c r="BA151" s="814"/>
      <c r="BB151" s="789"/>
      <c r="BC151" s="789"/>
      <c r="BD151" s="789"/>
      <c r="BE151" s="789"/>
      <c r="BF151" s="789"/>
      <c r="BG151" s="814"/>
      <c r="BH151" s="817"/>
      <c r="BI151" s="818" t="s">
        <v>513</v>
      </c>
      <c r="BJ151" s="789"/>
      <c r="BK151" s="789"/>
      <c r="BL151" s="789"/>
      <c r="BM151" s="819"/>
      <c r="BN151" s="820" t="s">
        <v>514</v>
      </c>
      <c r="BO151" s="793"/>
      <c r="BP151" s="793"/>
      <c r="BQ151" s="793"/>
      <c r="BR151" s="793"/>
      <c r="BS151" s="793"/>
      <c r="BT151" s="793"/>
      <c r="BU151" s="793"/>
      <c r="BV151" s="793"/>
      <c r="BW151" s="793"/>
      <c r="BX151" s="793"/>
      <c r="BY151" s="266"/>
      <c r="BZ151" s="266"/>
      <c r="CA151" s="266"/>
      <c r="CB151" s="266"/>
      <c r="CC151" s="266"/>
      <c r="CD151" s="266"/>
      <c r="CE151" s="821"/>
      <c r="CF151" s="522"/>
      <c r="CG151" s="505"/>
    </row>
    <row r="152" spans="3:85" s="502" customFormat="1" ht="16.5" customHeight="1" thickBot="1" x14ac:dyDescent="0.2">
      <c r="C152" s="503"/>
      <c r="D152" s="504"/>
      <c r="E152" s="504"/>
      <c r="F152" s="504"/>
      <c r="G152" s="504"/>
      <c r="H152" s="504"/>
      <c r="I152" s="504"/>
      <c r="J152" s="521"/>
      <c r="K152" s="504"/>
      <c r="L152" s="521"/>
      <c r="M152" s="504"/>
      <c r="N152" s="504"/>
      <c r="O152" s="504"/>
      <c r="P152" s="504"/>
      <c r="Q152" s="504"/>
      <c r="R152" s="504"/>
      <c r="S152" s="504"/>
      <c r="T152" s="522"/>
      <c r="U152" s="521"/>
      <c r="V152" s="504"/>
      <c r="W152" s="567"/>
      <c r="X152" s="568"/>
      <c r="Y152" s="504"/>
      <c r="Z152" s="522"/>
      <c r="AA152" s="504"/>
      <c r="AB152" s="504"/>
      <c r="AC152" s="504"/>
      <c r="AD152" s="504"/>
      <c r="AE152" s="822" t="s">
        <v>515</v>
      </c>
      <c r="AF152" s="823"/>
      <c r="AG152" s="823"/>
      <c r="AH152" s="823"/>
      <c r="AI152" s="823"/>
      <c r="AJ152" s="823"/>
      <c r="AK152" s="823"/>
      <c r="AL152" s="824"/>
      <c r="AM152" s="825"/>
      <c r="AN152" s="825"/>
      <c r="AO152" s="825"/>
      <c r="AP152" s="825"/>
      <c r="AQ152" s="826"/>
      <c r="AR152" s="827" t="s">
        <v>512</v>
      </c>
      <c r="AS152" s="825"/>
      <c r="AT152" s="825"/>
      <c r="AU152" s="825"/>
      <c r="AV152" s="825"/>
      <c r="AW152" s="825"/>
      <c r="AX152" s="825"/>
      <c r="AY152" s="826"/>
      <c r="AZ152" s="827" t="s">
        <v>512</v>
      </c>
      <c r="BA152" s="825"/>
      <c r="BB152" s="823"/>
      <c r="BC152" s="823"/>
      <c r="BD152" s="823"/>
      <c r="BE152" s="823"/>
      <c r="BF152" s="823"/>
      <c r="BG152" s="825"/>
      <c r="BH152" s="828"/>
      <c r="BI152" s="829"/>
      <c r="BJ152" s="823"/>
      <c r="BK152" s="823"/>
      <c r="BL152" s="823"/>
      <c r="BM152" s="830"/>
      <c r="BN152" s="831" t="s">
        <v>516</v>
      </c>
      <c r="BO152" s="832"/>
      <c r="BP152" s="832"/>
      <c r="BQ152" s="832"/>
      <c r="BR152" s="832"/>
      <c r="BS152" s="832"/>
      <c r="BT152" s="832"/>
      <c r="BU152" s="832"/>
      <c r="BV152" s="832"/>
      <c r="BW152" s="832"/>
      <c r="BX152" s="832"/>
      <c r="BY152" s="833"/>
      <c r="BZ152" s="833"/>
      <c r="CA152" s="833"/>
      <c r="CB152" s="833"/>
      <c r="CC152" s="833"/>
      <c r="CD152" s="833"/>
      <c r="CE152" s="834"/>
      <c r="CF152" s="522"/>
      <c r="CG152" s="505"/>
    </row>
    <row r="153" spans="3:85" s="502" customFormat="1" ht="16.5" customHeight="1" x14ac:dyDescent="0.15">
      <c r="C153" s="503"/>
      <c r="D153" s="504"/>
      <c r="E153" s="504"/>
      <c r="F153" s="504"/>
      <c r="G153" s="504"/>
      <c r="H153" s="504"/>
      <c r="I153" s="504"/>
      <c r="J153" s="525"/>
      <c r="K153" s="524"/>
      <c r="L153" s="525"/>
      <c r="M153" s="524"/>
      <c r="N153" s="524"/>
      <c r="O153" s="524"/>
      <c r="P153" s="524"/>
      <c r="Q153" s="524"/>
      <c r="R153" s="524"/>
      <c r="S153" s="524"/>
      <c r="T153" s="526"/>
      <c r="U153" s="525"/>
      <c r="V153" s="524"/>
      <c r="W153" s="604"/>
      <c r="X153" s="605"/>
      <c r="Y153" s="524"/>
      <c r="Z153" s="526"/>
      <c r="AA153" s="524"/>
      <c r="AB153" s="524"/>
      <c r="AC153" s="524"/>
      <c r="AD153" s="524"/>
      <c r="AE153" s="524"/>
      <c r="AF153" s="524"/>
      <c r="AG153" s="524"/>
      <c r="AH153" s="524"/>
      <c r="AI153" s="524"/>
      <c r="AJ153" s="524"/>
      <c r="AK153" s="524"/>
      <c r="AL153" s="524"/>
      <c r="AM153" s="524"/>
      <c r="AN153" s="524"/>
      <c r="AO153" s="524"/>
      <c r="AP153" s="524"/>
      <c r="AQ153" s="524"/>
      <c r="AR153" s="524"/>
      <c r="AS153" s="524"/>
      <c r="AT153" s="524"/>
      <c r="AU153" s="524"/>
      <c r="AV153" s="524"/>
      <c r="AW153" s="524"/>
      <c r="AX153" s="524"/>
      <c r="AY153" s="524"/>
      <c r="AZ153" s="524"/>
      <c r="BA153" s="524"/>
      <c r="BB153" s="524"/>
      <c r="BC153" s="524"/>
      <c r="BD153" s="524"/>
      <c r="BE153" s="524"/>
      <c r="BF153" s="524"/>
      <c r="BG153" s="524"/>
      <c r="BH153" s="524"/>
      <c r="BI153" s="524"/>
      <c r="BJ153" s="524"/>
      <c r="BK153" s="524"/>
      <c r="BL153" s="524"/>
      <c r="BM153" s="524"/>
      <c r="BN153" s="524"/>
      <c r="BO153" s="524"/>
      <c r="BP153" s="524"/>
      <c r="BQ153" s="524"/>
      <c r="BR153" s="524"/>
      <c r="BS153" s="524"/>
      <c r="BT153" s="524"/>
      <c r="BU153" s="524"/>
      <c r="BV153" s="524"/>
      <c r="BW153" s="524"/>
      <c r="BX153" s="524"/>
      <c r="BY153" s="524"/>
      <c r="BZ153" s="524"/>
      <c r="CA153" s="524"/>
      <c r="CB153" s="524"/>
      <c r="CC153" s="524"/>
      <c r="CD153" s="524"/>
      <c r="CE153" s="524"/>
      <c r="CF153" s="526"/>
      <c r="CG153" s="505"/>
    </row>
    <row r="154" spans="3:85" s="502" customFormat="1" ht="16.5" customHeight="1" x14ac:dyDescent="0.15">
      <c r="C154" s="503"/>
      <c r="D154" s="504"/>
      <c r="E154" s="504"/>
      <c r="F154" s="504"/>
      <c r="G154" s="504"/>
      <c r="H154" s="504"/>
      <c r="I154" s="504"/>
      <c r="J154" s="517"/>
      <c r="K154" s="520" t="s">
        <v>517</v>
      </c>
      <c r="L154" s="290" t="s">
        <v>186</v>
      </c>
      <c r="M154" s="291"/>
      <c r="N154" s="291"/>
      <c r="O154" s="291"/>
      <c r="P154" s="291"/>
      <c r="Q154" s="291"/>
      <c r="R154" s="291"/>
      <c r="S154" s="291"/>
      <c r="T154" s="291"/>
      <c r="U154" s="517"/>
      <c r="V154" s="518"/>
      <c r="W154" s="565"/>
      <c r="X154" s="566"/>
      <c r="Y154" s="518" t="s">
        <v>518</v>
      </c>
      <c r="Z154" s="518"/>
      <c r="AA154" s="564" t="s">
        <v>1709</v>
      </c>
      <c r="AB154" s="569"/>
      <c r="AC154" s="569"/>
      <c r="AD154" s="569"/>
      <c r="AE154" s="569"/>
      <c r="AF154" s="518"/>
      <c r="AG154" s="518"/>
      <c r="AH154" s="518"/>
      <c r="AI154" s="518"/>
      <c r="AJ154" s="518"/>
      <c r="AK154" s="518"/>
      <c r="AL154" s="518"/>
      <c r="AM154" s="518"/>
      <c r="AN154" s="518"/>
      <c r="AO154" s="518"/>
      <c r="AP154" s="518"/>
      <c r="AQ154" s="518"/>
      <c r="AR154" s="518"/>
      <c r="AS154" s="518"/>
      <c r="AT154" s="518"/>
      <c r="AU154" s="518"/>
      <c r="AV154" s="518"/>
      <c r="AW154" s="518"/>
      <c r="AX154" s="518"/>
      <c r="AY154" s="518"/>
      <c r="AZ154" s="518"/>
      <c r="BA154" s="518"/>
      <c r="BB154" s="518"/>
      <c r="BC154" s="518"/>
      <c r="BD154" s="518"/>
      <c r="BE154" s="518"/>
      <c r="BF154" s="518"/>
      <c r="BG154" s="518"/>
      <c r="BH154" s="518"/>
      <c r="BI154" s="518"/>
      <c r="BJ154" s="520"/>
      <c r="BK154" s="564"/>
      <c r="BL154" s="569"/>
      <c r="BM154" s="569"/>
      <c r="BN154" s="518"/>
      <c r="BO154" s="518"/>
      <c r="BP154" s="518"/>
      <c r="BQ154" s="518"/>
      <c r="BR154" s="518"/>
      <c r="BS154" s="518"/>
      <c r="BT154" s="518"/>
      <c r="BU154" s="518"/>
      <c r="BV154" s="518"/>
      <c r="BW154" s="518"/>
      <c r="BX154" s="518"/>
      <c r="BY154" s="518"/>
      <c r="BZ154" s="518"/>
      <c r="CA154" s="518"/>
      <c r="CB154" s="518"/>
      <c r="CC154" s="518"/>
      <c r="CD154" s="518"/>
      <c r="CE154" s="518"/>
      <c r="CF154" s="520"/>
      <c r="CG154" s="505"/>
    </row>
    <row r="155" spans="3:85" s="502" customFormat="1" ht="16.5" customHeight="1" x14ac:dyDescent="0.15">
      <c r="C155" s="503"/>
      <c r="D155" s="504"/>
      <c r="E155" s="504"/>
      <c r="F155" s="504"/>
      <c r="G155" s="504"/>
      <c r="H155" s="504"/>
      <c r="I155" s="504"/>
      <c r="J155" s="521"/>
      <c r="K155" s="522"/>
      <c r="L155" s="295"/>
      <c r="M155" s="296"/>
      <c r="N155" s="296"/>
      <c r="O155" s="296"/>
      <c r="P155" s="296"/>
      <c r="Q155" s="296"/>
      <c r="R155" s="296"/>
      <c r="S155" s="296"/>
      <c r="T155" s="296"/>
      <c r="U155" s="525"/>
      <c r="V155" s="524"/>
      <c r="W155" s="604"/>
      <c r="X155" s="605"/>
      <c r="Y155" s="524"/>
      <c r="Z155" s="524"/>
      <c r="AA155" s="542" t="s">
        <v>1428</v>
      </c>
      <c r="AB155" s="527"/>
      <c r="AC155" s="527"/>
      <c r="AD155" s="527"/>
      <c r="AE155" s="527"/>
      <c r="AF155" s="527"/>
      <c r="AG155" s="527"/>
      <c r="AH155" s="527"/>
      <c r="AI155" s="527"/>
      <c r="AJ155" s="527"/>
      <c r="AK155" s="527"/>
      <c r="AL155" s="527"/>
      <c r="AM155" s="527"/>
      <c r="AN155" s="527"/>
      <c r="AO155" s="527"/>
      <c r="AP155" s="527"/>
      <c r="AQ155" s="527"/>
      <c r="AR155" s="527"/>
      <c r="AS155" s="527"/>
      <c r="AT155" s="527"/>
      <c r="AU155" s="527"/>
      <c r="AV155" s="527"/>
      <c r="AW155" s="527"/>
      <c r="AX155" s="527"/>
      <c r="AY155" s="527"/>
      <c r="AZ155" s="527"/>
      <c r="BA155" s="527"/>
      <c r="BB155" s="527"/>
      <c r="BC155" s="527"/>
      <c r="BD155" s="527"/>
      <c r="BE155" s="527"/>
      <c r="BF155" s="527"/>
      <c r="BG155" s="527"/>
      <c r="BH155" s="527"/>
      <c r="BI155" s="527"/>
      <c r="BJ155" s="606"/>
      <c r="BK155" s="542"/>
      <c r="BL155" s="527"/>
      <c r="BM155" s="527"/>
      <c r="BN155" s="527"/>
      <c r="BO155" s="527"/>
      <c r="BP155" s="504"/>
      <c r="BQ155" s="504"/>
      <c r="BR155" s="504"/>
      <c r="BS155" s="504"/>
      <c r="BT155" s="504"/>
      <c r="BU155" s="504"/>
      <c r="BV155" s="504"/>
      <c r="BW155" s="504"/>
      <c r="BX155" s="504"/>
      <c r="BY155" s="504"/>
      <c r="BZ155" s="504"/>
      <c r="CA155" s="504"/>
      <c r="CB155" s="504"/>
      <c r="CC155" s="504"/>
      <c r="CD155" s="504"/>
      <c r="CE155" s="504"/>
      <c r="CF155" s="522"/>
      <c r="CG155" s="505"/>
    </row>
    <row r="156" spans="3:85" s="502" customFormat="1" ht="16.5" customHeight="1" x14ac:dyDescent="0.15">
      <c r="C156" s="503"/>
      <c r="D156" s="504"/>
      <c r="E156" s="504"/>
      <c r="F156" s="504"/>
      <c r="G156" s="504"/>
      <c r="H156" s="504"/>
      <c r="I156" s="504"/>
      <c r="J156" s="517"/>
      <c r="K156" s="520" t="s">
        <v>519</v>
      </c>
      <c r="L156" s="290" t="s">
        <v>520</v>
      </c>
      <c r="M156" s="291"/>
      <c r="N156" s="291"/>
      <c r="O156" s="291"/>
      <c r="P156" s="291"/>
      <c r="Q156" s="291"/>
      <c r="R156" s="291"/>
      <c r="S156" s="291"/>
      <c r="T156" s="291"/>
      <c r="U156" s="517"/>
      <c r="V156" s="518"/>
      <c r="W156" s="565"/>
      <c r="X156" s="566"/>
      <c r="Y156" s="518" t="s">
        <v>518</v>
      </c>
      <c r="Z156" s="518"/>
      <c r="AA156" s="607"/>
      <c r="AB156" s="504"/>
      <c r="AC156" s="504"/>
      <c r="AD156" s="504"/>
      <c r="AE156" s="504"/>
      <c r="AF156" s="504"/>
      <c r="AG156" s="504"/>
      <c r="AH156" s="504"/>
      <c r="AI156" s="504"/>
      <c r="AJ156" s="504"/>
      <c r="AK156" s="504"/>
      <c r="AL156" s="504"/>
      <c r="AM156" s="504"/>
      <c r="AN156" s="504"/>
      <c r="AO156" s="504"/>
      <c r="AP156" s="504"/>
      <c r="AQ156" s="504"/>
      <c r="AR156" s="504"/>
      <c r="AS156" s="504"/>
      <c r="AT156" s="504"/>
      <c r="AU156" s="504"/>
      <c r="AV156" s="504"/>
      <c r="AW156" s="504"/>
      <c r="AX156" s="504"/>
      <c r="AY156" s="504"/>
      <c r="AZ156" s="504"/>
      <c r="BA156" s="504"/>
      <c r="BB156" s="504"/>
      <c r="BC156" s="504"/>
      <c r="BD156" s="504"/>
      <c r="BE156" s="504"/>
      <c r="BF156" s="504"/>
      <c r="BG156" s="504"/>
      <c r="BH156" s="504"/>
      <c r="BI156" s="504"/>
      <c r="BJ156" s="522"/>
      <c r="BK156" s="521" t="s">
        <v>521</v>
      </c>
      <c r="BL156" s="504"/>
      <c r="BM156" s="504"/>
      <c r="BN156" s="504"/>
      <c r="BO156" s="504"/>
      <c r="BP156" s="504"/>
      <c r="BQ156" s="504"/>
      <c r="BR156" s="504"/>
      <c r="BS156" s="504"/>
      <c r="BT156" s="504"/>
      <c r="BU156" s="504"/>
      <c r="BV156" s="504"/>
      <c r="BW156" s="504"/>
      <c r="BX156" s="504"/>
      <c r="BY156" s="504"/>
      <c r="BZ156" s="504"/>
      <c r="CA156" s="504"/>
      <c r="CB156" s="504"/>
      <c r="CC156" s="504"/>
      <c r="CD156" s="504"/>
      <c r="CE156" s="504"/>
      <c r="CF156" s="522"/>
      <c r="CG156" s="505"/>
    </row>
    <row r="157" spans="3:85" s="502" customFormat="1" ht="16.5" customHeight="1" x14ac:dyDescent="0.15">
      <c r="C157" s="503"/>
      <c r="D157" s="504"/>
      <c r="E157" s="504"/>
      <c r="F157" s="504"/>
      <c r="G157" s="504"/>
      <c r="H157" s="504"/>
      <c r="I157" s="504"/>
      <c r="J157" s="525"/>
      <c r="K157" s="526"/>
      <c r="L157" s="295"/>
      <c r="M157" s="296"/>
      <c r="N157" s="296"/>
      <c r="O157" s="296"/>
      <c r="P157" s="296"/>
      <c r="Q157" s="296"/>
      <c r="R157" s="296"/>
      <c r="S157" s="296"/>
      <c r="T157" s="296"/>
      <c r="U157" s="525"/>
      <c r="V157" s="524"/>
      <c r="W157" s="604"/>
      <c r="X157" s="605"/>
      <c r="Y157" s="524"/>
      <c r="Z157" s="524"/>
      <c r="AA157" s="607"/>
      <c r="AB157" s="504"/>
      <c r="AC157" s="504"/>
      <c r="AD157" s="504"/>
      <c r="AE157" s="504"/>
      <c r="AF157" s="504"/>
      <c r="AG157" s="504"/>
      <c r="AH157" s="504"/>
      <c r="AI157" s="504"/>
      <c r="AJ157" s="504"/>
      <c r="AK157" s="504"/>
      <c r="AL157" s="504"/>
      <c r="AM157" s="504"/>
      <c r="AN157" s="504"/>
      <c r="AO157" s="504"/>
      <c r="AP157" s="504"/>
      <c r="AQ157" s="504"/>
      <c r="AR157" s="504"/>
      <c r="AS157" s="504"/>
      <c r="AT157" s="504"/>
      <c r="AU157" s="504"/>
      <c r="AV157" s="504"/>
      <c r="AW157" s="504"/>
      <c r="AX157" s="504"/>
      <c r="AY157" s="504"/>
      <c r="AZ157" s="504"/>
      <c r="BA157" s="504"/>
      <c r="BB157" s="504"/>
      <c r="BC157" s="504"/>
      <c r="BD157" s="504"/>
      <c r="BE157" s="504"/>
      <c r="BF157" s="504"/>
      <c r="BG157" s="504"/>
      <c r="BH157" s="504"/>
      <c r="BI157" s="504"/>
      <c r="BJ157" s="522"/>
      <c r="BK157" s="521" t="s">
        <v>522</v>
      </c>
      <c r="BL157" s="504"/>
      <c r="BM157" s="504"/>
      <c r="BN157" s="504"/>
      <c r="BO157" s="504"/>
      <c r="BP157" s="504"/>
      <c r="BQ157" s="504"/>
      <c r="BR157" s="504"/>
      <c r="BS157" s="504"/>
      <c r="BT157" s="504"/>
      <c r="BU157" s="504"/>
      <c r="BV157" s="504"/>
      <c r="BW157" s="504"/>
      <c r="BX157" s="504"/>
      <c r="BY157" s="504"/>
      <c r="BZ157" s="504"/>
      <c r="CA157" s="504"/>
      <c r="CB157" s="504"/>
      <c r="CC157" s="504"/>
      <c r="CD157" s="504"/>
      <c r="CE157" s="504"/>
      <c r="CF157" s="522"/>
      <c r="CG157" s="505"/>
    </row>
    <row r="158" spans="3:85" s="502" customFormat="1" ht="16.5" customHeight="1" x14ac:dyDescent="0.15">
      <c r="C158" s="503"/>
      <c r="D158" s="504"/>
      <c r="E158" s="504"/>
      <c r="F158" s="504"/>
      <c r="G158" s="504"/>
      <c r="H158" s="504"/>
      <c r="I158" s="504"/>
      <c r="J158" s="521"/>
      <c r="K158" s="522" t="s">
        <v>523</v>
      </c>
      <c r="L158" s="290" t="s">
        <v>524</v>
      </c>
      <c r="M158" s="291"/>
      <c r="N158" s="291"/>
      <c r="O158" s="291"/>
      <c r="P158" s="291"/>
      <c r="Q158" s="291"/>
      <c r="R158" s="291"/>
      <c r="S158" s="291"/>
      <c r="T158" s="291"/>
      <c r="U158" s="517"/>
      <c r="V158" s="518"/>
      <c r="W158" s="565"/>
      <c r="X158" s="566"/>
      <c r="Y158" s="518" t="s">
        <v>518</v>
      </c>
      <c r="Z158" s="518"/>
      <c r="AA158" s="607"/>
      <c r="AB158" s="504"/>
      <c r="AC158" s="504"/>
      <c r="AD158" s="504"/>
      <c r="AE158" s="504"/>
      <c r="AF158" s="504"/>
      <c r="AG158" s="504"/>
      <c r="AH158" s="504"/>
      <c r="AI158" s="504"/>
      <c r="AJ158" s="504"/>
      <c r="AK158" s="504"/>
      <c r="AL158" s="504"/>
      <c r="AM158" s="504"/>
      <c r="AN158" s="504"/>
      <c r="AO158" s="504"/>
      <c r="AP158" s="504"/>
      <c r="AQ158" s="504"/>
      <c r="AR158" s="504"/>
      <c r="AS158" s="504"/>
      <c r="AT158" s="504"/>
      <c r="AU158" s="504"/>
      <c r="AV158" s="504"/>
      <c r="AW158" s="504"/>
      <c r="AX158" s="504"/>
      <c r="AY158" s="504"/>
      <c r="AZ158" s="504"/>
      <c r="BA158" s="504"/>
      <c r="BB158" s="504"/>
      <c r="BC158" s="504"/>
      <c r="BD158" s="504"/>
      <c r="BE158" s="504"/>
      <c r="BF158" s="504"/>
      <c r="BG158" s="504"/>
      <c r="BH158" s="504"/>
      <c r="BI158" s="504"/>
      <c r="BJ158" s="522"/>
      <c r="BK158" s="521"/>
      <c r="BL158" s="504"/>
      <c r="BM158" s="504"/>
      <c r="BN158" s="504"/>
      <c r="BO158" s="504"/>
      <c r="BP158" s="504"/>
      <c r="BQ158" s="504"/>
      <c r="BR158" s="504"/>
      <c r="BS158" s="504"/>
      <c r="BT158" s="504"/>
      <c r="BU158" s="504"/>
      <c r="BV158" s="504"/>
      <c r="BW158" s="504"/>
      <c r="BX158" s="504"/>
      <c r="BY158" s="504"/>
      <c r="BZ158" s="504"/>
      <c r="CA158" s="504"/>
      <c r="CB158" s="504"/>
      <c r="CC158" s="504"/>
      <c r="CD158" s="504"/>
      <c r="CE158" s="504"/>
      <c r="CF158" s="522"/>
      <c r="CG158" s="505"/>
    </row>
    <row r="159" spans="3:85" s="502" customFormat="1" ht="16.5" customHeight="1" x14ac:dyDescent="0.15">
      <c r="C159" s="503"/>
      <c r="D159" s="504"/>
      <c r="E159" s="504"/>
      <c r="F159" s="504"/>
      <c r="G159" s="504"/>
      <c r="H159" s="504"/>
      <c r="I159" s="504"/>
      <c r="J159" s="525"/>
      <c r="K159" s="526"/>
      <c r="L159" s="295" t="s">
        <v>525</v>
      </c>
      <c r="M159" s="296"/>
      <c r="N159" s="296"/>
      <c r="O159" s="296"/>
      <c r="P159" s="296"/>
      <c r="Q159" s="296"/>
      <c r="R159" s="296"/>
      <c r="S159" s="296"/>
      <c r="T159" s="296"/>
      <c r="U159" s="525"/>
      <c r="V159" s="524"/>
      <c r="W159" s="604"/>
      <c r="X159" s="605"/>
      <c r="Y159" s="524"/>
      <c r="Z159" s="524"/>
      <c r="AA159" s="608"/>
      <c r="AB159" s="524"/>
      <c r="AC159" s="524"/>
      <c r="AD159" s="524"/>
      <c r="AE159" s="524"/>
      <c r="AF159" s="524"/>
      <c r="AG159" s="524"/>
      <c r="AH159" s="524"/>
      <c r="AI159" s="524"/>
      <c r="AJ159" s="524"/>
      <c r="AK159" s="524"/>
      <c r="AL159" s="524"/>
      <c r="AM159" s="524"/>
      <c r="AN159" s="524"/>
      <c r="AO159" s="524"/>
      <c r="AP159" s="524"/>
      <c r="AQ159" s="524"/>
      <c r="AR159" s="524"/>
      <c r="AS159" s="524"/>
      <c r="AT159" s="524"/>
      <c r="AU159" s="524"/>
      <c r="AV159" s="524"/>
      <c r="AW159" s="524"/>
      <c r="AX159" s="524"/>
      <c r="AY159" s="524"/>
      <c r="AZ159" s="524"/>
      <c r="BA159" s="524"/>
      <c r="BB159" s="524"/>
      <c r="BC159" s="524"/>
      <c r="BD159" s="524"/>
      <c r="BE159" s="524"/>
      <c r="BF159" s="524"/>
      <c r="BG159" s="524"/>
      <c r="BH159" s="524"/>
      <c r="BI159" s="524"/>
      <c r="BJ159" s="526"/>
      <c r="BK159" s="525"/>
      <c r="BL159" s="524"/>
      <c r="BM159" s="524"/>
      <c r="BN159" s="524"/>
      <c r="BO159" s="524"/>
      <c r="BP159" s="524"/>
      <c r="BQ159" s="524"/>
      <c r="BR159" s="524"/>
      <c r="BS159" s="524"/>
      <c r="BT159" s="524"/>
      <c r="BU159" s="524"/>
      <c r="BV159" s="524"/>
      <c r="BW159" s="524"/>
      <c r="BX159" s="524"/>
      <c r="BY159" s="524"/>
      <c r="BZ159" s="524"/>
      <c r="CA159" s="524"/>
      <c r="CB159" s="524"/>
      <c r="CC159" s="524"/>
      <c r="CD159" s="524"/>
      <c r="CE159" s="524"/>
      <c r="CF159" s="526"/>
      <c r="CG159" s="505"/>
    </row>
    <row r="160" spans="3:85" s="502" customFormat="1" ht="16.5" customHeight="1" x14ac:dyDescent="0.15">
      <c r="C160" s="503"/>
      <c r="D160" s="504"/>
      <c r="E160" s="504"/>
      <c r="F160" s="504"/>
      <c r="G160" s="504"/>
      <c r="H160" s="504"/>
      <c r="I160" s="504"/>
      <c r="J160" s="504"/>
      <c r="K160" s="504"/>
      <c r="L160" s="504"/>
      <c r="M160" s="504"/>
      <c r="N160" s="504"/>
      <c r="O160" s="504"/>
      <c r="P160" s="504"/>
      <c r="Q160" s="504"/>
      <c r="R160" s="504"/>
      <c r="S160" s="504"/>
      <c r="T160" s="504"/>
      <c r="U160" s="504"/>
      <c r="V160" s="504"/>
      <c r="W160" s="504"/>
      <c r="X160" s="504"/>
      <c r="Y160" s="504"/>
      <c r="Z160" s="504"/>
      <c r="AA160" s="504"/>
      <c r="AB160" s="504"/>
      <c r="AC160" s="504"/>
      <c r="AD160" s="504"/>
      <c r="AE160" s="504"/>
      <c r="AF160" s="504"/>
      <c r="AG160" s="504"/>
      <c r="AH160" s="504"/>
      <c r="AI160" s="504"/>
      <c r="AJ160" s="504"/>
      <c r="AK160" s="504"/>
      <c r="AL160" s="504"/>
      <c r="AM160" s="504"/>
      <c r="AN160" s="504"/>
      <c r="AO160" s="504"/>
      <c r="AP160" s="504"/>
      <c r="AQ160" s="504"/>
      <c r="AR160" s="504"/>
      <c r="AS160" s="504"/>
      <c r="AT160" s="504"/>
      <c r="AU160" s="504"/>
      <c r="AV160" s="504"/>
      <c r="AW160" s="504"/>
      <c r="AX160" s="504"/>
      <c r="AY160" s="504"/>
      <c r="AZ160" s="504"/>
      <c r="BA160" s="504"/>
      <c r="BB160" s="504"/>
      <c r="BC160" s="504"/>
      <c r="BD160" s="504"/>
      <c r="BE160" s="504"/>
      <c r="BF160" s="504"/>
      <c r="BG160" s="504"/>
      <c r="BH160" s="504"/>
      <c r="BI160" s="504"/>
      <c r="BJ160" s="504"/>
      <c r="BK160" s="504"/>
      <c r="BL160" s="504"/>
      <c r="BM160" s="504"/>
      <c r="BN160" s="504"/>
      <c r="BO160" s="504"/>
      <c r="BP160" s="504"/>
      <c r="BQ160" s="504"/>
      <c r="BR160" s="504"/>
      <c r="BS160" s="504"/>
      <c r="BT160" s="504"/>
      <c r="BU160" s="504"/>
      <c r="BV160" s="504"/>
      <c r="BW160" s="504"/>
      <c r="BX160" s="504"/>
      <c r="BY160" s="504"/>
      <c r="BZ160" s="504"/>
      <c r="CA160" s="504"/>
      <c r="CB160" s="504"/>
      <c r="CC160" s="504"/>
      <c r="CD160" s="504"/>
      <c r="CE160" s="504"/>
      <c r="CF160" s="504"/>
      <c r="CG160" s="505"/>
    </row>
    <row r="161" spans="3:85" s="502" customFormat="1" ht="16.5" customHeight="1" x14ac:dyDescent="0.15">
      <c r="C161" s="503"/>
      <c r="D161" s="504"/>
      <c r="E161" s="504"/>
      <c r="F161" s="504"/>
      <c r="G161" s="504"/>
      <c r="H161" s="504"/>
      <c r="I161" s="504"/>
      <c r="J161" s="504"/>
      <c r="K161" s="504"/>
      <c r="L161" s="504"/>
      <c r="M161" s="504"/>
      <c r="N161" s="504"/>
      <c r="O161" s="504"/>
      <c r="P161" s="504"/>
      <c r="Q161" s="504"/>
      <c r="R161" s="504"/>
      <c r="S161" s="504"/>
      <c r="T161" s="504"/>
      <c r="U161" s="504"/>
      <c r="V161" s="504"/>
      <c r="W161" s="504"/>
      <c r="X161" s="504"/>
      <c r="Y161" s="504"/>
      <c r="Z161" s="504"/>
      <c r="AA161" s="504"/>
      <c r="AB161" s="504"/>
      <c r="AC161" s="504"/>
      <c r="AD161" s="504"/>
      <c r="AE161" s="504"/>
      <c r="AF161" s="504"/>
      <c r="AG161" s="504"/>
      <c r="AH161" s="504"/>
      <c r="AI161" s="504"/>
      <c r="AJ161" s="504"/>
      <c r="AK161" s="504"/>
      <c r="AL161" s="504"/>
      <c r="AM161" s="504"/>
      <c r="AN161" s="504"/>
      <c r="AO161" s="504"/>
      <c r="AP161" s="504"/>
      <c r="AQ161" s="504"/>
      <c r="AR161" s="504"/>
      <c r="AS161" s="504"/>
      <c r="AT161" s="504"/>
      <c r="AU161" s="504"/>
      <c r="AV161" s="504"/>
      <c r="AW161" s="504"/>
      <c r="AX161" s="504"/>
      <c r="AY161" s="504"/>
      <c r="AZ161" s="504"/>
      <c r="BA161" s="504"/>
      <c r="BB161" s="504"/>
      <c r="BC161" s="504"/>
      <c r="BD161" s="504"/>
      <c r="BE161" s="504"/>
      <c r="BF161" s="504"/>
      <c r="BG161" s="504"/>
      <c r="BH161" s="504"/>
      <c r="BI161" s="504"/>
      <c r="BJ161" s="504"/>
      <c r="BK161" s="504"/>
      <c r="BL161" s="504"/>
      <c r="BM161" s="504"/>
      <c r="BN161" s="504"/>
      <c r="BO161" s="504"/>
      <c r="BP161" s="504"/>
      <c r="BQ161" s="504"/>
      <c r="BR161" s="504"/>
      <c r="BS161" s="504"/>
      <c r="BT161" s="504"/>
      <c r="BU161" s="504"/>
      <c r="BV161" s="504"/>
      <c r="BW161" s="504"/>
      <c r="BX161" s="504"/>
      <c r="BY161" s="504"/>
      <c r="BZ161" s="504"/>
      <c r="CA161" s="504"/>
      <c r="CB161" s="504"/>
      <c r="CC161" s="504"/>
      <c r="CD161" s="504"/>
      <c r="CE161" s="504"/>
      <c r="CF161" s="504"/>
      <c r="CG161" s="505"/>
    </row>
    <row r="162" spans="3:85" s="502" customFormat="1" ht="16.5" customHeight="1" x14ac:dyDescent="0.15">
      <c r="C162" s="503"/>
      <c r="D162" s="504"/>
      <c r="E162" s="504"/>
      <c r="F162" s="504"/>
      <c r="G162" s="504"/>
      <c r="H162" s="504" t="s">
        <v>526</v>
      </c>
      <c r="I162" s="504"/>
      <c r="J162" s="504" t="s">
        <v>18</v>
      </c>
      <c r="K162" s="504"/>
      <c r="L162" s="527"/>
      <c r="M162" s="504"/>
      <c r="N162" s="504"/>
      <c r="O162" s="504"/>
      <c r="P162" s="504"/>
      <c r="Q162" s="504"/>
      <c r="R162" s="504"/>
      <c r="S162" s="504"/>
      <c r="T162" s="504"/>
      <c r="U162" s="504"/>
      <c r="V162" s="504"/>
      <c r="W162" s="504"/>
      <c r="X162" s="504"/>
      <c r="Y162" s="504"/>
      <c r="Z162" s="504"/>
      <c r="AA162" s="504"/>
      <c r="AB162" s="504"/>
      <c r="AC162" s="504"/>
      <c r="AD162" s="504"/>
      <c r="AE162" s="504"/>
      <c r="AF162" s="504"/>
      <c r="AG162" s="504"/>
      <c r="AH162" s="504"/>
      <c r="AI162" s="504"/>
      <c r="AJ162" s="504"/>
      <c r="AK162" s="504"/>
      <c r="AL162" s="504"/>
      <c r="AM162" s="504"/>
      <c r="AN162" s="504"/>
      <c r="AO162" s="504"/>
      <c r="AP162" s="504"/>
      <c r="AQ162" s="504"/>
      <c r="AR162" s="504"/>
      <c r="AS162" s="504"/>
      <c r="AT162" s="504"/>
      <c r="AU162" s="504"/>
      <c r="AV162" s="504"/>
      <c r="AW162" s="504"/>
      <c r="AX162" s="504"/>
      <c r="AY162" s="504"/>
      <c r="AZ162" s="504"/>
      <c r="BA162" s="504"/>
      <c r="BB162" s="504"/>
      <c r="BC162" s="504"/>
      <c r="BD162" s="504"/>
      <c r="BE162" s="504"/>
      <c r="BF162" s="504"/>
      <c r="BG162" s="504"/>
      <c r="BH162" s="504"/>
      <c r="BI162" s="504"/>
      <c r="BJ162" s="504"/>
      <c r="BK162" s="504"/>
      <c r="BL162" s="504"/>
      <c r="BM162" s="504"/>
      <c r="BN162" s="504"/>
      <c r="BO162" s="504"/>
      <c r="BP162" s="504"/>
      <c r="BQ162" s="504"/>
      <c r="BR162" s="504"/>
      <c r="BS162" s="504"/>
      <c r="BT162" s="504"/>
      <c r="BU162" s="504"/>
      <c r="BV162" s="504"/>
      <c r="BW162" s="504"/>
      <c r="BX162" s="504"/>
      <c r="BY162" s="504"/>
      <c r="BZ162" s="504"/>
      <c r="CA162" s="504"/>
      <c r="CB162" s="504"/>
      <c r="CC162" s="504"/>
      <c r="CD162" s="504"/>
      <c r="CE162" s="504"/>
      <c r="CF162" s="504"/>
      <c r="CG162" s="505"/>
    </row>
    <row r="163" spans="3:85" s="502" customFormat="1" ht="16.5" customHeight="1" x14ac:dyDescent="0.15">
      <c r="C163" s="503"/>
      <c r="D163" s="504"/>
      <c r="E163" s="504"/>
      <c r="F163" s="504"/>
      <c r="G163" s="504"/>
      <c r="H163" s="504"/>
      <c r="I163" s="507" t="s">
        <v>478</v>
      </c>
      <c r="J163" s="527" t="s">
        <v>1710</v>
      </c>
      <c r="K163" s="527"/>
      <c r="L163" s="504"/>
      <c r="M163" s="504"/>
      <c r="N163" s="504"/>
      <c r="O163" s="504"/>
      <c r="P163" s="504"/>
      <c r="Q163" s="504"/>
      <c r="R163" s="504"/>
      <c r="S163" s="504"/>
      <c r="T163" s="504"/>
      <c r="U163" s="504"/>
      <c r="V163" s="504"/>
      <c r="W163" s="504"/>
      <c r="X163" s="504"/>
      <c r="Y163" s="504"/>
      <c r="Z163" s="504"/>
      <c r="AA163" s="504"/>
      <c r="AB163" s="504"/>
      <c r="AC163" s="504"/>
      <c r="AD163" s="504"/>
      <c r="AE163" s="504"/>
      <c r="AF163" s="504"/>
      <c r="AG163" s="504"/>
      <c r="AH163" s="504"/>
      <c r="AI163" s="504"/>
      <c r="AJ163" s="504"/>
      <c r="AK163" s="504"/>
      <c r="AL163" s="504"/>
      <c r="AM163" s="504"/>
      <c r="AN163" s="504"/>
      <c r="AO163" s="504"/>
      <c r="AP163" s="504"/>
      <c r="AQ163" s="504"/>
      <c r="AR163" s="504"/>
      <c r="AS163" s="504"/>
      <c r="AT163" s="504"/>
      <c r="AU163" s="504"/>
      <c r="AV163" s="504"/>
      <c r="AW163" s="504"/>
      <c r="AX163" s="504"/>
      <c r="AY163" s="504"/>
      <c r="AZ163" s="504"/>
      <c r="BA163" s="504"/>
      <c r="BB163" s="504"/>
      <c r="BC163" s="504"/>
      <c r="BD163" s="504"/>
      <c r="BE163" s="504"/>
      <c r="BF163" s="504"/>
      <c r="BG163" s="504"/>
      <c r="BH163" s="504"/>
      <c r="BI163" s="504"/>
      <c r="BJ163" s="504"/>
      <c r="BK163" s="504"/>
      <c r="BL163" s="504"/>
      <c r="BM163" s="504"/>
      <c r="BN163" s="504"/>
      <c r="BO163" s="504"/>
      <c r="BP163" s="504"/>
      <c r="BQ163" s="504"/>
      <c r="BR163" s="504"/>
      <c r="BS163" s="504"/>
      <c r="BT163" s="504"/>
      <c r="BU163" s="504"/>
      <c r="BV163" s="504"/>
      <c r="BW163" s="504"/>
      <c r="BX163" s="504"/>
      <c r="BY163" s="504"/>
      <c r="BZ163" s="504"/>
      <c r="CA163" s="504"/>
      <c r="CB163" s="504"/>
      <c r="CC163" s="504"/>
      <c r="CD163" s="504"/>
      <c r="CE163" s="504"/>
      <c r="CF163" s="504"/>
      <c r="CG163" s="505"/>
    </row>
    <row r="164" spans="3:85" s="502" customFormat="1" ht="16.5" customHeight="1" x14ac:dyDescent="0.15">
      <c r="C164" s="503"/>
      <c r="D164" s="504"/>
      <c r="E164" s="504"/>
      <c r="F164" s="504"/>
      <c r="G164" s="504"/>
      <c r="H164" s="504"/>
      <c r="I164" s="504"/>
      <c r="J164" s="527"/>
      <c r="K164" s="527" t="s">
        <v>527</v>
      </c>
      <c r="L164" s="504"/>
      <c r="M164" s="504"/>
      <c r="N164" s="504"/>
      <c r="O164" s="504"/>
      <c r="P164" s="504"/>
      <c r="Q164" s="504"/>
      <c r="R164" s="504"/>
      <c r="S164" s="504"/>
      <c r="T164" s="504"/>
      <c r="U164" s="504"/>
      <c r="V164" s="504"/>
      <c r="W164" s="504"/>
      <c r="X164" s="504" t="s">
        <v>528</v>
      </c>
      <c r="Y164" s="504"/>
      <c r="Z164" s="504" t="s">
        <v>529</v>
      </c>
      <c r="AA164" s="504"/>
      <c r="AB164" s="504"/>
      <c r="AC164" s="504"/>
      <c r="AD164" s="504"/>
      <c r="AE164" s="504"/>
      <c r="AF164" s="504"/>
      <c r="AG164" s="504"/>
      <c r="AH164" s="504"/>
      <c r="AI164" s="504"/>
      <c r="AJ164" s="504"/>
      <c r="AK164" s="504"/>
      <c r="AL164" s="504"/>
      <c r="AM164" s="504"/>
      <c r="AN164" s="504"/>
      <c r="AO164" s="504"/>
      <c r="AP164" s="504"/>
      <c r="AQ164" s="504"/>
      <c r="AR164" s="504"/>
      <c r="AS164" s="504"/>
      <c r="AT164" s="504"/>
      <c r="AU164" s="504"/>
      <c r="AV164" s="504"/>
      <c r="AW164" s="504"/>
      <c r="AX164" s="504"/>
      <c r="AY164" s="504"/>
      <c r="AZ164" s="504"/>
      <c r="BA164" s="504"/>
      <c r="BB164" s="504"/>
      <c r="BC164" s="504"/>
      <c r="BD164" s="504"/>
      <c r="BE164" s="504"/>
      <c r="BF164" s="504"/>
      <c r="BG164" s="504"/>
      <c r="BH164" s="504"/>
      <c r="BI164" s="504"/>
      <c r="BJ164" s="504"/>
      <c r="BK164" s="504"/>
      <c r="BL164" s="504"/>
      <c r="BM164" s="504"/>
      <c r="BN164" s="504"/>
      <c r="BO164" s="504"/>
      <c r="BP164" s="504"/>
      <c r="BQ164" s="504"/>
      <c r="BR164" s="504"/>
      <c r="BS164" s="504"/>
      <c r="BT164" s="504"/>
      <c r="BU164" s="504"/>
      <c r="BV164" s="527"/>
      <c r="BW164" s="527"/>
      <c r="BX164" s="527"/>
      <c r="BY164" s="527"/>
      <c r="BZ164" s="527"/>
      <c r="CA164" s="527"/>
      <c r="CB164" s="527"/>
      <c r="CC164" s="527"/>
      <c r="CD164" s="527"/>
      <c r="CE164" s="527"/>
      <c r="CF164" s="527"/>
      <c r="CG164" s="505"/>
    </row>
    <row r="165" spans="3:85" s="502" customFormat="1" ht="16.5" customHeight="1" x14ac:dyDescent="0.15">
      <c r="C165" s="503"/>
      <c r="D165" s="504"/>
      <c r="E165" s="504"/>
      <c r="F165" s="504"/>
      <c r="G165" s="504"/>
      <c r="H165" s="504"/>
      <c r="I165" s="504"/>
      <c r="J165" s="527"/>
      <c r="K165" s="527" t="s">
        <v>1711</v>
      </c>
      <c r="L165" s="504"/>
      <c r="M165" s="504"/>
      <c r="N165" s="504"/>
      <c r="O165" s="504"/>
      <c r="P165" s="504"/>
      <c r="Q165" s="504"/>
      <c r="R165" s="504"/>
      <c r="S165" s="504"/>
      <c r="T165" s="504"/>
      <c r="U165" s="504"/>
      <c r="V165" s="504"/>
      <c r="W165" s="504"/>
      <c r="X165" s="504" t="s">
        <v>528</v>
      </c>
      <c r="Y165" s="504"/>
      <c r="Z165" s="504" t="s">
        <v>530</v>
      </c>
      <c r="AA165" s="504"/>
      <c r="AB165" s="504"/>
      <c r="AC165" s="504"/>
      <c r="AD165" s="504"/>
      <c r="AE165" s="504"/>
      <c r="AF165" s="504"/>
      <c r="AG165" s="504"/>
      <c r="AH165" s="504"/>
      <c r="AI165" s="504"/>
      <c r="AJ165" s="504"/>
      <c r="AK165" s="504"/>
      <c r="AL165" s="504"/>
      <c r="AM165" s="504"/>
      <c r="AN165" s="504"/>
      <c r="AO165" s="504"/>
      <c r="AP165" s="504"/>
      <c r="AQ165" s="504"/>
      <c r="AR165" s="504"/>
      <c r="AS165" s="504"/>
      <c r="AT165" s="504"/>
      <c r="AU165" s="504"/>
      <c r="AV165" s="504"/>
      <c r="AW165" s="504"/>
      <c r="AX165" s="504"/>
      <c r="AY165" s="504"/>
      <c r="AZ165" s="504"/>
      <c r="BA165" s="504"/>
      <c r="BB165" s="504"/>
      <c r="BC165" s="504"/>
      <c r="BD165" s="504"/>
      <c r="BE165" s="504"/>
      <c r="BF165" s="504"/>
      <c r="BG165" s="504"/>
      <c r="BH165" s="504"/>
      <c r="BI165" s="504"/>
      <c r="BJ165" s="504"/>
      <c r="BK165" s="504"/>
      <c r="BL165" s="504"/>
      <c r="BM165" s="504"/>
      <c r="BN165" s="504"/>
      <c r="BO165" s="504"/>
      <c r="BP165" s="504"/>
      <c r="BQ165" s="504"/>
      <c r="BR165" s="504"/>
      <c r="BS165" s="504"/>
      <c r="BT165" s="504"/>
      <c r="BU165" s="504"/>
      <c r="BV165" s="527"/>
      <c r="BW165" s="527"/>
      <c r="BX165" s="527"/>
      <c r="BY165" s="527"/>
      <c r="BZ165" s="527"/>
      <c r="CA165" s="527"/>
      <c r="CB165" s="527"/>
      <c r="CC165" s="527"/>
      <c r="CD165" s="527"/>
      <c r="CE165" s="527"/>
      <c r="CF165" s="527"/>
      <c r="CG165" s="505"/>
    </row>
    <row r="166" spans="3:85" s="502" customFormat="1" ht="16.5" customHeight="1" x14ac:dyDescent="0.15">
      <c r="C166" s="503"/>
      <c r="D166" s="504"/>
      <c r="E166" s="504"/>
      <c r="F166" s="504"/>
      <c r="G166" s="504"/>
      <c r="H166" s="504"/>
      <c r="I166" s="504"/>
      <c r="J166" s="504"/>
      <c r="K166" s="527" t="s">
        <v>1712</v>
      </c>
      <c r="L166" s="504"/>
      <c r="M166" s="504"/>
      <c r="N166" s="504"/>
      <c r="O166" s="504"/>
      <c r="P166" s="504"/>
      <c r="Q166" s="504"/>
      <c r="R166" s="504"/>
      <c r="S166" s="504"/>
      <c r="T166" s="504"/>
      <c r="U166" s="504"/>
      <c r="V166" s="504"/>
      <c r="W166" s="504"/>
      <c r="X166" s="504" t="s">
        <v>528</v>
      </c>
      <c r="Y166" s="504"/>
      <c r="Z166" s="504" t="s">
        <v>531</v>
      </c>
      <c r="AA166" s="504"/>
      <c r="AB166" s="504"/>
      <c r="AC166" s="504"/>
      <c r="AD166" s="504"/>
      <c r="AE166" s="504"/>
      <c r="AF166" s="504"/>
      <c r="AG166" s="504"/>
      <c r="AH166" s="504"/>
      <c r="AI166" s="504"/>
      <c r="AJ166" s="504"/>
      <c r="AK166" s="504"/>
      <c r="AL166" s="504"/>
      <c r="AM166" s="504"/>
      <c r="AN166" s="504"/>
      <c r="AO166" s="504"/>
      <c r="AP166" s="504"/>
      <c r="AQ166" s="504"/>
      <c r="AR166" s="504"/>
      <c r="AS166" s="504"/>
      <c r="AT166" s="504"/>
      <c r="AU166" s="504"/>
      <c r="AV166" s="504"/>
      <c r="AW166" s="504"/>
      <c r="AX166" s="504"/>
      <c r="AY166" s="504"/>
      <c r="AZ166" s="504"/>
      <c r="BA166" s="504"/>
      <c r="BB166" s="504"/>
      <c r="BC166" s="504"/>
      <c r="BD166" s="504"/>
      <c r="BE166" s="504"/>
      <c r="BF166" s="504"/>
      <c r="BG166" s="504"/>
      <c r="BH166" s="504"/>
      <c r="BI166" s="504"/>
      <c r="BJ166" s="504"/>
      <c r="BK166" s="504"/>
      <c r="BL166" s="504"/>
      <c r="BM166" s="504"/>
      <c r="BN166" s="504"/>
      <c r="BO166" s="504"/>
      <c r="BP166" s="504"/>
      <c r="BQ166" s="504"/>
      <c r="BR166" s="504"/>
      <c r="BS166" s="504"/>
      <c r="BT166" s="504"/>
      <c r="BU166" s="504"/>
      <c r="BV166" s="527"/>
      <c r="BW166" s="527"/>
      <c r="BX166" s="527"/>
      <c r="BY166" s="527"/>
      <c r="BZ166" s="527"/>
      <c r="CA166" s="527"/>
      <c r="CB166" s="527"/>
      <c r="CC166" s="527"/>
      <c r="CD166" s="527"/>
      <c r="CE166" s="527"/>
      <c r="CF166" s="527"/>
      <c r="CG166" s="505"/>
    </row>
    <row r="167" spans="3:85" s="502" customFormat="1" ht="16.5" customHeight="1" x14ac:dyDescent="0.15">
      <c r="C167" s="503"/>
      <c r="D167" s="504"/>
      <c r="E167" s="504"/>
      <c r="F167" s="504"/>
      <c r="G167" s="504"/>
      <c r="H167" s="504"/>
      <c r="I167" s="504"/>
      <c r="J167" s="527"/>
      <c r="K167" s="793" t="s">
        <v>1876</v>
      </c>
      <c r="L167" s="504"/>
      <c r="M167" s="504"/>
      <c r="N167" s="504"/>
      <c r="O167" s="504"/>
      <c r="P167" s="504"/>
      <c r="Q167" s="504"/>
      <c r="R167" s="504"/>
      <c r="S167" s="504"/>
      <c r="T167" s="504"/>
      <c r="U167" s="504"/>
      <c r="V167" s="504"/>
      <c r="W167" s="504"/>
      <c r="X167" s="266" t="s">
        <v>528</v>
      </c>
      <c r="Y167" s="504"/>
      <c r="Z167" s="266" t="s">
        <v>1877</v>
      </c>
      <c r="AA167" s="504"/>
      <c r="AB167" s="504"/>
      <c r="AC167" s="504"/>
      <c r="AD167" s="504"/>
      <c r="AE167" s="504"/>
      <c r="AF167" s="504"/>
      <c r="AG167" s="504"/>
      <c r="AH167" s="504"/>
      <c r="AI167" s="504"/>
      <c r="AJ167" s="504"/>
      <c r="AK167" s="504"/>
      <c r="AL167" s="504"/>
      <c r="AM167" s="504"/>
      <c r="AN167" s="504"/>
      <c r="AO167" s="504"/>
      <c r="AP167" s="504"/>
      <c r="AQ167" s="504"/>
      <c r="AR167" s="504"/>
      <c r="AS167" s="504"/>
      <c r="AT167" s="504"/>
      <c r="AU167" s="504"/>
      <c r="AV167" s="504"/>
      <c r="AW167" s="504"/>
      <c r="AX167" s="504"/>
      <c r="AY167" s="504"/>
      <c r="AZ167" s="504"/>
      <c r="BA167" s="504"/>
      <c r="BB167" s="504"/>
      <c r="BC167" s="504"/>
      <c r="BD167" s="504"/>
      <c r="BE167" s="504"/>
      <c r="BF167" s="504"/>
      <c r="BG167" s="504"/>
      <c r="BH167" s="504"/>
      <c r="BI167" s="504"/>
      <c r="BJ167" s="504"/>
      <c r="BK167" s="504"/>
      <c r="BL167" s="504"/>
      <c r="BM167" s="504"/>
      <c r="BN167" s="504"/>
      <c r="BO167" s="504"/>
      <c r="BP167" s="504"/>
      <c r="BQ167" s="504"/>
      <c r="BR167" s="504"/>
      <c r="BS167" s="504"/>
      <c r="BT167" s="504"/>
      <c r="BU167" s="504"/>
      <c r="BV167" s="527"/>
      <c r="BW167" s="527"/>
      <c r="BX167" s="527"/>
      <c r="BY167" s="527"/>
      <c r="BZ167" s="527"/>
      <c r="CA167" s="527"/>
      <c r="CB167" s="527"/>
      <c r="CC167" s="527"/>
      <c r="CD167" s="527"/>
      <c r="CE167" s="527"/>
      <c r="CF167" s="527"/>
      <c r="CG167" s="505"/>
    </row>
    <row r="168" spans="3:85" s="502" customFormat="1" ht="16.5" customHeight="1" x14ac:dyDescent="0.15">
      <c r="C168" s="503"/>
      <c r="D168" s="504"/>
      <c r="E168" s="504"/>
      <c r="F168" s="504"/>
      <c r="G168" s="504"/>
      <c r="H168" s="504"/>
      <c r="I168" s="504"/>
      <c r="J168" s="527"/>
      <c r="K168" s="793"/>
      <c r="L168" s="504"/>
      <c r="M168" s="504"/>
      <c r="N168" s="504"/>
      <c r="O168" s="504"/>
      <c r="P168" s="504"/>
      <c r="Q168" s="504"/>
      <c r="R168" s="504"/>
      <c r="S168" s="504"/>
      <c r="T168" s="504"/>
      <c r="U168" s="504"/>
      <c r="V168" s="504"/>
      <c r="W168" s="504"/>
      <c r="X168" s="266"/>
      <c r="Y168" s="504"/>
      <c r="Z168" s="266"/>
      <c r="AA168" s="504"/>
      <c r="AB168" s="504"/>
      <c r="AC168" s="504"/>
      <c r="AD168" s="504"/>
      <c r="AE168" s="504"/>
      <c r="AF168" s="504"/>
      <c r="AG168" s="504"/>
      <c r="AH168" s="504"/>
      <c r="AI168" s="504"/>
      <c r="AJ168" s="504"/>
      <c r="AK168" s="504"/>
      <c r="AL168" s="504"/>
      <c r="AM168" s="504"/>
      <c r="AN168" s="504"/>
      <c r="AO168" s="504"/>
      <c r="AP168" s="504"/>
      <c r="AQ168" s="504"/>
      <c r="AR168" s="504"/>
      <c r="AS168" s="504"/>
      <c r="AT168" s="504"/>
      <c r="AU168" s="504"/>
      <c r="AV168" s="504"/>
      <c r="AW168" s="504"/>
      <c r="AX168" s="504"/>
      <c r="AY168" s="504"/>
      <c r="AZ168" s="504"/>
      <c r="BA168" s="504"/>
      <c r="BB168" s="504"/>
      <c r="BC168" s="504"/>
      <c r="BD168" s="504"/>
      <c r="BE168" s="504"/>
      <c r="BF168" s="504"/>
      <c r="BG168" s="504"/>
      <c r="BH168" s="504"/>
      <c r="BI168" s="504"/>
      <c r="BJ168" s="504"/>
      <c r="BK168" s="504"/>
      <c r="BL168" s="504"/>
      <c r="BM168" s="504"/>
      <c r="BN168" s="504"/>
      <c r="BO168" s="504"/>
      <c r="BP168" s="504"/>
      <c r="BQ168" s="504"/>
      <c r="BR168" s="504"/>
      <c r="BS168" s="504"/>
      <c r="BT168" s="504"/>
      <c r="BU168" s="504"/>
      <c r="BV168" s="527"/>
      <c r="BW168" s="527"/>
      <c r="BX168" s="527"/>
      <c r="BY168" s="527"/>
      <c r="BZ168" s="527"/>
      <c r="CA168" s="527"/>
      <c r="CB168" s="527"/>
      <c r="CC168" s="527"/>
      <c r="CD168" s="527"/>
      <c r="CE168" s="527"/>
      <c r="CF168" s="527"/>
      <c r="CG168" s="505"/>
    </row>
    <row r="169" spans="3:85" s="502" customFormat="1" ht="16.5" customHeight="1" x14ac:dyDescent="0.15">
      <c r="C169" s="503"/>
      <c r="D169" s="504"/>
      <c r="E169" s="504"/>
      <c r="F169" s="504"/>
      <c r="G169" s="504"/>
      <c r="H169" s="504"/>
      <c r="I169" s="264" t="s">
        <v>1893</v>
      </c>
      <c r="J169" s="264" t="s">
        <v>1941</v>
      </c>
      <c r="K169" s="277"/>
      <c r="L169" s="277"/>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504"/>
      <c r="AP169" s="504"/>
      <c r="AQ169" s="504"/>
      <c r="AR169" s="504"/>
      <c r="AS169" s="504"/>
      <c r="AT169" s="504"/>
      <c r="AU169" s="504"/>
      <c r="AV169" s="504"/>
      <c r="AW169" s="504"/>
      <c r="AX169" s="504"/>
      <c r="AY169" s="504"/>
      <c r="AZ169" s="504"/>
      <c r="BA169" s="504"/>
      <c r="BB169" s="504"/>
      <c r="BC169" s="504"/>
      <c r="BD169" s="504"/>
      <c r="BE169" s="504"/>
      <c r="BF169" s="504"/>
      <c r="BG169" s="504"/>
      <c r="BH169" s="504"/>
      <c r="BI169" s="504"/>
      <c r="BJ169" s="504"/>
      <c r="BK169" s="504"/>
      <c r="BL169" s="504"/>
      <c r="BM169" s="504"/>
      <c r="BN169" s="504"/>
      <c r="BO169" s="504"/>
      <c r="BP169" s="504"/>
      <c r="BQ169" s="504"/>
      <c r="BR169" s="504"/>
      <c r="BS169" s="504"/>
      <c r="BT169" s="504"/>
      <c r="BU169" s="504"/>
      <c r="BV169" s="527"/>
      <c r="BW169" s="527"/>
      <c r="BX169" s="527"/>
      <c r="BY169" s="527"/>
      <c r="BZ169" s="527"/>
      <c r="CA169" s="527"/>
      <c r="CB169" s="527"/>
      <c r="CC169" s="527"/>
      <c r="CD169" s="527"/>
      <c r="CE169" s="527"/>
      <c r="CF169" s="527"/>
      <c r="CG169" s="505"/>
    </row>
    <row r="170" spans="3:85" s="502" customFormat="1" ht="16.5" customHeight="1" x14ac:dyDescent="0.15">
      <c r="C170" s="503"/>
      <c r="D170" s="504"/>
      <c r="E170" s="504"/>
      <c r="F170" s="504"/>
      <c r="G170" s="504"/>
      <c r="H170" s="504"/>
      <c r="I170" s="277"/>
      <c r="J170" s="264" t="s">
        <v>1898</v>
      </c>
      <c r="K170" s="277"/>
      <c r="L170" s="277"/>
      <c r="M170" s="277"/>
      <c r="N170" s="277"/>
      <c r="O170" s="277"/>
      <c r="P170" s="277"/>
      <c r="Q170" s="277"/>
      <c r="R170" s="277"/>
      <c r="S170" s="277"/>
      <c r="T170" s="277"/>
      <c r="U170" s="277"/>
      <c r="V170" s="277"/>
      <c r="W170" s="277"/>
      <c r="X170" s="277"/>
      <c r="Y170" s="277"/>
      <c r="Z170" s="277"/>
      <c r="AA170" s="277"/>
      <c r="AB170" s="277"/>
      <c r="AC170" s="277"/>
      <c r="AD170" s="277"/>
      <c r="AE170" s="277"/>
      <c r="AF170" s="277"/>
      <c r="AG170" s="277"/>
      <c r="AH170" s="277"/>
      <c r="AI170" s="277"/>
      <c r="AJ170" s="277"/>
      <c r="AK170" s="277"/>
      <c r="AL170" s="277"/>
      <c r="AM170" s="277"/>
      <c r="AN170" s="277"/>
      <c r="AO170" s="504"/>
      <c r="AP170" s="504"/>
      <c r="AQ170" s="504"/>
      <c r="AR170" s="504"/>
      <c r="AS170" s="504"/>
      <c r="AT170" s="504"/>
      <c r="AU170" s="504"/>
      <c r="AV170" s="504"/>
      <c r="AW170" s="504"/>
      <c r="AX170" s="504"/>
      <c r="AY170" s="504"/>
      <c r="AZ170" s="504"/>
      <c r="BA170" s="504"/>
      <c r="BB170" s="504"/>
      <c r="BC170" s="504"/>
      <c r="BD170" s="504"/>
      <c r="BE170" s="504"/>
      <c r="BF170" s="504"/>
      <c r="BG170" s="504"/>
      <c r="BH170" s="504"/>
      <c r="BI170" s="504"/>
      <c r="BJ170" s="504"/>
      <c r="BK170" s="504"/>
      <c r="BL170" s="504"/>
      <c r="BM170" s="504"/>
      <c r="BN170" s="504"/>
      <c r="BO170" s="504"/>
      <c r="BP170" s="504"/>
      <c r="BQ170" s="504"/>
      <c r="BR170" s="504"/>
      <c r="BS170" s="504"/>
      <c r="BT170" s="504"/>
      <c r="BU170" s="504"/>
      <c r="BV170" s="527"/>
      <c r="BW170" s="527"/>
      <c r="BX170" s="527"/>
      <c r="BY170" s="527"/>
      <c r="BZ170" s="527"/>
      <c r="CA170" s="527"/>
      <c r="CB170" s="527"/>
      <c r="CC170" s="527"/>
      <c r="CD170" s="527"/>
      <c r="CE170" s="527"/>
      <c r="CF170" s="527"/>
      <c r="CG170" s="505"/>
    </row>
    <row r="171" spans="3:85" s="502" customFormat="1" ht="16.5" customHeight="1" x14ac:dyDescent="0.15">
      <c r="C171" s="503"/>
      <c r="D171" s="504"/>
      <c r="E171" s="504"/>
      <c r="F171" s="504"/>
      <c r="G171" s="504"/>
      <c r="H171" s="504"/>
      <c r="I171" s="504"/>
      <c r="J171" s="527"/>
      <c r="K171" s="793"/>
      <c r="L171" s="504"/>
      <c r="M171" s="504"/>
      <c r="N171" s="504"/>
      <c r="O171" s="504"/>
      <c r="P171" s="504"/>
      <c r="Q171" s="504"/>
      <c r="R171" s="504"/>
      <c r="S171" s="504"/>
      <c r="T171" s="504"/>
      <c r="U171" s="504"/>
      <c r="V171" s="504"/>
      <c r="W171" s="504"/>
      <c r="X171" s="266"/>
      <c r="Y171" s="504"/>
      <c r="Z171" s="266"/>
      <c r="AA171" s="504"/>
      <c r="AB171" s="504"/>
      <c r="AC171" s="504"/>
      <c r="AD171" s="504"/>
      <c r="AE171" s="504"/>
      <c r="AF171" s="504"/>
      <c r="AG171" s="504"/>
      <c r="AH171" s="504"/>
      <c r="AI171" s="504"/>
      <c r="AJ171" s="504"/>
      <c r="AK171" s="504"/>
      <c r="AL171" s="504"/>
      <c r="AM171" s="504"/>
      <c r="AN171" s="504"/>
      <c r="AO171" s="504"/>
      <c r="AP171" s="504"/>
      <c r="AQ171" s="504"/>
      <c r="AR171" s="504"/>
      <c r="AS171" s="504"/>
      <c r="AT171" s="504"/>
      <c r="AU171" s="504"/>
      <c r="AV171" s="504"/>
      <c r="AW171" s="504"/>
      <c r="AX171" s="504"/>
      <c r="AY171" s="504"/>
      <c r="AZ171" s="504"/>
      <c r="BA171" s="504"/>
      <c r="BB171" s="504"/>
      <c r="BC171" s="504"/>
      <c r="BD171" s="504"/>
      <c r="BE171" s="504"/>
      <c r="BF171" s="504"/>
      <c r="BG171" s="504"/>
      <c r="BH171" s="504"/>
      <c r="BI171" s="504"/>
      <c r="BJ171" s="504"/>
      <c r="BK171" s="504"/>
      <c r="BL171" s="504"/>
      <c r="BM171" s="504"/>
      <c r="BN171" s="504"/>
      <c r="BO171" s="504"/>
      <c r="BP171" s="504"/>
      <c r="BQ171" s="504"/>
      <c r="BR171" s="504"/>
      <c r="BS171" s="504"/>
      <c r="BT171" s="504"/>
      <c r="BU171" s="504"/>
      <c r="BV171" s="527"/>
      <c r="BW171" s="527"/>
      <c r="BX171" s="527"/>
      <c r="BY171" s="527"/>
      <c r="BZ171" s="527"/>
      <c r="CA171" s="527"/>
      <c r="CB171" s="527"/>
      <c r="CC171" s="527"/>
      <c r="CD171" s="527"/>
      <c r="CE171" s="527"/>
      <c r="CF171" s="527"/>
      <c r="CG171" s="505"/>
    </row>
    <row r="172" spans="3:85" s="502" customFormat="1" ht="16.5" customHeight="1" thickBot="1" x14ac:dyDescent="0.2">
      <c r="C172" s="554"/>
      <c r="D172" s="555"/>
      <c r="E172" s="555"/>
      <c r="F172" s="555"/>
      <c r="G172" s="555"/>
      <c r="H172" s="555"/>
      <c r="I172" s="555"/>
      <c r="J172" s="555"/>
      <c r="K172" s="556"/>
      <c r="L172" s="555"/>
      <c r="M172" s="555"/>
      <c r="N172" s="555"/>
      <c r="O172" s="555"/>
      <c r="P172" s="555"/>
      <c r="Q172" s="555"/>
      <c r="R172" s="555"/>
      <c r="S172" s="555"/>
      <c r="T172" s="555"/>
      <c r="U172" s="555"/>
      <c r="V172" s="555"/>
      <c r="W172" s="555"/>
      <c r="X172" s="555"/>
      <c r="Y172" s="555"/>
      <c r="Z172" s="555"/>
      <c r="AA172" s="555"/>
      <c r="AB172" s="555"/>
      <c r="AC172" s="555"/>
      <c r="AD172" s="555"/>
      <c r="AE172" s="555"/>
      <c r="AF172" s="555"/>
      <c r="AG172" s="555"/>
      <c r="AH172" s="555"/>
      <c r="AI172" s="555"/>
      <c r="AJ172" s="555"/>
      <c r="AK172" s="555"/>
      <c r="AL172" s="555"/>
      <c r="AM172" s="555"/>
      <c r="AN172" s="555"/>
      <c r="AO172" s="555"/>
      <c r="AP172" s="555"/>
      <c r="AQ172" s="555"/>
      <c r="AR172" s="555"/>
      <c r="AS172" s="555"/>
      <c r="AT172" s="555"/>
      <c r="AU172" s="555"/>
      <c r="AV172" s="555"/>
      <c r="AW172" s="555"/>
      <c r="AX172" s="555"/>
      <c r="AY172" s="555"/>
      <c r="AZ172" s="555"/>
      <c r="BA172" s="555"/>
      <c r="BB172" s="555"/>
      <c r="BC172" s="555"/>
      <c r="BD172" s="555"/>
      <c r="BE172" s="555"/>
      <c r="BF172" s="555"/>
      <c r="BG172" s="555"/>
      <c r="BH172" s="555"/>
      <c r="BI172" s="555"/>
      <c r="BJ172" s="555"/>
      <c r="BK172" s="555"/>
      <c r="BL172" s="555"/>
      <c r="BM172" s="555"/>
      <c r="BN172" s="555"/>
      <c r="BO172" s="555"/>
      <c r="BP172" s="555"/>
      <c r="BQ172" s="555"/>
      <c r="BR172" s="555"/>
      <c r="BS172" s="555"/>
      <c r="BT172" s="555"/>
      <c r="BU172" s="555"/>
      <c r="BV172" s="556"/>
      <c r="BW172" s="556"/>
      <c r="BX172" s="556"/>
      <c r="BY172" s="556"/>
      <c r="BZ172" s="556"/>
      <c r="CA172" s="556"/>
      <c r="CB172" s="556"/>
      <c r="CC172" s="556"/>
      <c r="CD172" s="556"/>
      <c r="CE172" s="556"/>
      <c r="CF172" s="556"/>
      <c r="CG172" s="557"/>
    </row>
    <row r="173" spans="3:85" s="502" customFormat="1" ht="16.5" customHeight="1" x14ac:dyDescent="0.15">
      <c r="C173" s="499"/>
      <c r="D173" s="500"/>
      <c r="E173" s="500"/>
      <c r="F173" s="500"/>
      <c r="G173" s="500"/>
      <c r="H173" s="500"/>
      <c r="I173" s="500"/>
      <c r="J173" s="500"/>
      <c r="K173" s="558"/>
      <c r="L173" s="500"/>
      <c r="M173" s="500"/>
      <c r="N173" s="500"/>
      <c r="O173" s="500"/>
      <c r="P173" s="500"/>
      <c r="Q173" s="500"/>
      <c r="R173" s="500"/>
      <c r="S173" s="500"/>
      <c r="T173" s="500"/>
      <c r="U173" s="500"/>
      <c r="V173" s="500"/>
      <c r="W173" s="500"/>
      <c r="X173" s="500"/>
      <c r="Y173" s="500"/>
      <c r="Z173" s="500"/>
      <c r="AA173" s="500"/>
      <c r="AB173" s="500"/>
      <c r="AC173" s="500"/>
      <c r="AD173" s="500"/>
      <c r="AE173" s="500"/>
      <c r="AF173" s="500"/>
      <c r="AG173" s="500"/>
      <c r="AH173" s="500"/>
      <c r="AI173" s="500"/>
      <c r="AJ173" s="500"/>
      <c r="AK173" s="500"/>
      <c r="AL173" s="500"/>
      <c r="AM173" s="500"/>
      <c r="AN173" s="500"/>
      <c r="AO173" s="500"/>
      <c r="AP173" s="500"/>
      <c r="AQ173" s="500"/>
      <c r="AR173" s="500"/>
      <c r="AS173" s="500"/>
      <c r="AT173" s="500"/>
      <c r="AU173" s="500"/>
      <c r="AV173" s="500"/>
      <c r="AW173" s="500"/>
      <c r="AX173" s="500"/>
      <c r="AY173" s="500"/>
      <c r="AZ173" s="500"/>
      <c r="BA173" s="500"/>
      <c r="BB173" s="500"/>
      <c r="BC173" s="500"/>
      <c r="BD173" s="500"/>
      <c r="BE173" s="500"/>
      <c r="BF173" s="500"/>
      <c r="BG173" s="500"/>
      <c r="BH173" s="500"/>
      <c r="BI173" s="500"/>
      <c r="BJ173" s="500"/>
      <c r="BK173" s="500"/>
      <c r="BL173" s="500"/>
      <c r="BM173" s="500"/>
      <c r="BN173" s="500"/>
      <c r="BO173" s="500"/>
      <c r="BP173" s="500"/>
      <c r="BQ173" s="500"/>
      <c r="BR173" s="500"/>
      <c r="BS173" s="500"/>
      <c r="BT173" s="500"/>
      <c r="BU173" s="500"/>
      <c r="BV173" s="500"/>
      <c r="BW173" s="500"/>
      <c r="BX173" s="500"/>
      <c r="BY173" s="500"/>
      <c r="BZ173" s="500"/>
      <c r="CA173" s="500"/>
      <c r="CB173" s="500"/>
      <c r="CC173" s="500"/>
      <c r="CD173" s="500"/>
      <c r="CE173" s="500"/>
      <c r="CF173" s="609"/>
      <c r="CG173" s="501"/>
    </row>
    <row r="174" spans="3:85" s="502" customFormat="1" ht="16.5" customHeight="1" x14ac:dyDescent="0.15">
      <c r="C174" s="503"/>
      <c r="D174" s="504"/>
      <c r="E174" s="504"/>
      <c r="F174" s="504"/>
      <c r="G174" s="504" t="s">
        <v>482</v>
      </c>
      <c r="H174" s="504" t="s">
        <v>488</v>
      </c>
      <c r="I174" s="504"/>
      <c r="J174" s="504"/>
      <c r="K174" s="527"/>
      <c r="L174" s="504"/>
      <c r="M174" s="504"/>
      <c r="N174" s="504"/>
      <c r="O174" s="504"/>
      <c r="P174" s="504"/>
      <c r="Q174" s="504"/>
      <c r="R174" s="504"/>
      <c r="S174" s="504"/>
      <c r="T174" s="504"/>
      <c r="U174" s="504"/>
      <c r="V174" s="504"/>
      <c r="W174" s="504"/>
      <c r="X174" s="504"/>
      <c r="Y174" s="504"/>
      <c r="Z174" s="504"/>
      <c r="AA174" s="504"/>
      <c r="AB174" s="504"/>
      <c r="AC174" s="504"/>
      <c r="AD174" s="504"/>
      <c r="AE174" s="504"/>
      <c r="AF174" s="504"/>
      <c r="AG174" s="504"/>
      <c r="AH174" s="504"/>
      <c r="AI174" s="504"/>
      <c r="AJ174" s="504"/>
      <c r="AK174" s="504"/>
      <c r="AL174" s="504"/>
      <c r="AM174" s="504"/>
      <c r="AN174" s="504"/>
      <c r="AO174" s="504"/>
      <c r="AP174" s="504"/>
      <c r="AQ174" s="504"/>
      <c r="AR174" s="504"/>
      <c r="AS174" s="504"/>
      <c r="AT174" s="504"/>
      <c r="AU174" s="504"/>
      <c r="AV174" s="504"/>
      <c r="AW174" s="504"/>
      <c r="AX174" s="504"/>
      <c r="AY174" s="504"/>
      <c r="AZ174" s="504"/>
      <c r="BA174" s="504"/>
      <c r="BB174" s="504"/>
      <c r="BC174" s="504"/>
      <c r="BD174" s="504"/>
      <c r="BE174" s="504"/>
      <c r="BF174" s="504"/>
      <c r="BG174" s="504"/>
      <c r="BH174" s="504"/>
      <c r="BI174" s="504"/>
      <c r="BJ174" s="504"/>
      <c r="BK174" s="504"/>
      <c r="BL174" s="504"/>
      <c r="BM174" s="504"/>
      <c r="BN174" s="504"/>
      <c r="BO174" s="504"/>
      <c r="BP174" s="504"/>
      <c r="BQ174" s="504"/>
      <c r="BR174" s="504"/>
      <c r="BS174" s="504"/>
      <c r="BT174" s="504"/>
      <c r="BU174" s="504"/>
      <c r="BV174" s="504"/>
      <c r="BW174" s="504"/>
      <c r="BX174" s="504"/>
      <c r="BY174" s="504"/>
      <c r="BZ174" s="504"/>
      <c r="CA174" s="504"/>
      <c r="CB174" s="504"/>
      <c r="CC174" s="504"/>
      <c r="CD174" s="504"/>
      <c r="CE174" s="504"/>
      <c r="CF174" s="610"/>
      <c r="CG174" s="505"/>
    </row>
    <row r="175" spans="3:85" s="502" customFormat="1" ht="16.5" customHeight="1" x14ac:dyDescent="0.15">
      <c r="C175" s="503"/>
      <c r="D175" s="504"/>
      <c r="E175" s="506"/>
      <c r="F175" s="504"/>
      <c r="G175" s="504"/>
      <c r="H175" s="504"/>
      <c r="I175" s="504"/>
      <c r="J175" s="504"/>
      <c r="K175" s="504"/>
      <c r="L175" s="504"/>
      <c r="M175" s="504"/>
      <c r="N175" s="504"/>
      <c r="O175" s="504"/>
      <c r="P175" s="504"/>
      <c r="Q175" s="504"/>
      <c r="R175" s="504"/>
      <c r="S175" s="504"/>
      <c r="T175" s="504"/>
      <c r="U175" s="504"/>
      <c r="V175" s="504"/>
      <c r="W175" s="504"/>
      <c r="X175" s="504"/>
      <c r="Y175" s="504"/>
      <c r="Z175" s="504"/>
      <c r="AA175" s="504"/>
      <c r="AB175" s="504"/>
      <c r="AC175" s="504"/>
      <c r="AD175" s="504"/>
      <c r="AE175" s="504"/>
      <c r="AF175" s="504"/>
      <c r="AG175" s="504"/>
      <c r="AH175" s="504"/>
      <c r="AI175" s="504"/>
      <c r="AJ175" s="504"/>
      <c r="AK175" s="504"/>
      <c r="AL175" s="504"/>
      <c r="AM175" s="504"/>
      <c r="AN175" s="504"/>
      <c r="AO175" s="504"/>
      <c r="AP175" s="504"/>
      <c r="AQ175" s="504"/>
      <c r="AR175" s="504"/>
      <c r="AS175" s="504"/>
      <c r="AT175" s="504"/>
      <c r="AU175" s="504"/>
      <c r="AV175" s="504"/>
      <c r="AW175" s="504"/>
      <c r="AX175" s="504"/>
      <c r="AY175" s="504"/>
      <c r="AZ175" s="504"/>
      <c r="BA175" s="504"/>
      <c r="BB175" s="504"/>
      <c r="BC175" s="504"/>
      <c r="BD175" s="504"/>
      <c r="BE175" s="504"/>
      <c r="BF175" s="504"/>
      <c r="BG175" s="504"/>
      <c r="BH175" s="504"/>
      <c r="BI175" s="504"/>
      <c r="BJ175" s="504"/>
      <c r="BK175" s="504"/>
      <c r="BL175" s="504"/>
      <c r="BM175" s="504"/>
      <c r="BN175" s="504"/>
      <c r="BO175" s="504"/>
      <c r="BP175" s="504"/>
      <c r="BQ175" s="504"/>
      <c r="BR175" s="504"/>
      <c r="BS175" s="504"/>
      <c r="BT175" s="504"/>
      <c r="BU175" s="504"/>
      <c r="BV175" s="504"/>
      <c r="BW175" s="504"/>
      <c r="BX175" s="504"/>
      <c r="BY175" s="504"/>
      <c r="BZ175" s="504"/>
      <c r="CA175" s="504"/>
      <c r="CB175" s="504"/>
      <c r="CC175" s="504"/>
      <c r="CD175" s="504"/>
      <c r="CE175" s="504"/>
      <c r="CF175" s="504"/>
      <c r="CG175" s="505"/>
    </row>
    <row r="176" spans="3:85" s="502" customFormat="1" ht="16.5" customHeight="1" x14ac:dyDescent="0.15">
      <c r="C176" s="503"/>
      <c r="D176" s="504"/>
      <c r="E176" s="504"/>
      <c r="F176" s="504"/>
      <c r="G176" s="527"/>
      <c r="H176" s="527" t="s">
        <v>532</v>
      </c>
      <c r="I176" s="504"/>
      <c r="J176" s="504" t="s">
        <v>38</v>
      </c>
      <c r="K176" s="504"/>
      <c r="L176" s="504"/>
      <c r="M176" s="527"/>
      <c r="N176" s="527"/>
      <c r="O176" s="527"/>
      <c r="P176" s="527"/>
      <c r="Q176" s="504"/>
      <c r="R176" s="504"/>
      <c r="S176" s="504"/>
      <c r="T176" s="504"/>
      <c r="U176" s="527"/>
      <c r="V176" s="527"/>
      <c r="W176" s="527"/>
      <c r="X176" s="504"/>
      <c r="Y176" s="527"/>
      <c r="Z176" s="527"/>
      <c r="AA176" s="527"/>
      <c r="AB176" s="504"/>
      <c r="AC176" s="504"/>
      <c r="AD176" s="504"/>
      <c r="AE176" s="504"/>
      <c r="AF176" s="504"/>
      <c r="AG176" s="504"/>
      <c r="AH176" s="504"/>
      <c r="AI176" s="504"/>
      <c r="AJ176" s="504"/>
      <c r="AK176" s="504"/>
      <c r="AL176" s="504"/>
      <c r="AM176" s="504"/>
      <c r="AN176" s="504"/>
      <c r="AO176" s="504"/>
      <c r="AP176" s="504"/>
      <c r="AQ176" s="504"/>
      <c r="AR176" s="504"/>
      <c r="AS176" s="504"/>
      <c r="AT176" s="504"/>
      <c r="AU176" s="504"/>
      <c r="AV176" s="504"/>
      <c r="AW176" s="504"/>
      <c r="AX176" s="504"/>
      <c r="AY176" s="504"/>
      <c r="AZ176" s="504"/>
      <c r="BA176" s="504"/>
      <c r="BB176" s="504"/>
      <c r="BC176" s="504"/>
      <c r="BD176" s="504"/>
      <c r="BE176" s="504"/>
      <c r="BF176" s="504"/>
      <c r="BG176" s="504"/>
      <c r="BH176" s="504"/>
      <c r="BI176" s="504"/>
      <c r="BJ176" s="504"/>
      <c r="BK176" s="504"/>
      <c r="BL176" s="504"/>
      <c r="BM176" s="504"/>
      <c r="BN176" s="504"/>
      <c r="BO176" s="504"/>
      <c r="BP176" s="504"/>
      <c r="BQ176" s="504"/>
      <c r="BR176" s="504"/>
      <c r="BS176" s="504"/>
      <c r="BT176" s="504"/>
      <c r="BU176" s="504"/>
      <c r="BV176" s="504"/>
      <c r="BW176" s="504"/>
      <c r="BX176" s="504"/>
      <c r="BY176" s="504"/>
      <c r="BZ176" s="504"/>
      <c r="CA176" s="504"/>
      <c r="CB176" s="504"/>
      <c r="CC176" s="504"/>
      <c r="CD176" s="504"/>
      <c r="CE176" s="504"/>
      <c r="CF176" s="504"/>
      <c r="CG176" s="505"/>
    </row>
    <row r="177" spans="3:85" s="502" customFormat="1" ht="16.5" customHeight="1" x14ac:dyDescent="0.15">
      <c r="C177" s="503"/>
      <c r="D177" s="504"/>
      <c r="E177" s="504"/>
      <c r="F177" s="504"/>
      <c r="G177" s="504"/>
      <c r="H177" s="527"/>
      <c r="I177" s="527"/>
      <c r="J177" s="527"/>
      <c r="K177" s="527"/>
      <c r="L177" s="527"/>
      <c r="M177" s="504"/>
      <c r="N177" s="504"/>
      <c r="O177" s="504"/>
      <c r="P177" s="504"/>
      <c r="Q177" s="504"/>
      <c r="R177" s="504"/>
      <c r="S177" s="504"/>
      <c r="T177" s="504"/>
      <c r="U177" s="504"/>
      <c r="V177" s="504"/>
      <c r="W177" s="504"/>
      <c r="X177" s="504"/>
      <c r="Y177" s="504"/>
      <c r="Z177" s="504"/>
      <c r="AA177" s="504"/>
      <c r="AB177" s="504"/>
      <c r="AC177" s="504"/>
      <c r="AD177" s="504"/>
      <c r="AE177" s="504"/>
      <c r="AF177" s="504"/>
      <c r="AG177" s="504"/>
      <c r="AH177" s="504"/>
      <c r="AI177" s="504"/>
      <c r="AJ177" s="504"/>
      <c r="AK177" s="504"/>
      <c r="AL177" s="504"/>
      <c r="AM177" s="504"/>
      <c r="AN177" s="504"/>
      <c r="AO177" s="504"/>
      <c r="AP177" s="504"/>
      <c r="AQ177" s="504"/>
      <c r="AR177" s="504"/>
      <c r="AS177" s="504"/>
      <c r="AT177" s="504"/>
      <c r="AU177" s="504"/>
      <c r="AV177" s="504"/>
      <c r="AW177" s="504"/>
      <c r="AX177" s="504"/>
      <c r="AY177" s="504"/>
      <c r="AZ177" s="504"/>
      <c r="BA177" s="504"/>
      <c r="BB177" s="504"/>
      <c r="BC177" s="504"/>
      <c r="BD177" s="504"/>
      <c r="BE177" s="504"/>
      <c r="BF177" s="504"/>
      <c r="BG177" s="504"/>
      <c r="BH177" s="504"/>
      <c r="BI177" s="504"/>
      <c r="BJ177" s="504"/>
      <c r="BK177" s="504"/>
      <c r="BL177" s="504"/>
      <c r="BM177" s="504"/>
      <c r="BN177" s="277"/>
      <c r="BO177" s="277"/>
      <c r="BP177" s="277"/>
      <c r="BQ177" s="277"/>
      <c r="BR177" s="277"/>
      <c r="BS177" s="277" t="s">
        <v>533</v>
      </c>
      <c r="BT177" s="277" t="s">
        <v>116</v>
      </c>
      <c r="BU177" s="277"/>
      <c r="BV177" s="277"/>
      <c r="BW177" s="277"/>
      <c r="BX177" s="277"/>
      <c r="BY177" s="277"/>
      <c r="BZ177" s="277"/>
      <c r="CA177" s="504"/>
      <c r="CB177" s="504"/>
      <c r="CC177" s="504"/>
      <c r="CD177" s="504"/>
      <c r="CE177" s="504"/>
      <c r="CF177" s="610"/>
      <c r="CG177" s="505"/>
    </row>
    <row r="178" spans="3:85" s="502" customFormat="1" ht="16.5" customHeight="1" x14ac:dyDescent="0.15">
      <c r="C178" s="503"/>
      <c r="D178" s="504"/>
      <c r="E178" s="504"/>
      <c r="F178" s="504"/>
      <c r="G178" s="504"/>
      <c r="H178" s="504"/>
      <c r="I178" s="504"/>
      <c r="J178" s="504" t="s">
        <v>534</v>
      </c>
      <c r="K178" s="504"/>
      <c r="L178" s="527" t="s">
        <v>535</v>
      </c>
      <c r="M178" s="504"/>
      <c r="N178" s="527"/>
      <c r="O178" s="527"/>
      <c r="P178" s="527"/>
      <c r="Q178" s="527"/>
      <c r="R178" s="504"/>
      <c r="S178" s="504"/>
      <c r="T178" s="504"/>
      <c r="U178" s="504"/>
      <c r="V178" s="527"/>
      <c r="W178" s="527"/>
      <c r="X178" s="527"/>
      <c r="Y178" s="504"/>
      <c r="Z178" s="527"/>
      <c r="AA178" s="527"/>
      <c r="AB178" s="527"/>
      <c r="AC178" s="504"/>
      <c r="AD178" s="504"/>
      <c r="AE178" s="504"/>
      <c r="AF178" s="504"/>
      <c r="AG178" s="504"/>
      <c r="AH178" s="504"/>
      <c r="AI178" s="504"/>
      <c r="AJ178" s="504"/>
      <c r="AK178" s="504"/>
      <c r="AL178" s="504"/>
      <c r="AM178" s="504"/>
      <c r="AN178" s="504"/>
      <c r="AO178" s="504"/>
      <c r="AP178" s="504"/>
      <c r="AQ178" s="504"/>
      <c r="AR178" s="504"/>
      <c r="AS178" s="504"/>
      <c r="AT178" s="504"/>
      <c r="AU178" s="504"/>
      <c r="AV178" s="504"/>
      <c r="AW178" s="504"/>
      <c r="AX178" s="504"/>
      <c r="AY178" s="504"/>
      <c r="AZ178" s="504"/>
      <c r="BA178" s="504"/>
      <c r="BB178" s="504"/>
      <c r="BC178" s="504"/>
      <c r="BD178" s="504"/>
      <c r="BE178" s="504"/>
      <c r="BF178" s="504"/>
      <c r="BG178" s="504"/>
      <c r="BH178" s="504"/>
      <c r="BI178" s="504"/>
      <c r="BJ178" s="504"/>
      <c r="BK178" s="504"/>
      <c r="BL178" s="504"/>
      <c r="BM178" s="504"/>
      <c r="BN178" s="504"/>
      <c r="BO178" s="504"/>
      <c r="BP178" s="504"/>
      <c r="BQ178" s="504"/>
      <c r="BR178" s="504"/>
      <c r="BS178" s="504" t="s">
        <v>533</v>
      </c>
      <c r="BT178" s="504" t="s">
        <v>43</v>
      </c>
      <c r="BU178" s="504"/>
      <c r="BV178" s="504"/>
      <c r="BW178" s="504"/>
      <c r="BX178" s="504"/>
      <c r="BY178" s="504"/>
      <c r="BZ178" s="504"/>
      <c r="CA178" s="504"/>
      <c r="CB178" s="504"/>
      <c r="CC178" s="504"/>
      <c r="CD178" s="504"/>
      <c r="CE178" s="504"/>
      <c r="CF178" s="504"/>
      <c r="CG178" s="505"/>
    </row>
    <row r="179" spans="3:85" s="502" customFormat="1" ht="16.5" customHeight="1" x14ac:dyDescent="0.15">
      <c r="C179" s="503"/>
      <c r="D179" s="504"/>
      <c r="E179" s="527"/>
      <c r="F179" s="504"/>
      <c r="G179" s="527"/>
      <c r="H179" s="527"/>
      <c r="I179" s="504"/>
      <c r="J179" s="504" t="s">
        <v>536</v>
      </c>
      <c r="K179" s="527"/>
      <c r="L179" s="504" t="s">
        <v>1707</v>
      </c>
      <c r="M179" s="527"/>
      <c r="N179" s="504"/>
      <c r="O179" s="504"/>
      <c r="P179" s="504"/>
      <c r="Q179" s="527"/>
      <c r="R179" s="527"/>
      <c r="S179" s="527"/>
      <c r="T179" s="527"/>
      <c r="U179" s="527"/>
      <c r="V179" s="527"/>
      <c r="W179" s="527"/>
      <c r="X179" s="527"/>
      <c r="Y179" s="527"/>
      <c r="Z179" s="527"/>
      <c r="AA179" s="527"/>
      <c r="AB179" s="527"/>
      <c r="AC179" s="504"/>
      <c r="AD179" s="504"/>
      <c r="AE179" s="504"/>
      <c r="AF179" s="504"/>
      <c r="AG179" s="504"/>
      <c r="AH179" s="504"/>
      <c r="AI179" s="504"/>
      <c r="AJ179" s="504"/>
      <c r="AK179" s="504"/>
      <c r="AL179" s="504"/>
      <c r="AM179" s="504"/>
      <c r="AN179" s="504"/>
      <c r="AO179" s="504"/>
      <c r="AP179" s="504"/>
      <c r="AQ179" s="504"/>
      <c r="AR179" s="504"/>
      <c r="AS179" s="504"/>
      <c r="AT179" s="504"/>
      <c r="AU179" s="504"/>
      <c r="AV179" s="504"/>
      <c r="AW179" s="504"/>
      <c r="AX179" s="504"/>
      <c r="AY179" s="504"/>
      <c r="AZ179" s="504"/>
      <c r="BA179" s="504"/>
      <c r="BB179" s="504"/>
      <c r="BC179" s="504"/>
      <c r="BD179" s="504"/>
      <c r="BE179" s="504"/>
      <c r="BF179" s="504"/>
      <c r="BG179" s="504"/>
      <c r="BH179" s="504"/>
      <c r="BI179" s="504"/>
      <c r="BJ179" s="504"/>
      <c r="BK179" s="504"/>
      <c r="BL179" s="504"/>
      <c r="BM179" s="504"/>
      <c r="BN179" s="504"/>
      <c r="BO179" s="504"/>
      <c r="BP179" s="504"/>
      <c r="BQ179" s="504"/>
      <c r="BR179" s="504"/>
      <c r="BS179" s="504" t="s">
        <v>533</v>
      </c>
      <c r="BT179" s="504" t="s">
        <v>42</v>
      </c>
      <c r="BU179" s="504"/>
      <c r="BV179" s="504"/>
      <c r="BW179" s="504"/>
      <c r="BX179" s="504"/>
      <c r="BY179" s="504"/>
      <c r="BZ179" s="504"/>
      <c r="CA179" s="504"/>
      <c r="CB179" s="504"/>
      <c r="CC179" s="504"/>
      <c r="CD179" s="504"/>
      <c r="CE179" s="504"/>
      <c r="CF179" s="504"/>
      <c r="CG179" s="505"/>
    </row>
    <row r="180" spans="3:85" s="502" customFormat="1" ht="16.5" customHeight="1" x14ac:dyDescent="0.15">
      <c r="C180" s="503"/>
      <c r="D180" s="504"/>
      <c r="E180" s="504"/>
      <c r="F180" s="504"/>
      <c r="G180" s="504"/>
      <c r="H180" s="504"/>
      <c r="I180" s="504"/>
      <c r="J180" s="504" t="s">
        <v>198</v>
      </c>
      <c r="K180" s="504"/>
      <c r="L180" s="527" t="s">
        <v>1713</v>
      </c>
      <c r="M180" s="504"/>
      <c r="N180" s="504"/>
      <c r="O180" s="504"/>
      <c r="P180" s="504"/>
      <c r="Q180" s="527"/>
      <c r="R180" s="527"/>
      <c r="S180" s="527"/>
      <c r="T180" s="527"/>
      <c r="U180" s="527"/>
      <c r="V180" s="527"/>
      <c r="W180" s="527"/>
      <c r="X180" s="527"/>
      <c r="Y180" s="527"/>
      <c r="Z180" s="504"/>
      <c r="AA180" s="504"/>
      <c r="AB180" s="504"/>
      <c r="AC180" s="504"/>
      <c r="AD180" s="504"/>
      <c r="AE180" s="504"/>
      <c r="AF180" s="504"/>
      <c r="AG180" s="504"/>
      <c r="AH180" s="504"/>
      <c r="AI180" s="504"/>
      <c r="AJ180" s="504"/>
      <c r="AK180" s="504"/>
      <c r="AL180" s="504"/>
      <c r="AM180" s="504"/>
      <c r="AN180" s="504"/>
      <c r="AO180" s="504"/>
      <c r="AP180" s="504"/>
      <c r="AQ180" s="504"/>
      <c r="AR180" s="504"/>
      <c r="AS180" s="504"/>
      <c r="AT180" s="504"/>
      <c r="AU180" s="504"/>
      <c r="AV180" s="504"/>
      <c r="AW180" s="504"/>
      <c r="AX180" s="504"/>
      <c r="AY180" s="504"/>
      <c r="AZ180" s="504"/>
      <c r="BA180" s="504"/>
      <c r="BB180" s="504"/>
      <c r="BC180" s="504"/>
      <c r="BD180" s="504"/>
      <c r="BE180" s="504"/>
      <c r="BF180" s="504"/>
      <c r="BG180" s="504"/>
      <c r="BH180" s="504"/>
      <c r="BI180" s="504"/>
      <c r="BJ180" s="504"/>
      <c r="BK180" s="504"/>
      <c r="BL180" s="504"/>
      <c r="BM180" s="504"/>
      <c r="BN180" s="504"/>
      <c r="BO180" s="504"/>
      <c r="BP180" s="504"/>
      <c r="BQ180" s="504"/>
      <c r="BR180" s="504"/>
      <c r="BS180" s="504" t="s">
        <v>533</v>
      </c>
      <c r="BT180" s="504" t="s">
        <v>537</v>
      </c>
      <c r="BU180" s="504"/>
      <c r="BV180" s="504"/>
      <c r="BW180" s="504"/>
      <c r="BX180" s="504"/>
      <c r="BY180" s="504"/>
      <c r="BZ180" s="504"/>
      <c r="CA180" s="504"/>
      <c r="CB180" s="504"/>
      <c r="CC180" s="504"/>
      <c r="CD180" s="504"/>
      <c r="CE180" s="504"/>
      <c r="CF180" s="504"/>
      <c r="CG180" s="505"/>
    </row>
    <row r="181" spans="3:85" s="502" customFormat="1" ht="16.5" customHeight="1" x14ac:dyDescent="0.15">
      <c r="C181" s="503"/>
      <c r="D181" s="504"/>
      <c r="E181" s="504"/>
      <c r="F181" s="504"/>
      <c r="G181" s="504"/>
      <c r="H181" s="504"/>
      <c r="I181" s="504"/>
      <c r="J181" s="504"/>
      <c r="K181" s="504"/>
      <c r="L181" s="527"/>
      <c r="M181" s="504"/>
      <c r="N181" s="504"/>
      <c r="O181" s="504"/>
      <c r="P181" s="504"/>
      <c r="Q181" s="527"/>
      <c r="R181" s="527"/>
      <c r="S181" s="527"/>
      <c r="T181" s="527"/>
      <c r="U181" s="527"/>
      <c r="V181" s="527"/>
      <c r="W181" s="527"/>
      <c r="X181" s="527"/>
      <c r="Y181" s="527"/>
      <c r="Z181" s="504"/>
      <c r="AA181" s="504"/>
      <c r="AB181" s="504"/>
      <c r="AC181" s="504"/>
      <c r="AD181" s="504"/>
      <c r="AE181" s="504"/>
      <c r="AF181" s="504"/>
      <c r="AG181" s="504"/>
      <c r="AH181" s="504"/>
      <c r="AI181" s="504"/>
      <c r="AJ181" s="504"/>
      <c r="AK181" s="504"/>
      <c r="AL181" s="504"/>
      <c r="AM181" s="504"/>
      <c r="AN181" s="504"/>
      <c r="AO181" s="504"/>
      <c r="AP181" s="504"/>
      <c r="AQ181" s="504"/>
      <c r="AR181" s="504"/>
      <c r="AS181" s="504"/>
      <c r="AT181" s="504"/>
      <c r="AU181" s="504"/>
      <c r="AV181" s="504"/>
      <c r="AW181" s="504"/>
      <c r="AX181" s="504"/>
      <c r="AY181" s="504"/>
      <c r="AZ181" s="504"/>
      <c r="BA181" s="504"/>
      <c r="BB181" s="504"/>
      <c r="BC181" s="504"/>
      <c r="BD181" s="504"/>
      <c r="BE181" s="504"/>
      <c r="BF181" s="504"/>
      <c r="BG181" s="504"/>
      <c r="BH181" s="504"/>
      <c r="BI181" s="504"/>
      <c r="BJ181" s="504"/>
      <c r="BK181" s="504"/>
      <c r="BL181" s="504"/>
      <c r="BM181" s="504"/>
      <c r="BN181" s="504"/>
      <c r="BO181" s="504"/>
      <c r="BP181" s="504"/>
      <c r="BQ181" s="504"/>
      <c r="BR181" s="504"/>
      <c r="BS181" s="504"/>
      <c r="BT181" s="504"/>
      <c r="BU181" s="504"/>
      <c r="BV181" s="504"/>
      <c r="BW181" s="504"/>
      <c r="BX181" s="504"/>
      <c r="BY181" s="504"/>
      <c r="BZ181" s="504"/>
      <c r="CA181" s="504"/>
      <c r="CB181" s="504"/>
      <c r="CC181" s="504"/>
      <c r="CD181" s="504"/>
      <c r="CE181" s="504"/>
      <c r="CF181" s="504"/>
      <c r="CG181" s="505"/>
    </row>
    <row r="182" spans="3:85" s="502" customFormat="1" ht="16.5" customHeight="1" x14ac:dyDescent="0.15">
      <c r="C182" s="503"/>
      <c r="D182" s="504"/>
      <c r="E182" s="504"/>
      <c r="F182" s="504"/>
      <c r="G182" s="504"/>
      <c r="H182" s="504"/>
      <c r="I182" s="504"/>
      <c r="J182" s="504"/>
      <c r="K182" s="504"/>
      <c r="L182" s="527"/>
      <c r="M182" s="504"/>
      <c r="N182" s="504"/>
      <c r="O182" s="504"/>
      <c r="P182" s="504"/>
      <c r="Q182" s="527"/>
      <c r="R182" s="527"/>
      <c r="S182" s="527"/>
      <c r="T182" s="527"/>
      <c r="U182" s="527"/>
      <c r="V182" s="527"/>
      <c r="W182" s="527"/>
      <c r="X182" s="527"/>
      <c r="Y182" s="527"/>
      <c r="Z182" s="504"/>
      <c r="AA182" s="504"/>
      <c r="AB182" s="504"/>
      <c r="AC182" s="504"/>
      <c r="AD182" s="504"/>
      <c r="AE182" s="504"/>
      <c r="AF182" s="504"/>
      <c r="AG182" s="504"/>
      <c r="AH182" s="504"/>
      <c r="AI182" s="504"/>
      <c r="AJ182" s="504"/>
      <c r="AK182" s="504"/>
      <c r="AL182" s="504"/>
      <c r="AM182" s="504"/>
      <c r="AN182" s="504"/>
      <c r="AO182" s="504"/>
      <c r="AP182" s="504"/>
      <c r="AQ182" s="504"/>
      <c r="AR182" s="504"/>
      <c r="AS182" s="504"/>
      <c r="AT182" s="504"/>
      <c r="AU182" s="504"/>
      <c r="AV182" s="504"/>
      <c r="AW182" s="504"/>
      <c r="AX182" s="504"/>
      <c r="AY182" s="504"/>
      <c r="AZ182" s="504"/>
      <c r="BA182" s="504"/>
      <c r="BB182" s="504"/>
      <c r="BC182" s="504"/>
      <c r="BD182" s="504"/>
      <c r="BE182" s="504"/>
      <c r="BF182" s="504"/>
      <c r="BG182" s="504"/>
      <c r="BH182" s="504"/>
      <c r="BI182" s="504"/>
      <c r="BJ182" s="504"/>
      <c r="BK182" s="504"/>
      <c r="BL182" s="527"/>
      <c r="BM182" s="527"/>
      <c r="BN182" s="527"/>
      <c r="BO182" s="527"/>
      <c r="BP182" s="527"/>
      <c r="BQ182" s="527"/>
      <c r="BR182" s="527"/>
      <c r="BS182" s="527"/>
      <c r="BT182" s="527"/>
      <c r="BU182" s="527"/>
      <c r="BV182" s="527"/>
      <c r="BW182" s="527"/>
      <c r="BX182" s="527"/>
      <c r="BY182" s="527"/>
      <c r="BZ182" s="504"/>
      <c r="CA182" s="504"/>
      <c r="CB182" s="504"/>
      <c r="CC182" s="504"/>
      <c r="CD182" s="504"/>
      <c r="CE182" s="504"/>
      <c r="CF182" s="504"/>
      <c r="CG182" s="505"/>
    </row>
    <row r="183" spans="3:85" s="502" customFormat="1" ht="16.5" customHeight="1" x14ac:dyDescent="0.15">
      <c r="C183" s="503"/>
      <c r="D183" s="504"/>
      <c r="E183" s="504"/>
      <c r="F183" s="527"/>
      <c r="G183" s="504"/>
      <c r="H183" s="504"/>
      <c r="I183" s="504"/>
      <c r="J183" s="528" t="s">
        <v>492</v>
      </c>
      <c r="K183" s="529"/>
      <c r="L183" s="300"/>
      <c r="M183" s="300"/>
      <c r="N183" s="300"/>
      <c r="O183" s="300"/>
      <c r="P183" s="300"/>
      <c r="Q183" s="300"/>
      <c r="R183" s="529"/>
      <c r="S183" s="529"/>
      <c r="T183" s="529"/>
      <c r="U183" s="529"/>
      <c r="V183" s="529"/>
      <c r="W183" s="611"/>
      <c r="X183" s="511" t="s">
        <v>30</v>
      </c>
      <c r="Y183" s="512"/>
      <c r="Z183" s="512"/>
      <c r="AA183" s="512"/>
      <c r="AB183" s="512"/>
      <c r="AC183" s="512"/>
      <c r="AD183" s="512"/>
      <c r="AE183" s="512"/>
      <c r="AF183" s="512"/>
      <c r="AG183" s="512"/>
      <c r="AH183" s="512"/>
      <c r="AI183" s="512"/>
      <c r="AJ183" s="512"/>
      <c r="AK183" s="512"/>
      <c r="AL183" s="512"/>
      <c r="AM183" s="512"/>
      <c r="AN183" s="512"/>
      <c r="AO183" s="512"/>
      <c r="AP183" s="512"/>
      <c r="AQ183" s="512"/>
      <c r="AR183" s="512"/>
      <c r="AS183" s="512"/>
      <c r="AT183" s="512"/>
      <c r="AU183" s="512"/>
      <c r="AV183" s="512"/>
      <c r="AW183" s="512"/>
      <c r="AX183" s="512"/>
      <c r="AY183" s="512"/>
      <c r="AZ183" s="512"/>
      <c r="BA183" s="512"/>
      <c r="BB183" s="512"/>
      <c r="BC183" s="512"/>
      <c r="BD183" s="512"/>
      <c r="BE183" s="512"/>
      <c r="BF183" s="512"/>
      <c r="BG183" s="512"/>
      <c r="BH183" s="512"/>
      <c r="BI183" s="512"/>
      <c r="BJ183" s="512"/>
      <c r="BK183" s="512"/>
      <c r="BL183" s="512"/>
      <c r="BM183" s="512"/>
      <c r="BN183" s="512"/>
      <c r="BO183" s="512"/>
      <c r="BP183" s="512"/>
      <c r="BQ183" s="512"/>
      <c r="BR183" s="512"/>
      <c r="BS183" s="512"/>
      <c r="BT183" s="512"/>
      <c r="BU183" s="512"/>
      <c r="BV183" s="513"/>
      <c r="BW183" s="527"/>
      <c r="BX183" s="527"/>
      <c r="BY183" s="527"/>
      <c r="BZ183" s="527"/>
      <c r="CA183" s="527"/>
      <c r="CB183" s="527"/>
      <c r="CC183" s="527"/>
      <c r="CD183" s="527"/>
      <c r="CE183" s="527"/>
      <c r="CF183" s="527"/>
      <c r="CG183" s="505"/>
    </row>
    <row r="184" spans="3:85" s="502" customFormat="1" ht="16.5" customHeight="1" x14ac:dyDescent="0.15">
      <c r="C184" s="503"/>
      <c r="D184" s="504"/>
      <c r="E184" s="504"/>
      <c r="F184" s="527"/>
      <c r="G184" s="504"/>
      <c r="H184" s="504"/>
      <c r="I184" s="504"/>
      <c r="J184" s="532"/>
      <c r="K184" s="533"/>
      <c r="L184" s="305"/>
      <c r="M184" s="305"/>
      <c r="N184" s="305"/>
      <c r="O184" s="305"/>
      <c r="P184" s="305"/>
      <c r="Q184" s="305"/>
      <c r="R184" s="533"/>
      <c r="S184" s="533"/>
      <c r="T184" s="533"/>
      <c r="U184" s="533"/>
      <c r="V184" s="533"/>
      <c r="W184" s="612"/>
      <c r="X184" s="511" t="s">
        <v>538</v>
      </c>
      <c r="Y184" s="512"/>
      <c r="Z184" s="512"/>
      <c r="AA184" s="531"/>
      <c r="AB184" s="512"/>
      <c r="AC184" s="512"/>
      <c r="AD184" s="512"/>
      <c r="AE184" s="512"/>
      <c r="AF184" s="512"/>
      <c r="AG184" s="512"/>
      <c r="AH184" s="512"/>
      <c r="AI184" s="512"/>
      <c r="AJ184" s="512"/>
      <c r="AK184" s="512"/>
      <c r="AL184" s="512"/>
      <c r="AM184" s="512"/>
      <c r="AN184" s="512"/>
      <c r="AO184" s="512"/>
      <c r="AP184" s="512"/>
      <c r="AQ184" s="512"/>
      <c r="AR184" s="512"/>
      <c r="AS184" s="512"/>
      <c r="AT184" s="512"/>
      <c r="AU184" s="512"/>
      <c r="AV184" s="512"/>
      <c r="AW184" s="512"/>
      <c r="AX184" s="512"/>
      <c r="AY184" s="512"/>
      <c r="AZ184" s="512"/>
      <c r="BA184" s="512"/>
      <c r="BB184" s="512"/>
      <c r="BC184" s="512"/>
      <c r="BD184" s="512"/>
      <c r="BE184" s="513"/>
      <c r="BF184" s="530" t="s">
        <v>539</v>
      </c>
      <c r="BG184" s="512"/>
      <c r="BH184" s="512"/>
      <c r="BI184" s="512"/>
      <c r="BJ184" s="512"/>
      <c r="BK184" s="512"/>
      <c r="BL184" s="512"/>
      <c r="BM184" s="512"/>
      <c r="BN184" s="512"/>
      <c r="BO184" s="512"/>
      <c r="BP184" s="512"/>
      <c r="BQ184" s="512"/>
      <c r="BR184" s="512"/>
      <c r="BS184" s="512"/>
      <c r="BT184" s="512"/>
      <c r="BU184" s="512"/>
      <c r="BV184" s="513"/>
      <c r="BW184" s="527"/>
      <c r="BX184" s="527"/>
      <c r="BY184" s="527"/>
      <c r="BZ184" s="527"/>
      <c r="CA184" s="527"/>
      <c r="CB184" s="527"/>
      <c r="CC184" s="527"/>
      <c r="CD184" s="527"/>
      <c r="CE184" s="527"/>
      <c r="CF184" s="527"/>
      <c r="CG184" s="505"/>
    </row>
    <row r="185" spans="3:85" s="502" customFormat="1" ht="16.5" customHeight="1" x14ac:dyDescent="0.15">
      <c r="C185" s="503"/>
      <c r="D185" s="504"/>
      <c r="E185" s="504"/>
      <c r="F185" s="527"/>
      <c r="G185" s="504"/>
      <c r="H185" s="504"/>
      <c r="I185" s="504"/>
      <c r="J185" s="536"/>
      <c r="K185" s="537"/>
      <c r="L185" s="315"/>
      <c r="M185" s="315"/>
      <c r="N185" s="315"/>
      <c r="O185" s="315"/>
      <c r="P185" s="315"/>
      <c r="Q185" s="315"/>
      <c r="R185" s="537"/>
      <c r="S185" s="537"/>
      <c r="T185" s="537"/>
      <c r="U185" s="537"/>
      <c r="V185" s="537"/>
      <c r="W185" s="613"/>
      <c r="X185" s="511" t="s">
        <v>540</v>
      </c>
      <c r="Y185" s="512"/>
      <c r="Z185" s="512"/>
      <c r="AA185" s="539"/>
      <c r="AB185" s="515"/>
      <c r="AC185" s="515"/>
      <c r="AD185" s="515"/>
      <c r="AE185" s="512"/>
      <c r="AF185" s="512"/>
      <c r="AG185" s="512"/>
      <c r="AH185" s="512"/>
      <c r="AI185" s="512"/>
      <c r="AJ185" s="512"/>
      <c r="AK185" s="512"/>
      <c r="AL185" s="512"/>
      <c r="AM185" s="512"/>
      <c r="AN185" s="513"/>
      <c r="AO185" s="511" t="s">
        <v>541</v>
      </c>
      <c r="AP185" s="512"/>
      <c r="AQ185" s="512"/>
      <c r="AR185" s="512"/>
      <c r="AS185" s="512"/>
      <c r="AT185" s="512"/>
      <c r="AU185" s="512"/>
      <c r="AV185" s="512"/>
      <c r="AW185" s="512"/>
      <c r="AX185" s="512"/>
      <c r="AY185" s="512"/>
      <c r="AZ185" s="512"/>
      <c r="BA185" s="512"/>
      <c r="BB185" s="512"/>
      <c r="BC185" s="512"/>
      <c r="BD185" s="512"/>
      <c r="BE185" s="513"/>
      <c r="BF185" s="514" t="s">
        <v>542</v>
      </c>
      <c r="BG185" s="515"/>
      <c r="BH185" s="515"/>
      <c r="BI185" s="515"/>
      <c r="BJ185" s="515"/>
      <c r="BK185" s="515"/>
      <c r="BL185" s="515"/>
      <c r="BM185" s="515"/>
      <c r="BN185" s="515"/>
      <c r="BO185" s="515"/>
      <c r="BP185" s="515"/>
      <c r="BQ185" s="515"/>
      <c r="BR185" s="515"/>
      <c r="BS185" s="515"/>
      <c r="BT185" s="515"/>
      <c r="BU185" s="515"/>
      <c r="BV185" s="516"/>
      <c r="BW185" s="527"/>
      <c r="BX185" s="527"/>
      <c r="BY185" s="527"/>
      <c r="BZ185" s="527"/>
      <c r="CA185" s="527"/>
      <c r="CB185" s="527"/>
      <c r="CC185" s="527"/>
      <c r="CD185" s="527"/>
      <c r="CE185" s="527"/>
      <c r="CF185" s="527"/>
      <c r="CG185" s="505"/>
    </row>
    <row r="186" spans="3:85" s="502" customFormat="1" ht="16.5" customHeight="1" x14ac:dyDescent="0.15">
      <c r="C186" s="503"/>
      <c r="D186" s="504"/>
      <c r="E186" s="504"/>
      <c r="F186" s="527"/>
      <c r="G186" s="504"/>
      <c r="H186" s="504"/>
      <c r="I186" s="504"/>
      <c r="J186" s="521"/>
      <c r="K186" s="504"/>
      <c r="L186" s="504"/>
      <c r="M186" s="504"/>
      <c r="N186" s="504"/>
      <c r="O186" s="504"/>
      <c r="P186" s="504"/>
      <c r="Q186" s="504"/>
      <c r="R186" s="504"/>
      <c r="S186" s="504"/>
      <c r="T186" s="504"/>
      <c r="U186" s="504"/>
      <c r="V186" s="504"/>
      <c r="W186" s="540"/>
      <c r="X186" s="541"/>
      <c r="Y186" s="504"/>
      <c r="Z186" s="504"/>
      <c r="AA186" s="504"/>
      <c r="AB186" s="504"/>
      <c r="AC186" s="504"/>
      <c r="AD186" s="504"/>
      <c r="AE186" s="504"/>
      <c r="AF186" s="504"/>
      <c r="AG186" s="504"/>
      <c r="AH186" s="504"/>
      <c r="AI186" s="504"/>
      <c r="AJ186" s="504"/>
      <c r="AK186" s="504"/>
      <c r="AL186" s="504"/>
      <c r="AM186" s="504"/>
      <c r="AN186" s="540"/>
      <c r="AO186" s="541"/>
      <c r="AP186" s="504"/>
      <c r="AQ186" s="504"/>
      <c r="AR186" s="504"/>
      <c r="AS186" s="504"/>
      <c r="AT186" s="504"/>
      <c r="AU186" s="504"/>
      <c r="AV186" s="504"/>
      <c r="AW186" s="504"/>
      <c r="AX186" s="504"/>
      <c r="AY186" s="504"/>
      <c r="AZ186" s="504"/>
      <c r="BA186" s="504"/>
      <c r="BB186" s="504"/>
      <c r="BC186" s="504"/>
      <c r="BD186" s="504"/>
      <c r="BE186" s="540"/>
      <c r="BF186" s="541"/>
      <c r="BG186" s="504"/>
      <c r="BH186" s="504"/>
      <c r="BI186" s="504"/>
      <c r="BJ186" s="504"/>
      <c r="BK186" s="504"/>
      <c r="BL186" s="504"/>
      <c r="BM186" s="504"/>
      <c r="BN186" s="504"/>
      <c r="BO186" s="504"/>
      <c r="BP186" s="504"/>
      <c r="BQ186" s="504"/>
      <c r="BR186" s="504"/>
      <c r="BS186" s="504"/>
      <c r="BT186" s="504"/>
      <c r="BU186" s="504"/>
      <c r="BV186" s="522"/>
      <c r="BW186" s="527"/>
      <c r="BX186" s="527"/>
      <c r="BY186" s="527"/>
      <c r="BZ186" s="527"/>
      <c r="CA186" s="527"/>
      <c r="CB186" s="527"/>
      <c r="CC186" s="527"/>
      <c r="CD186" s="527"/>
      <c r="CE186" s="527"/>
      <c r="CF186" s="527"/>
      <c r="CG186" s="505"/>
    </row>
    <row r="187" spans="3:85" s="502" customFormat="1" ht="16.5" customHeight="1" x14ac:dyDescent="0.15">
      <c r="C187" s="503"/>
      <c r="D187" s="504"/>
      <c r="E187" s="504"/>
      <c r="F187" s="527"/>
      <c r="G187" s="504"/>
      <c r="H187" s="504"/>
      <c r="I187" s="504"/>
      <c r="J187" s="521"/>
      <c r="K187" s="504"/>
      <c r="L187" s="504"/>
      <c r="M187" s="504"/>
      <c r="N187" s="504"/>
      <c r="O187" s="504"/>
      <c r="P187" s="504"/>
      <c r="Q187" s="504"/>
      <c r="R187" s="504"/>
      <c r="S187" s="504"/>
      <c r="T187" s="504"/>
      <c r="U187" s="504"/>
      <c r="V187" s="504"/>
      <c r="W187" s="540"/>
      <c r="X187" s="541"/>
      <c r="Y187" s="504"/>
      <c r="Z187" s="504"/>
      <c r="AA187" s="504"/>
      <c r="AB187" s="504"/>
      <c r="AC187" s="504"/>
      <c r="AD187" s="504"/>
      <c r="AE187" s="504"/>
      <c r="AF187" s="504"/>
      <c r="AG187" s="504"/>
      <c r="AH187" s="504"/>
      <c r="AI187" s="504"/>
      <c r="AJ187" s="504"/>
      <c r="AK187" s="504"/>
      <c r="AL187" s="504"/>
      <c r="AM187" s="504"/>
      <c r="AN187" s="540"/>
      <c r="AO187" s="541"/>
      <c r="AP187" s="504"/>
      <c r="AQ187" s="504"/>
      <c r="AR187" s="504"/>
      <c r="AS187" s="504"/>
      <c r="AT187" s="504"/>
      <c r="AU187" s="504"/>
      <c r="AV187" s="504"/>
      <c r="AW187" s="504"/>
      <c r="AX187" s="504"/>
      <c r="AY187" s="504"/>
      <c r="AZ187" s="504"/>
      <c r="BA187" s="504"/>
      <c r="BB187" s="504"/>
      <c r="BC187" s="504"/>
      <c r="BD187" s="504"/>
      <c r="BE187" s="540"/>
      <c r="BF187" s="541"/>
      <c r="BG187" s="504"/>
      <c r="BH187" s="504"/>
      <c r="BI187" s="504"/>
      <c r="BJ187" s="504"/>
      <c r="BK187" s="504"/>
      <c r="BL187" s="504"/>
      <c r="BM187" s="504"/>
      <c r="BN187" s="504"/>
      <c r="BO187" s="504"/>
      <c r="BP187" s="504"/>
      <c r="BQ187" s="504"/>
      <c r="BR187" s="504"/>
      <c r="BS187" s="504"/>
      <c r="BT187" s="504"/>
      <c r="BU187" s="504"/>
      <c r="BV187" s="522"/>
      <c r="BW187" s="527"/>
      <c r="BX187" s="527"/>
      <c r="BY187" s="527"/>
      <c r="BZ187" s="527"/>
      <c r="CA187" s="527"/>
      <c r="CB187" s="527"/>
      <c r="CC187" s="527"/>
      <c r="CD187" s="527"/>
      <c r="CE187" s="527"/>
      <c r="CF187" s="527"/>
      <c r="CG187" s="505"/>
    </row>
    <row r="188" spans="3:85" s="502" customFormat="1" ht="16.5" customHeight="1" x14ac:dyDescent="0.15">
      <c r="C188" s="503"/>
      <c r="D188" s="504"/>
      <c r="E188" s="504"/>
      <c r="F188" s="527"/>
      <c r="G188" s="504"/>
      <c r="H188" s="504"/>
      <c r="I188" s="504"/>
      <c r="J188" s="521"/>
      <c r="K188" s="504"/>
      <c r="L188" s="504"/>
      <c r="M188" s="504"/>
      <c r="N188" s="504"/>
      <c r="O188" s="504"/>
      <c r="P188" s="504"/>
      <c r="Q188" s="504"/>
      <c r="R188" s="504"/>
      <c r="S188" s="504"/>
      <c r="T188" s="504"/>
      <c r="U188" s="504"/>
      <c r="V188" s="504"/>
      <c r="W188" s="540"/>
      <c r="X188" s="541"/>
      <c r="Y188" s="504"/>
      <c r="Z188" s="504"/>
      <c r="AA188" s="504"/>
      <c r="AB188" s="504"/>
      <c r="AC188" s="504"/>
      <c r="AD188" s="504"/>
      <c r="AE188" s="504"/>
      <c r="AF188" s="504"/>
      <c r="AG188" s="504"/>
      <c r="AH188" s="504"/>
      <c r="AI188" s="504"/>
      <c r="AJ188" s="504"/>
      <c r="AK188" s="504"/>
      <c r="AL188" s="504"/>
      <c r="AM188" s="504"/>
      <c r="AN188" s="540"/>
      <c r="AO188" s="541"/>
      <c r="AP188" s="504"/>
      <c r="AQ188" s="504"/>
      <c r="AR188" s="504"/>
      <c r="AS188" s="504"/>
      <c r="AT188" s="504"/>
      <c r="AU188" s="504"/>
      <c r="AV188" s="504"/>
      <c r="AW188" s="504"/>
      <c r="AX188" s="504"/>
      <c r="AY188" s="504"/>
      <c r="AZ188" s="504"/>
      <c r="BA188" s="504"/>
      <c r="BB188" s="504"/>
      <c r="BC188" s="504"/>
      <c r="BD188" s="504"/>
      <c r="BE188" s="540"/>
      <c r="BF188" s="541"/>
      <c r="BG188" s="527"/>
      <c r="BH188" s="527"/>
      <c r="BI188" s="527"/>
      <c r="BJ188" s="527"/>
      <c r="BK188" s="527"/>
      <c r="BL188" s="527"/>
      <c r="BM188" s="527"/>
      <c r="BN188" s="527"/>
      <c r="BO188" s="527"/>
      <c r="BP188" s="527"/>
      <c r="BQ188" s="527"/>
      <c r="BR188" s="527"/>
      <c r="BS188" s="527"/>
      <c r="BT188" s="527"/>
      <c r="BU188" s="527"/>
      <c r="BV188" s="522"/>
      <c r="BW188" s="527"/>
      <c r="BX188" s="527"/>
      <c r="BY188" s="527"/>
      <c r="BZ188" s="527"/>
      <c r="CA188" s="527"/>
      <c r="CB188" s="527"/>
      <c r="CC188" s="527"/>
      <c r="CD188" s="527"/>
      <c r="CE188" s="527"/>
      <c r="CF188" s="527"/>
      <c r="CG188" s="505"/>
    </row>
    <row r="189" spans="3:85" s="502" customFormat="1" ht="16.5" customHeight="1" x14ac:dyDescent="0.15">
      <c r="C189" s="503"/>
      <c r="D189" s="504"/>
      <c r="E189" s="504"/>
      <c r="F189" s="527"/>
      <c r="G189" s="504"/>
      <c r="H189" s="504"/>
      <c r="I189" s="504"/>
      <c r="J189" s="542"/>
      <c r="K189" s="527"/>
      <c r="L189" s="527"/>
      <c r="M189" s="527"/>
      <c r="N189" s="527"/>
      <c r="O189" s="527"/>
      <c r="P189" s="527"/>
      <c r="Q189" s="527"/>
      <c r="R189" s="527"/>
      <c r="S189" s="527"/>
      <c r="T189" s="527"/>
      <c r="U189" s="527"/>
      <c r="V189" s="527"/>
      <c r="W189" s="540"/>
      <c r="X189" s="541"/>
      <c r="Y189" s="504"/>
      <c r="Z189" s="504"/>
      <c r="AA189" s="504"/>
      <c r="AB189" s="504"/>
      <c r="AC189" s="504"/>
      <c r="AD189" s="504"/>
      <c r="AE189" s="504"/>
      <c r="AF189" s="504"/>
      <c r="AG189" s="504"/>
      <c r="AH189" s="504"/>
      <c r="AI189" s="504"/>
      <c r="AJ189" s="504"/>
      <c r="AK189" s="504"/>
      <c r="AL189" s="504"/>
      <c r="AM189" s="504"/>
      <c r="AN189" s="540"/>
      <c r="AO189" s="541"/>
      <c r="AP189" s="504"/>
      <c r="AQ189" s="527"/>
      <c r="AR189" s="527"/>
      <c r="AS189" s="527"/>
      <c r="AT189" s="527"/>
      <c r="AU189" s="527"/>
      <c r="AV189" s="527"/>
      <c r="AW189" s="527"/>
      <c r="AX189" s="527"/>
      <c r="AY189" s="527"/>
      <c r="AZ189" s="527"/>
      <c r="BA189" s="527"/>
      <c r="BB189" s="527"/>
      <c r="BC189" s="527"/>
      <c r="BD189" s="527"/>
      <c r="BE189" s="504"/>
      <c r="BF189" s="541"/>
      <c r="BG189" s="527"/>
      <c r="BH189" s="527"/>
      <c r="BI189" s="527"/>
      <c r="BJ189" s="527"/>
      <c r="BK189" s="527"/>
      <c r="BL189" s="527"/>
      <c r="BM189" s="527"/>
      <c r="BN189" s="527"/>
      <c r="BO189" s="527"/>
      <c r="BP189" s="527"/>
      <c r="BQ189" s="527"/>
      <c r="BR189" s="527"/>
      <c r="BS189" s="527"/>
      <c r="BT189" s="527"/>
      <c r="BU189" s="527"/>
      <c r="BV189" s="522"/>
      <c r="BW189" s="527"/>
      <c r="BX189" s="527"/>
      <c r="BY189" s="527"/>
      <c r="BZ189" s="527"/>
      <c r="CA189" s="527"/>
      <c r="CB189" s="527"/>
      <c r="CC189" s="527"/>
      <c r="CD189" s="527"/>
      <c r="CE189" s="527"/>
      <c r="CF189" s="527"/>
      <c r="CG189" s="505"/>
    </row>
    <row r="190" spans="3:85" s="502" customFormat="1" ht="16.5" customHeight="1" x14ac:dyDescent="0.15">
      <c r="C190" s="503"/>
      <c r="D190" s="504"/>
      <c r="E190" s="504"/>
      <c r="F190" s="527"/>
      <c r="G190" s="504"/>
      <c r="H190" s="504"/>
      <c r="I190" s="504"/>
      <c r="J190" s="542"/>
      <c r="K190" s="527"/>
      <c r="L190" s="527"/>
      <c r="M190" s="527"/>
      <c r="N190" s="527"/>
      <c r="O190" s="527"/>
      <c r="P190" s="527"/>
      <c r="Q190" s="527"/>
      <c r="R190" s="527"/>
      <c r="S190" s="527"/>
      <c r="T190" s="527"/>
      <c r="U190" s="527"/>
      <c r="V190" s="527"/>
      <c r="W190" s="540"/>
      <c r="X190" s="541"/>
      <c r="Y190" s="504"/>
      <c r="Z190" s="504"/>
      <c r="AA190" s="504"/>
      <c r="AB190" s="504"/>
      <c r="AC190" s="504"/>
      <c r="AD190" s="504"/>
      <c r="AE190" s="504"/>
      <c r="AF190" s="504"/>
      <c r="AG190" s="504"/>
      <c r="AH190" s="504"/>
      <c r="AI190" s="504"/>
      <c r="AJ190" s="504"/>
      <c r="AK190" s="504"/>
      <c r="AL190" s="504"/>
      <c r="AM190" s="504"/>
      <c r="AN190" s="540"/>
      <c r="AO190" s="541"/>
      <c r="AP190" s="504"/>
      <c r="AQ190" s="504"/>
      <c r="AR190" s="504"/>
      <c r="AS190" s="504"/>
      <c r="AT190" s="504"/>
      <c r="AU190" s="504"/>
      <c r="AV190" s="504"/>
      <c r="AW190" s="504"/>
      <c r="AX190" s="504"/>
      <c r="AY190" s="504"/>
      <c r="AZ190" s="504"/>
      <c r="BA190" s="504"/>
      <c r="BB190" s="504"/>
      <c r="BC190" s="504"/>
      <c r="BD190" s="504"/>
      <c r="BE190" s="504"/>
      <c r="BF190" s="541"/>
      <c r="BG190" s="527"/>
      <c r="BH190" s="527"/>
      <c r="BI190" s="527"/>
      <c r="BJ190" s="527"/>
      <c r="BK190" s="527"/>
      <c r="BL190" s="527"/>
      <c r="BM190" s="527"/>
      <c r="BN190" s="527"/>
      <c r="BO190" s="527"/>
      <c r="BP190" s="527"/>
      <c r="BQ190" s="527"/>
      <c r="BR190" s="527"/>
      <c r="BS190" s="527"/>
      <c r="BT190" s="527"/>
      <c r="BU190" s="527"/>
      <c r="BV190" s="522"/>
      <c r="BW190" s="527"/>
      <c r="BX190" s="527"/>
      <c r="BY190" s="527"/>
      <c r="BZ190" s="527"/>
      <c r="CA190" s="527"/>
      <c r="CB190" s="527"/>
      <c r="CC190" s="527"/>
      <c r="CD190" s="527"/>
      <c r="CE190" s="527"/>
      <c r="CF190" s="527"/>
      <c r="CG190" s="505"/>
    </row>
    <row r="191" spans="3:85" s="502" customFormat="1" ht="16.5" customHeight="1" x14ac:dyDescent="0.15">
      <c r="C191" s="503"/>
      <c r="D191" s="504"/>
      <c r="E191" s="504"/>
      <c r="F191" s="527"/>
      <c r="G191" s="504"/>
      <c r="H191" s="504"/>
      <c r="I191" s="504"/>
      <c r="J191" s="542"/>
      <c r="K191" s="527"/>
      <c r="L191" s="527"/>
      <c r="M191" s="527"/>
      <c r="N191" s="527"/>
      <c r="O191" s="527"/>
      <c r="P191" s="527"/>
      <c r="Q191" s="527"/>
      <c r="R191" s="527"/>
      <c r="S191" s="527"/>
      <c r="T191" s="527"/>
      <c r="U191" s="527"/>
      <c r="V191" s="527"/>
      <c r="W191" s="540"/>
      <c r="X191" s="541"/>
      <c r="Y191" s="504"/>
      <c r="Z191" s="504"/>
      <c r="AA191" s="504"/>
      <c r="AB191" s="504"/>
      <c r="AC191" s="504"/>
      <c r="AD191" s="504"/>
      <c r="AE191" s="504"/>
      <c r="AF191" s="504"/>
      <c r="AG191" s="504"/>
      <c r="AH191" s="504"/>
      <c r="AI191" s="504"/>
      <c r="AJ191" s="504"/>
      <c r="AK191" s="504"/>
      <c r="AL191" s="504"/>
      <c r="AM191" s="504"/>
      <c r="AN191" s="540"/>
      <c r="AO191" s="541"/>
      <c r="AP191" s="504"/>
      <c r="AQ191" s="504"/>
      <c r="AR191" s="504"/>
      <c r="AS191" s="504"/>
      <c r="AT191" s="504"/>
      <c r="AU191" s="504"/>
      <c r="AV191" s="504"/>
      <c r="AW191" s="504"/>
      <c r="AX191" s="504"/>
      <c r="AY191" s="504"/>
      <c r="AZ191" s="504"/>
      <c r="BA191" s="504"/>
      <c r="BB191" s="504"/>
      <c r="BC191" s="504"/>
      <c r="BD191" s="504"/>
      <c r="BE191" s="504"/>
      <c r="BF191" s="541"/>
      <c r="BG191" s="527"/>
      <c r="BH191" s="527"/>
      <c r="BI191" s="527"/>
      <c r="BJ191" s="527"/>
      <c r="BK191" s="527"/>
      <c r="BL191" s="527"/>
      <c r="BM191" s="527"/>
      <c r="BN191" s="527"/>
      <c r="BO191" s="527"/>
      <c r="BP191" s="527"/>
      <c r="BQ191" s="527"/>
      <c r="BR191" s="527"/>
      <c r="BS191" s="527"/>
      <c r="BT191" s="527"/>
      <c r="BU191" s="527"/>
      <c r="BV191" s="522"/>
      <c r="BW191" s="527"/>
      <c r="BX191" s="527"/>
      <c r="BY191" s="527"/>
      <c r="BZ191" s="527"/>
      <c r="CA191" s="527"/>
      <c r="CB191" s="527"/>
      <c r="CC191" s="527"/>
      <c r="CD191" s="527"/>
      <c r="CE191" s="527"/>
      <c r="CF191" s="527"/>
      <c r="CG191" s="505"/>
    </row>
    <row r="192" spans="3:85" s="502" customFormat="1" ht="16.5" customHeight="1" x14ac:dyDescent="0.15">
      <c r="C192" s="503"/>
      <c r="D192" s="504"/>
      <c r="E192" s="504"/>
      <c r="F192" s="527"/>
      <c r="G192" s="504"/>
      <c r="H192" s="504"/>
      <c r="I192" s="504"/>
      <c r="J192" s="521"/>
      <c r="K192" s="504"/>
      <c r="L192" s="504"/>
      <c r="M192" s="504"/>
      <c r="N192" s="504"/>
      <c r="O192" s="504"/>
      <c r="P192" s="504"/>
      <c r="Q192" s="504"/>
      <c r="R192" s="504"/>
      <c r="S192" s="504"/>
      <c r="T192" s="504"/>
      <c r="U192" s="504"/>
      <c r="V192" s="504"/>
      <c r="W192" s="540"/>
      <c r="X192" s="541"/>
      <c r="Y192" s="504"/>
      <c r="Z192" s="504"/>
      <c r="AA192" s="504"/>
      <c r="AB192" s="504"/>
      <c r="AC192" s="504"/>
      <c r="AD192" s="504"/>
      <c r="AE192" s="504"/>
      <c r="AF192" s="504"/>
      <c r="AG192" s="504"/>
      <c r="AH192" s="504"/>
      <c r="AI192" s="504"/>
      <c r="AJ192" s="504"/>
      <c r="AK192" s="504"/>
      <c r="AL192" s="504"/>
      <c r="AM192" s="504"/>
      <c r="AN192" s="540"/>
      <c r="AO192" s="541"/>
      <c r="AP192" s="504"/>
      <c r="AQ192" s="504"/>
      <c r="AR192" s="504"/>
      <c r="AS192" s="504"/>
      <c r="AT192" s="504"/>
      <c r="AU192" s="504"/>
      <c r="AV192" s="504"/>
      <c r="AW192" s="504"/>
      <c r="AX192" s="504"/>
      <c r="AY192" s="504"/>
      <c r="AZ192" s="504"/>
      <c r="BA192" s="504"/>
      <c r="BB192" s="504"/>
      <c r="BC192" s="504"/>
      <c r="BD192" s="504"/>
      <c r="BE192" s="504"/>
      <c r="BF192" s="541"/>
      <c r="BG192" s="527"/>
      <c r="BH192" s="527"/>
      <c r="BI192" s="527"/>
      <c r="BJ192" s="527"/>
      <c r="BK192" s="527"/>
      <c r="BL192" s="527"/>
      <c r="BM192" s="527"/>
      <c r="BN192" s="527"/>
      <c r="BO192" s="527"/>
      <c r="BP192" s="527"/>
      <c r="BQ192" s="527"/>
      <c r="BR192" s="527"/>
      <c r="BS192" s="527"/>
      <c r="BT192" s="527"/>
      <c r="BU192" s="527"/>
      <c r="BV192" s="522"/>
      <c r="BW192" s="527"/>
      <c r="BX192" s="527"/>
      <c r="BY192" s="527"/>
      <c r="BZ192" s="527"/>
      <c r="CA192" s="527"/>
      <c r="CB192" s="527"/>
      <c r="CC192" s="527"/>
      <c r="CD192" s="527"/>
      <c r="CE192" s="527"/>
      <c r="CF192" s="527"/>
      <c r="CG192" s="505"/>
    </row>
    <row r="193" spans="3:86" s="502" customFormat="1" ht="16.5" customHeight="1" x14ac:dyDescent="0.15">
      <c r="C193" s="503"/>
      <c r="D193" s="504"/>
      <c r="E193" s="504"/>
      <c r="F193" s="527"/>
      <c r="G193" s="504"/>
      <c r="H193" s="504"/>
      <c r="I193" s="504"/>
      <c r="J193" s="521"/>
      <c r="K193" s="504"/>
      <c r="L193" s="504"/>
      <c r="M193" s="504"/>
      <c r="N193" s="504"/>
      <c r="O193" s="504"/>
      <c r="P193" s="504"/>
      <c r="Q193" s="504"/>
      <c r="R193" s="504"/>
      <c r="S193" s="504"/>
      <c r="T193" s="504"/>
      <c r="U193" s="504"/>
      <c r="V193" s="504"/>
      <c r="W193" s="540"/>
      <c r="X193" s="541"/>
      <c r="Y193" s="504"/>
      <c r="Z193" s="504"/>
      <c r="AA193" s="504"/>
      <c r="AB193" s="504"/>
      <c r="AC193" s="504"/>
      <c r="AD193" s="504"/>
      <c r="AE193" s="504"/>
      <c r="AF193" s="504"/>
      <c r="AG193" s="504"/>
      <c r="AH193" s="504"/>
      <c r="AI193" s="504"/>
      <c r="AJ193" s="504"/>
      <c r="AK193" s="504"/>
      <c r="AL193" s="504"/>
      <c r="AM193" s="504"/>
      <c r="AN193" s="540"/>
      <c r="AO193" s="541"/>
      <c r="AP193" s="504"/>
      <c r="AQ193" s="504"/>
      <c r="AR193" s="504"/>
      <c r="AS193" s="504"/>
      <c r="AT193" s="504"/>
      <c r="AU193" s="504"/>
      <c r="AV193" s="504"/>
      <c r="AW193" s="504"/>
      <c r="AX193" s="504"/>
      <c r="AY193" s="504"/>
      <c r="AZ193" s="504"/>
      <c r="BA193" s="504"/>
      <c r="BB193" s="504"/>
      <c r="BC193" s="504"/>
      <c r="BD193" s="504"/>
      <c r="BE193" s="504"/>
      <c r="BF193" s="541"/>
      <c r="BG193" s="527"/>
      <c r="BH193" s="527"/>
      <c r="BI193" s="527"/>
      <c r="BJ193" s="527"/>
      <c r="BK193" s="527"/>
      <c r="BL193" s="527"/>
      <c r="BM193" s="527"/>
      <c r="BN193" s="527"/>
      <c r="BO193" s="527"/>
      <c r="BP193" s="527"/>
      <c r="BQ193" s="527"/>
      <c r="BR193" s="527"/>
      <c r="BS193" s="527"/>
      <c r="BT193" s="527"/>
      <c r="BU193" s="527"/>
      <c r="BV193" s="522"/>
      <c r="BW193" s="527"/>
      <c r="BX193" s="527"/>
      <c r="BY193" s="527"/>
      <c r="BZ193" s="527"/>
      <c r="CA193" s="527"/>
      <c r="CB193" s="527"/>
      <c r="CC193" s="527"/>
      <c r="CD193" s="527"/>
      <c r="CE193" s="527"/>
      <c r="CF193" s="527"/>
      <c r="CG193" s="505"/>
    </row>
    <row r="194" spans="3:86" s="502" customFormat="1" ht="16.5" customHeight="1" x14ac:dyDescent="0.15">
      <c r="C194" s="503"/>
      <c r="D194" s="504"/>
      <c r="E194" s="504"/>
      <c r="F194" s="527"/>
      <c r="G194" s="504"/>
      <c r="H194" s="504"/>
      <c r="I194" s="504"/>
      <c r="J194" s="521"/>
      <c r="K194" s="504"/>
      <c r="L194" s="504"/>
      <c r="M194" s="504"/>
      <c r="N194" s="504"/>
      <c r="O194" s="504"/>
      <c r="P194" s="504"/>
      <c r="Q194" s="504"/>
      <c r="R194" s="504"/>
      <c r="S194" s="504"/>
      <c r="T194" s="504"/>
      <c r="U194" s="504"/>
      <c r="V194" s="504"/>
      <c r="W194" s="540"/>
      <c r="X194" s="541"/>
      <c r="Y194" s="504"/>
      <c r="Z194" s="504"/>
      <c r="AA194" s="504"/>
      <c r="AB194" s="504"/>
      <c r="AC194" s="504"/>
      <c r="AD194" s="504"/>
      <c r="AE194" s="504"/>
      <c r="AF194" s="504"/>
      <c r="AG194" s="504"/>
      <c r="AH194" s="504"/>
      <c r="AI194" s="504"/>
      <c r="AJ194" s="504"/>
      <c r="AK194" s="504"/>
      <c r="AL194" s="504"/>
      <c r="AM194" s="504"/>
      <c r="AN194" s="540"/>
      <c r="AO194" s="541"/>
      <c r="AP194" s="504"/>
      <c r="AQ194" s="504"/>
      <c r="AR194" s="504"/>
      <c r="AS194" s="504"/>
      <c r="AT194" s="504"/>
      <c r="AU194" s="504"/>
      <c r="AV194" s="504"/>
      <c r="AW194" s="504"/>
      <c r="AX194" s="504"/>
      <c r="AY194" s="504"/>
      <c r="AZ194" s="504"/>
      <c r="BA194" s="504"/>
      <c r="BB194" s="504"/>
      <c r="BC194" s="504"/>
      <c r="BD194" s="504"/>
      <c r="BE194" s="504"/>
      <c r="BF194" s="541"/>
      <c r="BG194" s="527"/>
      <c r="BH194" s="527"/>
      <c r="BI194" s="527"/>
      <c r="BJ194" s="527"/>
      <c r="BK194" s="527"/>
      <c r="BL194" s="527"/>
      <c r="BM194" s="527"/>
      <c r="BN194" s="527"/>
      <c r="BO194" s="527"/>
      <c r="BP194" s="527"/>
      <c r="BQ194" s="527"/>
      <c r="BR194" s="527"/>
      <c r="BS194" s="527"/>
      <c r="BT194" s="527"/>
      <c r="BU194" s="527"/>
      <c r="BV194" s="522"/>
      <c r="BW194" s="527"/>
      <c r="BX194" s="527"/>
      <c r="BY194" s="527"/>
      <c r="BZ194" s="527"/>
      <c r="CA194" s="527"/>
      <c r="CB194" s="527"/>
      <c r="CC194" s="527"/>
      <c r="CD194" s="527"/>
      <c r="CE194" s="527"/>
      <c r="CF194" s="527"/>
      <c r="CG194" s="505"/>
    </row>
    <row r="195" spans="3:86" s="502" customFormat="1" ht="16.5" customHeight="1" x14ac:dyDescent="0.15">
      <c r="C195" s="503"/>
      <c r="D195" s="504"/>
      <c r="E195" s="504"/>
      <c r="F195" s="527"/>
      <c r="G195" s="504"/>
      <c r="H195" s="504"/>
      <c r="I195" s="504"/>
      <c r="J195" s="521"/>
      <c r="K195" s="504"/>
      <c r="L195" s="504"/>
      <c r="M195" s="504"/>
      <c r="N195" s="504"/>
      <c r="O195" s="504"/>
      <c r="P195" s="504"/>
      <c r="Q195" s="504"/>
      <c r="R195" s="504"/>
      <c r="S195" s="504"/>
      <c r="T195" s="504"/>
      <c r="U195" s="504"/>
      <c r="V195" s="504"/>
      <c r="W195" s="540"/>
      <c r="X195" s="541"/>
      <c r="Y195" s="504"/>
      <c r="Z195" s="504"/>
      <c r="AA195" s="504"/>
      <c r="AB195" s="504"/>
      <c r="AC195" s="504"/>
      <c r="AD195" s="504"/>
      <c r="AE195" s="504"/>
      <c r="AF195" s="504"/>
      <c r="AG195" s="504"/>
      <c r="AH195" s="504"/>
      <c r="AI195" s="504"/>
      <c r="AJ195" s="504"/>
      <c r="AK195" s="504"/>
      <c r="AL195" s="504"/>
      <c r="AM195" s="504"/>
      <c r="AN195" s="540"/>
      <c r="AO195" s="541"/>
      <c r="AP195" s="504"/>
      <c r="AQ195" s="504"/>
      <c r="AR195" s="504"/>
      <c r="AS195" s="504"/>
      <c r="AT195" s="504"/>
      <c r="AU195" s="504"/>
      <c r="AV195" s="504"/>
      <c r="AW195" s="504"/>
      <c r="AX195" s="504"/>
      <c r="AY195" s="504"/>
      <c r="AZ195" s="504"/>
      <c r="BA195" s="504"/>
      <c r="BB195" s="504"/>
      <c r="BC195" s="504"/>
      <c r="BD195" s="504"/>
      <c r="BE195" s="504"/>
      <c r="BF195" s="541"/>
      <c r="BG195" s="527"/>
      <c r="BH195" s="527"/>
      <c r="BI195" s="527"/>
      <c r="BJ195" s="527"/>
      <c r="BK195" s="527"/>
      <c r="BL195" s="527"/>
      <c r="BM195" s="527"/>
      <c r="BN195" s="527"/>
      <c r="BO195" s="527"/>
      <c r="BP195" s="527"/>
      <c r="BQ195" s="527"/>
      <c r="BR195" s="527"/>
      <c r="BS195" s="527"/>
      <c r="BT195" s="527"/>
      <c r="BU195" s="527"/>
      <c r="BV195" s="522"/>
      <c r="BW195" s="527"/>
      <c r="BX195" s="527"/>
      <c r="BY195" s="527"/>
      <c r="BZ195" s="527"/>
      <c r="CA195" s="527"/>
      <c r="CB195" s="527"/>
      <c r="CC195" s="527"/>
      <c r="CD195" s="527"/>
      <c r="CE195" s="527"/>
      <c r="CF195" s="527"/>
      <c r="CG195" s="505"/>
    </row>
    <row r="196" spans="3:86" s="502" customFormat="1" ht="16.5" customHeight="1" x14ac:dyDescent="0.15">
      <c r="C196" s="503"/>
      <c r="D196" s="504"/>
      <c r="E196" s="504"/>
      <c r="F196" s="527"/>
      <c r="G196" s="504"/>
      <c r="H196" s="504"/>
      <c r="I196" s="504"/>
      <c r="J196" s="521"/>
      <c r="K196" s="504"/>
      <c r="L196" s="504"/>
      <c r="M196" s="504"/>
      <c r="N196" s="504"/>
      <c r="O196" s="504"/>
      <c r="P196" s="504"/>
      <c r="Q196" s="504"/>
      <c r="R196" s="504"/>
      <c r="S196" s="504"/>
      <c r="T196" s="504"/>
      <c r="U196" s="504"/>
      <c r="V196" s="504"/>
      <c r="W196" s="540"/>
      <c r="X196" s="541"/>
      <c r="Y196" s="504"/>
      <c r="Z196" s="504"/>
      <c r="AA196" s="504"/>
      <c r="AB196" s="504"/>
      <c r="AC196" s="504"/>
      <c r="AD196" s="504"/>
      <c r="AE196" s="504"/>
      <c r="AF196" s="504"/>
      <c r="AG196" s="504"/>
      <c r="AH196" s="504"/>
      <c r="AI196" s="504"/>
      <c r="AJ196" s="504"/>
      <c r="AK196" s="504"/>
      <c r="AL196" s="504"/>
      <c r="AM196" s="504"/>
      <c r="AN196" s="540"/>
      <c r="AO196" s="541"/>
      <c r="AP196" s="504"/>
      <c r="AQ196" s="504"/>
      <c r="AR196" s="504"/>
      <c r="AS196" s="504"/>
      <c r="AT196" s="504"/>
      <c r="AU196" s="504"/>
      <c r="AV196" s="504"/>
      <c r="AW196" s="504"/>
      <c r="AX196" s="504"/>
      <c r="AY196" s="504"/>
      <c r="AZ196" s="504"/>
      <c r="BA196" s="504"/>
      <c r="BB196" s="504"/>
      <c r="BC196" s="504"/>
      <c r="BD196" s="504"/>
      <c r="BE196" s="504"/>
      <c r="BF196" s="541"/>
      <c r="BG196" s="527"/>
      <c r="BH196" s="527"/>
      <c r="BI196" s="527"/>
      <c r="BJ196" s="527"/>
      <c r="BK196" s="527"/>
      <c r="BL196" s="527"/>
      <c r="BM196" s="527"/>
      <c r="BN196" s="527"/>
      <c r="BO196" s="527"/>
      <c r="BP196" s="527"/>
      <c r="BQ196" s="527"/>
      <c r="BR196" s="527"/>
      <c r="BS196" s="527"/>
      <c r="BT196" s="527"/>
      <c r="BU196" s="527"/>
      <c r="BV196" s="522"/>
      <c r="BW196" s="527"/>
      <c r="BX196" s="527"/>
      <c r="BY196" s="527"/>
      <c r="BZ196" s="527"/>
      <c r="CA196" s="527"/>
      <c r="CB196" s="527"/>
      <c r="CC196" s="527"/>
      <c r="CD196" s="527"/>
      <c r="CE196" s="527"/>
      <c r="CF196" s="527"/>
      <c r="CG196" s="505"/>
      <c r="CH196" s="502" t="s">
        <v>1677</v>
      </c>
    </row>
    <row r="197" spans="3:86" s="502" customFormat="1" ht="16.5" customHeight="1" x14ac:dyDescent="0.15">
      <c r="C197" s="503"/>
      <c r="D197" s="504"/>
      <c r="E197" s="504"/>
      <c r="F197" s="527"/>
      <c r="G197" s="504"/>
      <c r="H197" s="504"/>
      <c r="I197" s="504"/>
      <c r="J197" s="521"/>
      <c r="K197" s="504"/>
      <c r="L197" s="504"/>
      <c r="M197" s="504"/>
      <c r="N197" s="504"/>
      <c r="O197" s="504"/>
      <c r="P197" s="504"/>
      <c r="Q197" s="504"/>
      <c r="R197" s="504"/>
      <c r="S197" s="504"/>
      <c r="T197" s="504"/>
      <c r="U197" s="504"/>
      <c r="V197" s="504"/>
      <c r="W197" s="540"/>
      <c r="X197" s="541"/>
      <c r="Y197" s="504"/>
      <c r="Z197" s="504"/>
      <c r="AA197" s="504"/>
      <c r="AB197" s="504"/>
      <c r="AC197" s="504"/>
      <c r="AD197" s="504"/>
      <c r="AE197" s="504"/>
      <c r="AF197" s="504"/>
      <c r="AG197" s="504"/>
      <c r="AH197" s="504"/>
      <c r="AI197" s="504"/>
      <c r="AJ197" s="504"/>
      <c r="AK197" s="504"/>
      <c r="AL197" s="504"/>
      <c r="AM197" s="504"/>
      <c r="AN197" s="540"/>
      <c r="AO197" s="541"/>
      <c r="AP197" s="504"/>
      <c r="AQ197" s="504"/>
      <c r="AR197" s="504"/>
      <c r="AS197" s="504"/>
      <c r="AT197" s="504"/>
      <c r="AU197" s="504"/>
      <c r="AV197" s="504"/>
      <c r="AW197" s="504"/>
      <c r="AX197" s="504"/>
      <c r="AY197" s="504"/>
      <c r="AZ197" s="504"/>
      <c r="BA197" s="504"/>
      <c r="BB197" s="504"/>
      <c r="BC197" s="504"/>
      <c r="BD197" s="504"/>
      <c r="BE197" s="504"/>
      <c r="BF197" s="541"/>
      <c r="BG197" s="527"/>
      <c r="BH197" s="527"/>
      <c r="BI197" s="527"/>
      <c r="BJ197" s="527"/>
      <c r="BK197" s="527"/>
      <c r="BL197" s="527"/>
      <c r="BM197" s="527"/>
      <c r="BN197" s="527"/>
      <c r="BO197" s="527"/>
      <c r="BP197" s="527"/>
      <c r="BQ197" s="527"/>
      <c r="BR197" s="527"/>
      <c r="BS197" s="527"/>
      <c r="BT197" s="527"/>
      <c r="BU197" s="527"/>
      <c r="BV197" s="522"/>
      <c r="BW197" s="527"/>
      <c r="BX197" s="527"/>
      <c r="BY197" s="527"/>
      <c r="BZ197" s="527"/>
      <c r="CA197" s="527"/>
      <c r="CB197" s="527"/>
      <c r="CC197" s="527"/>
      <c r="CD197" s="527"/>
      <c r="CE197" s="527"/>
      <c r="CF197" s="527"/>
      <c r="CG197" s="505"/>
      <c r="CH197" s="502" t="s">
        <v>1677</v>
      </c>
    </row>
    <row r="198" spans="3:86" s="502" customFormat="1" ht="16.5" customHeight="1" x14ac:dyDescent="0.15">
      <c r="C198" s="503"/>
      <c r="D198" s="504"/>
      <c r="E198" s="504"/>
      <c r="F198" s="527"/>
      <c r="G198" s="504"/>
      <c r="H198" s="504"/>
      <c r="I198" s="504"/>
      <c r="J198" s="521"/>
      <c r="K198" s="504"/>
      <c r="L198" s="504"/>
      <c r="M198" s="504"/>
      <c r="N198" s="504"/>
      <c r="O198" s="504"/>
      <c r="P198" s="504"/>
      <c r="Q198" s="504"/>
      <c r="R198" s="504"/>
      <c r="S198" s="504"/>
      <c r="T198" s="504"/>
      <c r="U198" s="504"/>
      <c r="V198" s="504"/>
      <c r="W198" s="540"/>
      <c r="X198" s="541"/>
      <c r="Y198" s="504"/>
      <c r="Z198" s="504"/>
      <c r="AA198" s="504"/>
      <c r="AB198" s="504"/>
      <c r="AC198" s="504"/>
      <c r="AD198" s="504"/>
      <c r="AE198" s="504"/>
      <c r="AF198" s="504"/>
      <c r="AG198" s="504"/>
      <c r="AH198" s="504"/>
      <c r="AI198" s="504"/>
      <c r="AJ198" s="504"/>
      <c r="AK198" s="504"/>
      <c r="AL198" s="504"/>
      <c r="AM198" s="504"/>
      <c r="AN198" s="540"/>
      <c r="AO198" s="541"/>
      <c r="AP198" s="504"/>
      <c r="AQ198" s="504"/>
      <c r="AR198" s="504"/>
      <c r="AS198" s="504"/>
      <c r="AT198" s="504"/>
      <c r="AU198" s="504"/>
      <c r="AV198" s="504"/>
      <c r="AW198" s="504"/>
      <c r="AX198" s="504"/>
      <c r="AY198" s="504"/>
      <c r="AZ198" s="504"/>
      <c r="BA198" s="504"/>
      <c r="BB198" s="504"/>
      <c r="BC198" s="504"/>
      <c r="BD198" s="504"/>
      <c r="BE198" s="504"/>
      <c r="BF198" s="541"/>
      <c r="BG198" s="527"/>
      <c r="BH198" s="527"/>
      <c r="BI198" s="527"/>
      <c r="BJ198" s="527"/>
      <c r="BK198" s="527"/>
      <c r="BL198" s="527"/>
      <c r="BM198" s="527"/>
      <c r="BN198" s="527"/>
      <c r="BO198" s="527"/>
      <c r="BP198" s="527"/>
      <c r="BQ198" s="527"/>
      <c r="BR198" s="527"/>
      <c r="BS198" s="527"/>
      <c r="BT198" s="527"/>
      <c r="BU198" s="527"/>
      <c r="BV198" s="522"/>
      <c r="BW198" s="527"/>
      <c r="BX198" s="527"/>
      <c r="BY198" s="527"/>
      <c r="BZ198" s="527"/>
      <c r="CA198" s="527"/>
      <c r="CB198" s="527"/>
      <c r="CC198" s="527"/>
      <c r="CD198" s="527"/>
      <c r="CE198" s="527"/>
      <c r="CF198" s="527"/>
      <c r="CG198" s="505"/>
      <c r="CH198" s="502" t="s">
        <v>1677</v>
      </c>
    </row>
    <row r="199" spans="3:86" s="502" customFormat="1" ht="16.5" customHeight="1" x14ac:dyDescent="0.15">
      <c r="C199" s="503"/>
      <c r="D199" s="504"/>
      <c r="E199" s="504"/>
      <c r="F199" s="527"/>
      <c r="G199" s="504"/>
      <c r="H199" s="504"/>
      <c r="I199" s="504"/>
      <c r="J199" s="521"/>
      <c r="K199" s="504"/>
      <c r="L199" s="504"/>
      <c r="M199" s="504"/>
      <c r="N199" s="504"/>
      <c r="O199" s="504"/>
      <c r="P199" s="504"/>
      <c r="Q199" s="504"/>
      <c r="R199" s="504"/>
      <c r="S199" s="504"/>
      <c r="T199" s="504"/>
      <c r="U199" s="504"/>
      <c r="V199" s="504"/>
      <c r="W199" s="540"/>
      <c r="X199" s="541"/>
      <c r="Y199" s="504"/>
      <c r="Z199" s="504"/>
      <c r="AA199" s="504"/>
      <c r="AB199" s="504"/>
      <c r="AC199" s="504"/>
      <c r="AD199" s="504"/>
      <c r="AE199" s="504"/>
      <c r="AF199" s="504"/>
      <c r="AG199" s="504"/>
      <c r="AH199" s="504"/>
      <c r="AI199" s="504"/>
      <c r="AJ199" s="504"/>
      <c r="AK199" s="504"/>
      <c r="AL199" s="504"/>
      <c r="AM199" s="504"/>
      <c r="AN199" s="540"/>
      <c r="AO199" s="541"/>
      <c r="AP199" s="504"/>
      <c r="AQ199" s="504"/>
      <c r="AR199" s="504"/>
      <c r="AS199" s="504"/>
      <c r="AT199" s="504"/>
      <c r="AU199" s="504"/>
      <c r="AV199" s="504"/>
      <c r="AW199" s="504"/>
      <c r="AX199" s="504"/>
      <c r="AY199" s="504"/>
      <c r="AZ199" s="504"/>
      <c r="BA199" s="504"/>
      <c r="BB199" s="504"/>
      <c r="BC199" s="504"/>
      <c r="BD199" s="504"/>
      <c r="BE199" s="504"/>
      <c r="BF199" s="541"/>
      <c r="BG199" s="527"/>
      <c r="BH199" s="527"/>
      <c r="BI199" s="527"/>
      <c r="BJ199" s="527"/>
      <c r="BK199" s="527"/>
      <c r="BL199" s="527"/>
      <c r="BM199" s="527"/>
      <c r="BN199" s="527"/>
      <c r="BO199" s="527"/>
      <c r="BP199" s="527"/>
      <c r="BQ199" s="527"/>
      <c r="BR199" s="527"/>
      <c r="BS199" s="527"/>
      <c r="BT199" s="527"/>
      <c r="BU199" s="527"/>
      <c r="BV199" s="522"/>
      <c r="BW199" s="527"/>
      <c r="BX199" s="527"/>
      <c r="BY199" s="527"/>
      <c r="BZ199" s="527"/>
      <c r="CA199" s="527"/>
      <c r="CB199" s="527"/>
      <c r="CC199" s="527"/>
      <c r="CD199" s="527"/>
      <c r="CE199" s="527"/>
      <c r="CF199" s="527"/>
      <c r="CG199" s="505"/>
      <c r="CH199" s="502" t="s">
        <v>1677</v>
      </c>
    </row>
    <row r="200" spans="3:86" s="502" customFormat="1" ht="16.5" customHeight="1" x14ac:dyDescent="0.15">
      <c r="C200" s="503"/>
      <c r="D200" s="504"/>
      <c r="E200" s="504"/>
      <c r="F200" s="527"/>
      <c r="G200" s="504"/>
      <c r="H200" s="504"/>
      <c r="I200" s="504"/>
      <c r="J200" s="521"/>
      <c r="K200" s="504"/>
      <c r="L200" s="504"/>
      <c r="M200" s="504"/>
      <c r="N200" s="504"/>
      <c r="O200" s="504"/>
      <c r="P200" s="504"/>
      <c r="Q200" s="504"/>
      <c r="R200" s="504"/>
      <c r="S200" s="504"/>
      <c r="T200" s="504"/>
      <c r="U200" s="504"/>
      <c r="V200" s="504"/>
      <c r="W200" s="540"/>
      <c r="X200" s="541"/>
      <c r="Y200" s="504"/>
      <c r="Z200" s="504"/>
      <c r="AA200" s="504"/>
      <c r="AB200" s="504"/>
      <c r="AC200" s="504"/>
      <c r="AD200" s="504"/>
      <c r="AE200" s="504"/>
      <c r="AF200" s="504"/>
      <c r="AG200" s="504"/>
      <c r="AH200" s="504"/>
      <c r="AI200" s="504"/>
      <c r="AJ200" s="504"/>
      <c r="AK200" s="504"/>
      <c r="AL200" s="504"/>
      <c r="AM200" s="504"/>
      <c r="AN200" s="540"/>
      <c r="AO200" s="541"/>
      <c r="AP200" s="504"/>
      <c r="AQ200" s="504"/>
      <c r="AR200" s="504"/>
      <c r="AS200" s="504"/>
      <c r="AT200" s="504"/>
      <c r="AU200" s="504"/>
      <c r="AV200" s="504"/>
      <c r="AW200" s="504"/>
      <c r="AX200" s="504"/>
      <c r="AY200" s="504"/>
      <c r="AZ200" s="504"/>
      <c r="BA200" s="504"/>
      <c r="BB200" s="504"/>
      <c r="BC200" s="504"/>
      <c r="BD200" s="504"/>
      <c r="BE200" s="504"/>
      <c r="BF200" s="541"/>
      <c r="BG200" s="527"/>
      <c r="BH200" s="527"/>
      <c r="BI200" s="527"/>
      <c r="BJ200" s="527"/>
      <c r="BK200" s="527"/>
      <c r="BL200" s="527"/>
      <c r="BM200" s="527"/>
      <c r="BN200" s="527"/>
      <c r="BO200" s="527"/>
      <c r="BP200" s="527"/>
      <c r="BQ200" s="527"/>
      <c r="BR200" s="527"/>
      <c r="BS200" s="527"/>
      <c r="BT200" s="527"/>
      <c r="BU200" s="527"/>
      <c r="BV200" s="522"/>
      <c r="BW200" s="527"/>
      <c r="BX200" s="527"/>
      <c r="BY200" s="527"/>
      <c r="BZ200" s="527"/>
      <c r="CA200" s="527"/>
      <c r="CB200" s="527"/>
      <c r="CC200" s="527"/>
      <c r="CD200" s="527"/>
      <c r="CE200" s="527"/>
      <c r="CF200" s="527"/>
      <c r="CG200" s="505"/>
    </row>
    <row r="201" spans="3:86" s="502" customFormat="1" ht="16.5" customHeight="1" x14ac:dyDescent="0.15">
      <c r="C201" s="503"/>
      <c r="D201" s="504"/>
      <c r="E201" s="504"/>
      <c r="F201" s="527"/>
      <c r="G201" s="504"/>
      <c r="H201" s="504"/>
      <c r="I201" s="504"/>
      <c r="J201" s="521"/>
      <c r="K201" s="504"/>
      <c r="L201" s="504"/>
      <c r="M201" s="504"/>
      <c r="N201" s="504"/>
      <c r="O201" s="504"/>
      <c r="P201" s="504"/>
      <c r="Q201" s="504"/>
      <c r="R201" s="504"/>
      <c r="S201" s="504"/>
      <c r="T201" s="504"/>
      <c r="U201" s="504"/>
      <c r="V201" s="504"/>
      <c r="W201" s="540"/>
      <c r="X201" s="541"/>
      <c r="Y201" s="504"/>
      <c r="Z201" s="504"/>
      <c r="AA201" s="504"/>
      <c r="AB201" s="504"/>
      <c r="AC201" s="504"/>
      <c r="AD201" s="504"/>
      <c r="AE201" s="504"/>
      <c r="AF201" s="504"/>
      <c r="AG201" s="504"/>
      <c r="AH201" s="504"/>
      <c r="AI201" s="504"/>
      <c r="AJ201" s="504"/>
      <c r="AK201" s="504"/>
      <c r="AL201" s="504"/>
      <c r="AM201" s="504"/>
      <c r="AN201" s="540"/>
      <c r="AO201" s="541"/>
      <c r="AP201" s="504"/>
      <c r="AQ201" s="504"/>
      <c r="AR201" s="504"/>
      <c r="AS201" s="504"/>
      <c r="AT201" s="504"/>
      <c r="AU201" s="504"/>
      <c r="AV201" s="504"/>
      <c r="AW201" s="504"/>
      <c r="AX201" s="504"/>
      <c r="AY201" s="504"/>
      <c r="AZ201" s="504"/>
      <c r="BA201" s="504"/>
      <c r="BB201" s="504"/>
      <c r="BC201" s="504"/>
      <c r="BD201" s="504"/>
      <c r="BE201" s="504"/>
      <c r="BF201" s="541"/>
      <c r="BG201" s="527"/>
      <c r="BH201" s="527"/>
      <c r="BI201" s="527"/>
      <c r="BJ201" s="527"/>
      <c r="BK201" s="527"/>
      <c r="BL201" s="527"/>
      <c r="BM201" s="527"/>
      <c r="BN201" s="527"/>
      <c r="BO201" s="527"/>
      <c r="BP201" s="527"/>
      <c r="BQ201" s="527"/>
      <c r="BR201" s="527"/>
      <c r="BS201" s="527"/>
      <c r="BT201" s="527"/>
      <c r="BU201" s="527"/>
      <c r="BV201" s="522"/>
      <c r="BW201" s="527"/>
      <c r="BX201" s="527"/>
      <c r="BY201" s="527"/>
      <c r="BZ201" s="527"/>
      <c r="CA201" s="527"/>
      <c r="CB201" s="527"/>
      <c r="CC201" s="527"/>
      <c r="CD201" s="527"/>
      <c r="CE201" s="527"/>
      <c r="CF201" s="527"/>
      <c r="CG201" s="505"/>
    </row>
    <row r="202" spans="3:86" s="502" customFormat="1" ht="16.5" customHeight="1" x14ac:dyDescent="0.15">
      <c r="C202" s="503"/>
      <c r="D202" s="504"/>
      <c r="E202" s="504"/>
      <c r="F202" s="527"/>
      <c r="G202" s="504"/>
      <c r="H202" s="504"/>
      <c r="I202" s="504"/>
      <c r="J202" s="521"/>
      <c r="K202" s="504"/>
      <c r="L202" s="504"/>
      <c r="M202" s="504"/>
      <c r="N202" s="504"/>
      <c r="O202" s="504"/>
      <c r="P202" s="504"/>
      <c r="Q202" s="504"/>
      <c r="R202" s="504"/>
      <c r="S202" s="504"/>
      <c r="T202" s="504"/>
      <c r="U202" s="504"/>
      <c r="V202" s="504"/>
      <c r="W202" s="540"/>
      <c r="X202" s="541"/>
      <c r="Y202" s="504"/>
      <c r="Z202" s="504"/>
      <c r="AA202" s="504"/>
      <c r="AB202" s="504"/>
      <c r="AC202" s="504"/>
      <c r="AD202" s="504"/>
      <c r="AE202" s="504"/>
      <c r="AF202" s="504"/>
      <c r="AG202" s="504"/>
      <c r="AH202" s="504"/>
      <c r="AI202" s="504"/>
      <c r="AJ202" s="504"/>
      <c r="AK202" s="504"/>
      <c r="AL202" s="504"/>
      <c r="AM202" s="504"/>
      <c r="AN202" s="540"/>
      <c r="AO202" s="541"/>
      <c r="AP202" s="504"/>
      <c r="AQ202" s="504"/>
      <c r="AR202" s="504"/>
      <c r="AS202" s="504"/>
      <c r="AT202" s="504"/>
      <c r="AU202" s="504"/>
      <c r="AV202" s="504"/>
      <c r="AW202" s="504"/>
      <c r="AX202" s="504"/>
      <c r="AY202" s="504"/>
      <c r="AZ202" s="504"/>
      <c r="BA202" s="504"/>
      <c r="BB202" s="504"/>
      <c r="BC202" s="504"/>
      <c r="BD202" s="504"/>
      <c r="BE202" s="504"/>
      <c r="BF202" s="541"/>
      <c r="BG202" s="504"/>
      <c r="BH202" s="504"/>
      <c r="BI202" s="504"/>
      <c r="BJ202" s="504"/>
      <c r="BK202" s="504"/>
      <c r="BL202" s="504"/>
      <c r="BM202" s="504"/>
      <c r="BN202" s="504"/>
      <c r="BO202" s="504"/>
      <c r="BP202" s="504"/>
      <c r="BQ202" s="504"/>
      <c r="BR202" s="504"/>
      <c r="BS202" s="504"/>
      <c r="BT202" s="504"/>
      <c r="BU202" s="504"/>
      <c r="BV202" s="522"/>
      <c r="BW202" s="527"/>
      <c r="BX202" s="527"/>
      <c r="BY202" s="527"/>
      <c r="BZ202" s="527"/>
      <c r="CA202" s="527"/>
      <c r="CB202" s="527"/>
      <c r="CC202" s="527"/>
      <c r="CD202" s="527"/>
      <c r="CE202" s="527"/>
      <c r="CF202" s="527"/>
      <c r="CG202" s="505"/>
    </row>
    <row r="203" spans="3:86" s="502" customFormat="1" ht="16.5" customHeight="1" x14ac:dyDescent="0.15">
      <c r="C203" s="503"/>
      <c r="D203" s="504"/>
      <c r="E203" s="504"/>
      <c r="F203" s="527"/>
      <c r="G203" s="504"/>
      <c r="H203" s="504"/>
      <c r="I203" s="504"/>
      <c r="J203" s="521"/>
      <c r="K203" s="504"/>
      <c r="L203" s="504"/>
      <c r="M203" s="504"/>
      <c r="N203" s="504"/>
      <c r="O203" s="504"/>
      <c r="P203" s="504"/>
      <c r="Q203" s="504"/>
      <c r="R203" s="504"/>
      <c r="S203" s="504"/>
      <c r="T203" s="504"/>
      <c r="U203" s="504"/>
      <c r="V203" s="504"/>
      <c r="W203" s="540"/>
      <c r="X203" s="541"/>
      <c r="Y203" s="504"/>
      <c r="Z203" s="504"/>
      <c r="AA203" s="504"/>
      <c r="AB203" s="504"/>
      <c r="AC203" s="504"/>
      <c r="AD203" s="504"/>
      <c r="AE203" s="504"/>
      <c r="AF203" s="504"/>
      <c r="AG203" s="504"/>
      <c r="AH203" s="504"/>
      <c r="AI203" s="504"/>
      <c r="AJ203" s="504"/>
      <c r="AK203" s="504"/>
      <c r="AL203" s="504"/>
      <c r="AM203" s="504"/>
      <c r="AN203" s="540"/>
      <c r="AO203" s="541"/>
      <c r="AP203" s="504"/>
      <c r="AQ203" s="504"/>
      <c r="AR203" s="504"/>
      <c r="AS203" s="504"/>
      <c r="AT203" s="504"/>
      <c r="AU203" s="504"/>
      <c r="AV203" s="504"/>
      <c r="AW203" s="504"/>
      <c r="AX203" s="504"/>
      <c r="AY203" s="504"/>
      <c r="AZ203" s="504"/>
      <c r="BA203" s="504"/>
      <c r="BB203" s="504"/>
      <c r="BC203" s="504"/>
      <c r="BD203" s="504"/>
      <c r="BE203" s="504"/>
      <c r="BF203" s="541"/>
      <c r="BG203" s="504"/>
      <c r="BH203" s="504"/>
      <c r="BI203" s="504"/>
      <c r="BJ203" s="504"/>
      <c r="BK203" s="504"/>
      <c r="BL203" s="504"/>
      <c r="BM203" s="504"/>
      <c r="BN203" s="504"/>
      <c r="BO203" s="504"/>
      <c r="BP203" s="504"/>
      <c r="BQ203" s="504"/>
      <c r="BR203" s="504"/>
      <c r="BS203" s="504"/>
      <c r="BT203" s="504"/>
      <c r="BU203" s="504"/>
      <c r="BV203" s="522"/>
      <c r="BW203" s="527"/>
      <c r="BX203" s="527"/>
      <c r="BY203" s="527"/>
      <c r="BZ203" s="527"/>
      <c r="CA203" s="527"/>
      <c r="CB203" s="527"/>
      <c r="CC203" s="527"/>
      <c r="CD203" s="527"/>
      <c r="CE203" s="527"/>
      <c r="CF203" s="527"/>
      <c r="CG203" s="505"/>
    </row>
    <row r="204" spans="3:86" s="502" customFormat="1" ht="16.5" customHeight="1" x14ac:dyDescent="0.15">
      <c r="C204" s="503"/>
      <c r="D204" s="504"/>
      <c r="E204" s="504"/>
      <c r="F204" s="527"/>
      <c r="G204" s="504"/>
      <c r="H204" s="504"/>
      <c r="I204" s="504"/>
      <c r="J204" s="521"/>
      <c r="K204" s="504"/>
      <c r="L204" s="504"/>
      <c r="M204" s="504"/>
      <c r="N204" s="504"/>
      <c r="O204" s="504"/>
      <c r="P204" s="504"/>
      <c r="Q204" s="504"/>
      <c r="R204" s="504"/>
      <c r="S204" s="504"/>
      <c r="T204" s="504"/>
      <c r="U204" s="504"/>
      <c r="V204" s="504"/>
      <c r="W204" s="540"/>
      <c r="X204" s="541"/>
      <c r="Y204" s="504"/>
      <c r="Z204" s="504"/>
      <c r="AA204" s="504"/>
      <c r="AB204" s="504"/>
      <c r="AC204" s="504"/>
      <c r="AD204" s="504"/>
      <c r="AE204" s="504"/>
      <c r="AF204" s="504"/>
      <c r="AG204" s="504"/>
      <c r="AH204" s="504"/>
      <c r="AI204" s="504"/>
      <c r="AJ204" s="504"/>
      <c r="AK204" s="504"/>
      <c r="AL204" s="504"/>
      <c r="AM204" s="504"/>
      <c r="AN204" s="540"/>
      <c r="AO204" s="541"/>
      <c r="AP204" s="504"/>
      <c r="AQ204" s="504"/>
      <c r="AR204" s="504"/>
      <c r="AS204" s="504"/>
      <c r="AT204" s="504"/>
      <c r="AU204" s="504"/>
      <c r="AV204" s="504"/>
      <c r="AW204" s="504"/>
      <c r="AX204" s="504"/>
      <c r="AY204" s="504"/>
      <c r="AZ204" s="504"/>
      <c r="BA204" s="504"/>
      <c r="BB204" s="504"/>
      <c r="BC204" s="504"/>
      <c r="BD204" s="504"/>
      <c r="BE204" s="504"/>
      <c r="BF204" s="541"/>
      <c r="BG204" s="504"/>
      <c r="BH204" s="504"/>
      <c r="BI204" s="504"/>
      <c r="BJ204" s="504"/>
      <c r="BK204" s="504"/>
      <c r="BL204" s="504"/>
      <c r="BM204" s="504"/>
      <c r="BN204" s="504"/>
      <c r="BO204" s="504"/>
      <c r="BP204" s="504"/>
      <c r="BQ204" s="504"/>
      <c r="BR204" s="504"/>
      <c r="BS204" s="504"/>
      <c r="BT204" s="504"/>
      <c r="BU204" s="504"/>
      <c r="BV204" s="522"/>
      <c r="BW204" s="527"/>
      <c r="BX204" s="527"/>
      <c r="BY204" s="527"/>
      <c r="BZ204" s="527"/>
      <c r="CA204" s="527"/>
      <c r="CB204" s="527"/>
      <c r="CC204" s="527"/>
      <c r="CD204" s="527"/>
      <c r="CE204" s="527"/>
      <c r="CF204" s="527"/>
      <c r="CG204" s="505"/>
    </row>
    <row r="205" spans="3:86" s="502" customFormat="1" ht="16.5" customHeight="1" x14ac:dyDescent="0.15">
      <c r="C205" s="503"/>
      <c r="D205" s="504"/>
      <c r="E205" s="504"/>
      <c r="F205" s="527"/>
      <c r="G205" s="504"/>
      <c r="H205" s="504"/>
      <c r="I205" s="504"/>
      <c r="J205" s="521"/>
      <c r="K205" s="504"/>
      <c r="L205" s="504"/>
      <c r="M205" s="504"/>
      <c r="N205" s="504"/>
      <c r="O205" s="504"/>
      <c r="P205" s="504"/>
      <c r="Q205" s="504"/>
      <c r="R205" s="504"/>
      <c r="S205" s="504"/>
      <c r="T205" s="504"/>
      <c r="U205" s="504"/>
      <c r="V205" s="504"/>
      <c r="W205" s="540"/>
      <c r="X205" s="541"/>
      <c r="Y205" s="504"/>
      <c r="Z205" s="504"/>
      <c r="AA205" s="504"/>
      <c r="AB205" s="504"/>
      <c r="AC205" s="504"/>
      <c r="AD205" s="504"/>
      <c r="AE205" s="504"/>
      <c r="AF205" s="504"/>
      <c r="AG205" s="504"/>
      <c r="AH205" s="504"/>
      <c r="AI205" s="504"/>
      <c r="AJ205" s="504"/>
      <c r="AK205" s="504"/>
      <c r="AL205" s="504"/>
      <c r="AM205" s="504"/>
      <c r="AN205" s="540"/>
      <c r="AO205" s="541"/>
      <c r="AP205" s="504"/>
      <c r="AQ205" s="504"/>
      <c r="AR205" s="504"/>
      <c r="AS205" s="504"/>
      <c r="AT205" s="504"/>
      <c r="AU205" s="504"/>
      <c r="AV205" s="504"/>
      <c r="AW205" s="504"/>
      <c r="AX205" s="504"/>
      <c r="AY205" s="504"/>
      <c r="AZ205" s="504"/>
      <c r="BA205" s="504"/>
      <c r="BB205" s="504"/>
      <c r="BC205" s="504"/>
      <c r="BD205" s="504"/>
      <c r="BE205" s="504"/>
      <c r="BF205" s="541"/>
      <c r="BG205" s="504"/>
      <c r="BH205" s="504"/>
      <c r="BI205" s="504"/>
      <c r="BJ205" s="504"/>
      <c r="BK205" s="504"/>
      <c r="BL205" s="504"/>
      <c r="BM205" s="504"/>
      <c r="BN205" s="504"/>
      <c r="BO205" s="504"/>
      <c r="BP205" s="504"/>
      <c r="BQ205" s="504"/>
      <c r="BR205" s="504"/>
      <c r="BS205" s="504"/>
      <c r="BT205" s="504"/>
      <c r="BU205" s="504"/>
      <c r="BV205" s="522"/>
      <c r="BW205" s="527"/>
      <c r="BX205" s="527"/>
      <c r="BY205" s="527"/>
      <c r="BZ205" s="527"/>
      <c r="CA205" s="527"/>
      <c r="CB205" s="527"/>
      <c r="CC205" s="527"/>
      <c r="CD205" s="527"/>
      <c r="CE205" s="527"/>
      <c r="CF205" s="527"/>
      <c r="CG205" s="505"/>
    </row>
    <row r="206" spans="3:86" s="502" customFormat="1" ht="16.5" customHeight="1" x14ac:dyDescent="0.15">
      <c r="C206" s="503"/>
      <c r="D206" s="504"/>
      <c r="E206" s="504"/>
      <c r="F206" s="527"/>
      <c r="G206" s="504"/>
      <c r="H206" s="504"/>
      <c r="I206" s="504"/>
      <c r="J206" s="521"/>
      <c r="K206" s="504"/>
      <c r="L206" s="504"/>
      <c r="M206" s="504"/>
      <c r="N206" s="504"/>
      <c r="O206" s="504"/>
      <c r="P206" s="504"/>
      <c r="Q206" s="504"/>
      <c r="R206" s="504"/>
      <c r="S206" s="504"/>
      <c r="T206" s="504"/>
      <c r="U206" s="504"/>
      <c r="V206" s="504"/>
      <c r="W206" s="540"/>
      <c r="X206" s="541"/>
      <c r="Y206" s="504"/>
      <c r="Z206" s="504"/>
      <c r="AA206" s="504"/>
      <c r="AB206" s="504"/>
      <c r="AC206" s="504"/>
      <c r="AD206" s="504"/>
      <c r="AE206" s="504"/>
      <c r="AF206" s="504"/>
      <c r="AG206" s="504"/>
      <c r="AH206" s="504"/>
      <c r="AI206" s="504"/>
      <c r="AJ206" s="504"/>
      <c r="AK206" s="504"/>
      <c r="AL206" s="504"/>
      <c r="AM206" s="504"/>
      <c r="AN206" s="540"/>
      <c r="AO206" s="541"/>
      <c r="AP206" s="504"/>
      <c r="AQ206" s="504"/>
      <c r="AR206" s="504"/>
      <c r="AS206" s="504"/>
      <c r="AT206" s="504"/>
      <c r="AU206" s="504"/>
      <c r="AV206" s="504"/>
      <c r="AW206" s="504"/>
      <c r="AX206" s="504"/>
      <c r="AY206" s="504"/>
      <c r="AZ206" s="504"/>
      <c r="BA206" s="504"/>
      <c r="BB206" s="504"/>
      <c r="BC206" s="504"/>
      <c r="BD206" s="504"/>
      <c r="BE206" s="504"/>
      <c r="BF206" s="541"/>
      <c r="BG206" s="504"/>
      <c r="BH206" s="504"/>
      <c r="BI206" s="504"/>
      <c r="BJ206" s="504"/>
      <c r="BK206" s="504"/>
      <c r="BL206" s="504"/>
      <c r="BM206" s="504"/>
      <c r="BN206" s="504"/>
      <c r="BO206" s="504"/>
      <c r="BP206" s="504"/>
      <c r="BQ206" s="504"/>
      <c r="BR206" s="504"/>
      <c r="BS206" s="504"/>
      <c r="BT206" s="504"/>
      <c r="BU206" s="504"/>
      <c r="BV206" s="522"/>
      <c r="BW206" s="527"/>
      <c r="BX206" s="527"/>
      <c r="BY206" s="527"/>
      <c r="BZ206" s="527"/>
      <c r="CA206" s="527"/>
      <c r="CB206" s="527"/>
      <c r="CC206" s="527"/>
      <c r="CD206" s="527"/>
      <c r="CE206" s="527"/>
      <c r="CF206" s="527"/>
      <c r="CG206" s="505"/>
    </row>
    <row r="207" spans="3:86" s="502" customFormat="1" ht="16.5" customHeight="1" x14ac:dyDescent="0.15">
      <c r="C207" s="503"/>
      <c r="D207" s="504"/>
      <c r="E207" s="504"/>
      <c r="F207" s="527"/>
      <c r="G207" s="504"/>
      <c r="H207" s="504"/>
      <c r="I207" s="504"/>
      <c r="J207" s="521"/>
      <c r="K207" s="504"/>
      <c r="L207" s="504"/>
      <c r="M207" s="504"/>
      <c r="N207" s="504"/>
      <c r="O207" s="504"/>
      <c r="P207" s="504"/>
      <c r="Q207" s="504"/>
      <c r="R207" s="504"/>
      <c r="S207" s="504"/>
      <c r="T207" s="504"/>
      <c r="U207" s="504"/>
      <c r="V207" s="504"/>
      <c r="W207" s="540"/>
      <c r="X207" s="541"/>
      <c r="Y207" s="504"/>
      <c r="Z207" s="504"/>
      <c r="AA207" s="504"/>
      <c r="AB207" s="504"/>
      <c r="AC207" s="504"/>
      <c r="AD207" s="504"/>
      <c r="AE207" s="504"/>
      <c r="AF207" s="504"/>
      <c r="AG207" s="504"/>
      <c r="AH207" s="504"/>
      <c r="AI207" s="504"/>
      <c r="AJ207" s="504"/>
      <c r="AK207" s="504"/>
      <c r="AL207" s="504"/>
      <c r="AM207" s="504"/>
      <c r="AN207" s="540"/>
      <c r="AO207" s="541"/>
      <c r="AP207" s="504"/>
      <c r="AQ207" s="504"/>
      <c r="AR207" s="504"/>
      <c r="AS207" s="504"/>
      <c r="AT207" s="504"/>
      <c r="AU207" s="504"/>
      <c r="AV207" s="504"/>
      <c r="AW207" s="504"/>
      <c r="AX207" s="504"/>
      <c r="AY207" s="504"/>
      <c r="AZ207" s="504"/>
      <c r="BA207" s="504"/>
      <c r="BB207" s="504"/>
      <c r="BC207" s="504"/>
      <c r="BD207" s="504"/>
      <c r="BE207" s="504"/>
      <c r="BF207" s="541"/>
      <c r="BG207" s="504"/>
      <c r="BH207" s="504"/>
      <c r="BI207" s="504"/>
      <c r="BJ207" s="504"/>
      <c r="BK207" s="504"/>
      <c r="BL207" s="504"/>
      <c r="BM207" s="504"/>
      <c r="BN207" s="504"/>
      <c r="BO207" s="504"/>
      <c r="BP207" s="504"/>
      <c r="BQ207" s="504"/>
      <c r="BR207" s="504"/>
      <c r="BS207" s="504"/>
      <c r="BT207" s="504"/>
      <c r="BU207" s="504"/>
      <c r="BV207" s="522"/>
      <c r="BW207" s="527"/>
      <c r="BX207" s="527"/>
      <c r="BY207" s="527"/>
      <c r="BZ207" s="527"/>
      <c r="CA207" s="527"/>
      <c r="CB207" s="527"/>
      <c r="CC207" s="527"/>
      <c r="CD207" s="527"/>
      <c r="CE207" s="527"/>
      <c r="CF207" s="527"/>
      <c r="CG207" s="505"/>
    </row>
    <row r="208" spans="3:86" s="502" customFormat="1" ht="16.5" customHeight="1" x14ac:dyDescent="0.15">
      <c r="C208" s="503"/>
      <c r="D208" s="504"/>
      <c r="E208" s="504"/>
      <c r="F208" s="527"/>
      <c r="G208" s="504"/>
      <c r="H208" s="504"/>
      <c r="I208" s="504"/>
      <c r="J208" s="521"/>
      <c r="K208" s="504"/>
      <c r="L208" s="504"/>
      <c r="M208" s="504"/>
      <c r="N208" s="504"/>
      <c r="O208" s="504"/>
      <c r="P208" s="504"/>
      <c r="Q208" s="504"/>
      <c r="R208" s="504"/>
      <c r="S208" s="504"/>
      <c r="T208" s="504"/>
      <c r="U208" s="504"/>
      <c r="V208" s="504"/>
      <c r="W208" s="540"/>
      <c r="X208" s="541"/>
      <c r="Y208" s="504"/>
      <c r="Z208" s="504"/>
      <c r="AA208" s="504"/>
      <c r="AB208" s="504"/>
      <c r="AC208" s="504"/>
      <c r="AD208" s="504"/>
      <c r="AE208" s="504"/>
      <c r="AF208" s="504"/>
      <c r="AG208" s="504"/>
      <c r="AH208" s="504"/>
      <c r="AI208" s="504"/>
      <c r="AJ208" s="504"/>
      <c r="AK208" s="504"/>
      <c r="AL208" s="504"/>
      <c r="AM208" s="504"/>
      <c r="AN208" s="540"/>
      <c r="AO208" s="541"/>
      <c r="AP208" s="504"/>
      <c r="AQ208" s="504"/>
      <c r="AR208" s="504"/>
      <c r="AS208" s="504"/>
      <c r="AT208" s="504"/>
      <c r="AU208" s="504"/>
      <c r="AV208" s="504"/>
      <c r="AW208" s="504"/>
      <c r="AX208" s="504"/>
      <c r="AY208" s="504"/>
      <c r="AZ208" s="504"/>
      <c r="BA208" s="504"/>
      <c r="BB208" s="504"/>
      <c r="BC208" s="504"/>
      <c r="BD208" s="504"/>
      <c r="BE208" s="504"/>
      <c r="BF208" s="541"/>
      <c r="BG208" s="504"/>
      <c r="BH208" s="504"/>
      <c r="BI208" s="504"/>
      <c r="BJ208" s="504"/>
      <c r="BK208" s="504"/>
      <c r="BL208" s="504"/>
      <c r="BM208" s="504"/>
      <c r="BN208" s="504"/>
      <c r="BO208" s="504"/>
      <c r="BP208" s="504"/>
      <c r="BQ208" s="504"/>
      <c r="BR208" s="504"/>
      <c r="BS208" s="504"/>
      <c r="BT208" s="504"/>
      <c r="BU208" s="504"/>
      <c r="BV208" s="522"/>
      <c r="BW208" s="527"/>
      <c r="BX208" s="527"/>
      <c r="BY208" s="527"/>
      <c r="BZ208" s="527"/>
      <c r="CA208" s="527"/>
      <c r="CB208" s="527"/>
      <c r="CC208" s="527"/>
      <c r="CD208" s="527"/>
      <c r="CE208" s="527"/>
      <c r="CF208" s="527"/>
      <c r="CG208" s="505"/>
    </row>
    <row r="209" spans="3:85" s="502" customFormat="1" ht="16.5" customHeight="1" x14ac:dyDescent="0.15">
      <c r="C209" s="503"/>
      <c r="D209" s="504"/>
      <c r="E209" s="504"/>
      <c r="F209" s="527"/>
      <c r="G209" s="504"/>
      <c r="H209" s="504"/>
      <c r="I209" s="504"/>
      <c r="J209" s="521"/>
      <c r="K209" s="504"/>
      <c r="L209" s="504"/>
      <c r="M209" s="504"/>
      <c r="N209" s="504"/>
      <c r="O209" s="504"/>
      <c r="P209" s="504"/>
      <c r="Q209" s="504"/>
      <c r="R209" s="504"/>
      <c r="S209" s="504"/>
      <c r="T209" s="504"/>
      <c r="U209" s="504"/>
      <c r="V209" s="504"/>
      <c r="W209" s="540"/>
      <c r="X209" s="541"/>
      <c r="Y209" s="504"/>
      <c r="Z209" s="504"/>
      <c r="AA209" s="504"/>
      <c r="AB209" s="504"/>
      <c r="AC209" s="504"/>
      <c r="AD209" s="504"/>
      <c r="AE209" s="504"/>
      <c r="AF209" s="504"/>
      <c r="AG209" s="504"/>
      <c r="AH209" s="504"/>
      <c r="AI209" s="504"/>
      <c r="AJ209" s="504"/>
      <c r="AK209" s="504"/>
      <c r="AL209" s="504"/>
      <c r="AM209" s="504"/>
      <c r="AN209" s="540"/>
      <c r="AO209" s="541"/>
      <c r="AP209" s="504"/>
      <c r="AQ209" s="504"/>
      <c r="AR209" s="504"/>
      <c r="AS209" s="504"/>
      <c r="AT209" s="504"/>
      <c r="AU209" s="504"/>
      <c r="AV209" s="504"/>
      <c r="AW209" s="504"/>
      <c r="AX209" s="504"/>
      <c r="AY209" s="504"/>
      <c r="AZ209" s="504"/>
      <c r="BA209" s="504"/>
      <c r="BB209" s="504"/>
      <c r="BC209" s="504"/>
      <c r="BD209" s="504"/>
      <c r="BE209" s="504"/>
      <c r="BF209" s="541"/>
      <c r="BG209" s="504"/>
      <c r="BH209" s="504"/>
      <c r="BI209" s="504"/>
      <c r="BJ209" s="504"/>
      <c r="BK209" s="504"/>
      <c r="BL209" s="504"/>
      <c r="BM209" s="504"/>
      <c r="BN209" s="504"/>
      <c r="BO209" s="504"/>
      <c r="BP209" s="504"/>
      <c r="BQ209" s="504"/>
      <c r="BR209" s="504"/>
      <c r="BS209" s="504"/>
      <c r="BT209" s="504"/>
      <c r="BU209" s="504"/>
      <c r="BV209" s="522"/>
      <c r="BW209" s="527"/>
      <c r="BX209" s="527"/>
      <c r="BY209" s="527"/>
      <c r="BZ209" s="527"/>
      <c r="CA209" s="527"/>
      <c r="CB209" s="527"/>
      <c r="CC209" s="527"/>
      <c r="CD209" s="527"/>
      <c r="CE209" s="527"/>
      <c r="CF209" s="527"/>
      <c r="CG209" s="505"/>
    </row>
    <row r="210" spans="3:85" s="502" customFormat="1" ht="16.5" customHeight="1" x14ac:dyDescent="0.15">
      <c r="C210" s="503"/>
      <c r="D210" s="504"/>
      <c r="E210" s="504"/>
      <c r="F210" s="527"/>
      <c r="G210" s="504"/>
      <c r="H210" s="504"/>
      <c r="I210" s="504"/>
      <c r="J210" s="525"/>
      <c r="K210" s="524"/>
      <c r="L210" s="524"/>
      <c r="M210" s="524"/>
      <c r="N210" s="524"/>
      <c r="O210" s="524"/>
      <c r="P210" s="524"/>
      <c r="Q210" s="524"/>
      <c r="R210" s="524"/>
      <c r="S210" s="524"/>
      <c r="T210" s="524"/>
      <c r="U210" s="524"/>
      <c r="V210" s="524"/>
      <c r="W210" s="552"/>
      <c r="X210" s="553"/>
      <c r="Y210" s="524"/>
      <c r="Z210" s="524"/>
      <c r="AA210" s="524"/>
      <c r="AB210" s="524"/>
      <c r="AC210" s="524"/>
      <c r="AD210" s="524"/>
      <c r="AE210" s="524"/>
      <c r="AF210" s="524"/>
      <c r="AG210" s="524"/>
      <c r="AH210" s="524"/>
      <c r="AI210" s="524"/>
      <c r="AJ210" s="524"/>
      <c r="AK210" s="524"/>
      <c r="AL210" s="524"/>
      <c r="AM210" s="524"/>
      <c r="AN210" s="552"/>
      <c r="AO210" s="553"/>
      <c r="AP210" s="524"/>
      <c r="AQ210" s="524"/>
      <c r="AR210" s="524"/>
      <c r="AS210" s="524"/>
      <c r="AT210" s="524"/>
      <c r="AU210" s="524"/>
      <c r="AV210" s="524"/>
      <c r="AW210" s="524"/>
      <c r="AX210" s="524"/>
      <c r="AY210" s="524"/>
      <c r="AZ210" s="524"/>
      <c r="BA210" s="524"/>
      <c r="BB210" s="524"/>
      <c r="BC210" s="524"/>
      <c r="BD210" s="524"/>
      <c r="BE210" s="524"/>
      <c r="BF210" s="553"/>
      <c r="BG210" s="524"/>
      <c r="BH210" s="524"/>
      <c r="BI210" s="524"/>
      <c r="BJ210" s="524"/>
      <c r="BK210" s="524"/>
      <c r="BL210" s="524"/>
      <c r="BM210" s="524"/>
      <c r="BN210" s="524"/>
      <c r="BO210" s="524"/>
      <c r="BP210" s="524"/>
      <c r="BQ210" s="524"/>
      <c r="BR210" s="524"/>
      <c r="BS210" s="524"/>
      <c r="BT210" s="524"/>
      <c r="BU210" s="524"/>
      <c r="BV210" s="526"/>
      <c r="BW210" s="527"/>
      <c r="BX210" s="527"/>
      <c r="BY210" s="527"/>
      <c r="BZ210" s="527"/>
      <c r="CA210" s="527"/>
      <c r="CB210" s="527"/>
      <c r="CC210" s="527"/>
      <c r="CD210" s="527"/>
      <c r="CE210" s="527"/>
      <c r="CF210" s="527"/>
      <c r="CG210" s="505"/>
    </row>
    <row r="211" spans="3:85" s="502" customFormat="1" ht="16.5" customHeight="1" x14ac:dyDescent="0.15">
      <c r="C211" s="503"/>
      <c r="D211" s="504"/>
      <c r="E211" s="504"/>
      <c r="F211" s="504"/>
      <c r="G211" s="504"/>
      <c r="H211" s="504"/>
      <c r="I211" s="504"/>
      <c r="J211" s="504"/>
      <c r="K211" s="504"/>
      <c r="L211" s="504"/>
      <c r="M211" s="504"/>
      <c r="N211" s="504"/>
      <c r="O211" s="504"/>
      <c r="P211" s="504"/>
      <c r="Q211" s="504"/>
      <c r="R211" s="504"/>
      <c r="S211" s="504"/>
      <c r="T211" s="504"/>
      <c r="U211" s="504"/>
      <c r="V211" s="504"/>
      <c r="W211" s="504"/>
      <c r="X211" s="504"/>
      <c r="Y211" s="504"/>
      <c r="Z211" s="504"/>
      <c r="AA211" s="504"/>
      <c r="AB211" s="504"/>
      <c r="AC211" s="504"/>
      <c r="AD211" s="504"/>
      <c r="AE211" s="504"/>
      <c r="AF211" s="504"/>
      <c r="AG211" s="504"/>
      <c r="AH211" s="504"/>
      <c r="AI211" s="504"/>
      <c r="AJ211" s="504"/>
      <c r="AK211" s="504"/>
      <c r="AL211" s="504"/>
      <c r="AM211" s="504"/>
      <c r="AN211" s="504"/>
      <c r="AO211" s="504"/>
      <c r="AP211" s="504"/>
      <c r="AQ211" s="504"/>
      <c r="AR211" s="504"/>
      <c r="AS211" s="504"/>
      <c r="AT211" s="504"/>
      <c r="AU211" s="504"/>
      <c r="AV211" s="504"/>
      <c r="AW211" s="504"/>
      <c r="AX211" s="504"/>
      <c r="AY211" s="504"/>
      <c r="AZ211" s="504"/>
      <c r="BA211" s="504"/>
      <c r="BB211" s="504"/>
      <c r="BC211" s="504"/>
      <c r="BD211" s="504"/>
      <c r="BE211" s="504"/>
      <c r="BF211" s="504"/>
      <c r="BG211" s="504"/>
      <c r="BH211" s="504"/>
      <c r="BI211" s="504"/>
      <c r="BJ211" s="504"/>
      <c r="BK211" s="504"/>
      <c r="BL211" s="504"/>
      <c r="BM211" s="504"/>
      <c r="BN211" s="504"/>
      <c r="BO211" s="504"/>
      <c r="BP211" s="504"/>
      <c r="BQ211" s="504"/>
      <c r="BR211" s="504"/>
      <c r="BS211" s="504"/>
      <c r="BT211" s="504"/>
      <c r="BU211" s="504"/>
      <c r="BV211" s="527"/>
      <c r="BW211" s="527"/>
      <c r="BX211" s="527"/>
      <c r="BY211" s="527"/>
      <c r="BZ211" s="527"/>
      <c r="CA211" s="527"/>
      <c r="CB211" s="527"/>
      <c r="CC211" s="527"/>
      <c r="CD211" s="527"/>
      <c r="CE211" s="527"/>
      <c r="CF211" s="527"/>
      <c r="CG211" s="505"/>
    </row>
    <row r="212" spans="3:85" s="502" customFormat="1" ht="16.5" customHeight="1" x14ac:dyDescent="0.15">
      <c r="C212" s="503"/>
      <c r="D212" s="504"/>
      <c r="E212" s="504"/>
      <c r="F212" s="504"/>
      <c r="G212" s="504"/>
      <c r="H212" s="504"/>
      <c r="I212" s="504"/>
      <c r="J212" s="504"/>
      <c r="K212" s="504"/>
      <c r="L212" s="504"/>
      <c r="M212" s="504"/>
      <c r="N212" s="504"/>
      <c r="O212" s="504"/>
      <c r="P212" s="504"/>
      <c r="Q212" s="504"/>
      <c r="R212" s="504"/>
      <c r="S212" s="504"/>
      <c r="T212" s="504"/>
      <c r="U212" s="504"/>
      <c r="V212" s="504"/>
      <c r="W212" s="504"/>
      <c r="X212" s="504"/>
      <c r="Y212" s="504"/>
      <c r="Z212" s="504"/>
      <c r="AA212" s="504"/>
      <c r="AB212" s="504"/>
      <c r="AC212" s="504"/>
      <c r="AD212" s="504"/>
      <c r="AE212" s="504"/>
      <c r="AF212" s="504"/>
      <c r="AG212" s="504"/>
      <c r="AH212" s="504"/>
      <c r="AI212" s="504"/>
      <c r="AJ212" s="504"/>
      <c r="AK212" s="504"/>
      <c r="AL212" s="504"/>
      <c r="AM212" s="504"/>
      <c r="AN212" s="504"/>
      <c r="AO212" s="504"/>
      <c r="AP212" s="504"/>
      <c r="AQ212" s="504"/>
      <c r="AR212" s="504"/>
      <c r="AS212" s="504"/>
      <c r="AT212" s="504"/>
      <c r="AU212" s="504"/>
      <c r="AV212" s="504"/>
      <c r="AW212" s="504"/>
      <c r="AX212" s="504"/>
      <c r="AY212" s="504"/>
      <c r="AZ212" s="504"/>
      <c r="BA212" s="504"/>
      <c r="BB212" s="504"/>
      <c r="BC212" s="504"/>
      <c r="BD212" s="504"/>
      <c r="BE212" s="504"/>
      <c r="BF212" s="504"/>
      <c r="BG212" s="504"/>
      <c r="BH212" s="504"/>
      <c r="BI212" s="504"/>
      <c r="BJ212" s="504"/>
      <c r="BK212" s="504"/>
      <c r="BL212" s="504"/>
      <c r="BM212" s="504"/>
      <c r="BN212" s="504"/>
      <c r="BO212" s="504"/>
      <c r="BP212" s="504"/>
      <c r="BQ212" s="504"/>
      <c r="BR212" s="504"/>
      <c r="BS212" s="504"/>
      <c r="BT212" s="504"/>
      <c r="BU212" s="504"/>
      <c r="BV212" s="527"/>
      <c r="BW212" s="527"/>
      <c r="BX212" s="527"/>
      <c r="BY212" s="527"/>
      <c r="BZ212" s="527"/>
      <c r="CA212" s="527"/>
      <c r="CB212" s="527"/>
      <c r="CC212" s="527"/>
      <c r="CD212" s="527"/>
      <c r="CE212" s="527"/>
      <c r="CF212" s="527"/>
      <c r="CG212" s="505"/>
    </row>
    <row r="213" spans="3:85" s="502" customFormat="1" ht="16.5" customHeight="1" x14ac:dyDescent="0.15">
      <c r="C213" s="503"/>
      <c r="D213" s="504"/>
      <c r="E213" s="504"/>
      <c r="F213" s="504"/>
      <c r="G213" s="504"/>
      <c r="H213" s="504"/>
      <c r="I213" s="504"/>
      <c r="J213" s="504"/>
      <c r="K213" s="504"/>
      <c r="L213" s="504"/>
      <c r="M213" s="504"/>
      <c r="N213" s="504"/>
      <c r="O213" s="504"/>
      <c r="P213" s="504"/>
      <c r="Q213" s="504"/>
      <c r="R213" s="504"/>
      <c r="S213" s="504"/>
      <c r="T213" s="504"/>
      <c r="U213" s="504"/>
      <c r="V213" s="504"/>
      <c r="W213" s="504"/>
      <c r="X213" s="504"/>
      <c r="Y213" s="504"/>
      <c r="Z213" s="504"/>
      <c r="AA213" s="504"/>
      <c r="AB213" s="504"/>
      <c r="AC213" s="504"/>
      <c r="AD213" s="504"/>
      <c r="AE213" s="504"/>
      <c r="AF213" s="504"/>
      <c r="AG213" s="504"/>
      <c r="AH213" s="504"/>
      <c r="AI213" s="504"/>
      <c r="AJ213" s="504"/>
      <c r="AK213" s="504"/>
      <c r="AL213" s="504"/>
      <c r="AM213" s="504"/>
      <c r="AN213" s="504"/>
      <c r="AO213" s="504"/>
      <c r="AP213" s="504"/>
      <c r="AQ213" s="504"/>
      <c r="AR213" s="504"/>
      <c r="AS213" s="504"/>
      <c r="AT213" s="504"/>
      <c r="AU213" s="504"/>
      <c r="AV213" s="504"/>
      <c r="AW213" s="504"/>
      <c r="AX213" s="504"/>
      <c r="AY213" s="504"/>
      <c r="AZ213" s="504"/>
      <c r="BA213" s="504"/>
      <c r="BB213" s="504"/>
      <c r="BC213" s="504"/>
      <c r="BD213" s="504"/>
      <c r="BE213" s="504"/>
      <c r="BF213" s="504"/>
      <c r="BG213" s="504"/>
      <c r="BH213" s="504"/>
      <c r="BI213" s="504"/>
      <c r="BJ213" s="504"/>
      <c r="BK213" s="504"/>
      <c r="BL213" s="504"/>
      <c r="BM213" s="504"/>
      <c r="BN213" s="504"/>
      <c r="BO213" s="504"/>
      <c r="BP213" s="504"/>
      <c r="BQ213" s="504"/>
      <c r="BR213" s="504"/>
      <c r="BS213" s="504"/>
      <c r="BT213" s="504"/>
      <c r="BU213" s="504"/>
      <c r="BV213" s="527"/>
      <c r="BW213" s="527"/>
      <c r="BX213" s="527"/>
      <c r="BY213" s="527"/>
      <c r="BZ213" s="527"/>
      <c r="CA213" s="527"/>
      <c r="CB213" s="527"/>
      <c r="CC213" s="527"/>
      <c r="CD213" s="527"/>
      <c r="CE213" s="527"/>
      <c r="CF213" s="527"/>
      <c r="CG213" s="505"/>
    </row>
    <row r="214" spans="3:85" s="502" customFormat="1" ht="16.5" customHeight="1" x14ac:dyDescent="0.15">
      <c r="C214" s="503"/>
      <c r="D214" s="504"/>
      <c r="E214" s="504"/>
      <c r="F214" s="504"/>
      <c r="G214" s="504"/>
      <c r="H214" s="504"/>
      <c r="I214" s="504"/>
      <c r="J214" s="504"/>
      <c r="K214" s="504"/>
      <c r="L214" s="504"/>
      <c r="M214" s="504"/>
      <c r="N214" s="504"/>
      <c r="O214" s="504"/>
      <c r="P214" s="504"/>
      <c r="Q214" s="504"/>
      <c r="R214" s="504"/>
      <c r="S214" s="504"/>
      <c r="T214" s="504"/>
      <c r="U214" s="504"/>
      <c r="V214" s="504"/>
      <c r="W214" s="504"/>
      <c r="X214" s="504"/>
      <c r="Y214" s="504"/>
      <c r="Z214" s="504"/>
      <c r="AA214" s="504"/>
      <c r="AB214" s="504"/>
      <c r="AC214" s="504"/>
      <c r="AD214" s="504"/>
      <c r="AE214" s="504"/>
      <c r="AF214" s="504"/>
      <c r="AG214" s="504"/>
      <c r="AH214" s="504"/>
      <c r="AI214" s="504"/>
      <c r="AJ214" s="504"/>
      <c r="AK214" s="504"/>
      <c r="AL214" s="504"/>
      <c r="AM214" s="504"/>
      <c r="AN214" s="504"/>
      <c r="AO214" s="504"/>
      <c r="AP214" s="504"/>
      <c r="AQ214" s="504"/>
      <c r="AR214" s="504"/>
      <c r="AS214" s="504"/>
      <c r="AT214" s="504"/>
      <c r="AU214" s="504"/>
      <c r="AV214" s="504"/>
      <c r="AW214" s="504"/>
      <c r="AX214" s="504"/>
      <c r="AY214" s="504"/>
      <c r="AZ214" s="504"/>
      <c r="BA214" s="504"/>
      <c r="BB214" s="504"/>
      <c r="BC214" s="504"/>
      <c r="BD214" s="504"/>
      <c r="BE214" s="504"/>
      <c r="BF214" s="504"/>
      <c r="BG214" s="504"/>
      <c r="BH214" s="504"/>
      <c r="BI214" s="504"/>
      <c r="BJ214" s="504"/>
      <c r="BK214" s="504"/>
      <c r="BL214" s="504"/>
      <c r="BM214" s="504"/>
      <c r="BN214" s="504"/>
      <c r="BO214" s="504"/>
      <c r="BP214" s="504"/>
      <c r="BQ214" s="504"/>
      <c r="BR214" s="504"/>
      <c r="BS214" s="504"/>
      <c r="BT214" s="504"/>
      <c r="BU214" s="504"/>
      <c r="BV214" s="527"/>
      <c r="BW214" s="527"/>
      <c r="BX214" s="527"/>
      <c r="BY214" s="527"/>
      <c r="BZ214" s="527"/>
      <c r="CA214" s="527"/>
      <c r="CB214" s="527"/>
      <c r="CC214" s="527"/>
      <c r="CD214" s="527"/>
      <c r="CE214" s="527"/>
      <c r="CF214" s="527"/>
      <c r="CG214" s="505"/>
    </row>
    <row r="215" spans="3:85" s="502" customFormat="1" ht="16.5" customHeight="1" x14ac:dyDescent="0.15">
      <c r="C215" s="503"/>
      <c r="D215" s="504"/>
      <c r="E215" s="504"/>
      <c r="F215" s="504"/>
      <c r="G215" s="504"/>
      <c r="H215" s="504"/>
      <c r="I215" s="504"/>
      <c r="J215" s="504"/>
      <c r="K215" s="504"/>
      <c r="L215" s="504"/>
      <c r="M215" s="504"/>
      <c r="N215" s="504"/>
      <c r="O215" s="504"/>
      <c r="P215" s="504"/>
      <c r="Q215" s="504"/>
      <c r="R215" s="504"/>
      <c r="S215" s="504"/>
      <c r="T215" s="504"/>
      <c r="U215" s="504"/>
      <c r="V215" s="504"/>
      <c r="W215" s="504"/>
      <c r="X215" s="504"/>
      <c r="Y215" s="504"/>
      <c r="Z215" s="504"/>
      <c r="AA215" s="504"/>
      <c r="AB215" s="504"/>
      <c r="AC215" s="504"/>
      <c r="AD215" s="504"/>
      <c r="AE215" s="504"/>
      <c r="AF215" s="504"/>
      <c r="AG215" s="504"/>
      <c r="AH215" s="504"/>
      <c r="AI215" s="504"/>
      <c r="AJ215" s="504"/>
      <c r="AK215" s="504"/>
      <c r="AL215" s="504"/>
      <c r="AM215" s="504"/>
      <c r="AN215" s="504"/>
      <c r="AO215" s="504"/>
      <c r="AP215" s="504"/>
      <c r="AQ215" s="504"/>
      <c r="AR215" s="504"/>
      <c r="AS215" s="504"/>
      <c r="AT215" s="504"/>
      <c r="AU215" s="504"/>
      <c r="AV215" s="504"/>
      <c r="AW215" s="504"/>
      <c r="AX215" s="504"/>
      <c r="AY215" s="504"/>
      <c r="AZ215" s="504"/>
      <c r="BA215" s="504"/>
      <c r="BB215" s="504"/>
      <c r="BC215" s="504"/>
      <c r="BD215" s="504"/>
      <c r="BE215" s="504"/>
      <c r="BF215" s="504"/>
      <c r="BG215" s="504"/>
      <c r="BH215" s="504"/>
      <c r="BI215" s="504"/>
      <c r="BJ215" s="504"/>
      <c r="BK215" s="504"/>
      <c r="BL215" s="504"/>
      <c r="BM215" s="504"/>
      <c r="BN215" s="504"/>
      <c r="BO215" s="504"/>
      <c r="BP215" s="504"/>
      <c r="BQ215" s="504"/>
      <c r="BR215" s="504"/>
      <c r="BS215" s="504"/>
      <c r="BT215" s="504"/>
      <c r="BU215" s="504"/>
      <c r="BV215" s="527"/>
      <c r="BW215" s="527"/>
      <c r="BX215" s="527"/>
      <c r="BY215" s="527"/>
      <c r="BZ215" s="527"/>
      <c r="CA215" s="527"/>
      <c r="CB215" s="527"/>
      <c r="CC215" s="527"/>
      <c r="CD215" s="527"/>
      <c r="CE215" s="527"/>
      <c r="CF215" s="527"/>
      <c r="CG215" s="505"/>
    </row>
    <row r="216" spans="3:85" s="502" customFormat="1" ht="16.5" customHeight="1" x14ac:dyDescent="0.15">
      <c r="C216" s="503"/>
      <c r="D216" s="504"/>
      <c r="E216" s="504"/>
      <c r="F216" s="504"/>
      <c r="G216" s="504"/>
      <c r="H216" s="504"/>
      <c r="I216" s="504"/>
      <c r="J216" s="504"/>
      <c r="K216" s="504"/>
      <c r="L216" s="504"/>
      <c r="M216" s="504"/>
      <c r="N216" s="504"/>
      <c r="O216" s="504"/>
      <c r="P216" s="504"/>
      <c r="Q216" s="504"/>
      <c r="R216" s="504"/>
      <c r="S216" s="504"/>
      <c r="T216" s="504"/>
      <c r="U216" s="504"/>
      <c r="V216" s="504"/>
      <c r="W216" s="504"/>
      <c r="X216" s="504"/>
      <c r="Y216" s="504"/>
      <c r="Z216" s="504"/>
      <c r="AA216" s="504"/>
      <c r="AB216" s="504"/>
      <c r="AC216" s="504"/>
      <c r="AD216" s="504"/>
      <c r="AE216" s="504"/>
      <c r="AF216" s="504"/>
      <c r="AG216" s="504"/>
      <c r="AH216" s="504"/>
      <c r="AI216" s="504"/>
      <c r="AJ216" s="504"/>
      <c r="AK216" s="504"/>
      <c r="AL216" s="504"/>
      <c r="AM216" s="504"/>
      <c r="AN216" s="504"/>
      <c r="AO216" s="504"/>
      <c r="AP216" s="504"/>
      <c r="AQ216" s="504"/>
      <c r="AR216" s="504"/>
      <c r="AS216" s="504"/>
      <c r="AT216" s="504"/>
      <c r="AU216" s="504"/>
      <c r="AV216" s="504"/>
      <c r="AW216" s="504"/>
      <c r="AX216" s="504"/>
      <c r="AY216" s="504"/>
      <c r="AZ216" s="504"/>
      <c r="BA216" s="504"/>
      <c r="BB216" s="504"/>
      <c r="BC216" s="504"/>
      <c r="BD216" s="504"/>
      <c r="BE216" s="504"/>
      <c r="BF216" s="504"/>
      <c r="BG216" s="504"/>
      <c r="BH216" s="504"/>
      <c r="BI216" s="504"/>
      <c r="BJ216" s="504"/>
      <c r="BK216" s="504"/>
      <c r="BL216" s="504"/>
      <c r="BM216" s="504"/>
      <c r="BN216" s="504"/>
      <c r="BO216" s="504"/>
      <c r="BP216" s="504"/>
      <c r="BQ216" s="504"/>
      <c r="BR216" s="504"/>
      <c r="BS216" s="504"/>
      <c r="BT216" s="504"/>
      <c r="BU216" s="504"/>
      <c r="BV216" s="527"/>
      <c r="BW216" s="527"/>
      <c r="BX216" s="527"/>
      <c r="BY216" s="527"/>
      <c r="BZ216" s="527"/>
      <c r="CA216" s="527"/>
      <c r="CB216" s="527"/>
      <c r="CC216" s="527"/>
      <c r="CD216" s="527"/>
      <c r="CE216" s="527"/>
      <c r="CF216" s="527"/>
      <c r="CG216" s="505"/>
    </row>
    <row r="217" spans="3:85" s="502" customFormat="1" ht="16.5" customHeight="1" x14ac:dyDescent="0.15">
      <c r="C217" s="503"/>
      <c r="D217" s="504"/>
      <c r="E217" s="504"/>
      <c r="F217" s="504"/>
      <c r="G217" s="504"/>
      <c r="H217" s="504"/>
      <c r="I217" s="504"/>
      <c r="J217" s="504"/>
      <c r="K217" s="504"/>
      <c r="L217" s="504"/>
      <c r="M217" s="504"/>
      <c r="N217" s="504"/>
      <c r="O217" s="504"/>
      <c r="P217" s="504"/>
      <c r="Q217" s="504"/>
      <c r="R217" s="504"/>
      <c r="S217" s="504"/>
      <c r="T217" s="504"/>
      <c r="U217" s="504"/>
      <c r="V217" s="504"/>
      <c r="W217" s="504"/>
      <c r="X217" s="504"/>
      <c r="Y217" s="504"/>
      <c r="Z217" s="504"/>
      <c r="AA217" s="504"/>
      <c r="AB217" s="504"/>
      <c r="AC217" s="504"/>
      <c r="AD217" s="504"/>
      <c r="AE217" s="504"/>
      <c r="AF217" s="504"/>
      <c r="AG217" s="504"/>
      <c r="AH217" s="504"/>
      <c r="AI217" s="504"/>
      <c r="AJ217" s="504"/>
      <c r="AK217" s="504"/>
      <c r="AL217" s="504"/>
      <c r="AM217" s="504"/>
      <c r="AN217" s="504"/>
      <c r="AO217" s="504"/>
      <c r="AP217" s="504"/>
      <c r="AQ217" s="504"/>
      <c r="AR217" s="504"/>
      <c r="AS217" s="504"/>
      <c r="AT217" s="504"/>
      <c r="AU217" s="504"/>
      <c r="AV217" s="504"/>
      <c r="AW217" s="504"/>
      <c r="AX217" s="504"/>
      <c r="AY217" s="504"/>
      <c r="AZ217" s="504"/>
      <c r="BA217" s="504"/>
      <c r="BB217" s="504"/>
      <c r="BC217" s="504"/>
      <c r="BD217" s="504"/>
      <c r="BE217" s="504"/>
      <c r="BF217" s="504"/>
      <c r="BG217" s="504"/>
      <c r="BH217" s="504"/>
      <c r="BI217" s="504"/>
      <c r="BJ217" s="504"/>
      <c r="BK217" s="504"/>
      <c r="BL217" s="504"/>
      <c r="BM217" s="504"/>
      <c r="BN217" s="504"/>
      <c r="BO217" s="504"/>
      <c r="BP217" s="504"/>
      <c r="BQ217" s="504"/>
      <c r="BR217" s="504"/>
      <c r="BS217" s="504"/>
      <c r="BT217" s="504"/>
      <c r="BU217" s="504"/>
      <c r="BV217" s="527"/>
      <c r="BW217" s="527"/>
      <c r="BX217" s="527"/>
      <c r="BY217" s="527"/>
      <c r="BZ217" s="527"/>
      <c r="CA217" s="527"/>
      <c r="CB217" s="527"/>
      <c r="CC217" s="527"/>
      <c r="CD217" s="527"/>
      <c r="CE217" s="527"/>
      <c r="CF217" s="527"/>
      <c r="CG217" s="505"/>
    </row>
    <row r="218" spans="3:85" s="502" customFormat="1" ht="16.5" customHeight="1" x14ac:dyDescent="0.15">
      <c r="C218" s="503"/>
      <c r="D218" s="504"/>
      <c r="E218" s="504"/>
      <c r="F218" s="504"/>
      <c r="G218" s="504"/>
      <c r="H218" s="504"/>
      <c r="I218" s="504"/>
      <c r="J218" s="504"/>
      <c r="K218" s="504"/>
      <c r="L218" s="504"/>
      <c r="M218" s="504"/>
      <c r="N218" s="504"/>
      <c r="O218" s="504"/>
      <c r="P218" s="504"/>
      <c r="Q218" s="504"/>
      <c r="R218" s="504"/>
      <c r="S218" s="504"/>
      <c r="T218" s="504"/>
      <c r="U218" s="504"/>
      <c r="V218" s="504"/>
      <c r="W218" s="504"/>
      <c r="X218" s="504"/>
      <c r="Y218" s="504"/>
      <c r="Z218" s="504"/>
      <c r="AA218" s="504"/>
      <c r="AB218" s="504"/>
      <c r="AC218" s="504"/>
      <c r="AD218" s="504"/>
      <c r="AE218" s="504"/>
      <c r="AF218" s="504"/>
      <c r="AG218" s="504"/>
      <c r="AH218" s="504"/>
      <c r="AI218" s="504"/>
      <c r="AJ218" s="504"/>
      <c r="AK218" s="504"/>
      <c r="AL218" s="504"/>
      <c r="AM218" s="504"/>
      <c r="AN218" s="504"/>
      <c r="AO218" s="504"/>
      <c r="AP218" s="504"/>
      <c r="AQ218" s="504"/>
      <c r="AR218" s="504"/>
      <c r="AS218" s="504"/>
      <c r="AT218" s="504"/>
      <c r="AU218" s="504"/>
      <c r="AV218" s="504"/>
      <c r="AW218" s="504"/>
      <c r="AX218" s="504"/>
      <c r="AY218" s="504"/>
      <c r="AZ218" s="504"/>
      <c r="BA218" s="504"/>
      <c r="BB218" s="504"/>
      <c r="BC218" s="504"/>
      <c r="BD218" s="504"/>
      <c r="BE218" s="504"/>
      <c r="BF218" s="504"/>
      <c r="BG218" s="504"/>
      <c r="BH218" s="504"/>
      <c r="BI218" s="504"/>
      <c r="BJ218" s="504"/>
      <c r="BK218" s="504"/>
      <c r="BL218" s="504"/>
      <c r="BM218" s="504"/>
      <c r="BN218" s="504"/>
      <c r="BO218" s="504"/>
      <c r="BP218" s="504"/>
      <c r="BQ218" s="504"/>
      <c r="BR218" s="504"/>
      <c r="BS218" s="504"/>
      <c r="BT218" s="504"/>
      <c r="BU218" s="504"/>
      <c r="BV218" s="527"/>
      <c r="BW218" s="527"/>
      <c r="BX218" s="527"/>
      <c r="BY218" s="527"/>
      <c r="BZ218" s="527"/>
      <c r="CA218" s="527"/>
      <c r="CB218" s="527"/>
      <c r="CC218" s="527"/>
      <c r="CD218" s="527"/>
      <c r="CE218" s="527"/>
      <c r="CF218" s="527"/>
      <c r="CG218" s="505"/>
    </row>
    <row r="219" spans="3:85" s="502" customFormat="1" ht="16.5" customHeight="1" x14ac:dyDescent="0.15">
      <c r="C219" s="503"/>
      <c r="D219" s="504"/>
      <c r="E219" s="504"/>
      <c r="F219" s="504"/>
      <c r="G219" s="504"/>
      <c r="H219" s="504"/>
      <c r="I219" s="504"/>
      <c r="J219" s="504"/>
      <c r="K219" s="504"/>
      <c r="L219" s="504"/>
      <c r="M219" s="504"/>
      <c r="N219" s="504"/>
      <c r="O219" s="504"/>
      <c r="P219" s="504"/>
      <c r="Q219" s="504"/>
      <c r="R219" s="504"/>
      <c r="S219" s="504"/>
      <c r="T219" s="504"/>
      <c r="U219" s="504"/>
      <c r="V219" s="504"/>
      <c r="W219" s="504"/>
      <c r="X219" s="504"/>
      <c r="Y219" s="504"/>
      <c r="Z219" s="504"/>
      <c r="AA219" s="504"/>
      <c r="AB219" s="504"/>
      <c r="AC219" s="504"/>
      <c r="AD219" s="504"/>
      <c r="AE219" s="504"/>
      <c r="AF219" s="504"/>
      <c r="AG219" s="504"/>
      <c r="AH219" s="504"/>
      <c r="AI219" s="504"/>
      <c r="AJ219" s="504"/>
      <c r="AK219" s="504"/>
      <c r="AL219" s="504"/>
      <c r="AM219" s="504"/>
      <c r="AN219" s="504"/>
      <c r="AO219" s="504"/>
      <c r="AP219" s="504"/>
      <c r="AQ219" s="504"/>
      <c r="AR219" s="504"/>
      <c r="AS219" s="504"/>
      <c r="AT219" s="504"/>
      <c r="AU219" s="504"/>
      <c r="AV219" s="504"/>
      <c r="AW219" s="504"/>
      <c r="AX219" s="504"/>
      <c r="AY219" s="504"/>
      <c r="AZ219" s="504"/>
      <c r="BA219" s="504"/>
      <c r="BB219" s="504"/>
      <c r="BC219" s="504"/>
      <c r="BD219" s="504"/>
      <c r="BE219" s="504"/>
      <c r="BF219" s="504"/>
      <c r="BG219" s="504"/>
      <c r="BH219" s="504"/>
      <c r="BI219" s="504"/>
      <c r="BJ219" s="504"/>
      <c r="BK219" s="504"/>
      <c r="BL219" s="504"/>
      <c r="BM219" s="504"/>
      <c r="BN219" s="504"/>
      <c r="BO219" s="504"/>
      <c r="BP219" s="504"/>
      <c r="BQ219" s="504"/>
      <c r="BR219" s="504"/>
      <c r="BS219" s="504"/>
      <c r="BT219" s="504"/>
      <c r="BU219" s="504"/>
      <c r="BV219" s="527"/>
      <c r="BW219" s="527"/>
      <c r="BX219" s="527"/>
      <c r="BY219" s="527"/>
      <c r="BZ219" s="527"/>
      <c r="CA219" s="527"/>
      <c r="CB219" s="527"/>
      <c r="CC219" s="527"/>
      <c r="CD219" s="527"/>
      <c r="CE219" s="527"/>
      <c r="CF219" s="527"/>
      <c r="CG219" s="505"/>
    </row>
    <row r="220" spans="3:85" s="502" customFormat="1" ht="16.5" customHeight="1" x14ac:dyDescent="0.15">
      <c r="C220" s="503"/>
      <c r="D220" s="504"/>
      <c r="E220" s="504"/>
      <c r="F220" s="504"/>
      <c r="G220" s="504"/>
      <c r="H220" s="504"/>
      <c r="I220" s="504"/>
      <c r="J220" s="504"/>
      <c r="K220" s="504"/>
      <c r="L220" s="504"/>
      <c r="M220" s="504"/>
      <c r="N220" s="504"/>
      <c r="O220" s="504"/>
      <c r="P220" s="504"/>
      <c r="Q220" s="504"/>
      <c r="R220" s="504"/>
      <c r="S220" s="504"/>
      <c r="T220" s="504"/>
      <c r="U220" s="504"/>
      <c r="V220" s="504"/>
      <c r="W220" s="504"/>
      <c r="X220" s="504"/>
      <c r="Y220" s="504"/>
      <c r="Z220" s="504"/>
      <c r="AA220" s="504"/>
      <c r="AB220" s="504"/>
      <c r="AC220" s="504"/>
      <c r="AD220" s="504"/>
      <c r="AE220" s="504"/>
      <c r="AF220" s="504"/>
      <c r="AG220" s="504"/>
      <c r="AH220" s="504"/>
      <c r="AI220" s="504"/>
      <c r="AJ220" s="504"/>
      <c r="AK220" s="504"/>
      <c r="AL220" s="504"/>
      <c r="AM220" s="504"/>
      <c r="AN220" s="504"/>
      <c r="AO220" s="504"/>
      <c r="AP220" s="504"/>
      <c r="AQ220" s="504"/>
      <c r="AR220" s="504"/>
      <c r="AS220" s="504"/>
      <c r="AT220" s="504"/>
      <c r="AU220" s="504"/>
      <c r="AV220" s="504"/>
      <c r="AW220" s="504"/>
      <c r="AX220" s="504"/>
      <c r="AY220" s="504"/>
      <c r="AZ220" s="504"/>
      <c r="BA220" s="504"/>
      <c r="BB220" s="504"/>
      <c r="BC220" s="504"/>
      <c r="BD220" s="504"/>
      <c r="BE220" s="504"/>
      <c r="BF220" s="504"/>
      <c r="BG220" s="504"/>
      <c r="BH220" s="504"/>
      <c r="BI220" s="504"/>
      <c r="BJ220" s="504"/>
      <c r="BK220" s="504"/>
      <c r="BL220" s="504"/>
      <c r="BM220" s="504"/>
      <c r="BN220" s="504"/>
      <c r="BO220" s="504"/>
      <c r="BP220" s="504"/>
      <c r="BQ220" s="504"/>
      <c r="BR220" s="504"/>
      <c r="BS220" s="504"/>
      <c r="BT220" s="504"/>
      <c r="BU220" s="504"/>
      <c r="BV220" s="527"/>
      <c r="BW220" s="527"/>
      <c r="BX220" s="527"/>
      <c r="BY220" s="527"/>
      <c r="BZ220" s="527"/>
      <c r="CA220" s="527"/>
      <c r="CB220" s="527"/>
      <c r="CC220" s="527"/>
      <c r="CD220" s="527"/>
      <c r="CE220" s="527"/>
      <c r="CF220" s="527"/>
      <c r="CG220" s="505"/>
    </row>
    <row r="221" spans="3:85" s="502" customFormat="1" ht="16.5" customHeight="1" x14ac:dyDescent="0.15">
      <c r="C221" s="503"/>
      <c r="D221" s="504"/>
      <c r="E221" s="504"/>
      <c r="F221" s="504"/>
      <c r="G221" s="504"/>
      <c r="H221" s="504"/>
      <c r="I221" s="504"/>
      <c r="J221" s="504"/>
      <c r="K221" s="504"/>
      <c r="L221" s="504"/>
      <c r="M221" s="504"/>
      <c r="N221" s="504"/>
      <c r="O221" s="504"/>
      <c r="P221" s="504"/>
      <c r="Q221" s="504"/>
      <c r="R221" s="504"/>
      <c r="S221" s="504"/>
      <c r="T221" s="504"/>
      <c r="U221" s="504"/>
      <c r="V221" s="504"/>
      <c r="W221" s="504"/>
      <c r="X221" s="504"/>
      <c r="Y221" s="504"/>
      <c r="Z221" s="504"/>
      <c r="AA221" s="504"/>
      <c r="AB221" s="504"/>
      <c r="AC221" s="504"/>
      <c r="AD221" s="504"/>
      <c r="AE221" s="504"/>
      <c r="AF221" s="504"/>
      <c r="AG221" s="504"/>
      <c r="AH221" s="504"/>
      <c r="AI221" s="504"/>
      <c r="AJ221" s="504"/>
      <c r="AK221" s="504"/>
      <c r="AL221" s="504"/>
      <c r="AM221" s="504"/>
      <c r="AN221" s="504"/>
      <c r="AO221" s="504"/>
      <c r="AP221" s="504"/>
      <c r="AQ221" s="504"/>
      <c r="AR221" s="504"/>
      <c r="AS221" s="504"/>
      <c r="AT221" s="504"/>
      <c r="AU221" s="504"/>
      <c r="AV221" s="504"/>
      <c r="AW221" s="504"/>
      <c r="AX221" s="504"/>
      <c r="AY221" s="504"/>
      <c r="AZ221" s="504"/>
      <c r="BA221" s="504"/>
      <c r="BB221" s="504"/>
      <c r="BC221" s="504"/>
      <c r="BD221" s="504"/>
      <c r="BE221" s="504"/>
      <c r="BF221" s="504"/>
      <c r="BG221" s="504"/>
      <c r="BH221" s="504"/>
      <c r="BI221" s="504"/>
      <c r="BJ221" s="504"/>
      <c r="BK221" s="504"/>
      <c r="BL221" s="504"/>
      <c r="BM221" s="504"/>
      <c r="BN221" s="504"/>
      <c r="BO221" s="504"/>
      <c r="BP221" s="504"/>
      <c r="BQ221" s="504"/>
      <c r="BR221" s="504"/>
      <c r="BS221" s="504"/>
      <c r="BT221" s="504"/>
      <c r="BU221" s="504"/>
      <c r="BV221" s="527"/>
      <c r="BW221" s="527"/>
      <c r="BX221" s="527"/>
      <c r="BY221" s="527"/>
      <c r="BZ221" s="527"/>
      <c r="CA221" s="527"/>
      <c r="CB221" s="527"/>
      <c r="CC221" s="527"/>
      <c r="CD221" s="527"/>
      <c r="CE221" s="527"/>
      <c r="CF221" s="527"/>
      <c r="CG221" s="505"/>
    </row>
    <row r="222" spans="3:85" s="502" customFormat="1" ht="16.5" customHeight="1" thickBot="1" x14ac:dyDescent="0.2">
      <c r="C222" s="554"/>
      <c r="D222" s="555"/>
      <c r="E222" s="555"/>
      <c r="F222" s="555"/>
      <c r="G222" s="555"/>
      <c r="H222" s="555"/>
      <c r="I222" s="555"/>
      <c r="J222" s="555"/>
      <c r="K222" s="555"/>
      <c r="L222" s="555"/>
      <c r="M222" s="555"/>
      <c r="N222" s="555"/>
      <c r="O222" s="555"/>
      <c r="P222" s="555"/>
      <c r="Q222" s="555"/>
      <c r="R222" s="555"/>
      <c r="S222" s="555"/>
      <c r="T222" s="555"/>
      <c r="U222" s="555"/>
      <c r="V222" s="555"/>
      <c r="W222" s="555"/>
      <c r="X222" s="555"/>
      <c r="Y222" s="555"/>
      <c r="Z222" s="555"/>
      <c r="AA222" s="555"/>
      <c r="AB222" s="555"/>
      <c r="AC222" s="555"/>
      <c r="AD222" s="555"/>
      <c r="AE222" s="555"/>
      <c r="AF222" s="555"/>
      <c r="AG222" s="555"/>
      <c r="AH222" s="555"/>
      <c r="AI222" s="555"/>
      <c r="AJ222" s="555"/>
      <c r="AK222" s="555"/>
      <c r="AL222" s="555"/>
      <c r="AM222" s="555"/>
      <c r="AN222" s="555"/>
      <c r="AO222" s="555"/>
      <c r="AP222" s="555"/>
      <c r="AQ222" s="555"/>
      <c r="AR222" s="555"/>
      <c r="AS222" s="555"/>
      <c r="AT222" s="555"/>
      <c r="AU222" s="555"/>
      <c r="AV222" s="555"/>
      <c r="AW222" s="555"/>
      <c r="AX222" s="555"/>
      <c r="AY222" s="555"/>
      <c r="AZ222" s="555"/>
      <c r="BA222" s="555"/>
      <c r="BB222" s="555"/>
      <c r="BC222" s="555"/>
      <c r="BD222" s="555"/>
      <c r="BE222" s="555"/>
      <c r="BF222" s="555"/>
      <c r="BG222" s="555"/>
      <c r="BH222" s="555"/>
      <c r="BI222" s="555"/>
      <c r="BJ222" s="555"/>
      <c r="BK222" s="555"/>
      <c r="BL222" s="555"/>
      <c r="BM222" s="555"/>
      <c r="BN222" s="555"/>
      <c r="BO222" s="555"/>
      <c r="BP222" s="555"/>
      <c r="BQ222" s="555"/>
      <c r="BR222" s="555"/>
      <c r="BS222" s="555"/>
      <c r="BT222" s="555"/>
      <c r="BU222" s="555"/>
      <c r="BV222" s="556"/>
      <c r="BW222" s="556"/>
      <c r="BX222" s="556"/>
      <c r="BY222" s="556"/>
      <c r="BZ222" s="556"/>
      <c r="CA222" s="556"/>
      <c r="CB222" s="556"/>
      <c r="CC222" s="556"/>
      <c r="CD222" s="556"/>
      <c r="CE222" s="556"/>
      <c r="CF222" s="556"/>
      <c r="CG222" s="557"/>
    </row>
    <row r="223" spans="3:85" s="502" customFormat="1" ht="16.5" customHeight="1" x14ac:dyDescent="0.15">
      <c r="C223" s="499"/>
      <c r="D223" s="500"/>
      <c r="E223" s="500"/>
      <c r="F223" s="500"/>
      <c r="G223" s="500"/>
      <c r="H223" s="500"/>
      <c r="I223" s="500"/>
      <c r="J223" s="500"/>
      <c r="K223" s="500"/>
      <c r="L223" s="500"/>
      <c r="M223" s="500"/>
      <c r="N223" s="500"/>
      <c r="O223" s="500"/>
      <c r="P223" s="500"/>
      <c r="Q223" s="500"/>
      <c r="R223" s="500"/>
      <c r="S223" s="500"/>
      <c r="T223" s="500"/>
      <c r="U223" s="500"/>
      <c r="V223" s="500"/>
      <c r="W223" s="500"/>
      <c r="X223" s="500"/>
      <c r="Y223" s="500"/>
      <c r="Z223" s="500"/>
      <c r="AA223" s="500"/>
      <c r="AB223" s="500"/>
      <c r="AC223" s="500"/>
      <c r="AD223" s="500"/>
      <c r="AE223" s="500"/>
      <c r="AF223" s="500"/>
      <c r="AG223" s="500"/>
      <c r="AH223" s="500"/>
      <c r="AI223" s="500"/>
      <c r="AJ223" s="500"/>
      <c r="AK223" s="500"/>
      <c r="AL223" s="500"/>
      <c r="AM223" s="500"/>
      <c r="AN223" s="500"/>
      <c r="AO223" s="500"/>
      <c r="AP223" s="500"/>
      <c r="AQ223" s="500"/>
      <c r="AR223" s="500"/>
      <c r="AS223" s="500"/>
      <c r="AT223" s="500"/>
      <c r="AU223" s="500"/>
      <c r="AV223" s="500"/>
      <c r="AW223" s="500"/>
      <c r="AX223" s="500"/>
      <c r="AY223" s="500"/>
      <c r="AZ223" s="500"/>
      <c r="BA223" s="500"/>
      <c r="BB223" s="500"/>
      <c r="BC223" s="500"/>
      <c r="BD223" s="500"/>
      <c r="BE223" s="500"/>
      <c r="BF223" s="500"/>
      <c r="BG223" s="500"/>
      <c r="BH223" s="500"/>
      <c r="BI223" s="500"/>
      <c r="BJ223" s="500"/>
      <c r="BK223" s="500"/>
      <c r="BL223" s="500"/>
      <c r="BM223" s="500"/>
      <c r="BN223" s="500"/>
      <c r="BO223" s="500"/>
      <c r="BP223" s="500"/>
      <c r="BQ223" s="500"/>
      <c r="BR223" s="500"/>
      <c r="BS223" s="500"/>
      <c r="BT223" s="500"/>
      <c r="BU223" s="500"/>
      <c r="BV223" s="558"/>
      <c r="BW223" s="558"/>
      <c r="BX223" s="558"/>
      <c r="BY223" s="558"/>
      <c r="BZ223" s="558"/>
      <c r="CA223" s="558"/>
      <c r="CB223" s="558"/>
      <c r="CC223" s="558"/>
      <c r="CD223" s="558"/>
      <c r="CE223" s="558"/>
      <c r="CF223" s="558"/>
      <c r="CG223" s="501"/>
    </row>
    <row r="224" spans="3:85" s="502" customFormat="1" ht="16.5" customHeight="1" x14ac:dyDescent="0.15">
      <c r="C224" s="503"/>
      <c r="D224" s="504"/>
      <c r="E224" s="504"/>
      <c r="F224" s="527"/>
      <c r="G224" s="527"/>
      <c r="H224" s="504" t="s">
        <v>496</v>
      </c>
      <c r="I224" s="504"/>
      <c r="J224" s="504" t="s">
        <v>34</v>
      </c>
      <c r="K224" s="504"/>
      <c r="L224" s="527"/>
      <c r="M224" s="504"/>
      <c r="N224" s="504"/>
      <c r="O224" s="504"/>
      <c r="P224" s="504"/>
      <c r="Q224" s="504"/>
      <c r="R224" s="504"/>
      <c r="S224" s="504"/>
      <c r="T224" s="504"/>
      <c r="U224" s="504"/>
      <c r="V224" s="504"/>
      <c r="W224" s="504"/>
      <c r="X224" s="504"/>
      <c r="Y224" s="504"/>
      <c r="Z224" s="504"/>
      <c r="AA224" s="504"/>
      <c r="AB224" s="504"/>
      <c r="AC224" s="504"/>
      <c r="AD224" s="504"/>
      <c r="AE224" s="504"/>
      <c r="AF224" s="504"/>
      <c r="AG224" s="504"/>
      <c r="AH224" s="504"/>
      <c r="AI224" s="504"/>
      <c r="AJ224" s="504"/>
      <c r="AK224" s="504"/>
      <c r="AL224" s="504"/>
      <c r="AM224" s="504"/>
      <c r="AN224" s="504"/>
      <c r="AO224" s="504"/>
      <c r="AP224" s="504"/>
      <c r="AQ224" s="504"/>
      <c r="AR224" s="504"/>
      <c r="AS224" s="504"/>
      <c r="AT224" s="504"/>
      <c r="AU224" s="504"/>
      <c r="AV224" s="504"/>
      <c r="AW224" s="504"/>
      <c r="AX224" s="504"/>
      <c r="AY224" s="504"/>
      <c r="AZ224" s="504"/>
      <c r="BA224" s="504"/>
      <c r="BB224" s="504"/>
      <c r="BC224" s="504"/>
      <c r="BD224" s="504"/>
      <c r="BE224" s="504"/>
      <c r="BF224" s="504"/>
      <c r="BG224" s="504"/>
      <c r="BH224" s="504"/>
      <c r="BI224" s="504"/>
      <c r="BJ224" s="504"/>
      <c r="BK224" s="504"/>
      <c r="BL224" s="504"/>
      <c r="BM224" s="504"/>
      <c r="BN224" s="504"/>
      <c r="BO224" s="504"/>
      <c r="BP224" s="504"/>
      <c r="BQ224" s="504"/>
      <c r="BR224" s="504"/>
      <c r="BS224" s="504"/>
      <c r="BT224" s="504"/>
      <c r="BU224" s="504"/>
      <c r="BV224" s="504"/>
      <c r="BW224" s="527"/>
      <c r="BX224" s="527"/>
      <c r="BY224" s="527"/>
      <c r="BZ224" s="527"/>
      <c r="CA224" s="527"/>
      <c r="CB224" s="527"/>
      <c r="CC224" s="527"/>
      <c r="CD224" s="527"/>
      <c r="CE224" s="527"/>
      <c r="CF224" s="527"/>
      <c r="CG224" s="505"/>
    </row>
    <row r="225" spans="3:85" s="502" customFormat="1" ht="16.5" customHeight="1" x14ac:dyDescent="0.15">
      <c r="C225" s="503"/>
      <c r="D225" s="504"/>
      <c r="E225" s="504"/>
      <c r="F225" s="527"/>
      <c r="G225" s="527"/>
      <c r="H225" s="527"/>
      <c r="I225" s="527"/>
      <c r="J225" s="504"/>
      <c r="K225" s="504"/>
      <c r="L225" s="504"/>
      <c r="M225" s="504"/>
      <c r="N225" s="504"/>
      <c r="O225" s="504"/>
      <c r="P225" s="504"/>
      <c r="Q225" s="504"/>
      <c r="R225" s="504"/>
      <c r="S225" s="504"/>
      <c r="T225" s="504"/>
      <c r="U225" s="504"/>
      <c r="V225" s="504"/>
      <c r="W225" s="504"/>
      <c r="X225" s="504"/>
      <c r="Y225" s="504"/>
      <c r="Z225" s="504"/>
      <c r="AA225" s="504"/>
      <c r="AB225" s="504"/>
      <c r="AC225" s="504"/>
      <c r="AD225" s="504"/>
      <c r="AE225" s="504"/>
      <c r="AF225" s="504"/>
      <c r="AG225" s="504"/>
      <c r="AH225" s="504"/>
      <c r="AI225" s="504"/>
      <c r="AJ225" s="504"/>
      <c r="AK225" s="504"/>
      <c r="AL225" s="504"/>
      <c r="AM225" s="504"/>
      <c r="AN225" s="504"/>
      <c r="AO225" s="504"/>
      <c r="AP225" s="504"/>
      <c r="AQ225" s="504"/>
      <c r="AR225" s="504"/>
      <c r="AS225" s="504"/>
      <c r="AT225" s="504"/>
      <c r="AU225" s="504"/>
      <c r="AV225" s="504"/>
      <c r="AW225" s="504"/>
      <c r="AX225" s="504"/>
      <c r="AY225" s="504"/>
      <c r="AZ225" s="504"/>
      <c r="BA225" s="504"/>
      <c r="BB225" s="504"/>
      <c r="BC225" s="504"/>
      <c r="BD225" s="504"/>
      <c r="BE225" s="504"/>
      <c r="BF225" s="504"/>
      <c r="BG225" s="504"/>
      <c r="BH225" s="504"/>
      <c r="BI225" s="504"/>
      <c r="BJ225" s="504"/>
      <c r="BK225" s="504"/>
      <c r="BL225" s="504"/>
      <c r="BM225" s="504"/>
      <c r="BN225" s="504"/>
      <c r="BO225" s="504"/>
      <c r="BP225" s="504"/>
      <c r="BQ225" s="504"/>
      <c r="BR225" s="504"/>
      <c r="BS225" s="504"/>
      <c r="BT225" s="504"/>
      <c r="BU225" s="504"/>
      <c r="BV225" s="504"/>
      <c r="BW225" s="504"/>
      <c r="BX225" s="504"/>
      <c r="BY225" s="504"/>
      <c r="BZ225" s="504"/>
      <c r="CA225" s="504"/>
      <c r="CB225" s="504"/>
      <c r="CC225" s="504"/>
      <c r="CD225" s="504"/>
      <c r="CE225" s="504"/>
      <c r="CF225" s="504"/>
      <c r="CG225" s="505"/>
    </row>
    <row r="226" spans="3:85" s="502" customFormat="1" ht="16.5" customHeight="1" x14ac:dyDescent="0.15">
      <c r="C226" s="503"/>
      <c r="D226" s="504"/>
      <c r="E226" s="504"/>
      <c r="F226" s="504"/>
      <c r="G226" s="504"/>
      <c r="H226" s="504"/>
      <c r="I226" s="504"/>
      <c r="J226" s="508"/>
      <c r="K226" s="510"/>
      <c r="L226" s="508"/>
      <c r="M226" s="509"/>
      <c r="N226" s="509"/>
      <c r="O226" s="509"/>
      <c r="P226" s="509"/>
      <c r="Q226" s="509"/>
      <c r="R226" s="509"/>
      <c r="S226" s="509"/>
      <c r="T226" s="510"/>
      <c r="U226" s="508" t="s">
        <v>23</v>
      </c>
      <c r="V226" s="509"/>
      <c r="W226" s="509"/>
      <c r="X226" s="509"/>
      <c r="Y226" s="509"/>
      <c r="Z226" s="510"/>
      <c r="AA226" s="509"/>
      <c r="AB226" s="509"/>
      <c r="AC226" s="509"/>
      <c r="AD226" s="509"/>
      <c r="AE226" s="509"/>
      <c r="AF226" s="509"/>
      <c r="AG226" s="509"/>
      <c r="AH226" s="509"/>
      <c r="AI226" s="509"/>
      <c r="AJ226" s="509"/>
      <c r="AK226" s="509"/>
      <c r="AL226" s="509"/>
      <c r="AM226" s="509"/>
      <c r="AN226" s="509"/>
      <c r="AO226" s="509"/>
      <c r="AP226" s="509"/>
      <c r="AQ226" s="509"/>
      <c r="AR226" s="509"/>
      <c r="AS226" s="509"/>
      <c r="AT226" s="509"/>
      <c r="AU226" s="509"/>
      <c r="AV226" s="509"/>
      <c r="AW226" s="509"/>
      <c r="AX226" s="509"/>
      <c r="AY226" s="509"/>
      <c r="AZ226" s="509"/>
      <c r="BA226" s="509"/>
      <c r="BB226" s="509"/>
      <c r="BC226" s="509"/>
      <c r="BD226" s="509"/>
      <c r="BE226" s="509"/>
      <c r="BF226" s="509"/>
      <c r="BG226" s="509"/>
      <c r="BH226" s="509"/>
      <c r="BI226" s="509"/>
      <c r="BJ226" s="510"/>
      <c r="BK226" s="508"/>
      <c r="BL226" s="509"/>
      <c r="BM226" s="509"/>
      <c r="BN226" s="509"/>
      <c r="BO226" s="509"/>
      <c r="BP226" s="509"/>
      <c r="BQ226" s="509"/>
      <c r="BR226" s="509"/>
      <c r="BS226" s="509"/>
      <c r="BT226" s="509"/>
      <c r="BU226" s="509"/>
      <c r="BV226" s="509"/>
      <c r="BW226" s="509"/>
      <c r="BX226" s="509"/>
      <c r="BY226" s="509"/>
      <c r="BZ226" s="509"/>
      <c r="CA226" s="509"/>
      <c r="CB226" s="509"/>
      <c r="CC226" s="509"/>
      <c r="CD226" s="509"/>
      <c r="CE226" s="509"/>
      <c r="CF226" s="510"/>
      <c r="CG226" s="505"/>
    </row>
    <row r="227" spans="3:85" s="502" customFormat="1" ht="16.5" customHeight="1" x14ac:dyDescent="0.15">
      <c r="C227" s="503"/>
      <c r="D227" s="504"/>
      <c r="E227" s="504"/>
      <c r="F227" s="504"/>
      <c r="G227" s="504"/>
      <c r="H227" s="504"/>
      <c r="I227" s="504"/>
      <c r="J227" s="514" t="s">
        <v>381</v>
      </c>
      <c r="K227" s="516"/>
      <c r="L227" s="514" t="s">
        <v>36</v>
      </c>
      <c r="M227" s="515"/>
      <c r="N227" s="515"/>
      <c r="O227" s="515"/>
      <c r="P227" s="515"/>
      <c r="Q227" s="515"/>
      <c r="R227" s="515"/>
      <c r="S227" s="515"/>
      <c r="T227" s="516"/>
      <c r="U227" s="559" t="s">
        <v>26</v>
      </c>
      <c r="V227" s="560"/>
      <c r="W227" s="561"/>
      <c r="X227" s="562" t="s">
        <v>27</v>
      </c>
      <c r="Y227" s="560"/>
      <c r="Z227" s="563"/>
      <c r="AA227" s="515" t="s">
        <v>432</v>
      </c>
      <c r="AB227" s="515"/>
      <c r="AC227" s="515"/>
      <c r="AD227" s="515"/>
      <c r="AE227" s="515"/>
      <c r="AF227" s="515"/>
      <c r="AG227" s="515"/>
      <c r="AH227" s="515"/>
      <c r="AI227" s="515"/>
      <c r="AJ227" s="515"/>
      <c r="AK227" s="515"/>
      <c r="AL227" s="515"/>
      <c r="AM227" s="515"/>
      <c r="AN227" s="515"/>
      <c r="AO227" s="515"/>
      <c r="AP227" s="515"/>
      <c r="AQ227" s="515"/>
      <c r="AR227" s="515"/>
      <c r="AS227" s="515"/>
      <c r="AT227" s="515"/>
      <c r="AU227" s="515"/>
      <c r="AV227" s="515"/>
      <c r="AW227" s="515"/>
      <c r="AX227" s="515"/>
      <c r="AY227" s="515"/>
      <c r="AZ227" s="515"/>
      <c r="BA227" s="515"/>
      <c r="BB227" s="515"/>
      <c r="BC227" s="515"/>
      <c r="BD227" s="515"/>
      <c r="BE227" s="515"/>
      <c r="BF227" s="515"/>
      <c r="BG227" s="515"/>
      <c r="BH227" s="515"/>
      <c r="BI227" s="515"/>
      <c r="BJ227" s="516"/>
      <c r="BK227" s="514" t="s">
        <v>39</v>
      </c>
      <c r="BL227" s="515"/>
      <c r="BM227" s="515"/>
      <c r="BN227" s="515"/>
      <c r="BO227" s="515"/>
      <c r="BP227" s="515"/>
      <c r="BQ227" s="515"/>
      <c r="BR227" s="515"/>
      <c r="BS227" s="515"/>
      <c r="BT227" s="515"/>
      <c r="BU227" s="515"/>
      <c r="BV227" s="515"/>
      <c r="BW227" s="515"/>
      <c r="BX227" s="515"/>
      <c r="BY227" s="515"/>
      <c r="BZ227" s="515"/>
      <c r="CA227" s="515"/>
      <c r="CB227" s="515"/>
      <c r="CC227" s="515"/>
      <c r="CD227" s="515"/>
      <c r="CE227" s="515"/>
      <c r="CF227" s="516"/>
      <c r="CG227" s="505"/>
    </row>
    <row r="228" spans="3:85" s="502" customFormat="1" ht="16.5" customHeight="1" x14ac:dyDescent="0.15">
      <c r="C228" s="503"/>
      <c r="D228" s="504"/>
      <c r="E228" s="504"/>
      <c r="F228" s="504"/>
      <c r="G228" s="504"/>
      <c r="H228" s="504"/>
      <c r="I228" s="504"/>
      <c r="J228" s="564"/>
      <c r="K228" s="518" t="s">
        <v>382</v>
      </c>
      <c r="L228" s="517" t="s">
        <v>543</v>
      </c>
      <c r="M228" s="518"/>
      <c r="N228" s="518"/>
      <c r="O228" s="518"/>
      <c r="P228" s="518"/>
      <c r="Q228" s="518"/>
      <c r="R228" s="518"/>
      <c r="S228" s="518"/>
      <c r="T228" s="520"/>
      <c r="U228" s="517"/>
      <c r="V228" s="518"/>
      <c r="W228" s="565"/>
      <c r="X228" s="566"/>
      <c r="Y228" s="518" t="s">
        <v>383</v>
      </c>
      <c r="Z228" s="520"/>
      <c r="AA228" s="504" t="s">
        <v>544</v>
      </c>
      <c r="AB228" s="504"/>
      <c r="AC228" s="518"/>
      <c r="AD228" s="518"/>
      <c r="AE228" s="518"/>
      <c r="AF228" s="518"/>
      <c r="AG228" s="518"/>
      <c r="AH228" s="518"/>
      <c r="AI228" s="518"/>
      <c r="AJ228" s="518"/>
      <c r="AK228" s="518"/>
      <c r="AL228" s="518"/>
      <c r="AM228" s="518"/>
      <c r="AN228" s="518"/>
      <c r="AO228" s="518"/>
      <c r="AP228" s="518"/>
      <c r="AQ228" s="518"/>
      <c r="AR228" s="518"/>
      <c r="AS228" s="518"/>
      <c r="AT228" s="518"/>
      <c r="AU228" s="518"/>
      <c r="AV228" s="518"/>
      <c r="AW228" s="518"/>
      <c r="AX228" s="518"/>
      <c r="AY228" s="518"/>
      <c r="AZ228" s="518"/>
      <c r="BA228" s="518"/>
      <c r="BB228" s="518"/>
      <c r="BC228" s="518"/>
      <c r="BD228" s="518"/>
      <c r="BE228" s="518"/>
      <c r="BF228" s="518"/>
      <c r="BG228" s="518"/>
      <c r="BH228" s="518"/>
      <c r="BI228" s="518"/>
      <c r="BJ228" s="518"/>
      <c r="BK228" s="521" t="s">
        <v>1714</v>
      </c>
      <c r="BL228" s="504"/>
      <c r="BM228" s="518"/>
      <c r="BN228" s="518"/>
      <c r="BO228" s="518"/>
      <c r="BP228" s="518"/>
      <c r="BQ228" s="518"/>
      <c r="BR228" s="518"/>
      <c r="BS228" s="518"/>
      <c r="BT228" s="518"/>
      <c r="BU228" s="518"/>
      <c r="BV228" s="518"/>
      <c r="BW228" s="518"/>
      <c r="BX228" s="518"/>
      <c r="BY228" s="518"/>
      <c r="BZ228" s="518"/>
      <c r="CA228" s="518"/>
      <c r="CB228" s="518"/>
      <c r="CC228" s="518"/>
      <c r="CD228" s="518"/>
      <c r="CE228" s="518"/>
      <c r="CF228" s="520"/>
      <c r="CG228" s="505"/>
    </row>
    <row r="229" spans="3:85" s="502" customFormat="1" ht="16.5" customHeight="1" x14ac:dyDescent="0.15">
      <c r="C229" s="503"/>
      <c r="D229" s="504"/>
      <c r="E229" s="504"/>
      <c r="F229" s="504"/>
      <c r="G229" s="504"/>
      <c r="H229" s="504"/>
      <c r="I229" s="504"/>
      <c r="J229" s="521"/>
      <c r="K229" s="504"/>
      <c r="L229" s="521"/>
      <c r="M229" s="504"/>
      <c r="N229" s="504"/>
      <c r="O229" s="504"/>
      <c r="P229" s="504"/>
      <c r="Q229" s="504"/>
      <c r="R229" s="504"/>
      <c r="S229" s="504"/>
      <c r="T229" s="522"/>
      <c r="U229" s="521"/>
      <c r="V229" s="504"/>
      <c r="W229" s="567"/>
      <c r="X229" s="568"/>
      <c r="Y229" s="504"/>
      <c r="Z229" s="522"/>
      <c r="AA229" s="504"/>
      <c r="AB229" s="504"/>
      <c r="AC229" s="504"/>
      <c r="AD229" s="504"/>
      <c r="AE229" s="504"/>
      <c r="AF229" s="504"/>
      <c r="AG229" s="504"/>
      <c r="AH229" s="504"/>
      <c r="AI229" s="504"/>
      <c r="AJ229" s="504"/>
      <c r="AK229" s="504"/>
      <c r="AL229" s="504"/>
      <c r="AM229" s="504"/>
      <c r="AN229" s="504"/>
      <c r="AO229" s="504"/>
      <c r="AP229" s="504"/>
      <c r="AQ229" s="504"/>
      <c r="AR229" s="504"/>
      <c r="AS229" s="504"/>
      <c r="AT229" s="504"/>
      <c r="AU229" s="504"/>
      <c r="AV229" s="504"/>
      <c r="AW229" s="504"/>
      <c r="AX229" s="504"/>
      <c r="AY229" s="504"/>
      <c r="AZ229" s="504"/>
      <c r="BA229" s="504"/>
      <c r="BB229" s="504"/>
      <c r="BC229" s="504"/>
      <c r="BD229" s="504"/>
      <c r="BE229" s="504"/>
      <c r="BF229" s="504"/>
      <c r="BG229" s="504"/>
      <c r="BH229" s="504"/>
      <c r="BI229" s="504"/>
      <c r="BJ229" s="504"/>
      <c r="BK229" s="521" t="s">
        <v>545</v>
      </c>
      <c r="BL229" s="504"/>
      <c r="BM229" s="504"/>
      <c r="BN229" s="504"/>
      <c r="BO229" s="504"/>
      <c r="BP229" s="504"/>
      <c r="BQ229" s="504"/>
      <c r="BR229" s="504"/>
      <c r="BS229" s="504"/>
      <c r="BT229" s="504"/>
      <c r="BU229" s="504"/>
      <c r="BV229" s="504"/>
      <c r="BW229" s="504"/>
      <c r="BX229" s="504"/>
      <c r="BY229" s="504"/>
      <c r="BZ229" s="504"/>
      <c r="CA229" s="504"/>
      <c r="CB229" s="504"/>
      <c r="CC229" s="504"/>
      <c r="CD229" s="504"/>
      <c r="CE229" s="504"/>
      <c r="CF229" s="522"/>
      <c r="CG229" s="505"/>
    </row>
    <row r="230" spans="3:85" s="502" customFormat="1" ht="16.5" customHeight="1" x14ac:dyDescent="0.15">
      <c r="C230" s="503"/>
      <c r="D230" s="504"/>
      <c r="E230" s="504"/>
      <c r="F230" s="504"/>
      <c r="G230" s="504"/>
      <c r="H230" s="504"/>
      <c r="I230" s="504"/>
      <c r="J230" s="521"/>
      <c r="K230" s="504"/>
      <c r="L230" s="521"/>
      <c r="M230" s="504"/>
      <c r="N230" s="504"/>
      <c r="O230" s="504"/>
      <c r="P230" s="504"/>
      <c r="Q230" s="504"/>
      <c r="R230" s="504"/>
      <c r="S230" s="504"/>
      <c r="T230" s="522"/>
      <c r="U230" s="521"/>
      <c r="V230" s="504"/>
      <c r="W230" s="567"/>
      <c r="X230" s="568"/>
      <c r="Y230" s="504"/>
      <c r="Z230" s="522"/>
      <c r="AA230" s="504"/>
      <c r="AB230" s="504"/>
      <c r="AC230" s="504"/>
      <c r="AD230" s="504"/>
      <c r="AE230" s="504"/>
      <c r="AF230" s="504"/>
      <c r="AG230" s="504"/>
      <c r="AH230" s="504"/>
      <c r="AI230" s="504"/>
      <c r="AJ230" s="504"/>
      <c r="AK230" s="504"/>
      <c r="AL230" s="504"/>
      <c r="AM230" s="504"/>
      <c r="AN230" s="504"/>
      <c r="AO230" s="504"/>
      <c r="AP230" s="504"/>
      <c r="AQ230" s="504"/>
      <c r="AR230" s="504"/>
      <c r="AS230" s="504"/>
      <c r="AT230" s="504"/>
      <c r="AU230" s="504"/>
      <c r="AV230" s="504"/>
      <c r="AW230" s="504"/>
      <c r="AX230" s="504"/>
      <c r="AY230" s="504"/>
      <c r="AZ230" s="504"/>
      <c r="BA230" s="504"/>
      <c r="BB230" s="504"/>
      <c r="BC230" s="504"/>
      <c r="BD230" s="504"/>
      <c r="BE230" s="504"/>
      <c r="BF230" s="504"/>
      <c r="BG230" s="504"/>
      <c r="BH230" s="504"/>
      <c r="BI230" s="504"/>
      <c r="BJ230" s="504"/>
      <c r="BK230" s="521" t="s">
        <v>1429</v>
      </c>
      <c r="BL230" s="504"/>
      <c r="BM230" s="504"/>
      <c r="BN230" s="504"/>
      <c r="BO230" s="504"/>
      <c r="BP230" s="504"/>
      <c r="BQ230" s="504"/>
      <c r="BR230" s="504"/>
      <c r="BS230" s="504"/>
      <c r="BT230" s="504"/>
      <c r="BU230" s="504"/>
      <c r="BV230" s="504"/>
      <c r="BW230" s="504"/>
      <c r="BX230" s="504"/>
      <c r="BY230" s="504"/>
      <c r="BZ230" s="504"/>
      <c r="CA230" s="504"/>
      <c r="CB230" s="504"/>
      <c r="CC230" s="504"/>
      <c r="CD230" s="504"/>
      <c r="CE230" s="504"/>
      <c r="CF230" s="522"/>
      <c r="CG230" s="505"/>
    </row>
    <row r="231" spans="3:85" s="502" customFormat="1" ht="16.5" customHeight="1" x14ac:dyDescent="0.15">
      <c r="C231" s="503"/>
      <c r="D231" s="504"/>
      <c r="E231" s="504"/>
      <c r="F231" s="504"/>
      <c r="G231" s="504"/>
      <c r="H231" s="504"/>
      <c r="I231" s="504"/>
      <c r="J231" s="521"/>
      <c r="K231" s="504"/>
      <c r="L231" s="521"/>
      <c r="M231" s="504"/>
      <c r="N231" s="504"/>
      <c r="O231" s="504"/>
      <c r="P231" s="504"/>
      <c r="Q231" s="504"/>
      <c r="R231" s="504"/>
      <c r="S231" s="504"/>
      <c r="T231" s="522"/>
      <c r="U231" s="521"/>
      <c r="V231" s="504"/>
      <c r="W231" s="567"/>
      <c r="X231" s="568"/>
      <c r="Y231" s="504"/>
      <c r="Z231" s="522"/>
      <c r="AA231" s="504"/>
      <c r="AB231" s="504"/>
      <c r="AC231" s="504"/>
      <c r="AD231" s="504"/>
      <c r="AE231" s="504"/>
      <c r="AF231" s="504"/>
      <c r="AG231" s="504"/>
      <c r="AH231" s="504"/>
      <c r="AI231" s="504"/>
      <c r="AJ231" s="504"/>
      <c r="AK231" s="504"/>
      <c r="AL231" s="504"/>
      <c r="AM231" s="504"/>
      <c r="AN231" s="504"/>
      <c r="AO231" s="504"/>
      <c r="AP231" s="504"/>
      <c r="AQ231" s="504"/>
      <c r="AR231" s="504"/>
      <c r="AS231" s="504"/>
      <c r="AT231" s="504"/>
      <c r="AU231" s="504"/>
      <c r="AV231" s="504"/>
      <c r="AW231" s="504"/>
      <c r="AX231" s="504"/>
      <c r="AY231" s="504"/>
      <c r="AZ231" s="504"/>
      <c r="BA231" s="504"/>
      <c r="BB231" s="504"/>
      <c r="BC231" s="504"/>
      <c r="BD231" s="504"/>
      <c r="BE231" s="504"/>
      <c r="BF231" s="504"/>
      <c r="BG231" s="504"/>
      <c r="BH231" s="504"/>
      <c r="BI231" s="504"/>
      <c r="BJ231" s="504"/>
      <c r="BK231" s="521"/>
      <c r="BL231" s="504"/>
      <c r="BM231" s="504"/>
      <c r="BN231" s="504"/>
      <c r="BO231" s="504"/>
      <c r="BP231" s="504"/>
      <c r="BQ231" s="504"/>
      <c r="BR231" s="504"/>
      <c r="BS231" s="504"/>
      <c r="BT231" s="504"/>
      <c r="BU231" s="504"/>
      <c r="BV231" s="504"/>
      <c r="BW231" s="504"/>
      <c r="BX231" s="504"/>
      <c r="BY231" s="504"/>
      <c r="BZ231" s="504"/>
      <c r="CA231" s="504"/>
      <c r="CB231" s="504"/>
      <c r="CC231" s="504"/>
      <c r="CD231" s="504"/>
      <c r="CE231" s="504"/>
      <c r="CF231" s="522"/>
      <c r="CG231" s="505"/>
    </row>
    <row r="232" spans="3:85" s="502" customFormat="1" ht="16.5" customHeight="1" x14ac:dyDescent="0.15">
      <c r="C232" s="503"/>
      <c r="D232" s="504"/>
      <c r="E232" s="504"/>
      <c r="F232" s="504"/>
      <c r="G232" s="504"/>
      <c r="H232" s="504"/>
      <c r="I232" s="504"/>
      <c r="J232" s="521"/>
      <c r="K232" s="504"/>
      <c r="L232" s="521"/>
      <c r="M232" s="504"/>
      <c r="N232" s="504"/>
      <c r="O232" s="504"/>
      <c r="P232" s="504"/>
      <c r="Q232" s="504"/>
      <c r="R232" s="504"/>
      <c r="S232" s="504"/>
      <c r="T232" s="522"/>
      <c r="U232" s="521"/>
      <c r="V232" s="504"/>
      <c r="W232" s="567"/>
      <c r="X232" s="568"/>
      <c r="Y232" s="504"/>
      <c r="Z232" s="522"/>
      <c r="AA232" s="504"/>
      <c r="AB232" s="504"/>
      <c r="AC232" s="504"/>
      <c r="AD232" s="504"/>
      <c r="AE232" s="504"/>
      <c r="AF232" s="504"/>
      <c r="AG232" s="504"/>
      <c r="AH232" s="504"/>
      <c r="AI232" s="504"/>
      <c r="AJ232" s="504"/>
      <c r="AK232" s="504"/>
      <c r="AL232" s="504"/>
      <c r="AM232" s="504"/>
      <c r="AN232" s="504"/>
      <c r="AO232" s="504"/>
      <c r="AP232" s="504"/>
      <c r="AQ232" s="504"/>
      <c r="AR232" s="504"/>
      <c r="AS232" s="504"/>
      <c r="AT232" s="504"/>
      <c r="AU232" s="504"/>
      <c r="AV232" s="504"/>
      <c r="AW232" s="504"/>
      <c r="AX232" s="504"/>
      <c r="AY232" s="504"/>
      <c r="AZ232" s="504"/>
      <c r="BA232" s="504"/>
      <c r="BB232" s="504"/>
      <c r="BC232" s="504"/>
      <c r="BD232" s="504"/>
      <c r="BE232" s="504"/>
      <c r="BF232" s="504"/>
      <c r="BG232" s="504"/>
      <c r="BH232" s="504"/>
      <c r="BI232" s="504"/>
      <c r="BJ232" s="504"/>
      <c r="BK232" s="521"/>
      <c r="BL232" s="504"/>
      <c r="BM232" s="504"/>
      <c r="BN232" s="504"/>
      <c r="BO232" s="504"/>
      <c r="BP232" s="504"/>
      <c r="BQ232" s="504"/>
      <c r="BR232" s="504"/>
      <c r="BS232" s="504"/>
      <c r="BT232" s="504"/>
      <c r="BU232" s="504"/>
      <c r="BV232" s="504"/>
      <c r="BW232" s="504"/>
      <c r="BX232" s="504"/>
      <c r="BY232" s="504"/>
      <c r="BZ232" s="504"/>
      <c r="CA232" s="504"/>
      <c r="CB232" s="504"/>
      <c r="CC232" s="504"/>
      <c r="CD232" s="504"/>
      <c r="CE232" s="504"/>
      <c r="CF232" s="522"/>
      <c r="CG232" s="505"/>
    </row>
    <row r="233" spans="3:85" s="502" customFormat="1" ht="16.5" customHeight="1" x14ac:dyDescent="0.15">
      <c r="C233" s="503"/>
      <c r="D233" s="504"/>
      <c r="E233" s="504"/>
      <c r="F233" s="504"/>
      <c r="G233" s="504"/>
      <c r="H233" s="504"/>
      <c r="I233" s="504"/>
      <c r="J233" s="521"/>
      <c r="K233" s="504"/>
      <c r="L233" s="521"/>
      <c r="M233" s="504"/>
      <c r="N233" s="504"/>
      <c r="O233" s="504"/>
      <c r="P233" s="504"/>
      <c r="Q233" s="504"/>
      <c r="R233" s="504"/>
      <c r="S233" s="504"/>
      <c r="T233" s="522"/>
      <c r="U233" s="521"/>
      <c r="V233" s="504"/>
      <c r="W233" s="567"/>
      <c r="X233" s="568"/>
      <c r="Y233" s="504"/>
      <c r="Z233" s="522"/>
      <c r="AA233" s="504"/>
      <c r="AB233" s="504"/>
      <c r="AC233" s="504"/>
      <c r="AD233" s="504"/>
      <c r="AE233" s="504"/>
      <c r="AF233" s="504"/>
      <c r="AG233" s="504"/>
      <c r="AH233" s="504"/>
      <c r="AI233" s="504"/>
      <c r="AJ233" s="504"/>
      <c r="AK233" s="504"/>
      <c r="AL233" s="504"/>
      <c r="AM233" s="504"/>
      <c r="AN233" s="504"/>
      <c r="AO233" s="504"/>
      <c r="AP233" s="504"/>
      <c r="AQ233" s="504"/>
      <c r="AR233" s="504"/>
      <c r="AS233" s="504"/>
      <c r="AT233" s="504"/>
      <c r="AU233" s="504"/>
      <c r="AV233" s="504"/>
      <c r="AW233" s="504"/>
      <c r="AX233" s="504"/>
      <c r="AY233" s="504"/>
      <c r="AZ233" s="504"/>
      <c r="BA233" s="504"/>
      <c r="BB233" s="504"/>
      <c r="BC233" s="504"/>
      <c r="BD233" s="504"/>
      <c r="BE233" s="504"/>
      <c r="BF233" s="504"/>
      <c r="BG233" s="504"/>
      <c r="BH233" s="504"/>
      <c r="BI233" s="504"/>
      <c r="BJ233" s="504"/>
      <c r="BK233" s="521"/>
      <c r="BL233" s="504"/>
      <c r="BM233" s="504"/>
      <c r="BN233" s="504"/>
      <c r="BO233" s="504"/>
      <c r="BP233" s="504"/>
      <c r="BQ233" s="504"/>
      <c r="BR233" s="504"/>
      <c r="BS233" s="504"/>
      <c r="BT233" s="504"/>
      <c r="BU233" s="504"/>
      <c r="BV233" s="504"/>
      <c r="BW233" s="504"/>
      <c r="BX233" s="504"/>
      <c r="BY233" s="504"/>
      <c r="BZ233" s="504"/>
      <c r="CA233" s="504"/>
      <c r="CB233" s="504"/>
      <c r="CC233" s="504"/>
      <c r="CD233" s="504"/>
      <c r="CE233" s="504"/>
      <c r="CF233" s="522"/>
      <c r="CG233" s="505"/>
    </row>
    <row r="234" spans="3:85" s="502" customFormat="1" ht="16.5" customHeight="1" x14ac:dyDescent="0.15">
      <c r="C234" s="503"/>
      <c r="D234" s="504"/>
      <c r="E234" s="504"/>
      <c r="F234" s="504"/>
      <c r="G234" s="504"/>
      <c r="H234" s="504"/>
      <c r="I234" s="504"/>
      <c r="J234" s="521"/>
      <c r="K234" s="504"/>
      <c r="L234" s="521"/>
      <c r="M234" s="504"/>
      <c r="N234" s="504"/>
      <c r="O234" s="504"/>
      <c r="P234" s="504"/>
      <c r="Q234" s="504"/>
      <c r="R234" s="504"/>
      <c r="S234" s="504"/>
      <c r="T234" s="522"/>
      <c r="U234" s="521"/>
      <c r="V234" s="504"/>
      <c r="W234" s="567"/>
      <c r="X234" s="568"/>
      <c r="Y234" s="504"/>
      <c r="Z234" s="522"/>
      <c r="AA234" s="504"/>
      <c r="AB234" s="504"/>
      <c r="AC234" s="504"/>
      <c r="AD234" s="504"/>
      <c r="AE234" s="504"/>
      <c r="AF234" s="504"/>
      <c r="AG234" s="504"/>
      <c r="AH234" s="504"/>
      <c r="AI234" s="504"/>
      <c r="AJ234" s="504"/>
      <c r="AK234" s="504"/>
      <c r="AL234" s="504"/>
      <c r="AM234" s="504"/>
      <c r="AN234" s="504"/>
      <c r="AO234" s="504"/>
      <c r="AP234" s="504"/>
      <c r="AQ234" s="504"/>
      <c r="AR234" s="504"/>
      <c r="AS234" s="504"/>
      <c r="AT234" s="504"/>
      <c r="AU234" s="504"/>
      <c r="AV234" s="504"/>
      <c r="AW234" s="504"/>
      <c r="AX234" s="504"/>
      <c r="AY234" s="504"/>
      <c r="AZ234" s="504"/>
      <c r="BA234" s="504"/>
      <c r="BB234" s="504"/>
      <c r="BC234" s="504"/>
      <c r="BD234" s="504"/>
      <c r="BE234" s="504"/>
      <c r="BF234" s="504"/>
      <c r="BG234" s="504"/>
      <c r="BH234" s="504"/>
      <c r="BI234" s="504"/>
      <c r="BJ234" s="504"/>
      <c r="BK234" s="521"/>
      <c r="BL234" s="504"/>
      <c r="BM234" s="504"/>
      <c r="BN234" s="504"/>
      <c r="BO234" s="504"/>
      <c r="BP234" s="504"/>
      <c r="BQ234" s="504"/>
      <c r="BR234" s="504"/>
      <c r="BS234" s="504"/>
      <c r="BT234" s="504"/>
      <c r="BU234" s="504"/>
      <c r="BV234" s="504"/>
      <c r="BW234" s="504"/>
      <c r="BX234" s="504"/>
      <c r="BY234" s="504"/>
      <c r="BZ234" s="504"/>
      <c r="CA234" s="504"/>
      <c r="CB234" s="504"/>
      <c r="CC234" s="504"/>
      <c r="CD234" s="504"/>
      <c r="CE234" s="504"/>
      <c r="CF234" s="522"/>
      <c r="CG234" s="505"/>
    </row>
    <row r="235" spans="3:85" s="502" customFormat="1" ht="16.5" customHeight="1" x14ac:dyDescent="0.15">
      <c r="C235" s="503"/>
      <c r="D235" s="504"/>
      <c r="E235" s="504"/>
      <c r="F235" s="504"/>
      <c r="G235" s="504"/>
      <c r="H235" s="504"/>
      <c r="I235" s="504"/>
      <c r="J235" s="521"/>
      <c r="K235" s="504"/>
      <c r="L235" s="521"/>
      <c r="M235" s="504"/>
      <c r="N235" s="504"/>
      <c r="O235" s="504"/>
      <c r="P235" s="504"/>
      <c r="Q235" s="504"/>
      <c r="R235" s="504"/>
      <c r="S235" s="504"/>
      <c r="T235" s="522"/>
      <c r="U235" s="521"/>
      <c r="V235" s="504"/>
      <c r="W235" s="567"/>
      <c r="X235" s="568"/>
      <c r="Y235" s="504"/>
      <c r="Z235" s="522"/>
      <c r="AA235" s="504"/>
      <c r="AB235" s="504"/>
      <c r="AC235" s="504"/>
      <c r="AD235" s="504"/>
      <c r="AE235" s="504"/>
      <c r="AF235" s="504"/>
      <c r="AG235" s="504"/>
      <c r="AH235" s="504"/>
      <c r="AI235" s="504"/>
      <c r="AJ235" s="504"/>
      <c r="AK235" s="504"/>
      <c r="AL235" s="504"/>
      <c r="AM235" s="504"/>
      <c r="AN235" s="504"/>
      <c r="AO235" s="504"/>
      <c r="AP235" s="504"/>
      <c r="AQ235" s="504"/>
      <c r="AR235" s="504"/>
      <c r="AS235" s="504"/>
      <c r="AT235" s="504"/>
      <c r="AU235" s="504"/>
      <c r="AV235" s="504"/>
      <c r="AW235" s="504"/>
      <c r="AX235" s="504"/>
      <c r="AY235" s="504"/>
      <c r="AZ235" s="504"/>
      <c r="BA235" s="504"/>
      <c r="BB235" s="504"/>
      <c r="BC235" s="504"/>
      <c r="BD235" s="504"/>
      <c r="BE235" s="504"/>
      <c r="BF235" s="504"/>
      <c r="BG235" s="504"/>
      <c r="BH235" s="504"/>
      <c r="BI235" s="504"/>
      <c r="BJ235" s="504"/>
      <c r="BK235" s="521"/>
      <c r="BL235" s="504"/>
      <c r="BM235" s="504"/>
      <c r="BN235" s="504"/>
      <c r="BO235" s="504"/>
      <c r="BP235" s="504"/>
      <c r="BQ235" s="504"/>
      <c r="BR235" s="504"/>
      <c r="BS235" s="504"/>
      <c r="BT235" s="504"/>
      <c r="BU235" s="504"/>
      <c r="BV235" s="504"/>
      <c r="BW235" s="504"/>
      <c r="BX235" s="504"/>
      <c r="BY235" s="504"/>
      <c r="BZ235" s="504"/>
      <c r="CA235" s="504"/>
      <c r="CB235" s="504"/>
      <c r="CC235" s="504"/>
      <c r="CD235" s="504"/>
      <c r="CE235" s="504"/>
      <c r="CF235" s="522"/>
      <c r="CG235" s="505"/>
    </row>
    <row r="236" spans="3:85" s="502" customFormat="1" ht="16.5" customHeight="1" x14ac:dyDescent="0.15">
      <c r="C236" s="503"/>
      <c r="D236" s="504"/>
      <c r="E236" s="504"/>
      <c r="F236" s="504"/>
      <c r="G236" s="504"/>
      <c r="H236" s="504"/>
      <c r="I236" s="504"/>
      <c r="J236" s="517"/>
      <c r="K236" s="520" t="s">
        <v>384</v>
      </c>
      <c r="L236" s="290" t="s">
        <v>186</v>
      </c>
      <c r="M236" s="291"/>
      <c r="N236" s="291"/>
      <c r="O236" s="291"/>
      <c r="P236" s="291"/>
      <c r="Q236" s="291"/>
      <c r="R236" s="291"/>
      <c r="S236" s="291"/>
      <c r="T236" s="291"/>
      <c r="U236" s="517"/>
      <c r="V236" s="518"/>
      <c r="W236" s="565"/>
      <c r="X236" s="566"/>
      <c r="Y236" s="518" t="s">
        <v>383</v>
      </c>
      <c r="Z236" s="518"/>
      <c r="AA236" s="564" t="s">
        <v>1709</v>
      </c>
      <c r="AB236" s="569"/>
      <c r="AC236" s="569"/>
      <c r="AD236" s="569"/>
      <c r="AE236" s="569"/>
      <c r="AF236" s="518"/>
      <c r="AG236" s="518"/>
      <c r="AH236" s="518"/>
      <c r="AI236" s="518"/>
      <c r="AJ236" s="518"/>
      <c r="AK236" s="518"/>
      <c r="AL236" s="518"/>
      <c r="AM236" s="518"/>
      <c r="AN236" s="518"/>
      <c r="AO236" s="518"/>
      <c r="AP236" s="518"/>
      <c r="AQ236" s="518"/>
      <c r="AR236" s="518"/>
      <c r="AS236" s="518"/>
      <c r="AT236" s="518"/>
      <c r="AU236" s="518"/>
      <c r="AV236" s="518"/>
      <c r="AW236" s="518"/>
      <c r="AX236" s="518"/>
      <c r="AY236" s="518"/>
      <c r="AZ236" s="518"/>
      <c r="BA236" s="518"/>
      <c r="BB236" s="518"/>
      <c r="BC236" s="518"/>
      <c r="BD236" s="518"/>
      <c r="BE236" s="518"/>
      <c r="BF236" s="518"/>
      <c r="BG236" s="518"/>
      <c r="BH236" s="518"/>
      <c r="BI236" s="518"/>
      <c r="BJ236" s="520"/>
      <c r="BK236" s="564" t="s">
        <v>546</v>
      </c>
      <c r="BL236" s="569"/>
      <c r="BM236" s="569"/>
      <c r="BN236" s="518"/>
      <c r="BO236" s="518"/>
      <c r="BP236" s="518"/>
      <c r="BQ236" s="518"/>
      <c r="BR236" s="518"/>
      <c r="BS236" s="518"/>
      <c r="BT236" s="518"/>
      <c r="BU236" s="518"/>
      <c r="BV236" s="518"/>
      <c r="BW236" s="518"/>
      <c r="BX236" s="518"/>
      <c r="BY236" s="518"/>
      <c r="BZ236" s="518"/>
      <c r="CA236" s="518"/>
      <c r="CB236" s="518"/>
      <c r="CC236" s="518"/>
      <c r="CD236" s="518"/>
      <c r="CE236" s="518"/>
      <c r="CF236" s="520"/>
      <c r="CG236" s="505"/>
    </row>
    <row r="237" spans="3:85" s="502" customFormat="1" ht="16.5" customHeight="1" x14ac:dyDescent="0.15">
      <c r="C237" s="503"/>
      <c r="D237" s="504"/>
      <c r="E237" s="504"/>
      <c r="F237" s="504"/>
      <c r="G237" s="504"/>
      <c r="H237" s="504"/>
      <c r="I237" s="504"/>
      <c r="J237" s="521"/>
      <c r="K237" s="522"/>
      <c r="L237" s="295"/>
      <c r="M237" s="296"/>
      <c r="N237" s="296"/>
      <c r="O237" s="296"/>
      <c r="P237" s="296"/>
      <c r="Q237" s="296"/>
      <c r="R237" s="296"/>
      <c r="S237" s="296"/>
      <c r="T237" s="296"/>
      <c r="U237" s="525"/>
      <c r="V237" s="524"/>
      <c r="W237" s="604"/>
      <c r="X237" s="605"/>
      <c r="Y237" s="524"/>
      <c r="Z237" s="524"/>
      <c r="AA237" s="542" t="s">
        <v>1428</v>
      </c>
      <c r="AB237" s="527"/>
      <c r="AC237" s="527"/>
      <c r="AD237" s="527"/>
      <c r="AE237" s="527"/>
      <c r="AF237" s="527"/>
      <c r="AG237" s="527"/>
      <c r="AH237" s="527"/>
      <c r="AI237" s="527"/>
      <c r="AJ237" s="527"/>
      <c r="AK237" s="527"/>
      <c r="AL237" s="527"/>
      <c r="AM237" s="527"/>
      <c r="AN237" s="527"/>
      <c r="AO237" s="527"/>
      <c r="AP237" s="527"/>
      <c r="AQ237" s="527"/>
      <c r="AR237" s="527"/>
      <c r="AS237" s="527"/>
      <c r="AT237" s="527"/>
      <c r="AU237" s="527"/>
      <c r="AV237" s="527"/>
      <c r="AW237" s="527"/>
      <c r="AX237" s="527"/>
      <c r="AY237" s="527"/>
      <c r="AZ237" s="527"/>
      <c r="BA237" s="527"/>
      <c r="BB237" s="527"/>
      <c r="BC237" s="527"/>
      <c r="BD237" s="527"/>
      <c r="BE237" s="527"/>
      <c r="BF237" s="527"/>
      <c r="BG237" s="527"/>
      <c r="BH237" s="527"/>
      <c r="BI237" s="527"/>
      <c r="BJ237" s="606"/>
      <c r="BK237" s="542"/>
      <c r="BL237" s="527"/>
      <c r="BM237" s="527"/>
      <c r="BN237" s="527"/>
      <c r="BO237" s="527"/>
      <c r="BP237" s="504"/>
      <c r="BQ237" s="504"/>
      <c r="BR237" s="504"/>
      <c r="BS237" s="504"/>
      <c r="BT237" s="504"/>
      <c r="BU237" s="504"/>
      <c r="BV237" s="504"/>
      <c r="BW237" s="504"/>
      <c r="BX237" s="504"/>
      <c r="BY237" s="504"/>
      <c r="BZ237" s="504"/>
      <c r="CA237" s="504"/>
      <c r="CB237" s="504"/>
      <c r="CC237" s="504"/>
      <c r="CD237" s="504"/>
      <c r="CE237" s="504"/>
      <c r="CF237" s="522"/>
      <c r="CG237" s="505"/>
    </row>
    <row r="238" spans="3:85" s="502" customFormat="1" ht="16.5" customHeight="1" x14ac:dyDescent="0.15">
      <c r="C238" s="503"/>
      <c r="D238" s="504"/>
      <c r="E238" s="504"/>
      <c r="F238" s="504"/>
      <c r="G238" s="504"/>
      <c r="H238" s="504"/>
      <c r="I238" s="504"/>
      <c r="J238" s="517"/>
      <c r="K238" s="520" t="s">
        <v>464</v>
      </c>
      <c r="L238" s="290" t="s">
        <v>520</v>
      </c>
      <c r="M238" s="291"/>
      <c r="N238" s="291"/>
      <c r="O238" s="291"/>
      <c r="P238" s="291"/>
      <c r="Q238" s="291"/>
      <c r="R238" s="291"/>
      <c r="S238" s="291"/>
      <c r="T238" s="291"/>
      <c r="U238" s="517"/>
      <c r="V238" s="518"/>
      <c r="W238" s="565"/>
      <c r="X238" s="566"/>
      <c r="Y238" s="518" t="s">
        <v>383</v>
      </c>
      <c r="Z238" s="518"/>
      <c r="AA238" s="607"/>
      <c r="AB238" s="504"/>
      <c r="AC238" s="504"/>
      <c r="AD238" s="504"/>
      <c r="AE238" s="504"/>
      <c r="AF238" s="504"/>
      <c r="AG238" s="504"/>
      <c r="AH238" s="504"/>
      <c r="AI238" s="504"/>
      <c r="AJ238" s="504"/>
      <c r="AK238" s="504"/>
      <c r="AL238" s="504"/>
      <c r="AM238" s="504"/>
      <c r="AN238" s="504"/>
      <c r="AO238" s="504"/>
      <c r="AP238" s="504"/>
      <c r="AQ238" s="504"/>
      <c r="AR238" s="504"/>
      <c r="AS238" s="504"/>
      <c r="AT238" s="504"/>
      <c r="AU238" s="504"/>
      <c r="AV238" s="504"/>
      <c r="AW238" s="504"/>
      <c r="AX238" s="504"/>
      <c r="AY238" s="504"/>
      <c r="AZ238" s="504"/>
      <c r="BA238" s="504"/>
      <c r="BB238" s="504"/>
      <c r="BC238" s="504"/>
      <c r="BD238" s="504"/>
      <c r="BE238" s="504"/>
      <c r="BF238" s="504"/>
      <c r="BG238" s="504"/>
      <c r="BH238" s="504"/>
      <c r="BI238" s="504"/>
      <c r="BJ238" s="522"/>
      <c r="BK238" s="521"/>
      <c r="BL238" s="504"/>
      <c r="BM238" s="504"/>
      <c r="BN238" s="504"/>
      <c r="BO238" s="504"/>
      <c r="BP238" s="504"/>
      <c r="BQ238" s="504"/>
      <c r="BR238" s="504"/>
      <c r="BS238" s="504"/>
      <c r="BT238" s="504"/>
      <c r="BU238" s="504"/>
      <c r="BV238" s="504"/>
      <c r="BW238" s="504"/>
      <c r="BX238" s="504"/>
      <c r="BY238" s="504"/>
      <c r="BZ238" s="504"/>
      <c r="CA238" s="504"/>
      <c r="CB238" s="504"/>
      <c r="CC238" s="504"/>
      <c r="CD238" s="504"/>
      <c r="CE238" s="504"/>
      <c r="CF238" s="522"/>
      <c r="CG238" s="505"/>
    </row>
    <row r="239" spans="3:85" s="502" customFormat="1" ht="16.5" customHeight="1" x14ac:dyDescent="0.15">
      <c r="C239" s="503"/>
      <c r="D239" s="504"/>
      <c r="E239" s="504"/>
      <c r="F239" s="504"/>
      <c r="G239" s="504"/>
      <c r="H239" s="504"/>
      <c r="I239" s="504"/>
      <c r="J239" s="525"/>
      <c r="K239" s="526"/>
      <c r="L239" s="295"/>
      <c r="M239" s="296"/>
      <c r="N239" s="296"/>
      <c r="O239" s="296"/>
      <c r="P239" s="296"/>
      <c r="Q239" s="296"/>
      <c r="R239" s="296"/>
      <c r="S239" s="296"/>
      <c r="T239" s="296"/>
      <c r="U239" s="525"/>
      <c r="V239" s="524"/>
      <c r="W239" s="604"/>
      <c r="X239" s="605"/>
      <c r="Y239" s="524"/>
      <c r="Z239" s="524"/>
      <c r="AA239" s="607"/>
      <c r="AB239" s="504"/>
      <c r="AC239" s="504"/>
      <c r="AD239" s="504"/>
      <c r="AE239" s="504"/>
      <c r="AF239" s="504"/>
      <c r="AG239" s="504"/>
      <c r="AH239" s="504"/>
      <c r="AI239" s="504"/>
      <c r="AJ239" s="504"/>
      <c r="AK239" s="504"/>
      <c r="AL239" s="504"/>
      <c r="AM239" s="504"/>
      <c r="AN239" s="504"/>
      <c r="AO239" s="504"/>
      <c r="AP239" s="504"/>
      <c r="AQ239" s="504"/>
      <c r="AR239" s="504"/>
      <c r="AS239" s="504"/>
      <c r="AT239" s="504"/>
      <c r="AU239" s="504"/>
      <c r="AV239" s="504"/>
      <c r="AW239" s="504"/>
      <c r="AX239" s="504"/>
      <c r="AY239" s="504"/>
      <c r="AZ239" s="504"/>
      <c r="BA239" s="504"/>
      <c r="BB239" s="504"/>
      <c r="BC239" s="504"/>
      <c r="BD239" s="504"/>
      <c r="BE239" s="504"/>
      <c r="BF239" s="504"/>
      <c r="BG239" s="504"/>
      <c r="BH239" s="504"/>
      <c r="BI239" s="504"/>
      <c r="BJ239" s="522"/>
      <c r="BK239" s="521"/>
      <c r="BL239" s="504"/>
      <c r="BM239" s="504"/>
      <c r="BN239" s="504"/>
      <c r="BO239" s="504"/>
      <c r="BP239" s="504"/>
      <c r="BQ239" s="504"/>
      <c r="BR239" s="504"/>
      <c r="BS239" s="504"/>
      <c r="BT239" s="504"/>
      <c r="BU239" s="504"/>
      <c r="BV239" s="504"/>
      <c r="BW239" s="504"/>
      <c r="BX239" s="504"/>
      <c r="BY239" s="504"/>
      <c r="BZ239" s="504"/>
      <c r="CA239" s="504"/>
      <c r="CB239" s="504"/>
      <c r="CC239" s="504"/>
      <c r="CD239" s="504"/>
      <c r="CE239" s="504"/>
      <c r="CF239" s="522"/>
      <c r="CG239" s="505"/>
    </row>
    <row r="240" spans="3:85" s="502" customFormat="1" ht="16.5" customHeight="1" x14ac:dyDescent="0.15">
      <c r="C240" s="503"/>
      <c r="D240" s="504"/>
      <c r="E240" s="504"/>
      <c r="F240" s="504"/>
      <c r="G240" s="504"/>
      <c r="H240" s="504"/>
      <c r="I240" s="504"/>
      <c r="J240" s="521"/>
      <c r="K240" s="522" t="s">
        <v>465</v>
      </c>
      <c r="L240" s="290" t="s">
        <v>524</v>
      </c>
      <c r="M240" s="291"/>
      <c r="N240" s="291"/>
      <c r="O240" s="291"/>
      <c r="P240" s="291"/>
      <c r="Q240" s="291"/>
      <c r="R240" s="291"/>
      <c r="S240" s="291"/>
      <c r="T240" s="291"/>
      <c r="U240" s="517"/>
      <c r="V240" s="518"/>
      <c r="W240" s="565"/>
      <c r="X240" s="566"/>
      <c r="Y240" s="518" t="s">
        <v>383</v>
      </c>
      <c r="Z240" s="518"/>
      <c r="AA240" s="607"/>
      <c r="AB240" s="504"/>
      <c r="AC240" s="504"/>
      <c r="AD240" s="504"/>
      <c r="AE240" s="504"/>
      <c r="AF240" s="504"/>
      <c r="AG240" s="504"/>
      <c r="AH240" s="504"/>
      <c r="AI240" s="504"/>
      <c r="AJ240" s="504"/>
      <c r="AK240" s="504"/>
      <c r="AL240" s="504"/>
      <c r="AM240" s="504"/>
      <c r="AN240" s="504"/>
      <c r="AO240" s="504"/>
      <c r="AP240" s="504"/>
      <c r="AQ240" s="504"/>
      <c r="AR240" s="504"/>
      <c r="AS240" s="504"/>
      <c r="AT240" s="504"/>
      <c r="AU240" s="504"/>
      <c r="AV240" s="504"/>
      <c r="AW240" s="504"/>
      <c r="AX240" s="504"/>
      <c r="AY240" s="504"/>
      <c r="AZ240" s="504"/>
      <c r="BA240" s="504"/>
      <c r="BB240" s="504"/>
      <c r="BC240" s="504"/>
      <c r="BD240" s="504"/>
      <c r="BE240" s="504"/>
      <c r="BF240" s="504"/>
      <c r="BG240" s="504"/>
      <c r="BH240" s="504"/>
      <c r="BI240" s="504"/>
      <c r="BJ240" s="522"/>
      <c r="BK240" s="521"/>
      <c r="BL240" s="504"/>
      <c r="BM240" s="504"/>
      <c r="BN240" s="504"/>
      <c r="BO240" s="504"/>
      <c r="BP240" s="504"/>
      <c r="BQ240" s="504"/>
      <c r="BR240" s="504"/>
      <c r="BS240" s="504"/>
      <c r="BT240" s="504"/>
      <c r="BU240" s="504"/>
      <c r="BV240" s="504"/>
      <c r="BW240" s="504"/>
      <c r="BX240" s="504"/>
      <c r="BY240" s="504"/>
      <c r="BZ240" s="504"/>
      <c r="CA240" s="504"/>
      <c r="CB240" s="504"/>
      <c r="CC240" s="504"/>
      <c r="CD240" s="504"/>
      <c r="CE240" s="504"/>
      <c r="CF240" s="522"/>
      <c r="CG240" s="505"/>
    </row>
    <row r="241" spans="3:85" s="502" customFormat="1" ht="16.5" customHeight="1" x14ac:dyDescent="0.15">
      <c r="C241" s="503"/>
      <c r="D241" s="504"/>
      <c r="E241" s="504"/>
      <c r="F241" s="504"/>
      <c r="G241" s="504"/>
      <c r="H241" s="504"/>
      <c r="I241" s="504"/>
      <c r="J241" s="525"/>
      <c r="K241" s="526"/>
      <c r="L241" s="295" t="s">
        <v>525</v>
      </c>
      <c r="M241" s="296"/>
      <c r="N241" s="296"/>
      <c r="O241" s="296"/>
      <c r="P241" s="296"/>
      <c r="Q241" s="296"/>
      <c r="R241" s="296"/>
      <c r="S241" s="296"/>
      <c r="T241" s="296"/>
      <c r="U241" s="525"/>
      <c r="V241" s="524"/>
      <c r="W241" s="604"/>
      <c r="X241" s="605"/>
      <c r="Y241" s="524"/>
      <c r="Z241" s="524"/>
      <c r="AA241" s="608"/>
      <c r="AB241" s="524"/>
      <c r="AC241" s="524"/>
      <c r="AD241" s="524"/>
      <c r="AE241" s="524"/>
      <c r="AF241" s="524"/>
      <c r="AG241" s="524"/>
      <c r="AH241" s="524"/>
      <c r="AI241" s="524"/>
      <c r="AJ241" s="524"/>
      <c r="AK241" s="524"/>
      <c r="AL241" s="524"/>
      <c r="AM241" s="524"/>
      <c r="AN241" s="524"/>
      <c r="AO241" s="524"/>
      <c r="AP241" s="524"/>
      <c r="AQ241" s="524"/>
      <c r="AR241" s="524"/>
      <c r="AS241" s="524"/>
      <c r="AT241" s="524"/>
      <c r="AU241" s="524"/>
      <c r="AV241" s="524"/>
      <c r="AW241" s="524"/>
      <c r="AX241" s="524"/>
      <c r="AY241" s="524"/>
      <c r="AZ241" s="524"/>
      <c r="BA241" s="524"/>
      <c r="BB241" s="524"/>
      <c r="BC241" s="524"/>
      <c r="BD241" s="524"/>
      <c r="BE241" s="524"/>
      <c r="BF241" s="524"/>
      <c r="BG241" s="524"/>
      <c r="BH241" s="524"/>
      <c r="BI241" s="524"/>
      <c r="BJ241" s="526"/>
      <c r="BK241" s="525"/>
      <c r="BL241" s="524"/>
      <c r="BM241" s="524"/>
      <c r="BN241" s="524"/>
      <c r="BO241" s="524"/>
      <c r="BP241" s="524"/>
      <c r="BQ241" s="524"/>
      <c r="BR241" s="524"/>
      <c r="BS241" s="524"/>
      <c r="BT241" s="524"/>
      <c r="BU241" s="524"/>
      <c r="BV241" s="524"/>
      <c r="BW241" s="524"/>
      <c r="BX241" s="524"/>
      <c r="BY241" s="524"/>
      <c r="BZ241" s="524"/>
      <c r="CA241" s="524"/>
      <c r="CB241" s="524"/>
      <c r="CC241" s="524"/>
      <c r="CD241" s="524"/>
      <c r="CE241" s="524"/>
      <c r="CF241" s="526"/>
      <c r="CG241" s="505"/>
    </row>
    <row r="242" spans="3:85" s="502" customFormat="1" ht="16.5" customHeight="1" x14ac:dyDescent="0.15">
      <c r="C242" s="503"/>
      <c r="D242" s="504"/>
      <c r="E242" s="504"/>
      <c r="F242" s="504"/>
      <c r="G242" s="504"/>
      <c r="H242" s="504"/>
      <c r="I242" s="504"/>
      <c r="J242" s="504"/>
      <c r="K242" s="504"/>
      <c r="L242" s="504"/>
      <c r="M242" s="504"/>
      <c r="N242" s="504"/>
      <c r="O242" s="504"/>
      <c r="P242" s="504"/>
      <c r="Q242" s="504"/>
      <c r="R242" s="504"/>
      <c r="S242" s="504"/>
      <c r="T242" s="504"/>
      <c r="U242" s="504"/>
      <c r="V242" s="504"/>
      <c r="W242" s="504"/>
      <c r="X242" s="504"/>
      <c r="Y242" s="504"/>
      <c r="Z242" s="504"/>
      <c r="AA242" s="504"/>
      <c r="AB242" s="504"/>
      <c r="AC242" s="504"/>
      <c r="AD242" s="504"/>
      <c r="AE242" s="504"/>
      <c r="AF242" s="504"/>
      <c r="AG242" s="504"/>
      <c r="AH242" s="504"/>
      <c r="AI242" s="504"/>
      <c r="AJ242" s="504"/>
      <c r="AK242" s="504"/>
      <c r="AL242" s="504"/>
      <c r="AM242" s="504"/>
      <c r="AN242" s="504"/>
      <c r="AO242" s="504"/>
      <c r="AP242" s="504"/>
      <c r="AQ242" s="504"/>
      <c r="AR242" s="504"/>
      <c r="AS242" s="504"/>
      <c r="AT242" s="504"/>
      <c r="AU242" s="504"/>
      <c r="AV242" s="504"/>
      <c r="AW242" s="504"/>
      <c r="AX242" s="504"/>
      <c r="AY242" s="504"/>
      <c r="AZ242" s="504"/>
      <c r="BA242" s="504"/>
      <c r="BB242" s="504"/>
      <c r="BC242" s="504"/>
      <c r="BD242" s="504"/>
      <c r="BE242" s="504"/>
      <c r="BF242" s="504"/>
      <c r="BG242" s="504"/>
      <c r="BH242" s="504"/>
      <c r="BI242" s="504"/>
      <c r="BJ242" s="504"/>
      <c r="BK242" s="504"/>
      <c r="BL242" s="504"/>
      <c r="BM242" s="504"/>
      <c r="BN242" s="504"/>
      <c r="BO242" s="504"/>
      <c r="BP242" s="504"/>
      <c r="BQ242" s="504"/>
      <c r="BR242" s="504"/>
      <c r="BS242" s="504"/>
      <c r="BT242" s="504"/>
      <c r="BU242" s="504"/>
      <c r="BV242" s="504"/>
      <c r="BW242" s="504"/>
      <c r="BX242" s="504"/>
      <c r="BY242" s="504"/>
      <c r="BZ242" s="504"/>
      <c r="CA242" s="504"/>
      <c r="CB242" s="504"/>
      <c r="CC242" s="504"/>
      <c r="CD242" s="504"/>
      <c r="CE242" s="504"/>
      <c r="CF242" s="504"/>
      <c r="CG242" s="505"/>
    </row>
    <row r="243" spans="3:85" s="502" customFormat="1" ht="16.5" customHeight="1" x14ac:dyDescent="0.15">
      <c r="C243" s="503"/>
      <c r="D243" s="504"/>
      <c r="E243" s="504"/>
      <c r="F243" s="504"/>
      <c r="G243" s="504"/>
      <c r="H243" s="504"/>
      <c r="I243" s="504"/>
      <c r="J243" s="504"/>
      <c r="K243" s="504"/>
      <c r="L243" s="504"/>
      <c r="M243" s="504"/>
      <c r="N243" s="504"/>
      <c r="O243" s="504"/>
      <c r="P243" s="504"/>
      <c r="Q243" s="504"/>
      <c r="R243" s="504"/>
      <c r="S243" s="504"/>
      <c r="T243" s="504"/>
      <c r="U243" s="504"/>
      <c r="V243" s="504"/>
      <c r="W243" s="504"/>
      <c r="X243" s="504"/>
      <c r="Y243" s="504"/>
      <c r="Z243" s="504"/>
      <c r="AA243" s="504"/>
      <c r="AB243" s="504"/>
      <c r="AC243" s="504"/>
      <c r="AD243" s="504"/>
      <c r="AE243" s="504"/>
      <c r="AF243" s="504"/>
      <c r="AG243" s="504"/>
      <c r="AH243" s="504"/>
      <c r="AI243" s="504"/>
      <c r="AJ243" s="504"/>
      <c r="AK243" s="504"/>
      <c r="AL243" s="504"/>
      <c r="AM243" s="504"/>
      <c r="AN243" s="504"/>
      <c r="AO243" s="504"/>
      <c r="AP243" s="504"/>
      <c r="AQ243" s="504"/>
      <c r="AR243" s="504"/>
      <c r="AS243" s="504"/>
      <c r="AT243" s="504"/>
      <c r="AU243" s="504"/>
      <c r="AV243" s="504"/>
      <c r="AW243" s="504"/>
      <c r="AX243" s="504"/>
      <c r="AY243" s="504"/>
      <c r="AZ243" s="504"/>
      <c r="BA243" s="504"/>
      <c r="BB243" s="504"/>
      <c r="BC243" s="504"/>
      <c r="BD243" s="504"/>
      <c r="BE243" s="504"/>
      <c r="BF243" s="504"/>
      <c r="BG243" s="504"/>
      <c r="BH243" s="504"/>
      <c r="BI243" s="504"/>
      <c r="BJ243" s="504"/>
      <c r="BK243" s="504"/>
      <c r="BL243" s="504"/>
      <c r="BM243" s="504"/>
      <c r="BN243" s="504"/>
      <c r="BO243" s="504"/>
      <c r="BP243" s="504"/>
      <c r="BQ243" s="504"/>
      <c r="BR243" s="504"/>
      <c r="BS243" s="504"/>
      <c r="BT243" s="504"/>
      <c r="BU243" s="504"/>
      <c r="BV243" s="527"/>
      <c r="BW243" s="527"/>
      <c r="BX243" s="527"/>
      <c r="BY243" s="527"/>
      <c r="BZ243" s="527"/>
      <c r="CA243" s="527"/>
      <c r="CB243" s="527"/>
      <c r="CC243" s="527"/>
      <c r="CD243" s="527"/>
      <c r="CE243" s="527"/>
      <c r="CF243" s="527"/>
      <c r="CG243" s="505"/>
    </row>
    <row r="244" spans="3:85" s="502" customFormat="1" ht="16.5" customHeight="1" x14ac:dyDescent="0.15">
      <c r="C244" s="503"/>
      <c r="D244" s="504"/>
      <c r="E244" s="504"/>
      <c r="F244" s="504"/>
      <c r="G244" s="527"/>
      <c r="H244" s="527"/>
      <c r="I244" s="504"/>
      <c r="J244" s="504"/>
      <c r="K244" s="504"/>
      <c r="L244" s="504"/>
      <c r="M244" s="504"/>
      <c r="N244" s="504"/>
      <c r="O244" s="504"/>
      <c r="P244" s="504"/>
      <c r="Q244" s="504"/>
      <c r="R244" s="504"/>
      <c r="S244" s="504"/>
      <c r="T244" s="504"/>
      <c r="U244" s="504"/>
      <c r="V244" s="504"/>
      <c r="W244" s="504"/>
      <c r="X244" s="504"/>
      <c r="Y244" s="504"/>
      <c r="Z244" s="504"/>
      <c r="AA244" s="504"/>
      <c r="AB244" s="504"/>
      <c r="AC244" s="504"/>
      <c r="AD244" s="504"/>
      <c r="AE244" s="504"/>
      <c r="AF244" s="504"/>
      <c r="AG244" s="504"/>
      <c r="AH244" s="504"/>
      <c r="AI244" s="504"/>
      <c r="AJ244" s="504"/>
      <c r="AK244" s="504"/>
      <c r="AL244" s="504"/>
      <c r="AM244" s="504"/>
      <c r="AN244" s="504"/>
      <c r="AO244" s="504"/>
      <c r="AP244" s="504"/>
      <c r="AQ244" s="504"/>
      <c r="AR244" s="504"/>
      <c r="AS244" s="504"/>
      <c r="AT244" s="504"/>
      <c r="AU244" s="504"/>
      <c r="AV244" s="504"/>
      <c r="AW244" s="504"/>
      <c r="AX244" s="504"/>
      <c r="AY244" s="504"/>
      <c r="AZ244" s="504"/>
      <c r="BA244" s="504"/>
      <c r="BB244" s="504"/>
      <c r="BC244" s="504"/>
      <c r="BD244" s="504"/>
      <c r="BE244" s="504"/>
      <c r="BF244" s="504"/>
      <c r="BG244" s="504"/>
      <c r="BH244" s="504"/>
      <c r="BI244" s="504"/>
      <c r="BJ244" s="504"/>
      <c r="BK244" s="504"/>
      <c r="BL244" s="504"/>
      <c r="BM244" s="504"/>
      <c r="BN244" s="504"/>
      <c r="BO244" s="504"/>
      <c r="BP244" s="504"/>
      <c r="BQ244" s="504"/>
      <c r="BR244" s="504"/>
      <c r="BS244" s="504"/>
      <c r="BT244" s="504"/>
      <c r="BU244" s="504"/>
      <c r="BV244" s="504"/>
      <c r="BW244" s="504"/>
      <c r="BX244" s="504"/>
      <c r="BY244" s="504"/>
      <c r="BZ244" s="504"/>
      <c r="CA244" s="504"/>
      <c r="CB244" s="504"/>
      <c r="CC244" s="504"/>
      <c r="CD244" s="504"/>
      <c r="CE244" s="504"/>
      <c r="CF244" s="504"/>
      <c r="CG244" s="505"/>
    </row>
    <row r="245" spans="3:85" s="502" customFormat="1" ht="16.5" customHeight="1" x14ac:dyDescent="0.15">
      <c r="C245" s="503"/>
      <c r="D245" s="504"/>
      <c r="E245" s="504"/>
      <c r="F245" s="504"/>
      <c r="G245" s="504"/>
      <c r="H245" s="504"/>
      <c r="I245" s="504"/>
      <c r="J245" s="527"/>
      <c r="K245" s="504"/>
      <c r="L245" s="504"/>
      <c r="M245" s="504"/>
      <c r="N245" s="504"/>
      <c r="O245" s="504"/>
      <c r="P245" s="504"/>
      <c r="Q245" s="504"/>
      <c r="R245" s="504"/>
      <c r="S245" s="527"/>
      <c r="T245" s="504"/>
      <c r="U245" s="504"/>
      <c r="V245" s="527"/>
      <c r="W245" s="504"/>
      <c r="X245" s="504"/>
      <c r="Y245" s="504"/>
      <c r="Z245" s="504"/>
      <c r="AA245" s="504"/>
      <c r="AB245" s="504"/>
      <c r="AC245" s="504"/>
      <c r="AD245" s="504"/>
      <c r="AE245" s="504"/>
      <c r="AF245" s="504"/>
      <c r="AG245" s="504"/>
      <c r="AH245" s="504"/>
      <c r="AI245" s="504"/>
      <c r="AJ245" s="504"/>
      <c r="AK245" s="504"/>
      <c r="AL245" s="504"/>
      <c r="AM245" s="504"/>
      <c r="AN245" s="504"/>
      <c r="AO245" s="504"/>
      <c r="AP245" s="504"/>
      <c r="AQ245" s="504"/>
      <c r="AR245" s="504"/>
      <c r="AS245" s="504"/>
      <c r="AT245" s="504"/>
      <c r="AU245" s="504"/>
      <c r="AV245" s="504"/>
      <c r="AW245" s="504"/>
      <c r="AX245" s="504"/>
      <c r="AY245" s="504"/>
      <c r="AZ245" s="504"/>
      <c r="BA245" s="504"/>
      <c r="BB245" s="504"/>
      <c r="BC245" s="504"/>
      <c r="BD245" s="504"/>
      <c r="BE245" s="504"/>
      <c r="BF245" s="504"/>
      <c r="BG245" s="504"/>
      <c r="BH245" s="504"/>
      <c r="BI245" s="504"/>
      <c r="BJ245" s="504"/>
      <c r="BK245" s="504"/>
      <c r="BL245" s="504"/>
      <c r="BM245" s="504"/>
      <c r="BN245" s="504"/>
      <c r="BO245" s="504"/>
      <c r="BP245" s="504"/>
      <c r="BQ245" s="504"/>
      <c r="BR245" s="504"/>
      <c r="BS245" s="504"/>
      <c r="BT245" s="504"/>
      <c r="BU245" s="504"/>
      <c r="BV245" s="504"/>
      <c r="BW245" s="504"/>
      <c r="BX245" s="504"/>
      <c r="BY245" s="504"/>
      <c r="BZ245" s="504"/>
      <c r="CA245" s="504"/>
      <c r="CB245" s="504"/>
      <c r="CC245" s="504"/>
      <c r="CD245" s="504"/>
      <c r="CE245" s="504"/>
      <c r="CF245" s="504"/>
      <c r="CG245" s="505"/>
    </row>
    <row r="246" spans="3:85" s="502" customFormat="1" ht="16.5" customHeight="1" x14ac:dyDescent="0.15">
      <c r="C246" s="503"/>
      <c r="D246" s="504"/>
      <c r="E246" s="504"/>
      <c r="F246" s="504"/>
      <c r="G246" s="504"/>
      <c r="H246" s="504"/>
      <c r="I246" s="504"/>
      <c r="J246" s="527"/>
      <c r="K246" s="504"/>
      <c r="L246" s="504"/>
      <c r="M246" s="504"/>
      <c r="N246" s="504"/>
      <c r="O246" s="504"/>
      <c r="P246" s="504"/>
      <c r="Q246" s="504"/>
      <c r="R246" s="504"/>
      <c r="S246" s="504"/>
      <c r="T246" s="504"/>
      <c r="U246" s="504"/>
      <c r="V246" s="504"/>
      <c r="W246" s="504"/>
      <c r="X246" s="504"/>
      <c r="Y246" s="504"/>
      <c r="Z246" s="504"/>
      <c r="AA246" s="504"/>
      <c r="AB246" s="504"/>
      <c r="AC246" s="504"/>
      <c r="AD246" s="504"/>
      <c r="AE246" s="504"/>
      <c r="AF246" s="504"/>
      <c r="AG246" s="504"/>
      <c r="AH246" s="504"/>
      <c r="AI246" s="504"/>
      <c r="AJ246" s="504"/>
      <c r="AK246" s="504"/>
      <c r="AL246" s="504"/>
      <c r="AM246" s="504"/>
      <c r="AN246" s="504"/>
      <c r="AO246" s="504"/>
      <c r="AP246" s="504"/>
      <c r="AQ246" s="504"/>
      <c r="AR246" s="504"/>
      <c r="AS246" s="504"/>
      <c r="AT246" s="504"/>
      <c r="AU246" s="504"/>
      <c r="AV246" s="504"/>
      <c r="AW246" s="504"/>
      <c r="AX246" s="504"/>
      <c r="AY246" s="504"/>
      <c r="AZ246" s="504"/>
      <c r="BA246" s="504"/>
      <c r="BB246" s="504"/>
      <c r="BC246" s="504"/>
      <c r="BD246" s="504"/>
      <c r="BE246" s="504"/>
      <c r="BF246" s="504"/>
      <c r="BG246" s="504"/>
      <c r="BH246" s="504"/>
      <c r="BI246" s="504"/>
      <c r="BJ246" s="504"/>
      <c r="BK246" s="504"/>
      <c r="BL246" s="504"/>
      <c r="BM246" s="504"/>
      <c r="BN246" s="504"/>
      <c r="BO246" s="504"/>
      <c r="BP246" s="504"/>
      <c r="BQ246" s="504"/>
      <c r="BR246" s="504"/>
      <c r="BS246" s="504"/>
      <c r="BT246" s="504"/>
      <c r="BU246" s="504"/>
      <c r="BV246" s="504"/>
      <c r="BW246" s="504"/>
      <c r="BX246" s="504"/>
      <c r="BY246" s="504"/>
      <c r="BZ246" s="504"/>
      <c r="CA246" s="504"/>
      <c r="CB246" s="504"/>
      <c r="CC246" s="504"/>
      <c r="CD246" s="504"/>
      <c r="CE246" s="504"/>
      <c r="CF246" s="504"/>
      <c r="CG246" s="505"/>
    </row>
    <row r="247" spans="3:85" s="502" customFormat="1" ht="16.5" customHeight="1" x14ac:dyDescent="0.15">
      <c r="C247" s="503"/>
      <c r="D247" s="504"/>
      <c r="E247" s="504"/>
      <c r="F247" s="504"/>
      <c r="G247" s="504"/>
      <c r="H247" s="504"/>
      <c r="I247" s="504"/>
      <c r="J247" s="504"/>
      <c r="K247" s="504"/>
      <c r="L247" s="504"/>
      <c r="M247" s="504"/>
      <c r="N247" s="504"/>
      <c r="O247" s="504"/>
      <c r="P247" s="504"/>
      <c r="Q247" s="504"/>
      <c r="R247" s="504"/>
      <c r="S247" s="504"/>
      <c r="T247" s="504"/>
      <c r="U247" s="504"/>
      <c r="V247" s="504"/>
      <c r="W247" s="504"/>
      <c r="X247" s="504"/>
      <c r="Y247" s="504"/>
      <c r="Z247" s="504"/>
      <c r="AA247" s="504"/>
      <c r="AB247" s="504"/>
      <c r="AC247" s="504"/>
      <c r="AD247" s="504"/>
      <c r="AE247" s="504"/>
      <c r="AF247" s="504"/>
      <c r="AG247" s="504"/>
      <c r="AH247" s="504"/>
      <c r="AI247" s="504"/>
      <c r="AJ247" s="504"/>
      <c r="AK247" s="504"/>
      <c r="AL247" s="504"/>
      <c r="AM247" s="504"/>
      <c r="AN247" s="504"/>
      <c r="AO247" s="504"/>
      <c r="AP247" s="504"/>
      <c r="AQ247" s="504"/>
      <c r="AR247" s="504"/>
      <c r="AS247" s="504"/>
      <c r="AT247" s="504"/>
      <c r="AU247" s="504"/>
      <c r="AV247" s="504"/>
      <c r="AW247" s="504"/>
      <c r="AX247" s="504"/>
      <c r="AY247" s="504"/>
      <c r="AZ247" s="504"/>
      <c r="BA247" s="504"/>
      <c r="BB247" s="504"/>
      <c r="BC247" s="504"/>
      <c r="BD247" s="504"/>
      <c r="BE247" s="504"/>
      <c r="BF247" s="504"/>
      <c r="BG247" s="504"/>
      <c r="BH247" s="504"/>
      <c r="BI247" s="504"/>
      <c r="BJ247" s="504"/>
      <c r="BK247" s="504"/>
      <c r="BL247" s="504"/>
      <c r="BM247" s="504"/>
      <c r="BN247" s="504"/>
      <c r="BO247" s="504"/>
      <c r="BP247" s="504"/>
      <c r="BQ247" s="504"/>
      <c r="BR247" s="504"/>
      <c r="BS247" s="504"/>
      <c r="BT247" s="504"/>
      <c r="BU247" s="504"/>
      <c r="BV247" s="527"/>
      <c r="BW247" s="527"/>
      <c r="BX247" s="527"/>
      <c r="BY247" s="527"/>
      <c r="BZ247" s="527"/>
      <c r="CA247" s="527"/>
      <c r="CB247" s="527"/>
      <c r="CC247" s="527"/>
      <c r="CD247" s="527"/>
      <c r="CE247" s="527"/>
      <c r="CF247" s="527"/>
      <c r="CG247" s="505"/>
    </row>
    <row r="248" spans="3:85" s="502" customFormat="1" ht="16.5" customHeight="1" x14ac:dyDescent="0.15">
      <c r="C248" s="503"/>
      <c r="D248" s="504"/>
      <c r="E248" s="504"/>
      <c r="F248" s="504"/>
      <c r="G248" s="504"/>
      <c r="H248" s="504"/>
      <c r="I248" s="504"/>
      <c r="J248" s="504"/>
      <c r="K248" s="504"/>
      <c r="L248" s="504"/>
      <c r="M248" s="504"/>
      <c r="N248" s="504"/>
      <c r="O248" s="504"/>
      <c r="P248" s="504"/>
      <c r="Q248" s="504"/>
      <c r="R248" s="504"/>
      <c r="S248" s="504"/>
      <c r="T248" s="504"/>
      <c r="U248" s="504"/>
      <c r="V248" s="504"/>
      <c r="W248" s="504"/>
      <c r="X248" s="504"/>
      <c r="Y248" s="504"/>
      <c r="Z248" s="504"/>
      <c r="AA248" s="504"/>
      <c r="AB248" s="504"/>
      <c r="AC248" s="504"/>
      <c r="AD248" s="504"/>
      <c r="AE248" s="504"/>
      <c r="AF248" s="504"/>
      <c r="AG248" s="504"/>
      <c r="AH248" s="504"/>
      <c r="AI248" s="504"/>
      <c r="AJ248" s="504"/>
      <c r="AK248" s="504"/>
      <c r="AL248" s="504"/>
      <c r="AM248" s="504"/>
      <c r="AN248" s="504"/>
      <c r="AO248" s="504"/>
      <c r="AP248" s="504"/>
      <c r="AQ248" s="504"/>
      <c r="AR248" s="504"/>
      <c r="AS248" s="504"/>
      <c r="AT248" s="504"/>
      <c r="AU248" s="504"/>
      <c r="AV248" s="504"/>
      <c r="AW248" s="504"/>
      <c r="AX248" s="504"/>
      <c r="AY248" s="504"/>
      <c r="AZ248" s="504"/>
      <c r="BA248" s="504"/>
      <c r="BB248" s="504"/>
      <c r="BC248" s="504"/>
      <c r="BD248" s="504"/>
      <c r="BE248" s="504"/>
      <c r="BF248" s="504"/>
      <c r="BG248" s="504"/>
      <c r="BH248" s="504"/>
      <c r="BI248" s="504"/>
      <c r="BJ248" s="504"/>
      <c r="BK248" s="504"/>
      <c r="BL248" s="504"/>
      <c r="BM248" s="504"/>
      <c r="BN248" s="504"/>
      <c r="BO248" s="504"/>
      <c r="BP248" s="504"/>
      <c r="BQ248" s="504"/>
      <c r="BR248" s="504"/>
      <c r="BS248" s="504"/>
      <c r="BT248" s="504"/>
      <c r="BU248" s="504"/>
      <c r="BV248" s="527"/>
      <c r="BW248" s="527"/>
      <c r="BX248" s="527"/>
      <c r="BY248" s="527"/>
      <c r="BZ248" s="527"/>
      <c r="CA248" s="527"/>
      <c r="CB248" s="527"/>
      <c r="CC248" s="527"/>
      <c r="CD248" s="527"/>
      <c r="CE248" s="527"/>
      <c r="CF248" s="527"/>
      <c r="CG248" s="505"/>
    </row>
    <row r="249" spans="3:85" s="502" customFormat="1" ht="16.5" customHeight="1" x14ac:dyDescent="0.15">
      <c r="C249" s="503"/>
      <c r="D249" s="504"/>
      <c r="E249" s="504"/>
      <c r="F249" s="504"/>
      <c r="G249" s="504"/>
      <c r="H249" s="504"/>
      <c r="I249" s="504"/>
      <c r="J249" s="504"/>
      <c r="K249" s="504"/>
      <c r="L249" s="504"/>
      <c r="M249" s="504"/>
      <c r="N249" s="504"/>
      <c r="O249" s="504"/>
      <c r="P249" s="504"/>
      <c r="Q249" s="504"/>
      <c r="R249" s="504"/>
      <c r="S249" s="504"/>
      <c r="T249" s="504"/>
      <c r="U249" s="504"/>
      <c r="V249" s="504"/>
      <c r="W249" s="504"/>
      <c r="X249" s="504"/>
      <c r="Y249" s="504"/>
      <c r="Z249" s="504"/>
      <c r="AA249" s="504"/>
      <c r="AB249" s="504"/>
      <c r="AC249" s="504"/>
      <c r="AD249" s="504"/>
      <c r="AE249" s="504"/>
      <c r="AF249" s="504"/>
      <c r="AG249" s="504"/>
      <c r="AH249" s="504"/>
      <c r="AI249" s="504"/>
      <c r="AJ249" s="504"/>
      <c r="AK249" s="504"/>
      <c r="AL249" s="504"/>
      <c r="AM249" s="504"/>
      <c r="AN249" s="504"/>
      <c r="AO249" s="504"/>
      <c r="AP249" s="504"/>
      <c r="AQ249" s="504"/>
      <c r="AR249" s="504"/>
      <c r="AS249" s="504"/>
      <c r="AT249" s="504"/>
      <c r="AU249" s="504"/>
      <c r="AV249" s="504"/>
      <c r="AW249" s="504"/>
      <c r="AX249" s="504"/>
      <c r="AY249" s="504"/>
      <c r="AZ249" s="504"/>
      <c r="BA249" s="504"/>
      <c r="BB249" s="504"/>
      <c r="BC249" s="504"/>
      <c r="BD249" s="504"/>
      <c r="BE249" s="504"/>
      <c r="BF249" s="504"/>
      <c r="BG249" s="504"/>
      <c r="BH249" s="504"/>
      <c r="BI249" s="504"/>
      <c r="BJ249" s="504"/>
      <c r="BK249" s="504"/>
      <c r="BL249" s="504"/>
      <c r="BM249" s="504"/>
      <c r="BN249" s="504"/>
      <c r="BO249" s="504"/>
      <c r="BP249" s="504"/>
      <c r="BQ249" s="504"/>
      <c r="BR249" s="504"/>
      <c r="BS249" s="504"/>
      <c r="BT249" s="504"/>
      <c r="BU249" s="504"/>
      <c r="BV249" s="527"/>
      <c r="BW249" s="527"/>
      <c r="BX249" s="527"/>
      <c r="BY249" s="527"/>
      <c r="BZ249" s="527"/>
      <c r="CA249" s="527"/>
      <c r="CB249" s="527"/>
      <c r="CC249" s="527"/>
      <c r="CD249" s="527"/>
      <c r="CE249" s="527"/>
      <c r="CF249" s="527"/>
      <c r="CG249" s="505"/>
    </row>
    <row r="250" spans="3:85" s="502" customFormat="1" ht="16.5" customHeight="1" x14ac:dyDescent="0.15">
      <c r="C250" s="503"/>
      <c r="D250" s="504"/>
      <c r="E250" s="504"/>
      <c r="F250" s="504"/>
      <c r="G250" s="504"/>
      <c r="H250" s="504"/>
      <c r="I250" s="504"/>
      <c r="J250" s="504"/>
      <c r="K250" s="504"/>
      <c r="L250" s="504"/>
      <c r="M250" s="504"/>
      <c r="N250" s="504"/>
      <c r="O250" s="504"/>
      <c r="P250" s="504"/>
      <c r="Q250" s="504"/>
      <c r="R250" s="504"/>
      <c r="S250" s="504"/>
      <c r="T250" s="504"/>
      <c r="U250" s="504"/>
      <c r="V250" s="504"/>
      <c r="W250" s="504"/>
      <c r="X250" s="504"/>
      <c r="Y250" s="504"/>
      <c r="Z250" s="504"/>
      <c r="AA250" s="504"/>
      <c r="AB250" s="504"/>
      <c r="AC250" s="504"/>
      <c r="AD250" s="504"/>
      <c r="AE250" s="504"/>
      <c r="AF250" s="504"/>
      <c r="AG250" s="504"/>
      <c r="AH250" s="504"/>
      <c r="AI250" s="504"/>
      <c r="AJ250" s="504"/>
      <c r="AK250" s="504"/>
      <c r="AL250" s="504"/>
      <c r="AM250" s="504"/>
      <c r="AN250" s="504"/>
      <c r="AO250" s="504"/>
      <c r="AP250" s="504"/>
      <c r="AQ250" s="504"/>
      <c r="AR250" s="504"/>
      <c r="AS250" s="504"/>
      <c r="AT250" s="504"/>
      <c r="AU250" s="504"/>
      <c r="AV250" s="504"/>
      <c r="AW250" s="504"/>
      <c r="AX250" s="504"/>
      <c r="AY250" s="504"/>
      <c r="AZ250" s="504"/>
      <c r="BA250" s="504"/>
      <c r="BB250" s="504"/>
      <c r="BC250" s="504"/>
      <c r="BD250" s="504"/>
      <c r="BE250" s="504"/>
      <c r="BF250" s="504"/>
      <c r="BG250" s="504"/>
      <c r="BH250" s="504"/>
      <c r="BI250" s="504"/>
      <c r="BJ250" s="504"/>
      <c r="BK250" s="504"/>
      <c r="BL250" s="504"/>
      <c r="BM250" s="504"/>
      <c r="BN250" s="504"/>
      <c r="BO250" s="504"/>
      <c r="BP250" s="504"/>
      <c r="BQ250" s="504"/>
      <c r="BR250" s="504"/>
      <c r="BS250" s="504"/>
      <c r="BT250" s="504"/>
      <c r="BU250" s="504"/>
      <c r="BV250" s="527"/>
      <c r="BW250" s="527"/>
      <c r="BX250" s="527"/>
      <c r="BY250" s="527"/>
      <c r="BZ250" s="527"/>
      <c r="CA250" s="527"/>
      <c r="CB250" s="527"/>
      <c r="CC250" s="527"/>
      <c r="CD250" s="527"/>
      <c r="CE250" s="527"/>
      <c r="CF250" s="527"/>
      <c r="CG250" s="505"/>
    </row>
    <row r="251" spans="3:85" s="502" customFormat="1" ht="16.5" customHeight="1" x14ac:dyDescent="0.15">
      <c r="C251" s="503"/>
      <c r="D251" s="504"/>
      <c r="E251" s="504"/>
      <c r="F251" s="504"/>
      <c r="G251" s="504"/>
      <c r="H251" s="504"/>
      <c r="I251" s="504"/>
      <c r="J251" s="504"/>
      <c r="K251" s="504"/>
      <c r="L251" s="504"/>
      <c r="M251" s="504"/>
      <c r="N251" s="504"/>
      <c r="O251" s="504"/>
      <c r="P251" s="504"/>
      <c r="Q251" s="504"/>
      <c r="R251" s="504"/>
      <c r="S251" s="504"/>
      <c r="T251" s="504"/>
      <c r="U251" s="504"/>
      <c r="V251" s="504"/>
      <c r="W251" s="504"/>
      <c r="X251" s="504"/>
      <c r="Y251" s="504"/>
      <c r="Z251" s="504"/>
      <c r="AA251" s="504"/>
      <c r="AB251" s="504"/>
      <c r="AC251" s="504"/>
      <c r="AD251" s="504"/>
      <c r="AE251" s="504"/>
      <c r="AF251" s="504"/>
      <c r="AG251" s="504"/>
      <c r="AH251" s="504"/>
      <c r="AI251" s="504"/>
      <c r="AJ251" s="504"/>
      <c r="AK251" s="504"/>
      <c r="AL251" s="504"/>
      <c r="AM251" s="504"/>
      <c r="AN251" s="504"/>
      <c r="AO251" s="504"/>
      <c r="AP251" s="504"/>
      <c r="AQ251" s="504"/>
      <c r="AR251" s="504"/>
      <c r="AS251" s="504"/>
      <c r="AT251" s="504"/>
      <c r="AU251" s="504"/>
      <c r="AV251" s="504"/>
      <c r="AW251" s="504"/>
      <c r="AX251" s="504"/>
      <c r="AY251" s="504"/>
      <c r="AZ251" s="504"/>
      <c r="BA251" s="504"/>
      <c r="BB251" s="504"/>
      <c r="BC251" s="504"/>
      <c r="BD251" s="504"/>
      <c r="BE251" s="504"/>
      <c r="BF251" s="504"/>
      <c r="BG251" s="504"/>
      <c r="BH251" s="504"/>
      <c r="BI251" s="504"/>
      <c r="BJ251" s="504"/>
      <c r="BK251" s="504"/>
      <c r="BL251" s="504"/>
      <c r="BM251" s="504"/>
      <c r="BN251" s="504"/>
      <c r="BO251" s="504"/>
      <c r="BP251" s="504"/>
      <c r="BQ251" s="504"/>
      <c r="BR251" s="504"/>
      <c r="BS251" s="504"/>
      <c r="BT251" s="504"/>
      <c r="BU251" s="504"/>
      <c r="BV251" s="527"/>
      <c r="BW251" s="527"/>
      <c r="BX251" s="527"/>
      <c r="BY251" s="527"/>
      <c r="BZ251" s="527"/>
      <c r="CA251" s="527"/>
      <c r="CB251" s="527"/>
      <c r="CC251" s="527"/>
      <c r="CD251" s="527"/>
      <c r="CE251" s="527"/>
      <c r="CF251" s="527"/>
      <c r="CG251" s="505"/>
    </row>
    <row r="252" spans="3:85" s="502" customFormat="1" ht="16.5" customHeight="1" x14ac:dyDescent="0.15">
      <c r="C252" s="503"/>
      <c r="D252" s="504"/>
      <c r="E252" s="504"/>
      <c r="F252" s="504"/>
      <c r="G252" s="504"/>
      <c r="H252" s="504"/>
      <c r="I252" s="504"/>
      <c r="J252" s="504"/>
      <c r="K252" s="504"/>
      <c r="L252" s="504"/>
      <c r="M252" s="504"/>
      <c r="N252" s="504"/>
      <c r="O252" s="504"/>
      <c r="P252" s="504"/>
      <c r="Q252" s="504"/>
      <c r="R252" s="504"/>
      <c r="S252" s="504"/>
      <c r="T252" s="504"/>
      <c r="U252" s="504"/>
      <c r="V252" s="504"/>
      <c r="W252" s="504"/>
      <c r="X252" s="504"/>
      <c r="Y252" s="504"/>
      <c r="Z252" s="504"/>
      <c r="AA252" s="504"/>
      <c r="AB252" s="504"/>
      <c r="AC252" s="504"/>
      <c r="AD252" s="504"/>
      <c r="AE252" s="504"/>
      <c r="AF252" s="504"/>
      <c r="AG252" s="504"/>
      <c r="AH252" s="504"/>
      <c r="AI252" s="504"/>
      <c r="AJ252" s="504"/>
      <c r="AK252" s="504"/>
      <c r="AL252" s="504"/>
      <c r="AM252" s="504"/>
      <c r="AN252" s="504"/>
      <c r="AO252" s="504"/>
      <c r="AP252" s="504"/>
      <c r="AQ252" s="504"/>
      <c r="AR252" s="504"/>
      <c r="AS252" s="504"/>
      <c r="AT252" s="504"/>
      <c r="AU252" s="504"/>
      <c r="AV252" s="504"/>
      <c r="AW252" s="504"/>
      <c r="AX252" s="504"/>
      <c r="AY252" s="504"/>
      <c r="AZ252" s="504"/>
      <c r="BA252" s="504"/>
      <c r="BB252" s="504"/>
      <c r="BC252" s="504"/>
      <c r="BD252" s="504"/>
      <c r="BE252" s="504"/>
      <c r="BF252" s="504"/>
      <c r="BG252" s="504"/>
      <c r="BH252" s="504"/>
      <c r="BI252" s="504"/>
      <c r="BJ252" s="504"/>
      <c r="BK252" s="504"/>
      <c r="BL252" s="504"/>
      <c r="BM252" s="504"/>
      <c r="BN252" s="504"/>
      <c r="BO252" s="504"/>
      <c r="BP252" s="504"/>
      <c r="BQ252" s="504"/>
      <c r="BR252" s="504"/>
      <c r="BS252" s="504"/>
      <c r="BT252" s="504"/>
      <c r="BU252" s="504"/>
      <c r="BV252" s="527"/>
      <c r="BW252" s="527"/>
      <c r="BX252" s="527"/>
      <c r="BY252" s="527"/>
      <c r="BZ252" s="527"/>
      <c r="CA252" s="527"/>
      <c r="CB252" s="527"/>
      <c r="CC252" s="527"/>
      <c r="CD252" s="527"/>
      <c r="CE252" s="527"/>
      <c r="CF252" s="527"/>
      <c r="CG252" s="505"/>
    </row>
    <row r="253" spans="3:85" s="502" customFormat="1" ht="16.5" customHeight="1" x14ac:dyDescent="0.15">
      <c r="C253" s="503"/>
      <c r="D253" s="504"/>
      <c r="E253" s="504"/>
      <c r="F253" s="504"/>
      <c r="G253" s="504"/>
      <c r="H253" s="504"/>
      <c r="I253" s="504"/>
      <c r="J253" s="527"/>
      <c r="K253" s="504"/>
      <c r="L253" s="504"/>
      <c r="M253" s="504"/>
      <c r="N253" s="504"/>
      <c r="O253" s="504"/>
      <c r="P253" s="504"/>
      <c r="Q253" s="504"/>
      <c r="R253" s="504"/>
      <c r="S253" s="504"/>
      <c r="T253" s="504"/>
      <c r="U253" s="504"/>
      <c r="V253" s="504"/>
      <c r="W253" s="504"/>
      <c r="X253" s="504"/>
      <c r="Y253" s="504"/>
      <c r="Z253" s="504"/>
      <c r="AA253" s="504"/>
      <c r="AB253" s="504"/>
      <c r="AC253" s="504"/>
      <c r="AD253" s="504"/>
      <c r="AE253" s="504"/>
      <c r="AF253" s="504"/>
      <c r="AG253" s="504"/>
      <c r="AH253" s="504"/>
      <c r="AI253" s="504"/>
      <c r="AJ253" s="504"/>
      <c r="AK253" s="504"/>
      <c r="AL253" s="504"/>
      <c r="AM253" s="504"/>
      <c r="AN253" s="504"/>
      <c r="AO253" s="504"/>
      <c r="AP253" s="504"/>
      <c r="AQ253" s="504"/>
      <c r="AR253" s="504"/>
      <c r="AS253" s="504"/>
      <c r="AT253" s="504"/>
      <c r="AU253" s="504"/>
      <c r="AV253" s="504"/>
      <c r="AW253" s="504"/>
      <c r="AX253" s="504"/>
      <c r="AY253" s="504"/>
      <c r="AZ253" s="504"/>
      <c r="BA253" s="504"/>
      <c r="BB253" s="504"/>
      <c r="BC253" s="504"/>
      <c r="BD253" s="504"/>
      <c r="BE253" s="504"/>
      <c r="BF253" s="504"/>
      <c r="BG253" s="504"/>
      <c r="BH253" s="504"/>
      <c r="BI253" s="504"/>
      <c r="BJ253" s="504"/>
      <c r="BK253" s="504"/>
      <c r="BL253" s="504"/>
      <c r="BM253" s="504"/>
      <c r="BN253" s="504"/>
      <c r="BO253" s="504"/>
      <c r="BP253" s="504"/>
      <c r="BQ253" s="504"/>
      <c r="BR253" s="504"/>
      <c r="BS253" s="504"/>
      <c r="BT253" s="504"/>
      <c r="BU253" s="504"/>
      <c r="BV253" s="504"/>
      <c r="BW253" s="504"/>
      <c r="BX253" s="504"/>
      <c r="BY253" s="504"/>
      <c r="BZ253" s="504"/>
      <c r="CA253" s="504"/>
      <c r="CB253" s="504"/>
      <c r="CC253" s="504"/>
      <c r="CD253" s="504"/>
      <c r="CE253" s="504"/>
      <c r="CF253" s="504"/>
      <c r="CG253" s="505"/>
    </row>
    <row r="254" spans="3:85" s="502" customFormat="1" ht="16.5" customHeight="1" x14ac:dyDescent="0.15">
      <c r="C254" s="503"/>
      <c r="D254" s="504"/>
      <c r="E254" s="504"/>
      <c r="F254" s="504"/>
      <c r="G254" s="504"/>
      <c r="H254" s="504"/>
      <c r="I254" s="527"/>
      <c r="J254" s="527"/>
      <c r="K254" s="504"/>
      <c r="L254" s="504"/>
      <c r="M254" s="504"/>
      <c r="N254" s="504"/>
      <c r="O254" s="504"/>
      <c r="P254" s="504"/>
      <c r="Q254" s="504"/>
      <c r="R254" s="504"/>
      <c r="S254" s="504"/>
      <c r="T254" s="504"/>
      <c r="U254" s="504"/>
      <c r="V254" s="504"/>
      <c r="W254" s="504"/>
      <c r="X254" s="504"/>
      <c r="Y254" s="504"/>
      <c r="Z254" s="504"/>
      <c r="AA254" s="504"/>
      <c r="AB254" s="504"/>
      <c r="AC254" s="504"/>
      <c r="AD254" s="504"/>
      <c r="AE254" s="504"/>
      <c r="AF254" s="504"/>
      <c r="AG254" s="504"/>
      <c r="AH254" s="504"/>
      <c r="AI254" s="504"/>
      <c r="AJ254" s="504"/>
      <c r="AK254" s="504"/>
      <c r="AL254" s="504"/>
      <c r="AM254" s="504"/>
      <c r="AN254" s="504"/>
      <c r="AO254" s="504"/>
      <c r="AP254" s="504"/>
      <c r="AQ254" s="504"/>
      <c r="AR254" s="504"/>
      <c r="AS254" s="504"/>
      <c r="AT254" s="504"/>
      <c r="AU254" s="504"/>
      <c r="AV254" s="504"/>
      <c r="AW254" s="504"/>
      <c r="AX254" s="504"/>
      <c r="AY254" s="504"/>
      <c r="AZ254" s="504"/>
      <c r="BA254" s="504"/>
      <c r="BB254" s="504"/>
      <c r="BC254" s="504"/>
      <c r="BD254" s="504"/>
      <c r="BE254" s="504"/>
      <c r="BF254" s="504"/>
      <c r="BG254" s="504"/>
      <c r="BH254" s="504"/>
      <c r="BI254" s="504"/>
      <c r="BJ254" s="504"/>
      <c r="BK254" s="504"/>
      <c r="BL254" s="504"/>
      <c r="BM254" s="504"/>
      <c r="BN254" s="504"/>
      <c r="BO254" s="504"/>
      <c r="BP254" s="504"/>
      <c r="BQ254" s="504"/>
      <c r="BR254" s="504"/>
      <c r="BS254" s="504"/>
      <c r="BT254" s="504"/>
      <c r="BU254" s="504"/>
      <c r="BV254" s="504"/>
      <c r="BW254" s="504"/>
      <c r="BX254" s="504"/>
      <c r="BY254" s="504"/>
      <c r="BZ254" s="504"/>
      <c r="CA254" s="504"/>
      <c r="CB254" s="504"/>
      <c r="CC254" s="504"/>
      <c r="CD254" s="504"/>
      <c r="CE254" s="504"/>
      <c r="CF254" s="504"/>
      <c r="CG254" s="505"/>
    </row>
    <row r="255" spans="3:85" s="502" customFormat="1" ht="16.5" customHeight="1" x14ac:dyDescent="0.15">
      <c r="C255" s="503"/>
      <c r="D255" s="504"/>
      <c r="E255" s="504"/>
      <c r="F255" s="504"/>
      <c r="G255" s="504"/>
      <c r="H255" s="504"/>
      <c r="I255" s="504"/>
      <c r="J255" s="527"/>
      <c r="K255" s="504"/>
      <c r="L255" s="504"/>
      <c r="M255" s="504"/>
      <c r="N255" s="504"/>
      <c r="O255" s="504"/>
      <c r="P255" s="504"/>
      <c r="Q255" s="504"/>
      <c r="R255" s="504"/>
      <c r="S255" s="504"/>
      <c r="T255" s="504"/>
      <c r="U255" s="504"/>
      <c r="V255" s="504"/>
      <c r="W255" s="504"/>
      <c r="X255" s="504"/>
      <c r="Y255" s="504"/>
      <c r="Z255" s="504"/>
      <c r="AA255" s="504"/>
      <c r="AB255" s="504"/>
      <c r="AC255" s="504"/>
      <c r="AD255" s="504"/>
      <c r="AE255" s="504"/>
      <c r="AF255" s="504"/>
      <c r="AG255" s="504"/>
      <c r="AH255" s="504"/>
      <c r="AI255" s="504"/>
      <c r="AJ255" s="504"/>
      <c r="AK255" s="504"/>
      <c r="AL255" s="504"/>
      <c r="AM255" s="504"/>
      <c r="AN255" s="504"/>
      <c r="AO255" s="504"/>
      <c r="AP255" s="504"/>
      <c r="AQ255" s="504"/>
      <c r="AR255" s="504"/>
      <c r="AS255" s="504"/>
      <c r="AT255" s="504"/>
      <c r="AU255" s="504"/>
      <c r="AV255" s="504"/>
      <c r="AW255" s="504"/>
      <c r="AX255" s="504"/>
      <c r="AY255" s="504"/>
      <c r="AZ255" s="504"/>
      <c r="BA255" s="504"/>
      <c r="BB255" s="504"/>
      <c r="BC255" s="504"/>
      <c r="BD255" s="504"/>
      <c r="BE255" s="504"/>
      <c r="BF255" s="504"/>
      <c r="BG255" s="504"/>
      <c r="BH255" s="504"/>
      <c r="BI255" s="504"/>
      <c r="BJ255" s="504"/>
      <c r="BK255" s="504"/>
      <c r="BL255" s="504"/>
      <c r="BM255" s="504"/>
      <c r="BN255" s="504"/>
      <c r="BO255" s="504"/>
      <c r="BP255" s="504"/>
      <c r="BQ255" s="504"/>
      <c r="BR255" s="504"/>
      <c r="BS255" s="504"/>
      <c r="BT255" s="504"/>
      <c r="BU255" s="504"/>
      <c r="BV255" s="504"/>
      <c r="BW255" s="504"/>
      <c r="BX255" s="504"/>
      <c r="BY255" s="504"/>
      <c r="BZ255" s="504"/>
      <c r="CA255" s="504"/>
      <c r="CB255" s="504"/>
      <c r="CC255" s="504"/>
      <c r="CD255" s="504"/>
      <c r="CE255" s="504"/>
      <c r="CF255" s="504"/>
      <c r="CG255" s="505"/>
    </row>
    <row r="256" spans="3:85" s="502" customFormat="1" ht="16.5" customHeight="1" x14ac:dyDescent="0.15">
      <c r="C256" s="503"/>
      <c r="D256" s="504"/>
      <c r="E256" s="504"/>
      <c r="F256" s="504"/>
      <c r="G256" s="504"/>
      <c r="H256" s="504"/>
      <c r="I256" s="504"/>
      <c r="J256" s="527"/>
      <c r="K256" s="504"/>
      <c r="L256" s="504"/>
      <c r="M256" s="504"/>
      <c r="N256" s="504"/>
      <c r="O256" s="504"/>
      <c r="P256" s="504"/>
      <c r="Q256" s="504"/>
      <c r="R256" s="504"/>
      <c r="S256" s="504"/>
      <c r="T256" s="504"/>
      <c r="U256" s="504"/>
      <c r="V256" s="504"/>
      <c r="W256" s="504"/>
      <c r="X256" s="504"/>
      <c r="Y256" s="504"/>
      <c r="Z256" s="504"/>
      <c r="AA256" s="504"/>
      <c r="AB256" s="504"/>
      <c r="AC256" s="504"/>
      <c r="AD256" s="504"/>
      <c r="AE256" s="504"/>
      <c r="AF256" s="504"/>
      <c r="AG256" s="504"/>
      <c r="AH256" s="504"/>
      <c r="AI256" s="504"/>
      <c r="AJ256" s="504"/>
      <c r="AK256" s="504"/>
      <c r="AL256" s="504"/>
      <c r="AM256" s="504"/>
      <c r="AN256" s="504"/>
      <c r="AO256" s="504"/>
      <c r="AP256" s="504"/>
      <c r="AQ256" s="504"/>
      <c r="AR256" s="504"/>
      <c r="AS256" s="504"/>
      <c r="AT256" s="504"/>
      <c r="AU256" s="504"/>
      <c r="AV256" s="504"/>
      <c r="AW256" s="504"/>
      <c r="AX256" s="504"/>
      <c r="AY256" s="504"/>
      <c r="AZ256" s="504"/>
      <c r="BA256" s="504"/>
      <c r="BB256" s="504"/>
      <c r="BC256" s="504"/>
      <c r="BD256" s="504"/>
      <c r="BE256" s="504"/>
      <c r="BF256" s="504"/>
      <c r="BG256" s="504"/>
      <c r="BH256" s="504"/>
      <c r="BI256" s="504"/>
      <c r="BJ256" s="504"/>
      <c r="BK256" s="504"/>
      <c r="BL256" s="504"/>
      <c r="BM256" s="504"/>
      <c r="BN256" s="504"/>
      <c r="BO256" s="504"/>
      <c r="BP256" s="504"/>
      <c r="BQ256" s="504"/>
      <c r="BR256" s="504"/>
      <c r="BS256" s="504"/>
      <c r="BT256" s="504"/>
      <c r="BU256" s="504"/>
      <c r="BV256" s="504"/>
      <c r="BW256" s="504"/>
      <c r="BX256" s="504"/>
      <c r="BY256" s="504"/>
      <c r="BZ256" s="504"/>
      <c r="CA256" s="504"/>
      <c r="CB256" s="504"/>
      <c r="CC256" s="504"/>
      <c r="CD256" s="504"/>
      <c r="CE256" s="504"/>
      <c r="CF256" s="504"/>
      <c r="CG256" s="505"/>
    </row>
    <row r="257" spans="3:85" s="617" customFormat="1" ht="16.5" customHeight="1" x14ac:dyDescent="0.15">
      <c r="C257" s="614"/>
      <c r="D257" s="615"/>
      <c r="E257" s="615"/>
      <c r="F257" s="615"/>
      <c r="G257" s="615"/>
      <c r="H257" s="615"/>
      <c r="I257" s="615"/>
      <c r="J257" s="615"/>
      <c r="K257" s="615"/>
      <c r="L257" s="615"/>
      <c r="M257" s="615"/>
      <c r="N257" s="615"/>
      <c r="O257" s="615"/>
      <c r="P257" s="615"/>
      <c r="Q257" s="615"/>
      <c r="R257" s="615"/>
      <c r="S257" s="615"/>
      <c r="T257" s="615"/>
      <c r="U257" s="615"/>
      <c r="V257" s="615"/>
      <c r="W257" s="615"/>
      <c r="X257" s="615"/>
      <c r="Y257" s="615"/>
      <c r="Z257" s="615"/>
      <c r="AA257" s="615"/>
      <c r="AB257" s="615"/>
      <c r="AC257" s="615"/>
      <c r="AD257" s="615"/>
      <c r="AE257" s="615"/>
      <c r="AF257" s="615"/>
      <c r="AG257" s="615"/>
      <c r="AH257" s="615"/>
      <c r="AI257" s="615"/>
      <c r="AJ257" s="615"/>
      <c r="AK257" s="615"/>
      <c r="AL257" s="615"/>
      <c r="AM257" s="615"/>
      <c r="AN257" s="615"/>
      <c r="AO257" s="615"/>
      <c r="AP257" s="615"/>
      <c r="AQ257" s="615"/>
      <c r="AR257" s="615"/>
      <c r="AS257" s="615"/>
      <c r="AT257" s="615"/>
      <c r="AU257" s="615"/>
      <c r="AV257" s="615"/>
      <c r="AW257" s="615"/>
      <c r="AX257" s="615"/>
      <c r="AY257" s="615"/>
      <c r="AZ257" s="615"/>
      <c r="BA257" s="615"/>
      <c r="BB257" s="615"/>
      <c r="BC257" s="615"/>
      <c r="BD257" s="615"/>
      <c r="BE257" s="615"/>
      <c r="BF257" s="615"/>
      <c r="BG257" s="615"/>
      <c r="BH257" s="615"/>
      <c r="BI257" s="615"/>
      <c r="BJ257" s="615"/>
      <c r="BK257" s="615"/>
      <c r="BL257" s="615"/>
      <c r="BM257" s="615"/>
      <c r="BN257" s="615"/>
      <c r="BO257" s="615"/>
      <c r="BP257" s="615"/>
      <c r="BQ257" s="615"/>
      <c r="BR257" s="615"/>
      <c r="BS257" s="615"/>
      <c r="BT257" s="615"/>
      <c r="BU257" s="615"/>
      <c r="BV257" s="615"/>
      <c r="BW257" s="615"/>
      <c r="BX257" s="615"/>
      <c r="BY257" s="615"/>
      <c r="BZ257" s="615"/>
      <c r="CA257" s="615"/>
      <c r="CB257" s="615"/>
      <c r="CC257" s="615"/>
      <c r="CD257" s="615"/>
      <c r="CE257" s="615"/>
      <c r="CF257" s="615"/>
      <c r="CG257" s="616"/>
    </row>
    <row r="258" spans="3:85" s="502" customFormat="1" ht="16.5" customHeight="1" x14ac:dyDescent="0.15">
      <c r="C258" s="503"/>
      <c r="D258" s="504"/>
      <c r="E258" s="504"/>
      <c r="F258" s="504"/>
      <c r="G258" s="504"/>
      <c r="H258" s="504"/>
      <c r="I258" s="504"/>
      <c r="J258" s="504"/>
      <c r="K258" s="504"/>
      <c r="L258" s="504"/>
      <c r="M258" s="504"/>
      <c r="N258" s="504"/>
      <c r="O258" s="504"/>
      <c r="P258" s="504"/>
      <c r="Q258" s="504"/>
      <c r="R258" s="504"/>
      <c r="S258" s="504"/>
      <c r="T258" s="504"/>
      <c r="U258" s="504"/>
      <c r="V258" s="504"/>
      <c r="W258" s="504"/>
      <c r="X258" s="504"/>
      <c r="Y258" s="504"/>
      <c r="Z258" s="504"/>
      <c r="AA258" s="504"/>
      <c r="AB258" s="504"/>
      <c r="AC258" s="504"/>
      <c r="AD258" s="504"/>
      <c r="AE258" s="504"/>
      <c r="AF258" s="504"/>
      <c r="AG258" s="504"/>
      <c r="AH258" s="504"/>
      <c r="AI258" s="504"/>
      <c r="AJ258" s="504"/>
      <c r="AK258" s="504"/>
      <c r="AL258" s="504"/>
      <c r="AM258" s="504"/>
      <c r="AN258" s="504"/>
      <c r="AO258" s="504"/>
      <c r="AP258" s="504"/>
      <c r="AQ258" s="504"/>
      <c r="AR258" s="504"/>
      <c r="AS258" s="504"/>
      <c r="AT258" s="504"/>
      <c r="AU258" s="504"/>
      <c r="AV258" s="504"/>
      <c r="AW258" s="504"/>
      <c r="AX258" s="504"/>
      <c r="AY258" s="504"/>
      <c r="AZ258" s="504"/>
      <c r="BA258" s="504"/>
      <c r="BB258" s="504"/>
      <c r="BC258" s="504"/>
      <c r="BD258" s="504"/>
      <c r="BE258" s="504"/>
      <c r="BF258" s="504"/>
      <c r="BG258" s="504"/>
      <c r="BH258" s="504"/>
      <c r="BI258" s="504"/>
      <c r="BJ258" s="504"/>
      <c r="BK258" s="504"/>
      <c r="BL258" s="504"/>
      <c r="BM258" s="504"/>
      <c r="BN258" s="504"/>
      <c r="BO258" s="504"/>
      <c r="BP258" s="504"/>
      <c r="BQ258" s="504"/>
      <c r="BR258" s="504"/>
      <c r="BS258" s="504"/>
      <c r="BT258" s="504"/>
      <c r="BU258" s="504"/>
      <c r="BV258" s="527"/>
      <c r="BW258" s="527"/>
      <c r="BX258" s="527"/>
      <c r="BY258" s="527"/>
      <c r="BZ258" s="527"/>
      <c r="CA258" s="527"/>
      <c r="CB258" s="527"/>
      <c r="CC258" s="527"/>
      <c r="CD258" s="527"/>
      <c r="CE258" s="527"/>
      <c r="CF258" s="527"/>
      <c r="CG258" s="505"/>
    </row>
    <row r="259" spans="3:85" s="502" customFormat="1" ht="16.5" customHeight="1" x14ac:dyDescent="0.15">
      <c r="C259" s="503"/>
      <c r="D259" s="504"/>
      <c r="E259" s="504"/>
      <c r="F259" s="504"/>
      <c r="G259" s="504"/>
      <c r="H259" s="504"/>
      <c r="I259" s="504"/>
      <c r="J259" s="504"/>
      <c r="K259" s="504"/>
      <c r="L259" s="504"/>
      <c r="M259" s="504"/>
      <c r="N259" s="504"/>
      <c r="O259" s="504"/>
      <c r="P259" s="504"/>
      <c r="Q259" s="504"/>
      <c r="R259" s="504"/>
      <c r="S259" s="504"/>
      <c r="T259" s="504"/>
      <c r="U259" s="504"/>
      <c r="V259" s="504"/>
      <c r="W259" s="504"/>
      <c r="X259" s="504"/>
      <c r="Y259" s="504"/>
      <c r="Z259" s="504"/>
      <c r="AA259" s="504"/>
      <c r="AB259" s="504"/>
      <c r="AC259" s="504"/>
      <c r="AD259" s="504"/>
      <c r="AE259" s="504"/>
      <c r="AF259" s="504"/>
      <c r="AG259" s="504"/>
      <c r="AH259" s="504"/>
      <c r="AI259" s="504"/>
      <c r="AJ259" s="504"/>
      <c r="AK259" s="504"/>
      <c r="AL259" s="504"/>
      <c r="AM259" s="504"/>
      <c r="AN259" s="504"/>
      <c r="AO259" s="504"/>
      <c r="AP259" s="504"/>
      <c r="AQ259" s="504"/>
      <c r="AR259" s="504"/>
      <c r="AS259" s="504"/>
      <c r="AT259" s="504"/>
      <c r="AU259" s="504"/>
      <c r="AV259" s="504"/>
      <c r="AW259" s="504"/>
      <c r="AX259" s="504"/>
      <c r="AY259" s="504"/>
      <c r="AZ259" s="504"/>
      <c r="BA259" s="504"/>
      <c r="BB259" s="504"/>
      <c r="BC259" s="504"/>
      <c r="BD259" s="504"/>
      <c r="BE259" s="504"/>
      <c r="BF259" s="504"/>
      <c r="BG259" s="504"/>
      <c r="BH259" s="504"/>
      <c r="BI259" s="504"/>
      <c r="BJ259" s="504"/>
      <c r="BK259" s="504"/>
      <c r="BL259" s="504"/>
      <c r="BM259" s="504"/>
      <c r="BN259" s="504"/>
      <c r="BO259" s="504"/>
      <c r="BP259" s="504"/>
      <c r="BQ259" s="504"/>
      <c r="BR259" s="504"/>
      <c r="BS259" s="504"/>
      <c r="BT259" s="504"/>
      <c r="BU259" s="504"/>
      <c r="BV259" s="527"/>
      <c r="BW259" s="527"/>
      <c r="BX259" s="527"/>
      <c r="BY259" s="527"/>
      <c r="BZ259" s="527"/>
      <c r="CA259" s="527"/>
      <c r="CB259" s="527"/>
      <c r="CC259" s="527"/>
      <c r="CD259" s="527"/>
      <c r="CE259" s="527"/>
      <c r="CF259" s="527"/>
      <c r="CG259" s="505"/>
    </row>
    <row r="260" spans="3:85" s="502" customFormat="1" ht="16.5" customHeight="1" x14ac:dyDescent="0.15">
      <c r="C260" s="503"/>
      <c r="D260" s="504"/>
      <c r="E260" s="504"/>
      <c r="F260" s="504"/>
      <c r="G260" s="504"/>
      <c r="H260" s="504"/>
      <c r="I260" s="504"/>
      <c r="J260" s="504"/>
      <c r="K260" s="504"/>
      <c r="L260" s="504"/>
      <c r="M260" s="504"/>
      <c r="N260" s="504"/>
      <c r="O260" s="504"/>
      <c r="P260" s="504"/>
      <c r="Q260" s="504"/>
      <c r="R260" s="504"/>
      <c r="S260" s="504"/>
      <c r="T260" s="504"/>
      <c r="U260" s="504"/>
      <c r="V260" s="504"/>
      <c r="W260" s="504"/>
      <c r="X260" s="504"/>
      <c r="Y260" s="504"/>
      <c r="Z260" s="504"/>
      <c r="AA260" s="504"/>
      <c r="AB260" s="504"/>
      <c r="AC260" s="504"/>
      <c r="AD260" s="504"/>
      <c r="AE260" s="504"/>
      <c r="AF260" s="504"/>
      <c r="AG260" s="504"/>
      <c r="AH260" s="504"/>
      <c r="AI260" s="504"/>
      <c r="AJ260" s="504"/>
      <c r="AK260" s="504"/>
      <c r="AL260" s="504"/>
      <c r="AM260" s="504"/>
      <c r="AN260" s="504"/>
      <c r="AO260" s="504"/>
      <c r="AP260" s="504"/>
      <c r="AQ260" s="504"/>
      <c r="AR260" s="504"/>
      <c r="AS260" s="504"/>
      <c r="AT260" s="504"/>
      <c r="AU260" s="504"/>
      <c r="AV260" s="504"/>
      <c r="AW260" s="504"/>
      <c r="AX260" s="504"/>
      <c r="AY260" s="504"/>
      <c r="AZ260" s="504"/>
      <c r="BA260" s="504"/>
      <c r="BB260" s="504"/>
      <c r="BC260" s="504"/>
      <c r="BD260" s="504"/>
      <c r="BE260" s="504"/>
      <c r="BF260" s="504"/>
      <c r="BG260" s="504"/>
      <c r="BH260" s="504"/>
      <c r="BI260" s="504"/>
      <c r="BJ260" s="504"/>
      <c r="BK260" s="504"/>
      <c r="BL260" s="504"/>
      <c r="BM260" s="504"/>
      <c r="BN260" s="504"/>
      <c r="BO260" s="504"/>
      <c r="BP260" s="504"/>
      <c r="BQ260" s="504"/>
      <c r="BR260" s="504"/>
      <c r="BS260" s="504"/>
      <c r="BT260" s="504"/>
      <c r="BU260" s="504"/>
      <c r="BV260" s="527"/>
      <c r="BW260" s="527"/>
      <c r="BX260" s="527"/>
      <c r="BY260" s="527"/>
      <c r="BZ260" s="527"/>
      <c r="CA260" s="527"/>
      <c r="CB260" s="527"/>
      <c r="CC260" s="527"/>
      <c r="CD260" s="527"/>
      <c r="CE260" s="527"/>
      <c r="CF260" s="527"/>
      <c r="CG260" s="505"/>
    </row>
    <row r="261" spans="3:85" s="502" customFormat="1" ht="16.5" customHeight="1" x14ac:dyDescent="0.15">
      <c r="C261" s="503"/>
      <c r="D261" s="504"/>
      <c r="E261" s="504"/>
      <c r="F261" s="504"/>
      <c r="G261" s="504"/>
      <c r="H261" s="504"/>
      <c r="I261" s="504"/>
      <c r="J261" s="504"/>
      <c r="K261" s="504"/>
      <c r="L261" s="504"/>
      <c r="M261" s="504"/>
      <c r="N261" s="504"/>
      <c r="O261" s="504"/>
      <c r="P261" s="504"/>
      <c r="Q261" s="504"/>
      <c r="R261" s="504"/>
      <c r="S261" s="504"/>
      <c r="T261" s="504"/>
      <c r="U261" s="504"/>
      <c r="V261" s="504"/>
      <c r="W261" s="504"/>
      <c r="X261" s="504"/>
      <c r="Y261" s="504"/>
      <c r="Z261" s="504"/>
      <c r="AA261" s="504"/>
      <c r="AB261" s="504"/>
      <c r="AC261" s="504"/>
      <c r="AD261" s="504"/>
      <c r="AE261" s="504"/>
      <c r="AF261" s="504"/>
      <c r="AG261" s="504"/>
      <c r="AH261" s="504"/>
      <c r="AI261" s="504"/>
      <c r="AJ261" s="504"/>
      <c r="AK261" s="504"/>
      <c r="AL261" s="504"/>
      <c r="AM261" s="504"/>
      <c r="AN261" s="504"/>
      <c r="AO261" s="504"/>
      <c r="AP261" s="504"/>
      <c r="AQ261" s="504"/>
      <c r="AR261" s="504"/>
      <c r="AS261" s="504"/>
      <c r="AT261" s="504"/>
      <c r="AU261" s="504"/>
      <c r="AV261" s="504"/>
      <c r="AW261" s="504"/>
      <c r="AX261" s="504"/>
      <c r="AY261" s="504"/>
      <c r="AZ261" s="504"/>
      <c r="BA261" s="504"/>
      <c r="BB261" s="504"/>
      <c r="BC261" s="504"/>
      <c r="BD261" s="504"/>
      <c r="BE261" s="504"/>
      <c r="BF261" s="504"/>
      <c r="BG261" s="504"/>
      <c r="BH261" s="504"/>
      <c r="BI261" s="504"/>
      <c r="BJ261" s="504"/>
      <c r="BK261" s="504"/>
      <c r="BL261" s="504"/>
      <c r="BM261" s="504"/>
      <c r="BN261" s="504"/>
      <c r="BO261" s="504"/>
      <c r="BP261" s="504"/>
      <c r="BQ261" s="504"/>
      <c r="BR261" s="504"/>
      <c r="BS261" s="504"/>
      <c r="BT261" s="504"/>
      <c r="BU261" s="504"/>
      <c r="BV261" s="527"/>
      <c r="BW261" s="527"/>
      <c r="BX261" s="527"/>
      <c r="BY261" s="527"/>
      <c r="BZ261" s="527"/>
      <c r="CA261" s="527"/>
      <c r="CB261" s="527"/>
      <c r="CC261" s="527"/>
      <c r="CD261" s="527"/>
      <c r="CE261" s="527"/>
      <c r="CF261" s="527"/>
      <c r="CG261" s="505"/>
    </row>
    <row r="262" spans="3:85" s="617" customFormat="1" ht="16.5" customHeight="1" thickBot="1" x14ac:dyDescent="0.2">
      <c r="C262" s="618"/>
      <c r="D262" s="619"/>
      <c r="E262" s="619"/>
      <c r="F262" s="619"/>
      <c r="G262" s="619"/>
      <c r="H262" s="619"/>
      <c r="I262" s="619"/>
      <c r="J262" s="619"/>
      <c r="K262" s="619"/>
      <c r="L262" s="619"/>
      <c r="M262" s="619"/>
      <c r="N262" s="619"/>
      <c r="O262" s="619"/>
      <c r="P262" s="619"/>
      <c r="Q262" s="619"/>
      <c r="R262" s="619"/>
      <c r="S262" s="619"/>
      <c r="T262" s="619"/>
      <c r="U262" s="619"/>
      <c r="V262" s="619"/>
      <c r="W262" s="619"/>
      <c r="X262" s="619"/>
      <c r="Y262" s="619"/>
      <c r="Z262" s="619"/>
      <c r="AA262" s="619"/>
      <c r="AB262" s="619"/>
      <c r="AC262" s="619"/>
      <c r="AD262" s="619"/>
      <c r="AE262" s="619"/>
      <c r="AF262" s="619"/>
      <c r="AG262" s="619"/>
      <c r="AH262" s="619"/>
      <c r="AI262" s="619"/>
      <c r="AJ262" s="619"/>
      <c r="AK262" s="619"/>
      <c r="AL262" s="619"/>
      <c r="AM262" s="619"/>
      <c r="AN262" s="619"/>
      <c r="AO262" s="619"/>
      <c r="AP262" s="619"/>
      <c r="AQ262" s="619"/>
      <c r="AR262" s="619"/>
      <c r="AS262" s="619"/>
      <c r="AT262" s="619"/>
      <c r="AU262" s="619"/>
      <c r="AV262" s="619"/>
      <c r="AW262" s="619"/>
      <c r="AX262" s="619"/>
      <c r="AY262" s="619"/>
      <c r="AZ262" s="619"/>
      <c r="BA262" s="619"/>
      <c r="BB262" s="619"/>
      <c r="BC262" s="619"/>
      <c r="BD262" s="619"/>
      <c r="BE262" s="619"/>
      <c r="BF262" s="619"/>
      <c r="BG262" s="619"/>
      <c r="BH262" s="619"/>
      <c r="BI262" s="619"/>
      <c r="BJ262" s="619"/>
      <c r="BK262" s="619"/>
      <c r="BL262" s="619"/>
      <c r="BM262" s="619"/>
      <c r="BN262" s="619"/>
      <c r="BO262" s="619"/>
      <c r="BP262" s="619"/>
      <c r="BQ262" s="619"/>
      <c r="BR262" s="619"/>
      <c r="BS262" s="619"/>
      <c r="BT262" s="619"/>
      <c r="BU262" s="619"/>
      <c r="BV262" s="619"/>
      <c r="BW262" s="619"/>
      <c r="BX262" s="619"/>
      <c r="BY262" s="619"/>
      <c r="BZ262" s="619"/>
      <c r="CA262" s="619"/>
      <c r="CB262" s="619"/>
      <c r="CC262" s="619"/>
      <c r="CD262" s="619"/>
      <c r="CE262" s="619"/>
      <c r="CF262" s="619"/>
      <c r="CG262" s="620"/>
    </row>
  </sheetData>
  <mergeCells count="12">
    <mergeCell ref="BX3:CA3"/>
    <mergeCell ref="CB3:CG3"/>
    <mergeCell ref="I71:I85"/>
    <mergeCell ref="I97:I106"/>
    <mergeCell ref="C3:F3"/>
    <mergeCell ref="G3:AF3"/>
    <mergeCell ref="AG3:AJ3"/>
    <mergeCell ref="AK3:BK3"/>
    <mergeCell ref="BL3:BO3"/>
    <mergeCell ref="BP3:BW3"/>
    <mergeCell ref="G35:V39"/>
    <mergeCell ref="I86:I96"/>
  </mergeCells>
  <phoneticPr fontId="7"/>
  <pageMargins left="0.70866141732283472" right="0.70866141732283472" top="0.74803149606299213" bottom="0.74803149606299213" header="0.31496062992125984" footer="0.31496062992125984"/>
  <pageSetup paperSize="9" scale="58" orientation="landscape" r:id="rId1"/>
  <headerFooter>
    <oddFooter>&amp;C&amp;P / &amp;N&amp;RCopyright(c)2017 Nissay Information Technology Co.,Ltd.</oddFooter>
  </headerFooter>
  <rowBreaks count="4" manualBreakCount="4">
    <brk id="54" min="2" max="84" man="1"/>
    <brk id="116" min="2" max="84" man="1"/>
    <brk id="172" min="2" max="84" man="1"/>
    <brk id="222" min="2" max="84"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G138"/>
  <sheetViews>
    <sheetView showGridLines="0" view="pageBreakPreview" zoomScale="80" zoomScaleNormal="100" zoomScaleSheetLayoutView="80" workbookViewId="0"/>
  </sheetViews>
  <sheetFormatPr defaultColWidth="2.25" defaultRowHeight="15" customHeight="1" x14ac:dyDescent="0.15"/>
  <cols>
    <col min="1" max="2" width="2.25" style="6"/>
    <col min="3" max="85" width="2.375" style="6" customWidth="1"/>
    <col min="86" max="16384" width="2.25" style="6"/>
  </cols>
  <sheetData>
    <row r="1" spans="1:85" ht="21" customHeight="1" x14ac:dyDescent="0.15">
      <c r="A1" s="3"/>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1:85" s="7" customFormat="1" ht="9.75" customHeight="1" thickBot="1" x14ac:dyDescent="0.2">
      <c r="A2" s="3"/>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1:85" s="7" customFormat="1" ht="24.75" customHeight="1" thickBot="1" x14ac:dyDescent="0.2">
      <c r="A3" s="3"/>
      <c r="C3" s="987" t="s">
        <v>4</v>
      </c>
      <c r="D3" s="988"/>
      <c r="E3" s="988"/>
      <c r="F3" s="989"/>
      <c r="G3" s="990" t="s">
        <v>5</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81" t="s">
        <v>1</v>
      </c>
      <c r="AH3" s="982"/>
      <c r="AI3" s="982"/>
      <c r="AJ3" s="983"/>
      <c r="AK3" s="990" t="s">
        <v>35</v>
      </c>
      <c r="AL3" s="991"/>
      <c r="AM3" s="991"/>
      <c r="AN3" s="991"/>
      <c r="AO3" s="991"/>
      <c r="AP3" s="991"/>
      <c r="AQ3" s="991"/>
      <c r="AR3" s="991"/>
      <c r="AS3" s="991"/>
      <c r="AT3" s="991"/>
      <c r="AU3" s="991"/>
      <c r="AV3" s="991"/>
      <c r="AW3" s="991"/>
      <c r="AX3" s="991"/>
      <c r="AY3" s="991"/>
      <c r="AZ3" s="991"/>
      <c r="BA3" s="991"/>
      <c r="BB3" s="991"/>
      <c r="BC3" s="991"/>
      <c r="BD3" s="991"/>
      <c r="BE3" s="991"/>
      <c r="BF3" s="991"/>
      <c r="BG3" s="991"/>
      <c r="BH3" s="991"/>
      <c r="BI3" s="991"/>
      <c r="BJ3" s="991"/>
      <c r="BK3" s="992"/>
      <c r="BL3" s="981" t="s">
        <v>2</v>
      </c>
      <c r="BM3" s="982"/>
      <c r="BN3" s="982"/>
      <c r="BO3" s="983"/>
      <c r="BP3" s="984">
        <v>43081</v>
      </c>
      <c r="BQ3" s="985"/>
      <c r="BR3" s="985"/>
      <c r="BS3" s="985"/>
      <c r="BT3" s="985"/>
      <c r="BU3" s="985"/>
      <c r="BV3" s="985"/>
      <c r="BW3" s="986"/>
      <c r="BX3" s="981" t="s">
        <v>3</v>
      </c>
      <c r="BY3" s="982"/>
      <c r="BZ3" s="982"/>
      <c r="CA3" s="983"/>
      <c r="CB3" s="984">
        <v>43234</v>
      </c>
      <c r="CC3" s="985"/>
      <c r="CD3" s="985"/>
      <c r="CE3" s="985"/>
      <c r="CF3" s="985"/>
      <c r="CG3" s="986"/>
    </row>
    <row r="4" spans="1:85" s="7" customFormat="1" ht="12" customHeight="1" thickBot="1" x14ac:dyDescent="0.2">
      <c r="A4" s="3"/>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row>
    <row r="5" spans="1:85" s="279" customFormat="1" ht="12" customHeight="1" x14ac:dyDescent="0.15">
      <c r="C5" s="323"/>
      <c r="D5" s="323"/>
      <c r="E5" s="323"/>
      <c r="F5" s="323"/>
      <c r="G5" s="323"/>
      <c r="H5" s="323"/>
      <c r="I5" s="323"/>
      <c r="J5" s="323"/>
      <c r="K5" s="323"/>
      <c r="L5" s="323"/>
      <c r="M5" s="323"/>
      <c r="N5" s="323"/>
      <c r="O5" s="323"/>
      <c r="P5" s="323"/>
      <c r="Q5" s="323"/>
      <c r="R5" s="323"/>
      <c r="S5" s="323"/>
      <c r="T5" s="323"/>
      <c r="U5" s="323"/>
      <c r="V5" s="323"/>
      <c r="W5" s="323"/>
      <c r="X5" s="323"/>
      <c r="Y5" s="323"/>
      <c r="Z5" s="323"/>
      <c r="AA5" s="323"/>
      <c r="AB5" s="323"/>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c r="BN5" s="323"/>
      <c r="BO5" s="323"/>
      <c r="BP5" s="323"/>
      <c r="BQ5" s="323"/>
      <c r="BR5" s="323"/>
      <c r="BS5" s="323"/>
      <c r="BT5" s="323"/>
      <c r="BU5" s="323"/>
      <c r="BV5" s="323"/>
      <c r="BW5" s="323"/>
      <c r="BX5" s="323"/>
      <c r="BY5" s="323"/>
      <c r="BZ5" s="323"/>
      <c r="CA5" s="323"/>
      <c r="CB5" s="323"/>
      <c r="CC5" s="323"/>
      <c r="CD5" s="323"/>
      <c r="CE5" s="323"/>
      <c r="CF5" s="323"/>
      <c r="CG5" s="323"/>
    </row>
    <row r="6" spans="1:85" s="279" customFormat="1" ht="16.5" customHeight="1" x14ac:dyDescent="0.15">
      <c r="C6" s="274"/>
      <c r="D6" s="277" t="s">
        <v>10</v>
      </c>
      <c r="E6" s="277"/>
      <c r="F6" s="277" t="s">
        <v>12</v>
      </c>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c r="AS6" s="277"/>
      <c r="AT6" s="277"/>
      <c r="AU6" s="277"/>
      <c r="AV6" s="277"/>
      <c r="AW6" s="277"/>
      <c r="AX6" s="277"/>
      <c r="AY6" s="277"/>
      <c r="AZ6" s="277"/>
      <c r="BA6" s="277"/>
      <c r="BB6" s="277"/>
      <c r="BC6" s="277"/>
      <c r="BD6" s="277"/>
      <c r="BE6" s="277"/>
      <c r="BF6" s="277"/>
      <c r="BG6" s="277"/>
      <c r="BH6" s="277"/>
      <c r="BI6" s="277"/>
      <c r="BJ6" s="277"/>
      <c r="BK6" s="277"/>
      <c r="BL6" s="277"/>
      <c r="BM6" s="277"/>
      <c r="BN6" s="277"/>
      <c r="BO6" s="277"/>
      <c r="BP6" s="277"/>
      <c r="BQ6" s="277"/>
      <c r="BR6" s="277"/>
      <c r="BS6" s="277"/>
      <c r="BT6" s="277"/>
      <c r="BU6" s="277"/>
      <c r="BV6" s="277"/>
      <c r="BW6" s="277"/>
      <c r="BX6" s="277"/>
      <c r="BY6" s="277"/>
      <c r="BZ6" s="277"/>
      <c r="CA6" s="277"/>
      <c r="CB6" s="277"/>
      <c r="CC6" s="277"/>
      <c r="CD6" s="277"/>
      <c r="CE6" s="277"/>
      <c r="CF6" s="277"/>
      <c r="CG6" s="278"/>
    </row>
    <row r="7" spans="1:85" s="279" customFormat="1" ht="16.5" customHeight="1" x14ac:dyDescent="0.15">
      <c r="C7" s="274"/>
      <c r="D7" s="277"/>
      <c r="E7" s="277"/>
      <c r="F7" s="277"/>
      <c r="G7" s="277"/>
      <c r="H7" s="277"/>
      <c r="I7" s="277"/>
      <c r="J7" s="277"/>
      <c r="K7" s="277"/>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c r="AS7" s="277"/>
      <c r="AT7" s="277"/>
      <c r="AU7" s="277"/>
      <c r="AV7" s="277"/>
      <c r="AW7" s="277"/>
      <c r="AX7" s="277"/>
      <c r="AY7" s="277"/>
      <c r="AZ7" s="277"/>
      <c r="BA7" s="277"/>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7"/>
      <c r="CE7" s="277"/>
      <c r="CF7" s="277"/>
      <c r="CG7" s="278"/>
    </row>
    <row r="8" spans="1:85" s="279" customFormat="1" ht="16.5" customHeight="1" x14ac:dyDescent="0.15">
      <c r="C8" s="274"/>
      <c r="D8" s="277"/>
      <c r="E8" s="276" t="s">
        <v>203</v>
      </c>
      <c r="F8" s="277"/>
      <c r="G8" s="277"/>
      <c r="H8" s="277" t="s">
        <v>20</v>
      </c>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7"/>
      <c r="BV8" s="277"/>
      <c r="BW8" s="277"/>
      <c r="BX8" s="277"/>
      <c r="BY8" s="277"/>
      <c r="BZ8" s="277"/>
      <c r="CA8" s="277"/>
      <c r="CB8" s="277"/>
      <c r="CC8" s="277"/>
      <c r="CD8" s="277"/>
      <c r="CE8" s="277"/>
      <c r="CF8" s="277"/>
      <c r="CG8" s="278"/>
    </row>
    <row r="9" spans="1:85" s="279" customFormat="1" ht="16.5" customHeight="1" x14ac:dyDescent="0.15">
      <c r="C9" s="274"/>
      <c r="D9" s="277"/>
      <c r="E9" s="277"/>
      <c r="F9" s="277"/>
      <c r="G9" s="277"/>
      <c r="H9" s="277"/>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8"/>
    </row>
    <row r="10" spans="1:85" s="279" customFormat="1" ht="16.5" customHeight="1" x14ac:dyDescent="0.15">
      <c r="C10" s="274"/>
      <c r="D10" s="277"/>
      <c r="E10" s="277"/>
      <c r="F10" s="277"/>
      <c r="G10" s="277" t="s">
        <v>548</v>
      </c>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8"/>
    </row>
    <row r="11" spans="1:85" s="279" customFormat="1" ht="16.5" customHeight="1" x14ac:dyDescent="0.15">
      <c r="C11" s="274"/>
      <c r="D11" s="277"/>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277"/>
      <c r="BA11" s="277"/>
      <c r="BB11" s="277"/>
      <c r="BC11" s="277"/>
      <c r="BD11" s="277"/>
      <c r="BE11" s="277"/>
      <c r="BF11" s="277"/>
      <c r="BG11" s="277"/>
      <c r="BH11" s="277"/>
      <c r="BI11" s="277"/>
      <c r="BJ11" s="277"/>
      <c r="BK11" s="277"/>
      <c r="BL11" s="277"/>
      <c r="BM11" s="277"/>
      <c r="BN11" s="277"/>
      <c r="BO11" s="277"/>
      <c r="BP11" s="277"/>
      <c r="BQ11" s="277"/>
      <c r="BR11" s="277"/>
      <c r="BS11" s="277"/>
      <c r="BT11" s="277"/>
      <c r="BU11" s="277"/>
      <c r="BV11" s="277"/>
      <c r="BW11" s="277"/>
      <c r="BX11" s="277"/>
      <c r="BY11" s="277"/>
      <c r="BZ11" s="277"/>
      <c r="CA11" s="277"/>
      <c r="CB11" s="277"/>
      <c r="CC11" s="277"/>
      <c r="CD11" s="277"/>
      <c r="CE11" s="277"/>
      <c r="CF11" s="277"/>
      <c r="CG11" s="278"/>
    </row>
    <row r="12" spans="1:85" s="279" customFormat="1" ht="16.5" customHeight="1" x14ac:dyDescent="0.15">
      <c r="C12" s="274"/>
      <c r="D12" s="277"/>
      <c r="E12" s="277"/>
      <c r="F12" s="277"/>
      <c r="G12" s="281"/>
      <c r="H12" s="282"/>
      <c r="I12" s="282"/>
      <c r="J12" s="282"/>
      <c r="K12" s="282"/>
      <c r="L12" s="282"/>
      <c r="M12" s="282"/>
      <c r="N12" s="282"/>
      <c r="O12" s="282"/>
      <c r="P12" s="282"/>
      <c r="Q12" s="282"/>
      <c r="R12" s="282"/>
      <c r="S12" s="282"/>
      <c r="T12" s="282"/>
      <c r="U12" s="282"/>
      <c r="V12" s="283"/>
      <c r="W12" s="281"/>
      <c r="X12" s="282"/>
      <c r="Y12" s="282"/>
      <c r="Z12" s="282"/>
      <c r="AA12" s="282"/>
      <c r="AB12" s="282"/>
      <c r="AC12" s="282"/>
      <c r="AD12" s="282"/>
      <c r="AE12" s="282"/>
      <c r="AF12" s="282"/>
      <c r="AG12" s="282"/>
      <c r="AH12" s="282"/>
      <c r="AI12" s="282"/>
      <c r="AJ12" s="282"/>
      <c r="AK12" s="282"/>
      <c r="AL12" s="282"/>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3"/>
      <c r="BW12" s="277"/>
      <c r="BX12" s="284" t="s">
        <v>24</v>
      </c>
      <c r="BY12" s="285"/>
      <c r="BZ12" s="285"/>
      <c r="CA12" s="285"/>
      <c r="CB12" s="285"/>
      <c r="CC12" s="285"/>
      <c r="CD12" s="285"/>
      <c r="CE12" s="285"/>
      <c r="CF12" s="286"/>
      <c r="CG12" s="278"/>
    </row>
    <row r="13" spans="1:85" s="279" customFormat="1" ht="16.5" customHeight="1" x14ac:dyDescent="0.15">
      <c r="C13" s="274"/>
      <c r="D13" s="277"/>
      <c r="E13" s="277"/>
      <c r="F13" s="277"/>
      <c r="G13" s="287" t="s">
        <v>20</v>
      </c>
      <c r="H13" s="288"/>
      <c r="I13" s="288"/>
      <c r="J13" s="288"/>
      <c r="K13" s="288"/>
      <c r="L13" s="288"/>
      <c r="M13" s="288"/>
      <c r="N13" s="288"/>
      <c r="O13" s="288"/>
      <c r="P13" s="288"/>
      <c r="Q13" s="288"/>
      <c r="R13" s="288"/>
      <c r="S13" s="288"/>
      <c r="T13" s="288"/>
      <c r="U13" s="288"/>
      <c r="V13" s="289"/>
      <c r="W13" s="287" t="s">
        <v>41</v>
      </c>
      <c r="X13" s="288"/>
      <c r="Y13" s="288"/>
      <c r="Z13" s="288"/>
      <c r="AA13" s="288"/>
      <c r="AB13" s="288"/>
      <c r="AC13" s="288"/>
      <c r="AD13" s="288"/>
      <c r="AE13" s="288"/>
      <c r="AF13" s="288"/>
      <c r="AG13" s="288"/>
      <c r="AH13" s="288"/>
      <c r="AI13" s="288"/>
      <c r="AJ13" s="288"/>
      <c r="AK13" s="288"/>
      <c r="AL13" s="288"/>
      <c r="AM13" s="288"/>
      <c r="AN13" s="288"/>
      <c r="AO13" s="288"/>
      <c r="AP13" s="288"/>
      <c r="AQ13" s="288"/>
      <c r="AR13" s="288"/>
      <c r="AS13" s="288"/>
      <c r="AT13" s="288"/>
      <c r="AU13" s="288"/>
      <c r="AV13" s="288"/>
      <c r="AW13" s="288"/>
      <c r="AX13" s="288"/>
      <c r="AY13" s="288"/>
      <c r="AZ13" s="288"/>
      <c r="BA13" s="288"/>
      <c r="BB13" s="288"/>
      <c r="BC13" s="288"/>
      <c r="BD13" s="288"/>
      <c r="BE13" s="288"/>
      <c r="BF13" s="288"/>
      <c r="BG13" s="288"/>
      <c r="BH13" s="288"/>
      <c r="BI13" s="288"/>
      <c r="BJ13" s="288"/>
      <c r="BK13" s="288"/>
      <c r="BL13" s="288"/>
      <c r="BM13" s="288"/>
      <c r="BN13" s="288"/>
      <c r="BO13" s="288"/>
      <c r="BP13" s="288"/>
      <c r="BQ13" s="288"/>
      <c r="BR13" s="288"/>
      <c r="BS13" s="288"/>
      <c r="BT13" s="288"/>
      <c r="BU13" s="288"/>
      <c r="BV13" s="289"/>
      <c r="BW13" s="277"/>
      <c r="BX13" s="308" t="s">
        <v>19</v>
      </c>
      <c r="BY13" s="309"/>
      <c r="BZ13" s="309"/>
      <c r="CA13" s="281" t="s">
        <v>25</v>
      </c>
      <c r="CB13" s="282"/>
      <c r="CC13" s="283"/>
      <c r="CD13" s="285" t="s">
        <v>1000</v>
      </c>
      <c r="CE13" s="309"/>
      <c r="CF13" s="459"/>
      <c r="CG13" s="278"/>
    </row>
    <row r="14" spans="1:85" s="279" customFormat="1" ht="16.5" customHeight="1" x14ac:dyDescent="0.15">
      <c r="C14" s="274"/>
      <c r="D14" s="277"/>
      <c r="E14" s="277"/>
      <c r="F14" s="277"/>
      <c r="G14" s="290" t="s">
        <v>549</v>
      </c>
      <c r="H14" s="291"/>
      <c r="I14" s="291"/>
      <c r="J14" s="291"/>
      <c r="K14" s="291"/>
      <c r="L14" s="291"/>
      <c r="M14" s="291"/>
      <c r="N14" s="291"/>
      <c r="O14" s="291"/>
      <c r="P14" s="291"/>
      <c r="Q14" s="291"/>
      <c r="R14" s="291"/>
      <c r="S14" s="291"/>
      <c r="T14" s="291"/>
      <c r="U14" s="291"/>
      <c r="V14" s="292"/>
      <c r="W14" s="290" t="s">
        <v>1027</v>
      </c>
      <c r="X14" s="291" t="s">
        <v>1052</v>
      </c>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c r="BG14" s="291"/>
      <c r="BH14" s="291"/>
      <c r="BI14" s="291"/>
      <c r="BJ14" s="291"/>
      <c r="BK14" s="291"/>
      <c r="BL14" s="291"/>
      <c r="BM14" s="291"/>
      <c r="BN14" s="291"/>
      <c r="BO14" s="291"/>
      <c r="BP14" s="291"/>
      <c r="BQ14" s="291"/>
      <c r="BR14" s="291"/>
      <c r="BS14" s="291"/>
      <c r="BT14" s="291"/>
      <c r="BU14" s="291"/>
      <c r="BV14" s="292"/>
      <c r="BW14" s="277"/>
      <c r="BX14" s="290"/>
      <c r="BY14" s="291" t="s">
        <v>404</v>
      </c>
      <c r="BZ14" s="291"/>
      <c r="CA14" s="290"/>
      <c r="CB14" s="291" t="s">
        <v>378</v>
      </c>
      <c r="CC14" s="292"/>
      <c r="CD14" s="291"/>
      <c r="CE14" s="291" t="s">
        <v>378</v>
      </c>
      <c r="CF14" s="292"/>
      <c r="CG14" s="278"/>
    </row>
    <row r="15" spans="1:85" s="279" customFormat="1" ht="16.5" customHeight="1" x14ac:dyDescent="0.15">
      <c r="C15" s="274"/>
      <c r="D15" s="277"/>
      <c r="E15" s="277"/>
      <c r="F15" s="277"/>
      <c r="G15" s="293" t="s">
        <v>550</v>
      </c>
      <c r="H15" s="277"/>
      <c r="I15" s="277"/>
      <c r="J15" s="277"/>
      <c r="K15" s="277"/>
      <c r="L15" s="277"/>
      <c r="M15" s="277"/>
      <c r="N15" s="277"/>
      <c r="O15" s="277"/>
      <c r="P15" s="277"/>
      <c r="Q15" s="277"/>
      <c r="R15" s="277"/>
      <c r="S15" s="277"/>
      <c r="T15" s="277"/>
      <c r="U15" s="277"/>
      <c r="V15" s="294"/>
      <c r="W15" s="293" t="s">
        <v>1027</v>
      </c>
      <c r="X15" s="277" t="s">
        <v>1053</v>
      </c>
      <c r="Y15" s="277"/>
      <c r="Z15" s="277"/>
      <c r="AA15" s="277"/>
      <c r="AB15" s="277"/>
      <c r="AC15" s="277"/>
      <c r="AD15" s="277"/>
      <c r="AE15" s="277"/>
      <c r="AF15" s="277"/>
      <c r="AG15" s="277"/>
      <c r="AH15" s="277"/>
      <c r="AI15" s="277"/>
      <c r="AJ15" s="277"/>
      <c r="AK15" s="277"/>
      <c r="AL15" s="277"/>
      <c r="AM15" s="277"/>
      <c r="AN15" s="277"/>
      <c r="AO15" s="277"/>
      <c r="AP15" s="277"/>
      <c r="AQ15" s="277"/>
      <c r="AR15" s="277"/>
      <c r="AS15" s="277"/>
      <c r="AT15" s="277"/>
      <c r="AU15" s="277"/>
      <c r="AV15" s="277"/>
      <c r="AW15" s="277"/>
      <c r="AX15" s="277"/>
      <c r="AY15" s="277"/>
      <c r="AZ15" s="277"/>
      <c r="BA15" s="277"/>
      <c r="BB15" s="277"/>
      <c r="BC15" s="277"/>
      <c r="BD15" s="277"/>
      <c r="BE15" s="277"/>
      <c r="BF15" s="277"/>
      <c r="BG15" s="277"/>
      <c r="BH15" s="277"/>
      <c r="BI15" s="277"/>
      <c r="BJ15" s="277"/>
      <c r="BK15" s="277"/>
      <c r="BL15" s="277"/>
      <c r="BM15" s="277"/>
      <c r="BN15" s="277"/>
      <c r="BO15" s="277"/>
      <c r="BP15" s="277"/>
      <c r="BQ15" s="277"/>
      <c r="BR15" s="277"/>
      <c r="BS15" s="277"/>
      <c r="BT15" s="277"/>
      <c r="BU15" s="277"/>
      <c r="BV15" s="294"/>
      <c r="BW15" s="277"/>
      <c r="BX15" s="293"/>
      <c r="BY15" s="277"/>
      <c r="BZ15" s="277"/>
      <c r="CA15" s="293"/>
      <c r="CB15" s="277"/>
      <c r="CC15" s="294"/>
      <c r="CD15" s="277"/>
      <c r="CE15" s="277"/>
      <c r="CF15" s="294"/>
      <c r="CG15" s="278"/>
    </row>
    <row r="16" spans="1:85" s="279" customFormat="1" ht="16.5" customHeight="1" x14ac:dyDescent="0.15">
      <c r="C16" s="274"/>
      <c r="D16" s="277"/>
      <c r="E16" s="277"/>
      <c r="F16" s="277"/>
      <c r="G16" s="293"/>
      <c r="H16" s="277"/>
      <c r="I16" s="277"/>
      <c r="J16" s="277"/>
      <c r="K16" s="277"/>
      <c r="L16" s="277"/>
      <c r="M16" s="277"/>
      <c r="N16" s="277"/>
      <c r="O16" s="277"/>
      <c r="P16" s="277"/>
      <c r="Q16" s="277"/>
      <c r="R16" s="277"/>
      <c r="S16" s="277"/>
      <c r="T16" s="277"/>
      <c r="U16" s="277"/>
      <c r="V16" s="277"/>
      <c r="W16" s="293"/>
      <c r="X16" s="277" t="s">
        <v>1054</v>
      </c>
      <c r="Y16" s="277"/>
      <c r="Z16" s="277"/>
      <c r="AA16" s="277"/>
      <c r="AB16" s="277"/>
      <c r="AC16" s="277"/>
      <c r="AD16" s="277"/>
      <c r="AE16" s="277"/>
      <c r="AF16" s="277"/>
      <c r="AG16" s="277"/>
      <c r="AH16" s="277"/>
      <c r="AI16" s="277"/>
      <c r="AJ16" s="277"/>
      <c r="AK16" s="277"/>
      <c r="AL16" s="277"/>
      <c r="AM16" s="277"/>
      <c r="AN16" s="277"/>
      <c r="AO16" s="277"/>
      <c r="AP16" s="277"/>
      <c r="AQ16" s="277"/>
      <c r="AR16" s="277"/>
      <c r="AS16" s="277"/>
      <c r="AT16" s="277"/>
      <c r="AU16" s="277"/>
      <c r="AV16" s="277"/>
      <c r="AW16" s="277"/>
      <c r="AX16" s="277"/>
      <c r="AY16" s="277"/>
      <c r="AZ16" s="277"/>
      <c r="BA16" s="277"/>
      <c r="BB16" s="277"/>
      <c r="BC16" s="277"/>
      <c r="BD16" s="277"/>
      <c r="BE16" s="277"/>
      <c r="BF16" s="277"/>
      <c r="BG16" s="277"/>
      <c r="BH16" s="277"/>
      <c r="BI16" s="277"/>
      <c r="BJ16" s="277"/>
      <c r="BK16" s="277"/>
      <c r="BL16" s="277"/>
      <c r="BM16" s="277"/>
      <c r="BN16" s="277"/>
      <c r="BO16" s="277"/>
      <c r="BP16" s="277"/>
      <c r="BQ16" s="277"/>
      <c r="BR16" s="277"/>
      <c r="BS16" s="277"/>
      <c r="BT16" s="277"/>
      <c r="BU16" s="277"/>
      <c r="BV16" s="294"/>
      <c r="BW16" s="277"/>
      <c r="BX16" s="293"/>
      <c r="BY16" s="277"/>
      <c r="BZ16" s="277"/>
      <c r="CA16" s="293"/>
      <c r="CB16" s="277"/>
      <c r="CC16" s="294"/>
      <c r="CD16" s="277"/>
      <c r="CE16" s="277"/>
      <c r="CF16" s="294"/>
      <c r="CG16" s="278"/>
    </row>
    <row r="17" spans="3:85" s="279" customFormat="1" ht="16.5" customHeight="1" x14ac:dyDescent="0.15">
      <c r="C17" s="274"/>
      <c r="D17" s="277"/>
      <c r="E17" s="277"/>
      <c r="F17" s="277"/>
      <c r="G17" s="293"/>
      <c r="H17" s="277"/>
      <c r="I17" s="277"/>
      <c r="J17" s="277"/>
      <c r="K17" s="277"/>
      <c r="L17" s="277"/>
      <c r="M17" s="277"/>
      <c r="N17" s="277"/>
      <c r="O17" s="277"/>
      <c r="P17" s="277"/>
      <c r="Q17" s="277"/>
      <c r="R17" s="277"/>
      <c r="S17" s="277"/>
      <c r="T17" s="277"/>
      <c r="U17" s="277"/>
      <c r="V17" s="277"/>
      <c r="W17" s="293" t="s">
        <v>1027</v>
      </c>
      <c r="X17" s="277" t="s">
        <v>1055</v>
      </c>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94"/>
      <c r="BW17" s="277"/>
      <c r="BX17" s="293"/>
      <c r="BY17" s="277"/>
      <c r="BZ17" s="277"/>
      <c r="CA17" s="293"/>
      <c r="CB17" s="277"/>
      <c r="CC17" s="294"/>
      <c r="CD17" s="277"/>
      <c r="CE17" s="277"/>
      <c r="CF17" s="294"/>
      <c r="CG17" s="278"/>
    </row>
    <row r="18" spans="3:85" s="279" customFormat="1" ht="16.5" customHeight="1" x14ac:dyDescent="0.15">
      <c r="C18" s="274"/>
      <c r="D18" s="277"/>
      <c r="E18" s="277"/>
      <c r="F18" s="277"/>
      <c r="G18" s="295"/>
      <c r="H18" s="296"/>
      <c r="I18" s="296"/>
      <c r="J18" s="296"/>
      <c r="K18" s="296"/>
      <c r="L18" s="296"/>
      <c r="M18" s="296"/>
      <c r="N18" s="296"/>
      <c r="O18" s="296"/>
      <c r="P18" s="296"/>
      <c r="Q18" s="296"/>
      <c r="R18" s="296"/>
      <c r="S18" s="296"/>
      <c r="T18" s="296"/>
      <c r="U18" s="296"/>
      <c r="V18" s="296"/>
      <c r="W18" s="295"/>
      <c r="X18" s="622"/>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c r="AV18" s="296"/>
      <c r="AW18" s="296"/>
      <c r="AX18" s="296"/>
      <c r="AY18" s="296"/>
      <c r="AZ18" s="296"/>
      <c r="BA18" s="296"/>
      <c r="BB18" s="296"/>
      <c r="BC18" s="296"/>
      <c r="BD18" s="296"/>
      <c r="BE18" s="296"/>
      <c r="BF18" s="296"/>
      <c r="BG18" s="296"/>
      <c r="BH18" s="296"/>
      <c r="BI18" s="296"/>
      <c r="BJ18" s="296"/>
      <c r="BK18" s="296"/>
      <c r="BL18" s="296"/>
      <c r="BM18" s="296"/>
      <c r="BN18" s="296"/>
      <c r="BO18" s="296"/>
      <c r="BP18" s="296"/>
      <c r="BQ18" s="296"/>
      <c r="BR18" s="296"/>
      <c r="BS18" s="296"/>
      <c r="BT18" s="296"/>
      <c r="BU18" s="296"/>
      <c r="BV18" s="297"/>
      <c r="BW18" s="277"/>
      <c r="BX18" s="295"/>
      <c r="BY18" s="296"/>
      <c r="BZ18" s="296"/>
      <c r="CA18" s="295"/>
      <c r="CB18" s="296"/>
      <c r="CC18" s="297"/>
      <c r="CD18" s="296"/>
      <c r="CE18" s="296"/>
      <c r="CF18" s="297"/>
      <c r="CG18" s="278"/>
    </row>
    <row r="19" spans="3:85" s="279" customFormat="1" ht="16.5" customHeight="1" x14ac:dyDescent="0.15">
      <c r="C19" s="274"/>
      <c r="D19" s="277"/>
      <c r="E19" s="277"/>
      <c r="F19" s="277"/>
      <c r="G19" s="277"/>
      <c r="H19" s="277"/>
      <c r="I19" s="277"/>
      <c r="J19" s="277"/>
      <c r="K19" s="277"/>
      <c r="L19" s="277"/>
      <c r="M19" s="277"/>
      <c r="N19" s="277"/>
      <c r="O19" s="277"/>
      <c r="P19" s="277"/>
      <c r="Q19" s="277"/>
      <c r="R19" s="277"/>
      <c r="S19" s="277"/>
      <c r="T19" s="277"/>
      <c r="U19" s="277"/>
      <c r="V19" s="277"/>
      <c r="W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8"/>
    </row>
    <row r="20" spans="3:85" s="279" customFormat="1" ht="16.5" customHeight="1" x14ac:dyDescent="0.15">
      <c r="C20" s="274"/>
      <c r="D20" s="277"/>
      <c r="E20" s="277"/>
      <c r="F20" s="277"/>
      <c r="G20" s="277"/>
      <c r="H20" s="277"/>
      <c r="I20" s="277"/>
      <c r="J20" s="277"/>
      <c r="K20" s="277"/>
      <c r="L20" s="277"/>
      <c r="M20" s="277"/>
      <c r="N20" s="277"/>
      <c r="O20" s="277"/>
      <c r="P20" s="277"/>
      <c r="Q20" s="277"/>
      <c r="R20" s="277"/>
      <c r="S20" s="277"/>
      <c r="T20" s="277"/>
      <c r="U20" s="277"/>
      <c r="V20" s="277"/>
      <c r="W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t="s">
        <v>415</v>
      </c>
      <c r="BY20" s="277"/>
      <c r="BZ20" s="277"/>
      <c r="CA20" s="277"/>
      <c r="CB20" s="277"/>
      <c r="CC20" s="277"/>
      <c r="CD20" s="277"/>
      <c r="CE20" s="277"/>
      <c r="CF20" s="277"/>
      <c r="CG20" s="278"/>
    </row>
    <row r="21" spans="3:85" s="279" customFormat="1" ht="16.5" customHeight="1" x14ac:dyDescent="0.15">
      <c r="C21" s="274"/>
      <c r="D21" s="277"/>
      <c r="E21" s="277"/>
      <c r="F21" s="277"/>
      <c r="G21" s="277"/>
      <c r="H21" s="277"/>
      <c r="I21" s="277"/>
      <c r="J21" s="277"/>
      <c r="K21" s="277"/>
      <c r="L21" s="277"/>
      <c r="M21" s="277"/>
      <c r="N21" s="277"/>
      <c r="O21" s="277"/>
      <c r="P21" s="277"/>
      <c r="Q21" s="277"/>
      <c r="R21" s="277"/>
      <c r="S21" s="277"/>
      <c r="T21" s="277"/>
      <c r="U21" s="277"/>
      <c r="V21" s="277"/>
      <c r="W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t="s">
        <v>416</v>
      </c>
      <c r="BY21" s="277"/>
      <c r="BZ21" s="277"/>
      <c r="CA21" s="277"/>
      <c r="CB21" s="277"/>
      <c r="CC21" s="277"/>
      <c r="CD21" s="277"/>
      <c r="CE21" s="277"/>
      <c r="CF21" s="277"/>
      <c r="CG21" s="278"/>
    </row>
    <row r="22" spans="3:85" s="279" customFormat="1" ht="16.5" customHeight="1" x14ac:dyDescent="0.15">
      <c r="C22" s="274"/>
      <c r="D22" s="277"/>
      <c r="E22" s="277"/>
      <c r="F22" s="277"/>
      <c r="G22" s="277"/>
      <c r="H22" s="277"/>
      <c r="I22" s="277"/>
      <c r="J22" s="277"/>
      <c r="K22" s="277"/>
      <c r="L22" s="277"/>
      <c r="M22" s="277"/>
      <c r="N22" s="277"/>
      <c r="O22" s="277"/>
      <c r="P22" s="277"/>
      <c r="Q22" s="277"/>
      <c r="R22" s="277"/>
      <c r="S22" s="277"/>
      <c r="T22" s="277"/>
      <c r="U22" s="277"/>
      <c r="V22" s="277"/>
      <c r="W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8"/>
    </row>
    <row r="23" spans="3:85" s="279" customFormat="1" ht="16.5" customHeight="1" x14ac:dyDescent="0.15">
      <c r="C23" s="274"/>
      <c r="D23" s="277"/>
      <c r="E23" s="277"/>
      <c r="F23" s="277"/>
      <c r="G23" s="277"/>
      <c r="H23" s="277"/>
      <c r="I23" s="277"/>
      <c r="J23" s="277"/>
      <c r="K23" s="277"/>
      <c r="L23" s="277"/>
      <c r="M23" s="277"/>
      <c r="N23" s="277"/>
      <c r="O23" s="277"/>
      <c r="P23" s="277"/>
      <c r="Q23" s="277"/>
      <c r="R23" s="277"/>
      <c r="S23" s="277"/>
      <c r="T23" s="277"/>
      <c r="U23" s="277"/>
      <c r="V23" s="277"/>
      <c r="W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8"/>
    </row>
    <row r="24" spans="3:85" s="279" customFormat="1" ht="16.5" customHeight="1" x14ac:dyDescent="0.15">
      <c r="C24" s="274"/>
      <c r="D24" s="277"/>
      <c r="E24" s="277"/>
      <c r="F24" s="277"/>
      <c r="G24" s="277"/>
      <c r="H24" s="277"/>
      <c r="I24" s="277"/>
      <c r="J24" s="277"/>
      <c r="K24" s="277"/>
      <c r="L24" s="277"/>
      <c r="M24" s="277"/>
      <c r="N24" s="277"/>
      <c r="O24" s="277"/>
      <c r="P24" s="277"/>
      <c r="Q24" s="277"/>
      <c r="R24" s="277"/>
      <c r="S24" s="277"/>
      <c r="T24" s="277"/>
      <c r="U24" s="277"/>
      <c r="V24" s="277"/>
      <c r="W24" s="277"/>
      <c r="Y24" s="277"/>
      <c r="Z24" s="277"/>
      <c r="AA24" s="277"/>
      <c r="AB24" s="277"/>
      <c r="AC24" s="277"/>
      <c r="AD24" s="277"/>
      <c r="AE24" s="277"/>
      <c r="AF24" s="277"/>
      <c r="AG24" s="277"/>
      <c r="AH24" s="277"/>
      <c r="AI24" s="277"/>
      <c r="AJ24" s="277"/>
      <c r="AK24" s="277"/>
      <c r="AL24" s="277"/>
      <c r="AM24" s="277"/>
      <c r="AN24" s="277"/>
      <c r="AO24" s="277"/>
      <c r="AP24" s="277"/>
      <c r="AQ24" s="277"/>
      <c r="AR24" s="277"/>
      <c r="AS24" s="277"/>
      <c r="AT24" s="277"/>
      <c r="AU24" s="277"/>
      <c r="AV24" s="277"/>
      <c r="AW24" s="277"/>
      <c r="AX24" s="277"/>
      <c r="AY24" s="277"/>
      <c r="AZ24" s="277"/>
      <c r="BA24" s="277"/>
      <c r="BB24" s="277"/>
      <c r="BC24" s="277"/>
      <c r="BD24" s="277"/>
      <c r="BE24" s="277"/>
      <c r="BF24" s="277"/>
      <c r="BG24" s="277"/>
      <c r="BH24" s="277"/>
      <c r="BI24" s="277"/>
      <c r="BJ24" s="277"/>
      <c r="BK24" s="277"/>
      <c r="BL24" s="277"/>
      <c r="BM24" s="277"/>
      <c r="BN24" s="277"/>
      <c r="BO24" s="277"/>
      <c r="BP24" s="277"/>
      <c r="BQ24" s="277"/>
      <c r="BR24" s="277"/>
      <c r="BS24" s="277"/>
      <c r="BT24" s="277"/>
      <c r="BU24" s="277"/>
      <c r="BV24" s="277"/>
      <c r="BW24" s="277"/>
      <c r="BX24" s="277"/>
      <c r="BY24" s="277"/>
      <c r="BZ24" s="277"/>
      <c r="CA24" s="277"/>
      <c r="CB24" s="277"/>
      <c r="CC24" s="277"/>
      <c r="CD24" s="277"/>
      <c r="CE24" s="277"/>
      <c r="CF24" s="277"/>
      <c r="CG24" s="278"/>
    </row>
    <row r="25" spans="3:85" s="279" customFormat="1" ht="16.5" customHeight="1" x14ac:dyDescent="0.15">
      <c r="C25" s="274"/>
      <c r="D25" s="277"/>
      <c r="E25" s="277"/>
      <c r="F25" s="277"/>
      <c r="G25" s="277"/>
      <c r="H25" s="277"/>
      <c r="I25" s="277"/>
      <c r="J25" s="277"/>
      <c r="K25" s="277"/>
      <c r="L25" s="277"/>
      <c r="M25" s="277"/>
      <c r="N25" s="277"/>
      <c r="O25" s="277"/>
      <c r="P25" s="277"/>
      <c r="Q25" s="277"/>
      <c r="R25" s="277"/>
      <c r="S25" s="277"/>
      <c r="T25" s="277"/>
      <c r="U25" s="277"/>
      <c r="V25" s="277"/>
      <c r="W25" s="277"/>
      <c r="Y25" s="277"/>
      <c r="Z25" s="277"/>
      <c r="AA25" s="277"/>
      <c r="AB25" s="277"/>
      <c r="AC25" s="277"/>
      <c r="AD25" s="277"/>
      <c r="AE25" s="277"/>
      <c r="AF25" s="277"/>
      <c r="AG25" s="277"/>
      <c r="AH25" s="277"/>
      <c r="AI25" s="277"/>
      <c r="AJ25" s="277"/>
      <c r="AK25" s="277"/>
      <c r="AL25" s="277"/>
      <c r="AM25" s="277"/>
      <c r="AN25" s="277"/>
      <c r="AO25" s="277"/>
      <c r="AP25" s="277"/>
      <c r="AQ25" s="277"/>
      <c r="AR25" s="277"/>
      <c r="AS25" s="277"/>
      <c r="AT25" s="277"/>
      <c r="AU25" s="277"/>
      <c r="AV25" s="277"/>
      <c r="AW25" s="277"/>
      <c r="AX25" s="277"/>
      <c r="AY25" s="277"/>
      <c r="AZ25" s="277"/>
      <c r="BA25" s="277"/>
      <c r="BB25" s="277"/>
      <c r="BC25" s="277"/>
      <c r="BD25" s="277"/>
      <c r="BE25" s="277"/>
      <c r="BF25" s="277"/>
      <c r="BG25" s="277"/>
      <c r="BH25" s="277"/>
      <c r="BI25" s="277"/>
      <c r="BJ25" s="277"/>
      <c r="BK25" s="277"/>
      <c r="BL25" s="277"/>
      <c r="BM25" s="277"/>
      <c r="BN25" s="277"/>
      <c r="BO25" s="277"/>
      <c r="BP25" s="277"/>
      <c r="BQ25" s="277"/>
      <c r="BR25" s="277"/>
      <c r="BS25" s="277"/>
      <c r="BT25" s="277"/>
      <c r="BU25" s="277"/>
      <c r="BV25" s="277"/>
      <c r="BW25" s="277"/>
      <c r="BX25" s="277"/>
      <c r="BY25" s="277"/>
      <c r="BZ25" s="277"/>
      <c r="CA25" s="277"/>
      <c r="CB25" s="277"/>
      <c r="CC25" s="277"/>
      <c r="CD25" s="277"/>
      <c r="CE25" s="277"/>
      <c r="CF25" s="277"/>
      <c r="CG25" s="278"/>
    </row>
    <row r="26" spans="3:85" s="279" customFormat="1" ht="16.5" customHeight="1" x14ac:dyDescent="0.15">
      <c r="C26" s="274"/>
      <c r="D26" s="277"/>
      <c r="E26" s="277"/>
      <c r="F26" s="277"/>
      <c r="G26" s="277"/>
      <c r="H26" s="277"/>
      <c r="I26" s="277"/>
      <c r="J26" s="277"/>
      <c r="K26" s="277"/>
      <c r="L26" s="277"/>
      <c r="M26" s="277"/>
      <c r="N26" s="277"/>
      <c r="O26" s="277"/>
      <c r="P26" s="277"/>
      <c r="Q26" s="277"/>
      <c r="R26" s="277"/>
      <c r="S26" s="277"/>
      <c r="T26" s="277"/>
      <c r="U26" s="277"/>
      <c r="V26" s="277"/>
      <c r="W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8"/>
    </row>
    <row r="27" spans="3:85" s="279" customFormat="1" ht="16.5" customHeight="1" x14ac:dyDescent="0.15">
      <c r="C27" s="274"/>
      <c r="D27" s="277"/>
      <c r="E27" s="277"/>
      <c r="F27" s="277"/>
      <c r="G27" s="277"/>
      <c r="H27" s="277"/>
      <c r="I27" s="277"/>
      <c r="J27" s="277"/>
      <c r="K27" s="277"/>
      <c r="L27" s="277"/>
      <c r="M27" s="277"/>
      <c r="N27" s="277"/>
      <c r="O27" s="277"/>
      <c r="P27" s="277"/>
      <c r="Q27" s="277"/>
      <c r="R27" s="277"/>
      <c r="S27" s="277"/>
      <c r="T27" s="277"/>
      <c r="U27" s="277"/>
      <c r="V27" s="277"/>
      <c r="W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8"/>
    </row>
    <row r="28" spans="3:85" s="279" customFormat="1" ht="16.5" customHeight="1" x14ac:dyDescent="0.15">
      <c r="C28" s="274"/>
      <c r="D28" s="277"/>
      <c r="E28" s="277"/>
      <c r="F28" s="277"/>
      <c r="G28" s="277"/>
      <c r="H28" s="277"/>
      <c r="I28" s="277"/>
      <c r="J28" s="277"/>
      <c r="K28" s="277"/>
      <c r="L28" s="277"/>
      <c r="M28" s="277"/>
      <c r="N28" s="277"/>
      <c r="O28" s="277"/>
      <c r="P28" s="277"/>
      <c r="Q28" s="277"/>
      <c r="R28" s="277"/>
      <c r="S28" s="277"/>
      <c r="T28" s="277"/>
      <c r="U28" s="277"/>
      <c r="V28" s="277"/>
      <c r="W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8"/>
    </row>
    <row r="29" spans="3:85" s="279" customFormat="1" ht="16.5" customHeight="1" x14ac:dyDescent="0.15">
      <c r="C29" s="274"/>
      <c r="D29" s="277"/>
      <c r="E29" s="277"/>
      <c r="F29" s="277"/>
      <c r="G29" s="277"/>
      <c r="H29" s="277"/>
      <c r="I29" s="277"/>
      <c r="J29" s="277"/>
      <c r="K29" s="277"/>
      <c r="L29" s="277"/>
      <c r="M29" s="277"/>
      <c r="N29" s="277"/>
      <c r="O29" s="277"/>
      <c r="P29" s="277"/>
      <c r="Q29" s="277"/>
      <c r="R29" s="277"/>
      <c r="S29" s="277"/>
      <c r="T29" s="277"/>
      <c r="U29" s="277"/>
      <c r="V29" s="277"/>
      <c r="W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8"/>
    </row>
    <row r="30" spans="3:85" s="279" customFormat="1" ht="16.5" customHeight="1" x14ac:dyDescent="0.15">
      <c r="C30" s="274"/>
      <c r="D30" s="277"/>
      <c r="E30" s="277"/>
      <c r="F30" s="277"/>
      <c r="G30" s="277"/>
      <c r="H30" s="277"/>
      <c r="I30" s="277"/>
      <c r="J30" s="277"/>
      <c r="K30" s="277"/>
      <c r="L30" s="277"/>
      <c r="M30" s="277"/>
      <c r="N30" s="277"/>
      <c r="O30" s="277"/>
      <c r="P30" s="277"/>
      <c r="Q30" s="277"/>
      <c r="R30" s="277"/>
      <c r="S30" s="277"/>
      <c r="T30" s="277"/>
      <c r="U30" s="277"/>
      <c r="V30" s="277"/>
      <c r="W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8"/>
    </row>
    <row r="31" spans="3:85" s="279" customFormat="1" ht="16.5" customHeight="1" x14ac:dyDescent="0.15">
      <c r="C31" s="274"/>
      <c r="D31" s="277"/>
      <c r="E31" s="277"/>
      <c r="F31" s="277"/>
      <c r="G31" s="277"/>
      <c r="H31" s="277"/>
      <c r="I31" s="277"/>
      <c r="J31" s="277"/>
      <c r="K31" s="277"/>
      <c r="L31" s="277"/>
      <c r="M31" s="277"/>
      <c r="N31" s="277"/>
      <c r="O31" s="277"/>
      <c r="P31" s="277"/>
      <c r="Q31" s="277"/>
      <c r="R31" s="277"/>
      <c r="S31" s="277"/>
      <c r="T31" s="277"/>
      <c r="U31" s="277"/>
      <c r="V31" s="277"/>
      <c r="W31" s="277"/>
      <c r="Y31" s="277"/>
      <c r="Z31" s="277"/>
      <c r="AA31" s="277"/>
      <c r="AB31" s="277"/>
      <c r="AC31" s="277"/>
      <c r="AD31" s="277"/>
      <c r="AE31" s="277"/>
      <c r="AF31" s="277"/>
      <c r="AG31" s="277"/>
      <c r="AH31" s="277"/>
      <c r="AI31" s="277"/>
      <c r="AJ31" s="277"/>
      <c r="AK31" s="277"/>
      <c r="AL31" s="277"/>
      <c r="AM31" s="277"/>
      <c r="AN31" s="277"/>
      <c r="AO31" s="277"/>
      <c r="AP31" s="277"/>
      <c r="AQ31" s="277"/>
      <c r="AR31" s="277"/>
      <c r="AS31" s="277"/>
      <c r="AT31" s="277"/>
      <c r="AU31" s="277"/>
      <c r="AV31" s="277"/>
      <c r="AW31" s="277"/>
      <c r="AX31" s="277"/>
      <c r="AY31" s="277"/>
      <c r="AZ31" s="277"/>
      <c r="BA31" s="277"/>
      <c r="BB31" s="277"/>
      <c r="BC31" s="277"/>
      <c r="BD31" s="277"/>
      <c r="BE31" s="277"/>
      <c r="BF31" s="277"/>
      <c r="BG31" s="277"/>
      <c r="BH31" s="277"/>
      <c r="BI31" s="277"/>
      <c r="BJ31" s="277"/>
      <c r="BK31" s="277"/>
      <c r="BL31" s="277"/>
      <c r="BM31" s="277"/>
      <c r="BN31" s="277"/>
      <c r="BO31" s="277"/>
      <c r="BP31" s="277"/>
      <c r="BQ31" s="277"/>
      <c r="BR31" s="277"/>
      <c r="BS31" s="277"/>
      <c r="BT31" s="277"/>
      <c r="BU31" s="277"/>
      <c r="BV31" s="277"/>
      <c r="BW31" s="277"/>
      <c r="BX31" s="277"/>
      <c r="BY31" s="277"/>
      <c r="BZ31" s="277"/>
      <c r="CA31" s="277"/>
      <c r="CB31" s="277"/>
      <c r="CC31" s="277"/>
      <c r="CD31" s="277"/>
      <c r="CE31" s="277"/>
      <c r="CF31" s="277"/>
      <c r="CG31" s="278"/>
    </row>
    <row r="32" spans="3:85" s="279" customFormat="1" ht="16.5" customHeight="1" x14ac:dyDescent="0.15">
      <c r="C32" s="274"/>
      <c r="D32" s="277"/>
      <c r="E32" s="277"/>
      <c r="F32" s="277"/>
      <c r="G32" s="277"/>
      <c r="H32" s="277"/>
      <c r="I32" s="277"/>
      <c r="J32" s="277"/>
      <c r="K32" s="277"/>
      <c r="L32" s="277"/>
      <c r="M32" s="277"/>
      <c r="N32" s="277"/>
      <c r="O32" s="277"/>
      <c r="P32" s="277"/>
      <c r="Q32" s="277"/>
      <c r="R32" s="277"/>
      <c r="S32" s="277"/>
      <c r="T32" s="277"/>
      <c r="U32" s="277"/>
      <c r="V32" s="277"/>
      <c r="W32" s="277"/>
      <c r="Y32" s="277"/>
      <c r="Z32" s="277"/>
      <c r="AA32" s="277"/>
      <c r="AB32" s="277"/>
      <c r="AC32" s="277"/>
      <c r="AD32" s="277"/>
      <c r="AE32" s="277"/>
      <c r="AF32" s="277"/>
      <c r="AG32" s="277"/>
      <c r="AH32" s="277"/>
      <c r="AI32" s="277"/>
      <c r="AJ32" s="277"/>
      <c r="AK32" s="277"/>
      <c r="AL32" s="277"/>
      <c r="AM32" s="277"/>
      <c r="AN32" s="277"/>
      <c r="AO32" s="277"/>
      <c r="AP32" s="277"/>
      <c r="AQ32" s="277"/>
      <c r="AR32" s="277"/>
      <c r="AS32" s="277"/>
      <c r="AT32" s="277"/>
      <c r="AU32" s="277"/>
      <c r="AV32" s="277"/>
      <c r="AW32" s="277"/>
      <c r="AX32" s="277"/>
      <c r="AY32" s="277"/>
      <c r="AZ32" s="277"/>
      <c r="BA32" s="277"/>
      <c r="BB32" s="277"/>
      <c r="BC32" s="277"/>
      <c r="BD32" s="277"/>
      <c r="BE32" s="277"/>
      <c r="BF32" s="277"/>
      <c r="BG32" s="277"/>
      <c r="BH32" s="277"/>
      <c r="BI32" s="277"/>
      <c r="BJ32" s="277"/>
      <c r="BK32" s="277"/>
      <c r="BL32" s="277"/>
      <c r="BM32" s="277"/>
      <c r="BN32" s="277"/>
      <c r="BO32" s="277"/>
      <c r="BP32" s="277"/>
      <c r="BQ32" s="277"/>
      <c r="BR32" s="277"/>
      <c r="BS32" s="277"/>
      <c r="BT32" s="277"/>
      <c r="BU32" s="277"/>
      <c r="BV32" s="277"/>
      <c r="BW32" s="277"/>
      <c r="BX32" s="277"/>
      <c r="BY32" s="277"/>
      <c r="BZ32" s="277"/>
      <c r="CA32" s="277"/>
      <c r="CB32" s="277"/>
      <c r="CC32" s="277"/>
      <c r="CD32" s="277"/>
      <c r="CE32" s="277"/>
      <c r="CF32" s="277"/>
      <c r="CG32" s="278"/>
    </row>
    <row r="33" spans="3:85" s="279" customFormat="1" ht="16.5" customHeight="1" x14ac:dyDescent="0.15">
      <c r="C33" s="274"/>
      <c r="D33" s="277"/>
      <c r="E33" s="277"/>
      <c r="F33" s="277"/>
      <c r="G33" s="277"/>
      <c r="H33" s="277"/>
      <c r="I33" s="277"/>
      <c r="J33" s="277"/>
      <c r="K33" s="277"/>
      <c r="L33" s="277"/>
      <c r="M33" s="277"/>
      <c r="N33" s="277"/>
      <c r="O33" s="277"/>
      <c r="P33" s="277"/>
      <c r="Q33" s="277"/>
      <c r="R33" s="277"/>
      <c r="S33" s="277"/>
      <c r="T33" s="277"/>
      <c r="U33" s="277"/>
      <c r="V33" s="277"/>
      <c r="W33" s="277"/>
      <c r="Y33" s="277"/>
      <c r="Z33" s="277"/>
      <c r="AA33" s="277"/>
      <c r="AB33" s="277"/>
      <c r="AC33" s="277"/>
      <c r="AD33" s="277"/>
      <c r="AE33" s="277"/>
      <c r="AF33" s="277"/>
      <c r="AG33" s="277"/>
      <c r="AH33" s="277"/>
      <c r="AI33" s="277"/>
      <c r="AJ33" s="277"/>
      <c r="AK33" s="277"/>
      <c r="AL33" s="277"/>
      <c r="AM33" s="277"/>
      <c r="AN33" s="277"/>
      <c r="AO33" s="277"/>
      <c r="AP33" s="277"/>
      <c r="AQ33" s="277"/>
      <c r="AR33" s="277"/>
      <c r="AS33" s="277"/>
      <c r="AT33" s="277"/>
      <c r="AU33" s="277"/>
      <c r="AV33" s="277"/>
      <c r="AW33" s="277"/>
      <c r="AX33" s="277"/>
      <c r="AY33" s="277"/>
      <c r="AZ33" s="277"/>
      <c r="BA33" s="277"/>
      <c r="BB33" s="277"/>
      <c r="BC33" s="277"/>
      <c r="BD33" s="277"/>
      <c r="BE33" s="277"/>
      <c r="BF33" s="277"/>
      <c r="BG33" s="277"/>
      <c r="BH33" s="277"/>
      <c r="BI33" s="277"/>
      <c r="BJ33" s="277"/>
      <c r="BK33" s="277"/>
      <c r="BL33" s="277"/>
      <c r="BM33" s="277"/>
      <c r="BN33" s="277"/>
      <c r="BO33" s="277"/>
      <c r="BP33" s="277"/>
      <c r="BQ33" s="277"/>
      <c r="BR33" s="277"/>
      <c r="BS33" s="277"/>
      <c r="BT33" s="277"/>
      <c r="BU33" s="277"/>
      <c r="BV33" s="277"/>
      <c r="BW33" s="277"/>
      <c r="BX33" s="277"/>
      <c r="BY33" s="277"/>
      <c r="BZ33" s="277"/>
      <c r="CA33" s="277"/>
      <c r="CB33" s="277"/>
      <c r="CC33" s="277"/>
      <c r="CD33" s="277"/>
      <c r="CE33" s="277"/>
      <c r="CF33" s="277"/>
      <c r="CG33" s="278"/>
    </row>
    <row r="34" spans="3:85" s="279" customFormat="1" ht="16.5" customHeight="1" x14ac:dyDescent="0.15">
      <c r="C34" s="274"/>
      <c r="D34" s="277"/>
      <c r="E34" s="277"/>
      <c r="F34" s="277"/>
      <c r="G34" s="277"/>
      <c r="H34" s="277"/>
      <c r="I34" s="277"/>
      <c r="J34" s="277"/>
      <c r="K34" s="277"/>
      <c r="L34" s="277"/>
      <c r="M34" s="277"/>
      <c r="N34" s="277"/>
      <c r="O34" s="277"/>
      <c r="P34" s="277"/>
      <c r="Q34" s="277"/>
      <c r="R34" s="277"/>
      <c r="S34" s="277"/>
      <c r="T34" s="277"/>
      <c r="U34" s="277"/>
      <c r="V34" s="277"/>
      <c r="W34" s="277"/>
      <c r="Y34" s="277"/>
      <c r="Z34" s="277"/>
      <c r="AA34" s="277"/>
      <c r="AB34" s="277"/>
      <c r="AC34" s="277"/>
      <c r="AD34" s="277"/>
      <c r="AE34" s="277"/>
      <c r="AF34" s="277"/>
      <c r="AG34" s="277"/>
      <c r="AH34" s="277"/>
      <c r="AI34" s="277"/>
      <c r="AJ34" s="277"/>
      <c r="AK34" s="277"/>
      <c r="AL34" s="277"/>
      <c r="AM34" s="277"/>
      <c r="AN34" s="277"/>
      <c r="AO34" s="277"/>
      <c r="AP34" s="277"/>
      <c r="AQ34" s="277"/>
      <c r="AR34" s="277"/>
      <c r="AS34" s="277"/>
      <c r="AT34" s="277"/>
      <c r="AU34" s="277"/>
      <c r="AV34" s="277"/>
      <c r="AW34" s="277"/>
      <c r="AX34" s="277"/>
      <c r="AY34" s="277"/>
      <c r="AZ34" s="277"/>
      <c r="BA34" s="277"/>
      <c r="BB34" s="277"/>
      <c r="BC34" s="277"/>
      <c r="BD34" s="277"/>
      <c r="BE34" s="277"/>
      <c r="BF34" s="277"/>
      <c r="BG34" s="277"/>
      <c r="BH34" s="277"/>
      <c r="BI34" s="277"/>
      <c r="BJ34" s="277"/>
      <c r="BK34" s="277"/>
      <c r="BL34" s="277"/>
      <c r="BM34" s="277"/>
      <c r="BN34" s="277"/>
      <c r="BO34" s="277"/>
      <c r="BP34" s="277"/>
      <c r="BQ34" s="277"/>
      <c r="BR34" s="277"/>
      <c r="BS34" s="277"/>
      <c r="BT34" s="277"/>
      <c r="BU34" s="277"/>
      <c r="BV34" s="277"/>
      <c r="BW34" s="277"/>
      <c r="BX34" s="277"/>
      <c r="BY34" s="277"/>
      <c r="BZ34" s="277"/>
      <c r="CA34" s="277"/>
      <c r="CB34" s="277"/>
      <c r="CC34" s="277"/>
      <c r="CD34" s="277"/>
      <c r="CE34" s="277"/>
      <c r="CF34" s="277"/>
      <c r="CG34" s="278"/>
    </row>
    <row r="35" spans="3:85" s="279" customFormat="1" ht="16.5" customHeight="1" x14ac:dyDescent="0.15">
      <c r="C35" s="274"/>
      <c r="D35" s="277"/>
      <c r="E35" s="277"/>
      <c r="F35" s="277"/>
      <c r="G35" s="277"/>
      <c r="H35" s="277"/>
      <c r="I35" s="277"/>
      <c r="J35" s="277"/>
      <c r="K35" s="277"/>
      <c r="L35" s="277"/>
      <c r="M35" s="277"/>
      <c r="N35" s="277"/>
      <c r="O35" s="277"/>
      <c r="P35" s="277"/>
      <c r="Q35" s="277"/>
      <c r="R35" s="277"/>
      <c r="S35" s="277"/>
      <c r="T35" s="277"/>
      <c r="U35" s="277"/>
      <c r="V35" s="277"/>
      <c r="W35" s="277"/>
      <c r="Y35" s="277"/>
      <c r="Z35" s="277"/>
      <c r="AA35" s="277"/>
      <c r="AB35" s="277"/>
      <c r="AC35" s="277"/>
      <c r="AD35" s="277"/>
      <c r="AE35" s="277"/>
      <c r="AF35" s="277"/>
      <c r="AG35" s="277"/>
      <c r="AH35" s="277"/>
      <c r="AI35" s="277"/>
      <c r="AJ35" s="277"/>
      <c r="AK35" s="277"/>
      <c r="AL35" s="277"/>
      <c r="AM35" s="277"/>
      <c r="AN35" s="277"/>
      <c r="AO35" s="277"/>
      <c r="AP35" s="277"/>
      <c r="AQ35" s="277"/>
      <c r="AR35" s="277"/>
      <c r="AS35" s="277"/>
      <c r="AT35" s="277"/>
      <c r="AU35" s="277"/>
      <c r="AV35" s="277"/>
      <c r="AW35" s="277"/>
      <c r="AX35" s="277"/>
      <c r="AY35" s="277"/>
      <c r="AZ35" s="277"/>
      <c r="BA35" s="277"/>
      <c r="BB35" s="277"/>
      <c r="BC35" s="277"/>
      <c r="BD35" s="277"/>
      <c r="BE35" s="277"/>
      <c r="BF35" s="277"/>
      <c r="BG35" s="277"/>
      <c r="BH35" s="277"/>
      <c r="BI35" s="277"/>
      <c r="BJ35" s="277"/>
      <c r="BK35" s="277"/>
      <c r="BL35" s="277"/>
      <c r="BM35" s="277"/>
      <c r="BN35" s="277"/>
      <c r="BO35" s="277"/>
      <c r="BP35" s="277"/>
      <c r="BQ35" s="277"/>
      <c r="BR35" s="277"/>
      <c r="BS35" s="277"/>
      <c r="BT35" s="277"/>
      <c r="BU35" s="277"/>
      <c r="BV35" s="277"/>
      <c r="BW35" s="277"/>
      <c r="BX35" s="277"/>
      <c r="BY35" s="277"/>
      <c r="BZ35" s="277"/>
      <c r="CA35" s="277"/>
      <c r="CB35" s="277"/>
      <c r="CC35" s="277"/>
      <c r="CD35" s="277"/>
      <c r="CE35" s="277"/>
      <c r="CF35" s="277"/>
      <c r="CG35" s="278"/>
    </row>
    <row r="36" spans="3:85" s="279" customFormat="1" ht="16.5" customHeight="1" x14ac:dyDescent="0.15">
      <c r="C36" s="274"/>
      <c r="D36" s="277"/>
      <c r="E36" s="277"/>
      <c r="F36" s="277"/>
      <c r="G36" s="277"/>
      <c r="H36" s="277"/>
      <c r="I36" s="277"/>
      <c r="J36" s="277"/>
      <c r="K36" s="277"/>
      <c r="L36" s="277"/>
      <c r="M36" s="277"/>
      <c r="N36" s="277"/>
      <c r="O36" s="277"/>
      <c r="P36" s="277"/>
      <c r="Q36" s="277"/>
      <c r="R36" s="277"/>
      <c r="S36" s="277"/>
      <c r="T36" s="277"/>
      <c r="U36" s="277"/>
      <c r="V36" s="277"/>
      <c r="W36" s="277"/>
      <c r="Y36" s="277"/>
      <c r="Z36" s="277"/>
      <c r="AA36" s="277"/>
      <c r="AB36" s="277"/>
      <c r="AC36" s="277"/>
      <c r="AD36" s="277"/>
      <c r="AE36" s="277"/>
      <c r="AF36" s="277"/>
      <c r="AG36" s="277"/>
      <c r="AH36" s="277"/>
      <c r="AI36" s="277"/>
      <c r="AJ36" s="277"/>
      <c r="AK36" s="277"/>
      <c r="AL36" s="277"/>
      <c r="AM36" s="277"/>
      <c r="AN36" s="277"/>
      <c r="AO36" s="277"/>
      <c r="AP36" s="277"/>
      <c r="AQ36" s="277"/>
      <c r="AR36" s="277"/>
      <c r="AS36" s="277"/>
      <c r="AT36" s="277"/>
      <c r="AU36" s="277"/>
      <c r="AV36" s="277"/>
      <c r="AW36" s="277"/>
      <c r="AX36" s="277"/>
      <c r="AY36" s="277"/>
      <c r="AZ36" s="277"/>
      <c r="BA36" s="277"/>
      <c r="BB36" s="277"/>
      <c r="BC36" s="277"/>
      <c r="BD36" s="277"/>
      <c r="BE36" s="277"/>
      <c r="BF36" s="277"/>
      <c r="BG36" s="277"/>
      <c r="BH36" s="277"/>
      <c r="BI36" s="277"/>
      <c r="BJ36" s="277"/>
      <c r="BK36" s="277"/>
      <c r="BL36" s="277"/>
      <c r="BM36" s="277"/>
      <c r="BN36" s="277"/>
      <c r="BO36" s="277"/>
      <c r="BP36" s="277"/>
      <c r="BQ36" s="277"/>
      <c r="BR36" s="277"/>
      <c r="BS36" s="277"/>
      <c r="BT36" s="277"/>
      <c r="BU36" s="277"/>
      <c r="BV36" s="277"/>
      <c r="BW36" s="277"/>
      <c r="BX36" s="277"/>
      <c r="BY36" s="277"/>
      <c r="BZ36" s="277"/>
      <c r="CA36" s="277"/>
      <c r="CB36" s="277"/>
      <c r="CC36" s="277"/>
      <c r="CD36" s="277"/>
      <c r="CE36" s="277"/>
      <c r="CF36" s="277"/>
      <c r="CG36" s="278"/>
    </row>
    <row r="37" spans="3:85" s="279" customFormat="1" ht="16.5" customHeight="1" x14ac:dyDescent="0.15">
      <c r="C37" s="274"/>
      <c r="D37" s="277"/>
      <c r="E37" s="277"/>
      <c r="F37" s="277"/>
      <c r="G37" s="277"/>
      <c r="H37" s="277"/>
      <c r="I37" s="277"/>
      <c r="J37" s="277"/>
      <c r="K37" s="277"/>
      <c r="L37" s="277"/>
      <c r="M37" s="277"/>
      <c r="N37" s="277"/>
      <c r="O37" s="277"/>
      <c r="P37" s="277"/>
      <c r="Q37" s="277"/>
      <c r="R37" s="277"/>
      <c r="S37" s="277"/>
      <c r="T37" s="277"/>
      <c r="U37" s="277"/>
      <c r="V37" s="277"/>
      <c r="W37" s="277"/>
      <c r="Y37" s="277"/>
      <c r="Z37" s="277"/>
      <c r="AA37" s="277"/>
      <c r="AB37" s="277"/>
      <c r="AC37" s="277"/>
      <c r="AD37" s="277"/>
      <c r="AE37" s="277"/>
      <c r="AF37" s="277"/>
      <c r="AG37" s="277"/>
      <c r="AH37" s="277"/>
      <c r="AI37" s="277"/>
      <c r="AJ37" s="277"/>
      <c r="AK37" s="277"/>
      <c r="AL37" s="277"/>
      <c r="AM37" s="277"/>
      <c r="AN37" s="277"/>
      <c r="AO37" s="277"/>
      <c r="AP37" s="277"/>
      <c r="AQ37" s="277"/>
      <c r="AR37" s="277"/>
      <c r="AS37" s="277"/>
      <c r="AT37" s="277"/>
      <c r="AU37" s="277"/>
      <c r="AV37" s="277"/>
      <c r="AW37" s="277"/>
      <c r="AX37" s="277"/>
      <c r="AY37" s="277"/>
      <c r="AZ37" s="277"/>
      <c r="BA37" s="277"/>
      <c r="BB37" s="277"/>
      <c r="BC37" s="277"/>
      <c r="BD37" s="277"/>
      <c r="BE37" s="277"/>
      <c r="BF37" s="277"/>
      <c r="BG37" s="277"/>
      <c r="BH37" s="277"/>
      <c r="BI37" s="277"/>
      <c r="BJ37" s="277"/>
      <c r="BK37" s="277"/>
      <c r="BL37" s="277"/>
      <c r="BM37" s="277"/>
      <c r="BN37" s="277"/>
      <c r="BO37" s="277"/>
      <c r="BP37" s="277"/>
      <c r="BQ37" s="277"/>
      <c r="BR37" s="277"/>
      <c r="BS37" s="277"/>
      <c r="BT37" s="277"/>
      <c r="BU37" s="277"/>
      <c r="BV37" s="277"/>
      <c r="BW37" s="277"/>
      <c r="BX37" s="277"/>
      <c r="BY37" s="277"/>
      <c r="BZ37" s="277"/>
      <c r="CA37" s="277"/>
      <c r="CB37" s="277"/>
      <c r="CC37" s="277"/>
      <c r="CD37" s="277"/>
      <c r="CE37" s="277"/>
      <c r="CF37" s="277"/>
      <c r="CG37" s="278"/>
    </row>
    <row r="38" spans="3:85" s="279" customFormat="1" ht="16.5" customHeight="1" x14ac:dyDescent="0.15">
      <c r="C38" s="274"/>
      <c r="D38" s="277"/>
      <c r="E38" s="277"/>
      <c r="F38" s="277"/>
      <c r="G38" s="277"/>
      <c r="H38" s="277"/>
      <c r="I38" s="277"/>
      <c r="J38" s="277"/>
      <c r="K38" s="277"/>
      <c r="L38" s="277"/>
      <c r="M38" s="277"/>
      <c r="N38" s="277"/>
      <c r="O38" s="277"/>
      <c r="P38" s="277"/>
      <c r="Q38" s="277"/>
      <c r="R38" s="277"/>
      <c r="S38" s="277"/>
      <c r="T38" s="277"/>
      <c r="U38" s="277"/>
      <c r="V38" s="277"/>
      <c r="W38" s="277"/>
      <c r="Y38" s="277"/>
      <c r="Z38" s="277"/>
      <c r="AA38" s="277"/>
      <c r="AB38" s="277"/>
      <c r="AC38" s="277"/>
      <c r="AD38" s="277"/>
      <c r="AE38" s="277"/>
      <c r="AF38" s="277"/>
      <c r="AG38" s="277"/>
      <c r="AH38" s="277"/>
      <c r="AI38" s="277"/>
      <c r="AJ38" s="277"/>
      <c r="AK38" s="277"/>
      <c r="AL38" s="277"/>
      <c r="AM38" s="277"/>
      <c r="AN38" s="277"/>
      <c r="AO38" s="277"/>
      <c r="AP38" s="277"/>
      <c r="AQ38" s="277"/>
      <c r="AR38" s="277"/>
      <c r="AS38" s="277"/>
      <c r="AT38" s="277"/>
      <c r="AU38" s="277"/>
      <c r="AV38" s="277"/>
      <c r="AW38" s="277"/>
      <c r="AX38" s="277"/>
      <c r="AY38" s="277"/>
      <c r="AZ38" s="277"/>
      <c r="BA38" s="277"/>
      <c r="BB38" s="277"/>
      <c r="BC38" s="277"/>
      <c r="BD38" s="277"/>
      <c r="BE38" s="277"/>
      <c r="BF38" s="277"/>
      <c r="BG38" s="277"/>
      <c r="BH38" s="277"/>
      <c r="BI38" s="277"/>
      <c r="BJ38" s="277"/>
      <c r="BK38" s="277"/>
      <c r="BL38" s="277"/>
      <c r="BM38" s="277"/>
      <c r="BN38" s="277"/>
      <c r="BO38" s="277"/>
      <c r="BP38" s="277"/>
      <c r="BQ38" s="277"/>
      <c r="BR38" s="277"/>
      <c r="BS38" s="277"/>
      <c r="BT38" s="277"/>
      <c r="BU38" s="277"/>
      <c r="BV38" s="277"/>
      <c r="BW38" s="277"/>
      <c r="BX38" s="277"/>
      <c r="BY38" s="277"/>
      <c r="BZ38" s="277"/>
      <c r="CA38" s="277"/>
      <c r="CB38" s="277"/>
      <c r="CC38" s="277"/>
      <c r="CD38" s="277"/>
      <c r="CE38" s="277"/>
      <c r="CF38" s="277"/>
      <c r="CG38" s="278"/>
    </row>
    <row r="39" spans="3:85" s="279" customFormat="1" ht="16.5" customHeight="1" x14ac:dyDescent="0.15">
      <c r="C39" s="274"/>
      <c r="D39" s="277"/>
      <c r="E39" s="277"/>
      <c r="F39" s="277"/>
      <c r="G39" s="277"/>
      <c r="H39" s="277"/>
      <c r="I39" s="277"/>
      <c r="J39" s="277"/>
      <c r="K39" s="277"/>
      <c r="L39" s="277"/>
      <c r="M39" s="277"/>
      <c r="N39" s="277"/>
      <c r="O39" s="277"/>
      <c r="P39" s="277"/>
      <c r="Q39" s="277"/>
      <c r="R39" s="277"/>
      <c r="S39" s="277"/>
      <c r="T39" s="277"/>
      <c r="U39" s="277"/>
      <c r="V39" s="277"/>
      <c r="W39" s="277"/>
      <c r="Y39" s="277"/>
      <c r="Z39" s="277"/>
      <c r="AA39" s="277"/>
      <c r="AB39" s="277"/>
      <c r="AC39" s="277"/>
      <c r="AD39" s="277"/>
      <c r="AE39" s="277"/>
      <c r="AF39" s="277"/>
      <c r="AG39" s="277"/>
      <c r="AH39" s="277"/>
      <c r="AI39" s="277"/>
      <c r="AJ39" s="277"/>
      <c r="AK39" s="277"/>
      <c r="AL39" s="277"/>
      <c r="AM39" s="277"/>
      <c r="AN39" s="277"/>
      <c r="AO39" s="277"/>
      <c r="AP39" s="277"/>
      <c r="AQ39" s="277"/>
      <c r="AR39" s="277"/>
      <c r="AS39" s="277"/>
      <c r="AT39" s="277"/>
      <c r="AU39" s="277"/>
      <c r="AV39" s="277"/>
      <c r="AW39" s="277"/>
      <c r="AX39" s="277"/>
      <c r="AY39" s="277"/>
      <c r="AZ39" s="277"/>
      <c r="BA39" s="277"/>
      <c r="BB39" s="277"/>
      <c r="BC39" s="277"/>
      <c r="BD39" s="277"/>
      <c r="BE39" s="277"/>
      <c r="BF39" s="277"/>
      <c r="BG39" s="277"/>
      <c r="BH39" s="277"/>
      <c r="BI39" s="277"/>
      <c r="BJ39" s="277"/>
      <c r="BK39" s="277"/>
      <c r="BL39" s="277"/>
      <c r="BM39" s="277"/>
      <c r="BN39" s="277"/>
      <c r="BO39" s="277"/>
      <c r="BP39" s="277"/>
      <c r="BQ39" s="277"/>
      <c r="BR39" s="277"/>
      <c r="BS39" s="277"/>
      <c r="BT39" s="277"/>
      <c r="BU39" s="277"/>
      <c r="BV39" s="277"/>
      <c r="BW39" s="277"/>
      <c r="BX39" s="277"/>
      <c r="BY39" s="277"/>
      <c r="BZ39" s="277"/>
      <c r="CA39" s="277"/>
      <c r="CB39" s="277"/>
      <c r="CC39" s="277"/>
      <c r="CD39" s="277"/>
      <c r="CE39" s="277"/>
      <c r="CF39" s="277"/>
      <c r="CG39" s="278"/>
    </row>
    <row r="40" spans="3:85" s="279" customFormat="1" ht="16.5" customHeight="1" x14ac:dyDescent="0.15">
      <c r="C40" s="274"/>
      <c r="D40" s="277"/>
      <c r="E40" s="277"/>
      <c r="F40" s="277"/>
      <c r="G40" s="277"/>
      <c r="H40" s="277"/>
      <c r="I40" s="277"/>
      <c r="J40" s="277"/>
      <c r="K40" s="277"/>
      <c r="L40" s="277"/>
      <c r="M40" s="277"/>
      <c r="N40" s="277"/>
      <c r="O40" s="277"/>
      <c r="P40" s="277"/>
      <c r="Q40" s="277"/>
      <c r="R40" s="277"/>
      <c r="S40" s="277"/>
      <c r="T40" s="277"/>
      <c r="U40" s="277"/>
      <c r="V40" s="277"/>
      <c r="W40" s="277"/>
      <c r="Y40" s="277"/>
      <c r="Z40" s="277"/>
      <c r="AA40" s="277"/>
      <c r="AB40" s="277"/>
      <c r="AC40" s="277"/>
      <c r="AD40" s="277"/>
      <c r="AE40" s="277"/>
      <c r="AF40" s="277"/>
      <c r="AG40" s="277"/>
      <c r="AH40" s="277"/>
      <c r="AI40" s="277"/>
      <c r="AJ40" s="277"/>
      <c r="AK40" s="277"/>
      <c r="AL40" s="277"/>
      <c r="AM40" s="277"/>
      <c r="AN40" s="277"/>
      <c r="AO40" s="277"/>
      <c r="AP40" s="277"/>
      <c r="AQ40" s="277"/>
      <c r="AR40" s="277"/>
      <c r="AS40" s="277"/>
      <c r="AT40" s="277"/>
      <c r="AU40" s="277"/>
      <c r="AV40" s="277"/>
      <c r="AW40" s="277"/>
      <c r="AX40" s="277"/>
      <c r="AY40" s="277"/>
      <c r="AZ40" s="277"/>
      <c r="BA40" s="277"/>
      <c r="BB40" s="277"/>
      <c r="BC40" s="277"/>
      <c r="BD40" s="277"/>
      <c r="BE40" s="277"/>
      <c r="BF40" s="277"/>
      <c r="BG40" s="277"/>
      <c r="BH40" s="277"/>
      <c r="BI40" s="277"/>
      <c r="BJ40" s="277"/>
      <c r="BK40" s="277"/>
      <c r="BL40" s="277"/>
      <c r="BM40" s="277"/>
      <c r="BN40" s="277"/>
      <c r="BO40" s="277"/>
      <c r="BP40" s="277"/>
      <c r="BQ40" s="277"/>
      <c r="BR40" s="277"/>
      <c r="BS40" s="277"/>
      <c r="BT40" s="277"/>
      <c r="BU40" s="277"/>
      <c r="BV40" s="277"/>
      <c r="BW40" s="277"/>
      <c r="BX40" s="277"/>
      <c r="BY40" s="277"/>
      <c r="BZ40" s="277"/>
      <c r="CA40" s="277"/>
      <c r="CB40" s="277"/>
      <c r="CC40" s="277"/>
      <c r="CD40" s="277"/>
      <c r="CE40" s="277"/>
      <c r="CF40" s="277"/>
      <c r="CG40" s="278"/>
    </row>
    <row r="41" spans="3:85" s="279" customFormat="1" ht="16.5" customHeight="1" x14ac:dyDescent="0.15">
      <c r="C41" s="274"/>
      <c r="D41" s="277"/>
      <c r="E41" s="277"/>
      <c r="F41" s="277"/>
      <c r="G41" s="277"/>
      <c r="H41" s="277"/>
      <c r="I41" s="277"/>
      <c r="J41" s="277"/>
      <c r="K41" s="277"/>
      <c r="L41" s="277"/>
      <c r="M41" s="277"/>
      <c r="N41" s="277"/>
      <c r="O41" s="277"/>
      <c r="P41" s="277"/>
      <c r="Q41" s="277"/>
      <c r="R41" s="277"/>
      <c r="S41" s="277"/>
      <c r="T41" s="277"/>
      <c r="U41" s="277"/>
      <c r="V41" s="277"/>
      <c r="W41" s="277"/>
      <c r="Y41" s="277"/>
      <c r="Z41" s="277"/>
      <c r="AA41" s="277"/>
      <c r="AB41" s="277"/>
      <c r="AC41" s="277"/>
      <c r="AD41" s="277"/>
      <c r="AE41" s="277"/>
      <c r="AF41" s="277"/>
      <c r="AG41" s="277"/>
      <c r="AH41" s="277"/>
      <c r="AI41" s="277"/>
      <c r="AJ41" s="277"/>
      <c r="AK41" s="277"/>
      <c r="AL41" s="277"/>
      <c r="AM41" s="277"/>
      <c r="AN41" s="277"/>
      <c r="AO41" s="277"/>
      <c r="AP41" s="277"/>
      <c r="AQ41" s="277"/>
      <c r="AR41" s="277"/>
      <c r="AS41" s="277"/>
      <c r="AT41" s="277"/>
      <c r="AU41" s="277"/>
      <c r="AV41" s="277"/>
      <c r="AW41" s="277"/>
      <c r="AX41" s="277"/>
      <c r="AY41" s="277"/>
      <c r="AZ41" s="277"/>
      <c r="BA41" s="277"/>
      <c r="BB41" s="277"/>
      <c r="BC41" s="277"/>
      <c r="BD41" s="277"/>
      <c r="BE41" s="277"/>
      <c r="BF41" s="277"/>
      <c r="BG41" s="277"/>
      <c r="BH41" s="277"/>
      <c r="BI41" s="277"/>
      <c r="BJ41" s="277"/>
      <c r="BK41" s="277"/>
      <c r="BL41" s="277"/>
      <c r="BM41" s="277"/>
      <c r="BN41" s="277"/>
      <c r="BO41" s="277"/>
      <c r="BP41" s="277"/>
      <c r="BQ41" s="277"/>
      <c r="BR41" s="277"/>
      <c r="BS41" s="277"/>
      <c r="BT41" s="277"/>
      <c r="BU41" s="277"/>
      <c r="BV41" s="277"/>
      <c r="BW41" s="277"/>
      <c r="BX41" s="277"/>
      <c r="BY41" s="277"/>
      <c r="BZ41" s="277"/>
      <c r="CA41" s="277"/>
      <c r="CB41" s="277"/>
      <c r="CC41" s="277"/>
      <c r="CD41" s="277"/>
      <c r="CE41" s="277"/>
      <c r="CF41" s="277"/>
      <c r="CG41" s="278"/>
    </row>
    <row r="42" spans="3:85" s="279" customFormat="1" ht="16.5" customHeight="1" x14ac:dyDescent="0.15">
      <c r="C42" s="274"/>
      <c r="D42" s="277"/>
      <c r="E42" s="277"/>
      <c r="F42" s="277"/>
      <c r="G42" s="277"/>
      <c r="H42" s="277"/>
      <c r="I42" s="277"/>
      <c r="J42" s="277"/>
      <c r="K42" s="277"/>
      <c r="L42" s="277"/>
      <c r="M42" s="277"/>
      <c r="N42" s="277"/>
      <c r="O42" s="277"/>
      <c r="P42" s="277"/>
      <c r="Q42" s="277"/>
      <c r="R42" s="277"/>
      <c r="S42" s="277"/>
      <c r="T42" s="277"/>
      <c r="U42" s="277"/>
      <c r="V42" s="277"/>
      <c r="W42" s="277"/>
      <c r="Y42" s="277"/>
      <c r="Z42" s="277"/>
      <c r="AA42" s="277"/>
      <c r="AB42" s="277"/>
      <c r="AC42" s="277"/>
      <c r="AD42" s="277"/>
      <c r="AE42" s="277"/>
      <c r="AF42" s="277"/>
      <c r="AG42" s="277"/>
      <c r="AH42" s="277"/>
      <c r="AI42" s="277"/>
      <c r="AJ42" s="277"/>
      <c r="AK42" s="277"/>
      <c r="AL42" s="277"/>
      <c r="AM42" s="277"/>
      <c r="AN42" s="277"/>
      <c r="AO42" s="277"/>
      <c r="AP42" s="277"/>
      <c r="AQ42" s="277"/>
      <c r="AR42" s="277"/>
      <c r="AS42" s="277"/>
      <c r="AT42" s="277"/>
      <c r="AU42" s="277"/>
      <c r="AV42" s="277"/>
      <c r="AW42" s="277"/>
      <c r="AX42" s="277"/>
      <c r="AY42" s="277"/>
      <c r="AZ42" s="277"/>
      <c r="BA42" s="277"/>
      <c r="BB42" s="277"/>
      <c r="BC42" s="277"/>
      <c r="BD42" s="277"/>
      <c r="BE42" s="277"/>
      <c r="BF42" s="277"/>
      <c r="BG42" s="277"/>
      <c r="BH42" s="277"/>
      <c r="BI42" s="277"/>
      <c r="BJ42" s="277"/>
      <c r="BK42" s="277"/>
      <c r="BL42" s="277"/>
      <c r="BM42" s="277"/>
      <c r="BN42" s="277"/>
      <c r="BO42" s="277"/>
      <c r="BP42" s="277"/>
      <c r="BQ42" s="277"/>
      <c r="BR42" s="277"/>
      <c r="BS42" s="277"/>
      <c r="BT42" s="277"/>
      <c r="BU42" s="277"/>
      <c r="BV42" s="277"/>
      <c r="BW42" s="277"/>
      <c r="BX42" s="277"/>
      <c r="BY42" s="277"/>
      <c r="BZ42" s="277"/>
      <c r="CA42" s="277"/>
      <c r="CB42" s="277"/>
      <c r="CC42" s="277"/>
      <c r="CD42" s="277"/>
      <c r="CE42" s="277"/>
      <c r="CF42" s="277"/>
      <c r="CG42" s="278"/>
    </row>
    <row r="43" spans="3:85" s="279" customFormat="1" ht="16.5" customHeight="1" x14ac:dyDescent="0.15">
      <c r="C43" s="274"/>
      <c r="D43" s="277"/>
      <c r="E43" s="277"/>
      <c r="F43" s="277"/>
      <c r="G43" s="277"/>
      <c r="H43" s="277"/>
      <c r="I43" s="277"/>
      <c r="J43" s="277"/>
      <c r="K43" s="277"/>
      <c r="L43" s="277"/>
      <c r="M43" s="277"/>
      <c r="N43" s="277"/>
      <c r="O43" s="277"/>
      <c r="P43" s="277"/>
      <c r="Q43" s="277"/>
      <c r="R43" s="277"/>
      <c r="S43" s="277"/>
      <c r="T43" s="277"/>
      <c r="U43" s="277"/>
      <c r="V43" s="277"/>
      <c r="W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8"/>
    </row>
    <row r="44" spans="3:85" s="279" customFormat="1" ht="16.5" customHeight="1" x14ac:dyDescent="0.15">
      <c r="C44" s="274"/>
      <c r="D44" s="277"/>
      <c r="E44" s="277"/>
      <c r="F44" s="277"/>
      <c r="G44" s="277"/>
      <c r="H44" s="277"/>
      <c r="I44" s="277"/>
      <c r="J44" s="277"/>
      <c r="K44" s="277"/>
      <c r="L44" s="277"/>
      <c r="M44" s="277"/>
      <c r="N44" s="277"/>
      <c r="O44" s="277"/>
      <c r="P44" s="277"/>
      <c r="Q44" s="277"/>
      <c r="R44" s="277"/>
      <c r="S44" s="277"/>
      <c r="T44" s="277"/>
      <c r="U44" s="277"/>
      <c r="V44" s="277"/>
      <c r="W44" s="277"/>
      <c r="Y44" s="277"/>
      <c r="Z44" s="277"/>
      <c r="AA44" s="277"/>
      <c r="AB44" s="277"/>
      <c r="AC44" s="277"/>
      <c r="AD44" s="277"/>
      <c r="AE44" s="277"/>
      <c r="AF44" s="277"/>
      <c r="AG44" s="277"/>
      <c r="AH44" s="277"/>
      <c r="AI44" s="277"/>
      <c r="AJ44" s="277"/>
      <c r="AK44" s="277"/>
      <c r="AL44" s="277"/>
      <c r="AM44" s="277"/>
      <c r="AN44" s="277"/>
      <c r="AO44" s="277"/>
      <c r="AP44" s="277"/>
      <c r="AQ44" s="277"/>
      <c r="AR44" s="277"/>
      <c r="AS44" s="277"/>
      <c r="AT44" s="277"/>
      <c r="AU44" s="277"/>
      <c r="AV44" s="277"/>
      <c r="AW44" s="277"/>
      <c r="AX44" s="277"/>
      <c r="AY44" s="277"/>
      <c r="AZ44" s="277"/>
      <c r="BA44" s="277"/>
      <c r="BB44" s="277"/>
      <c r="BC44" s="277"/>
      <c r="BD44" s="277"/>
      <c r="BE44" s="277"/>
      <c r="BF44" s="277"/>
      <c r="BG44" s="277"/>
      <c r="BH44" s="277"/>
      <c r="BI44" s="277"/>
      <c r="BJ44" s="277"/>
      <c r="BK44" s="277"/>
      <c r="BL44" s="277"/>
      <c r="BM44" s="277"/>
      <c r="BN44" s="277"/>
      <c r="BO44" s="277"/>
      <c r="BP44" s="277"/>
      <c r="BQ44" s="277"/>
      <c r="BR44" s="277"/>
      <c r="BS44" s="277"/>
      <c r="BT44" s="277"/>
      <c r="BU44" s="277"/>
      <c r="BV44" s="277"/>
      <c r="BW44" s="277"/>
      <c r="BX44" s="277"/>
      <c r="BY44" s="277"/>
      <c r="BZ44" s="277"/>
      <c r="CA44" s="277"/>
      <c r="CB44" s="277"/>
      <c r="CC44" s="277"/>
      <c r="CD44" s="277"/>
      <c r="CE44" s="277"/>
      <c r="CF44" s="277"/>
      <c r="CG44" s="278"/>
    </row>
    <row r="45" spans="3:85" s="279" customFormat="1" ht="16.5" customHeight="1" x14ac:dyDescent="0.15">
      <c r="C45" s="274"/>
      <c r="D45" s="277"/>
      <c r="E45" s="277"/>
      <c r="F45" s="277"/>
      <c r="G45" s="277"/>
      <c r="H45" s="277"/>
      <c r="I45" s="277"/>
      <c r="J45" s="277"/>
      <c r="K45" s="277"/>
      <c r="L45" s="277"/>
      <c r="M45" s="277"/>
      <c r="N45" s="277"/>
      <c r="O45" s="277"/>
      <c r="P45" s="277"/>
      <c r="Q45" s="277"/>
      <c r="R45" s="277"/>
      <c r="S45" s="277"/>
      <c r="T45" s="277"/>
      <c r="U45" s="277"/>
      <c r="V45" s="277"/>
      <c r="W45" s="277"/>
      <c r="Y45" s="277"/>
      <c r="Z45" s="277"/>
      <c r="AA45" s="277"/>
      <c r="AB45" s="277"/>
      <c r="AC45" s="277"/>
      <c r="AD45" s="277"/>
      <c r="AE45" s="277"/>
      <c r="AF45" s="277"/>
      <c r="AG45" s="277"/>
      <c r="AH45" s="277"/>
      <c r="AI45" s="277"/>
      <c r="AJ45" s="277"/>
      <c r="AK45" s="277"/>
      <c r="AL45" s="277"/>
      <c r="AM45" s="277"/>
      <c r="AN45" s="277"/>
      <c r="AO45" s="277"/>
      <c r="AP45" s="277"/>
      <c r="AQ45" s="277"/>
      <c r="AR45" s="277"/>
      <c r="AS45" s="277"/>
      <c r="AT45" s="277"/>
      <c r="AU45" s="277"/>
      <c r="AV45" s="277"/>
      <c r="AW45" s="277"/>
      <c r="AX45" s="277"/>
      <c r="AY45" s="277"/>
      <c r="AZ45" s="277"/>
      <c r="BA45" s="277"/>
      <c r="BB45" s="277"/>
      <c r="BC45" s="277"/>
      <c r="BD45" s="277"/>
      <c r="BE45" s="277"/>
      <c r="BF45" s="277"/>
      <c r="BG45" s="277"/>
      <c r="BH45" s="277"/>
      <c r="BI45" s="277"/>
      <c r="BJ45" s="277"/>
      <c r="BK45" s="277"/>
      <c r="BL45" s="277"/>
      <c r="BM45" s="277"/>
      <c r="BN45" s="277"/>
      <c r="BO45" s="277"/>
      <c r="BP45" s="277"/>
      <c r="BQ45" s="277"/>
      <c r="BR45" s="277"/>
      <c r="BS45" s="277"/>
      <c r="BT45" s="277"/>
      <c r="BU45" s="277"/>
      <c r="BV45" s="277"/>
      <c r="BW45" s="277"/>
      <c r="BX45" s="277"/>
      <c r="BY45" s="277"/>
      <c r="BZ45" s="277"/>
      <c r="CA45" s="277"/>
      <c r="CB45" s="277"/>
      <c r="CC45" s="277"/>
      <c r="CD45" s="277"/>
      <c r="CE45" s="277"/>
      <c r="CF45" s="277"/>
      <c r="CG45" s="278"/>
    </row>
    <row r="46" spans="3:85" s="279" customFormat="1" ht="16.5" customHeight="1" x14ac:dyDescent="0.15">
      <c r="C46" s="274"/>
      <c r="D46" s="277"/>
      <c r="E46" s="277"/>
      <c r="F46" s="277"/>
      <c r="G46" s="277"/>
      <c r="H46" s="277"/>
      <c r="I46" s="277"/>
      <c r="J46" s="277"/>
      <c r="K46" s="277"/>
      <c r="L46" s="277"/>
      <c r="M46" s="277"/>
      <c r="N46" s="277"/>
      <c r="O46" s="277"/>
      <c r="P46" s="277"/>
      <c r="Q46" s="277"/>
      <c r="R46" s="277"/>
      <c r="S46" s="277"/>
      <c r="T46" s="277"/>
      <c r="U46" s="277"/>
      <c r="V46" s="277"/>
      <c r="W46" s="277"/>
      <c r="Y46" s="277"/>
      <c r="Z46" s="277"/>
      <c r="AA46" s="277"/>
      <c r="AB46" s="277"/>
      <c r="AC46" s="277"/>
      <c r="AD46" s="277"/>
      <c r="AE46" s="277"/>
      <c r="AF46" s="277"/>
      <c r="AG46" s="277"/>
      <c r="AH46" s="277"/>
      <c r="AI46" s="277"/>
      <c r="AJ46" s="277"/>
      <c r="AK46" s="277"/>
      <c r="AL46" s="277"/>
      <c r="AM46" s="277"/>
      <c r="AN46" s="277"/>
      <c r="AO46" s="277"/>
      <c r="AP46" s="277"/>
      <c r="AQ46" s="277"/>
      <c r="AR46" s="277"/>
      <c r="AS46" s="277"/>
      <c r="AT46" s="277"/>
      <c r="AU46" s="277"/>
      <c r="AV46" s="277"/>
      <c r="AW46" s="277"/>
      <c r="AX46" s="277"/>
      <c r="AY46" s="277"/>
      <c r="AZ46" s="277"/>
      <c r="BA46" s="277"/>
      <c r="BB46" s="277"/>
      <c r="BC46" s="277"/>
      <c r="BD46" s="277"/>
      <c r="BE46" s="277"/>
      <c r="BF46" s="277"/>
      <c r="BG46" s="277"/>
      <c r="BH46" s="277"/>
      <c r="BI46" s="277"/>
      <c r="BJ46" s="277"/>
      <c r="BK46" s="277"/>
      <c r="BL46" s="277"/>
      <c r="BM46" s="277"/>
      <c r="BN46" s="277"/>
      <c r="BO46" s="277"/>
      <c r="BP46" s="277"/>
      <c r="BQ46" s="277"/>
      <c r="BR46" s="277"/>
      <c r="BS46" s="277"/>
      <c r="BT46" s="277"/>
      <c r="BU46" s="277"/>
      <c r="BV46" s="277"/>
      <c r="BW46" s="277"/>
      <c r="BX46" s="277"/>
      <c r="BY46" s="277"/>
      <c r="BZ46" s="277"/>
      <c r="CA46" s="277"/>
      <c r="CB46" s="277"/>
      <c r="CC46" s="277"/>
      <c r="CD46" s="277"/>
      <c r="CE46" s="277"/>
      <c r="CF46" s="277"/>
      <c r="CG46" s="278"/>
    </row>
    <row r="47" spans="3:85" s="279" customFormat="1" ht="16.5" customHeight="1" x14ac:dyDescent="0.15">
      <c r="C47" s="274"/>
      <c r="D47" s="277"/>
      <c r="E47" s="277"/>
      <c r="F47" s="277"/>
      <c r="G47" s="277"/>
      <c r="H47" s="277"/>
      <c r="I47" s="277"/>
      <c r="J47" s="277"/>
      <c r="K47" s="277"/>
      <c r="L47" s="277"/>
      <c r="M47" s="277"/>
      <c r="N47" s="277"/>
      <c r="O47" s="277"/>
      <c r="P47" s="277"/>
      <c r="Q47" s="277"/>
      <c r="R47" s="277"/>
      <c r="S47" s="277"/>
      <c r="T47" s="277"/>
      <c r="U47" s="277"/>
      <c r="V47" s="277"/>
      <c r="W47" s="277"/>
      <c r="Y47" s="277"/>
      <c r="Z47" s="277"/>
      <c r="AA47" s="277"/>
      <c r="AB47" s="277"/>
      <c r="AC47" s="277"/>
      <c r="AD47" s="277"/>
      <c r="AE47" s="277"/>
      <c r="AF47" s="277"/>
      <c r="AG47" s="277"/>
      <c r="AH47" s="277"/>
      <c r="AI47" s="277"/>
      <c r="AJ47" s="277"/>
      <c r="AK47" s="277"/>
      <c r="AL47" s="277"/>
      <c r="AM47" s="277"/>
      <c r="AN47" s="277"/>
      <c r="AO47" s="277"/>
      <c r="AP47" s="277"/>
      <c r="AQ47" s="277"/>
      <c r="AR47" s="277"/>
      <c r="AS47" s="277"/>
      <c r="AT47" s="277"/>
      <c r="AU47" s="277"/>
      <c r="AV47" s="277"/>
      <c r="AW47" s="277"/>
      <c r="AX47" s="277"/>
      <c r="AY47" s="277"/>
      <c r="AZ47" s="277"/>
      <c r="BA47" s="277"/>
      <c r="BB47" s="277"/>
      <c r="BC47" s="277"/>
      <c r="BD47" s="277"/>
      <c r="BE47" s="277"/>
      <c r="BF47" s="277"/>
      <c r="BG47" s="277"/>
      <c r="BH47" s="277"/>
      <c r="BI47" s="277"/>
      <c r="BJ47" s="277"/>
      <c r="BK47" s="277"/>
      <c r="BL47" s="277"/>
      <c r="BM47" s="277"/>
      <c r="BN47" s="277"/>
      <c r="BO47" s="277"/>
      <c r="BP47" s="277"/>
      <c r="BQ47" s="277"/>
      <c r="BR47" s="277"/>
      <c r="BS47" s="277"/>
      <c r="BT47" s="277"/>
      <c r="BU47" s="277"/>
      <c r="BV47" s="277"/>
      <c r="BW47" s="277"/>
      <c r="BX47" s="277"/>
      <c r="BY47" s="277"/>
      <c r="BZ47" s="277"/>
      <c r="CA47" s="277"/>
      <c r="CB47" s="277"/>
      <c r="CC47" s="277"/>
      <c r="CD47" s="277"/>
      <c r="CE47" s="277"/>
      <c r="CF47" s="277"/>
      <c r="CG47" s="278"/>
    </row>
    <row r="48" spans="3:85" s="279" customFormat="1" ht="16.5" customHeight="1" x14ac:dyDescent="0.15">
      <c r="C48" s="274"/>
      <c r="D48" s="277"/>
      <c r="E48" s="277"/>
      <c r="F48" s="277"/>
      <c r="G48" s="277"/>
      <c r="H48" s="277"/>
      <c r="I48" s="277"/>
      <c r="J48" s="277"/>
      <c r="K48" s="277"/>
      <c r="L48" s="277"/>
      <c r="M48" s="277"/>
      <c r="N48" s="277"/>
      <c r="O48" s="277"/>
      <c r="P48" s="277"/>
      <c r="Q48" s="277"/>
      <c r="R48" s="277"/>
      <c r="S48" s="277"/>
      <c r="T48" s="277"/>
      <c r="U48" s="277"/>
      <c r="V48" s="277"/>
      <c r="W48" s="277"/>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s="277"/>
      <c r="AU48" s="277"/>
      <c r="AV48" s="277"/>
      <c r="AW48" s="277"/>
      <c r="AX48" s="277"/>
      <c r="AY48" s="277"/>
      <c r="AZ48" s="277"/>
      <c r="BA48" s="277"/>
      <c r="BB48" s="277"/>
      <c r="BC48" s="277"/>
      <c r="BD48" s="277"/>
      <c r="BE48" s="277"/>
      <c r="BF48" s="277"/>
      <c r="BG48" s="277"/>
      <c r="BH48" s="277"/>
      <c r="BI48" s="277"/>
      <c r="BJ48" s="277"/>
      <c r="BK48" s="277"/>
      <c r="BL48" s="277"/>
      <c r="BM48" s="277"/>
      <c r="BN48" s="277"/>
      <c r="BO48" s="277"/>
      <c r="BP48" s="277"/>
      <c r="BQ48" s="277"/>
      <c r="BR48" s="277"/>
      <c r="BS48" s="277"/>
      <c r="BT48" s="277"/>
      <c r="BU48" s="277"/>
      <c r="BV48" s="277"/>
      <c r="BW48" s="277"/>
      <c r="BX48" s="277"/>
      <c r="BY48" s="277"/>
      <c r="BZ48" s="277"/>
      <c r="CA48" s="277"/>
      <c r="CB48" s="277"/>
      <c r="CC48" s="277"/>
      <c r="CD48" s="277"/>
      <c r="CE48" s="277"/>
      <c r="CF48" s="277"/>
      <c r="CG48" s="278"/>
    </row>
    <row r="49" spans="3:85" s="279" customFormat="1" ht="16.5" customHeight="1" thickBot="1" x14ac:dyDescent="0.2">
      <c r="C49" s="438"/>
      <c r="D49" s="439"/>
      <c r="E49" s="439"/>
      <c r="F49" s="439"/>
      <c r="G49" s="439"/>
      <c r="H49" s="439"/>
      <c r="I49" s="439"/>
      <c r="J49" s="439"/>
      <c r="K49" s="439"/>
      <c r="L49" s="439"/>
      <c r="M49" s="439"/>
      <c r="N49" s="439"/>
      <c r="O49" s="439"/>
      <c r="P49" s="439"/>
      <c r="Q49" s="439"/>
      <c r="R49" s="439"/>
      <c r="S49" s="439"/>
      <c r="T49" s="439"/>
      <c r="U49" s="439"/>
      <c r="V49" s="439"/>
      <c r="W49" s="439"/>
      <c r="X49" s="447"/>
      <c r="Y49" s="439"/>
      <c r="Z49" s="439"/>
      <c r="AA49" s="439"/>
      <c r="AB49" s="439"/>
      <c r="AC49" s="439"/>
      <c r="AD49" s="439"/>
      <c r="AE49" s="439"/>
      <c r="AF49" s="439"/>
      <c r="AG49" s="439"/>
      <c r="AH49" s="439"/>
      <c r="AI49" s="439"/>
      <c r="AJ49" s="439"/>
      <c r="AK49" s="439"/>
      <c r="AL49" s="439"/>
      <c r="AM49" s="439"/>
      <c r="AN49" s="439"/>
      <c r="AO49" s="439"/>
      <c r="AP49" s="439"/>
      <c r="AQ49" s="439"/>
      <c r="AR49" s="439"/>
      <c r="AS49" s="439"/>
      <c r="AT49" s="439"/>
      <c r="AU49" s="439"/>
      <c r="AV49" s="439"/>
      <c r="AW49" s="439"/>
      <c r="AX49" s="439"/>
      <c r="AY49" s="439"/>
      <c r="AZ49" s="439"/>
      <c r="BA49" s="439"/>
      <c r="BB49" s="439"/>
      <c r="BC49" s="439"/>
      <c r="BD49" s="439"/>
      <c r="BE49" s="439"/>
      <c r="BF49" s="439"/>
      <c r="BG49" s="439"/>
      <c r="BH49" s="439"/>
      <c r="BI49" s="439"/>
      <c r="BJ49" s="439"/>
      <c r="BK49" s="439"/>
      <c r="BL49" s="439"/>
      <c r="BM49" s="439"/>
      <c r="BN49" s="439"/>
      <c r="BO49" s="439"/>
      <c r="BP49" s="439"/>
      <c r="BQ49" s="439"/>
      <c r="BR49" s="439"/>
      <c r="BS49" s="439"/>
      <c r="BT49" s="439"/>
      <c r="BU49" s="439"/>
      <c r="BV49" s="439"/>
      <c r="BW49" s="439"/>
      <c r="BX49" s="439"/>
      <c r="BY49" s="439"/>
      <c r="BZ49" s="439"/>
      <c r="CA49" s="439"/>
      <c r="CB49" s="439"/>
      <c r="CC49" s="439"/>
      <c r="CD49" s="439"/>
      <c r="CE49" s="439"/>
      <c r="CF49" s="439"/>
      <c r="CG49" s="440"/>
    </row>
    <row r="50" spans="3:85" s="279" customFormat="1" ht="16.5" customHeight="1" x14ac:dyDescent="0.15">
      <c r="C50" s="343"/>
      <c r="D50" s="344"/>
      <c r="E50" s="344"/>
      <c r="F50" s="344"/>
      <c r="G50" s="344"/>
      <c r="H50" s="344"/>
      <c r="I50" s="344"/>
      <c r="J50" s="344"/>
      <c r="K50" s="344"/>
      <c r="L50" s="344"/>
      <c r="M50" s="344"/>
      <c r="N50" s="344"/>
      <c r="O50" s="344"/>
      <c r="P50" s="344"/>
      <c r="Q50" s="344"/>
      <c r="R50" s="344"/>
      <c r="S50" s="344"/>
      <c r="T50" s="344"/>
      <c r="U50" s="344"/>
      <c r="V50" s="344"/>
      <c r="W50" s="344"/>
      <c r="X50" s="448"/>
      <c r="Y50" s="344"/>
      <c r="Z50" s="344"/>
      <c r="AA50" s="344"/>
      <c r="AB50" s="344"/>
      <c r="AC50" s="344"/>
      <c r="AD50" s="344"/>
      <c r="AE50" s="344"/>
      <c r="AF50" s="344"/>
      <c r="AG50" s="344"/>
      <c r="AH50" s="344"/>
      <c r="AI50" s="344"/>
      <c r="AJ50" s="344"/>
      <c r="AK50" s="344"/>
      <c r="AL50" s="344"/>
      <c r="AM50" s="344"/>
      <c r="AN50" s="344"/>
      <c r="AO50" s="344"/>
      <c r="AP50" s="344"/>
      <c r="AQ50" s="344"/>
      <c r="AR50" s="344"/>
      <c r="AS50" s="344"/>
      <c r="AT50" s="344"/>
      <c r="AU50" s="344"/>
      <c r="AV50" s="344"/>
      <c r="AW50" s="344"/>
      <c r="AX50" s="344"/>
      <c r="AY50" s="344"/>
      <c r="AZ50" s="344"/>
      <c r="BA50" s="344"/>
      <c r="BB50" s="344"/>
      <c r="BC50" s="344"/>
      <c r="BD50" s="344"/>
      <c r="BE50" s="344"/>
      <c r="BF50" s="344"/>
      <c r="BG50" s="344"/>
      <c r="BH50" s="344"/>
      <c r="BI50" s="344"/>
      <c r="BJ50" s="344"/>
      <c r="BK50" s="344"/>
      <c r="BL50" s="344"/>
      <c r="BM50" s="344"/>
      <c r="BN50" s="344"/>
      <c r="BO50" s="344"/>
      <c r="BP50" s="344"/>
      <c r="BQ50" s="344"/>
      <c r="BR50" s="344"/>
      <c r="BS50" s="344"/>
      <c r="BT50" s="344"/>
      <c r="BU50" s="344"/>
      <c r="BV50" s="344"/>
      <c r="BW50" s="344"/>
      <c r="BX50" s="344"/>
      <c r="BY50" s="344"/>
      <c r="BZ50" s="344"/>
      <c r="CA50" s="344"/>
      <c r="CB50" s="344"/>
      <c r="CC50" s="344"/>
      <c r="CD50" s="344"/>
      <c r="CE50" s="344"/>
      <c r="CF50" s="344"/>
      <c r="CG50" s="345"/>
    </row>
    <row r="51" spans="3:85" s="279" customFormat="1" ht="16.5" customHeight="1" x14ac:dyDescent="0.15">
      <c r="C51" s="274"/>
      <c r="D51" s="277"/>
      <c r="E51" s="276" t="s">
        <v>380</v>
      </c>
      <c r="F51" s="277"/>
      <c r="G51" s="277"/>
      <c r="H51" s="277" t="s">
        <v>17</v>
      </c>
      <c r="I51" s="277"/>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c r="BU51" s="277"/>
      <c r="BV51" s="277"/>
      <c r="BW51" s="277"/>
      <c r="BX51" s="277"/>
      <c r="BY51" s="277"/>
      <c r="BZ51" s="277"/>
      <c r="CA51" s="277"/>
      <c r="CB51" s="277"/>
      <c r="CC51" s="277"/>
      <c r="CD51" s="277"/>
      <c r="CE51" s="277"/>
      <c r="CF51" s="277"/>
      <c r="CG51" s="278"/>
    </row>
    <row r="52" spans="3:85" s="279" customFormat="1" ht="16.5" customHeight="1" x14ac:dyDescent="0.15">
      <c r="C52" s="274"/>
      <c r="D52" s="277"/>
      <c r="E52" s="277"/>
      <c r="F52" s="277"/>
      <c r="G52" s="277"/>
      <c r="H52" s="277"/>
      <c r="I52" s="277"/>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c r="BU52" s="277"/>
      <c r="BV52" s="277"/>
      <c r="BW52" s="277"/>
      <c r="BX52" s="277"/>
      <c r="BY52" s="277"/>
      <c r="BZ52" s="277"/>
      <c r="CA52" s="277"/>
      <c r="CB52" s="277"/>
      <c r="CC52" s="277"/>
      <c r="CD52" s="277"/>
      <c r="CE52" s="277"/>
      <c r="CF52" s="277"/>
      <c r="CG52" s="278"/>
    </row>
    <row r="53" spans="3:85" s="279" customFormat="1" ht="16.5" customHeight="1" x14ac:dyDescent="0.15">
      <c r="C53" s="274"/>
      <c r="D53" s="277"/>
      <c r="E53" s="277"/>
      <c r="F53" s="277"/>
      <c r="G53" s="277"/>
      <c r="H53" s="279" t="s">
        <v>386</v>
      </c>
      <c r="I53" s="277"/>
      <c r="J53" s="277" t="s">
        <v>38</v>
      </c>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c r="BU53" s="277"/>
      <c r="BV53" s="277"/>
      <c r="BW53" s="277"/>
      <c r="BX53" s="277"/>
      <c r="BY53" s="277"/>
      <c r="BZ53" s="277"/>
      <c r="CA53" s="277"/>
      <c r="CB53" s="277"/>
      <c r="CC53" s="277"/>
      <c r="CD53" s="277"/>
      <c r="CE53" s="277"/>
      <c r="CF53" s="277"/>
      <c r="CG53" s="278"/>
    </row>
    <row r="54" spans="3:85" s="279" customFormat="1" ht="16.5" customHeight="1" x14ac:dyDescent="0.15">
      <c r="C54" s="274"/>
      <c r="D54" s="277"/>
      <c r="E54" s="277"/>
      <c r="F54" s="277"/>
      <c r="G54" s="277"/>
      <c r="H54" s="277"/>
      <c r="I54" s="277"/>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c r="BU54" s="277"/>
      <c r="BV54" s="277"/>
      <c r="BW54" s="277"/>
      <c r="BX54" s="277"/>
      <c r="BY54" s="277"/>
      <c r="BZ54" s="277"/>
      <c r="CA54" s="277"/>
      <c r="CB54" s="277"/>
      <c r="CC54" s="277"/>
      <c r="CD54" s="277"/>
      <c r="CE54" s="277"/>
      <c r="CF54" s="277"/>
      <c r="CG54" s="278"/>
    </row>
    <row r="55" spans="3:85" s="279" customFormat="1" ht="16.5" customHeight="1" x14ac:dyDescent="0.15">
      <c r="C55" s="274"/>
      <c r="D55" s="277"/>
      <c r="E55" s="277"/>
      <c r="F55" s="277"/>
      <c r="G55" s="277"/>
      <c r="H55" s="277"/>
      <c r="I55" s="277"/>
      <c r="J55" s="277"/>
      <c r="K55" s="441" t="s">
        <v>551</v>
      </c>
      <c r="L55" s="441"/>
      <c r="M55" s="623"/>
      <c r="N55" s="441"/>
      <c r="O55" s="441"/>
      <c r="P55" s="441"/>
      <c r="Q55" s="441"/>
      <c r="R55" s="441"/>
      <c r="S55" s="441"/>
      <c r="T55" s="441"/>
      <c r="U55" s="441"/>
      <c r="V55" s="623"/>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1"/>
      <c r="AU55" s="441"/>
      <c r="AV55" s="441"/>
      <c r="AW55" s="441"/>
      <c r="AX55" s="441"/>
      <c r="AY55" s="441"/>
      <c r="AZ55" s="441"/>
      <c r="BA55" s="441"/>
      <c r="BB55" s="441"/>
      <c r="BC55" s="441"/>
      <c r="BD55" s="441"/>
      <c r="BE55" s="441"/>
      <c r="BF55" s="441"/>
      <c r="BG55" s="441"/>
      <c r="BH55" s="441"/>
      <c r="BI55" s="441"/>
      <c r="BJ55" s="441"/>
      <c r="BK55" s="441"/>
      <c r="BL55" s="441"/>
      <c r="BM55" s="441"/>
      <c r="BN55" s="441"/>
      <c r="BO55" s="441"/>
      <c r="BP55" s="441"/>
      <c r="BQ55" s="441"/>
      <c r="BR55" s="441"/>
      <c r="BS55" s="441"/>
      <c r="BT55" s="277"/>
      <c r="BU55" s="277"/>
      <c r="BV55" s="277"/>
      <c r="BW55" s="277"/>
      <c r="BX55" s="277"/>
      <c r="BY55" s="277"/>
      <c r="BZ55" s="277"/>
      <c r="CA55" s="277"/>
      <c r="CB55" s="277"/>
      <c r="CC55" s="277"/>
      <c r="CD55" s="277"/>
      <c r="CE55" s="277"/>
      <c r="CF55" s="277"/>
      <c r="CG55" s="278"/>
    </row>
    <row r="56" spans="3:85" s="279" customFormat="1" ht="16.5" customHeight="1" x14ac:dyDescent="0.15">
      <c r="C56" s="274"/>
      <c r="D56" s="277"/>
      <c r="E56" s="277"/>
      <c r="F56" s="277"/>
      <c r="G56" s="277"/>
      <c r="H56" s="277"/>
      <c r="I56" s="277"/>
      <c r="J56" s="277"/>
      <c r="K56" s="441"/>
      <c r="L56" s="441"/>
      <c r="M56" s="623"/>
      <c r="N56" s="441"/>
      <c r="O56" s="441"/>
      <c r="P56" s="441"/>
      <c r="Q56" s="441"/>
      <c r="R56" s="441"/>
      <c r="S56" s="441"/>
      <c r="T56" s="441"/>
      <c r="U56" s="441"/>
      <c r="V56" s="623"/>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1"/>
      <c r="AU56" s="441"/>
      <c r="AV56" s="441"/>
      <c r="AW56" s="441"/>
      <c r="AX56" s="441"/>
      <c r="AY56" s="441"/>
      <c r="AZ56" s="441"/>
      <c r="BA56" s="441"/>
      <c r="BB56" s="441"/>
      <c r="BC56" s="441"/>
      <c r="BD56" s="441"/>
      <c r="BE56" s="441"/>
      <c r="BF56" s="441"/>
      <c r="BG56" s="441"/>
      <c r="BH56" s="441"/>
      <c r="BI56" s="441"/>
      <c r="BJ56" s="441"/>
      <c r="BK56" s="441"/>
      <c r="BL56" s="441"/>
      <c r="BM56" s="441"/>
      <c r="BN56" s="441"/>
      <c r="BO56" s="441"/>
      <c r="BP56" s="441"/>
      <c r="BQ56" s="441"/>
      <c r="BR56" s="441"/>
      <c r="BS56" s="441"/>
      <c r="BT56" s="277"/>
      <c r="BU56" s="277"/>
      <c r="BV56" s="277"/>
      <c r="BW56" s="277"/>
      <c r="BX56" s="277"/>
      <c r="BY56" s="277"/>
      <c r="BZ56" s="277"/>
      <c r="CA56" s="277"/>
      <c r="CB56" s="277"/>
      <c r="CC56" s="277"/>
      <c r="CD56" s="277"/>
      <c r="CE56" s="277"/>
      <c r="CF56" s="277"/>
      <c r="CG56" s="278"/>
    </row>
    <row r="57" spans="3:85" s="279" customFormat="1" ht="16.5" customHeight="1" x14ac:dyDescent="0.15">
      <c r="C57" s="274"/>
      <c r="D57" s="277"/>
      <c r="E57" s="277"/>
      <c r="F57" s="277"/>
      <c r="G57" s="277"/>
      <c r="H57" s="277"/>
      <c r="I57" s="277"/>
      <c r="J57" s="277"/>
      <c r="K57" s="441"/>
      <c r="L57" s="441" t="s">
        <v>552</v>
      </c>
      <c r="M57" s="623"/>
      <c r="N57" s="441"/>
      <c r="O57" s="441"/>
      <c r="P57" s="441"/>
      <c r="Q57" s="441"/>
      <c r="R57" s="441"/>
      <c r="S57" s="441"/>
      <c r="T57" s="441"/>
      <c r="U57" s="441"/>
      <c r="V57" s="623"/>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1"/>
      <c r="AU57" s="441"/>
      <c r="AV57" s="441"/>
      <c r="AW57" s="441"/>
      <c r="AX57" s="441"/>
      <c r="AY57" s="441"/>
      <c r="AZ57" s="441"/>
      <c r="BA57" s="441"/>
      <c r="BB57" s="441"/>
      <c r="BC57" s="441"/>
      <c r="BD57" s="441"/>
      <c r="BE57" s="441"/>
      <c r="BF57" s="441"/>
      <c r="BG57" s="441"/>
      <c r="BH57" s="441"/>
      <c r="BI57" s="441"/>
      <c r="BJ57" s="441"/>
      <c r="BK57" s="441"/>
      <c r="BL57" s="441"/>
      <c r="BM57" s="441"/>
      <c r="BN57" s="441"/>
      <c r="BO57" s="441"/>
      <c r="BP57" s="441"/>
      <c r="BQ57" s="441"/>
      <c r="BR57" s="441"/>
      <c r="BS57" s="441"/>
      <c r="BT57" s="277"/>
      <c r="BU57" s="277"/>
      <c r="BV57" s="277"/>
      <c r="BW57" s="277"/>
      <c r="BX57" s="277"/>
      <c r="BY57" s="277"/>
      <c r="BZ57" s="277"/>
      <c r="CA57" s="277"/>
      <c r="CB57" s="277"/>
      <c r="CC57" s="277"/>
      <c r="CD57" s="277"/>
      <c r="CE57" s="277"/>
      <c r="CF57" s="277"/>
      <c r="CG57" s="278"/>
    </row>
    <row r="58" spans="3:85" s="279" customFormat="1" ht="16.5" customHeight="1" x14ac:dyDescent="0.15">
      <c r="C58" s="274"/>
      <c r="D58" s="277"/>
      <c r="E58" s="277"/>
      <c r="F58" s="277"/>
      <c r="G58" s="277"/>
      <c r="H58" s="277"/>
      <c r="I58" s="277"/>
      <c r="J58" s="277"/>
      <c r="K58" s="441"/>
      <c r="L58" s="441"/>
      <c r="M58" s="623"/>
      <c r="N58" s="441"/>
      <c r="O58" s="441"/>
      <c r="P58" s="441"/>
      <c r="Q58" s="441"/>
      <c r="R58" s="441"/>
      <c r="S58" s="441"/>
      <c r="T58" s="441"/>
      <c r="U58" s="441"/>
      <c r="V58" s="623"/>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1"/>
      <c r="AU58" s="441"/>
      <c r="AV58" s="441"/>
      <c r="AW58" s="441"/>
      <c r="AX58" s="441"/>
      <c r="AY58" s="441"/>
      <c r="AZ58" s="441"/>
      <c r="BA58" s="441"/>
      <c r="BB58" s="441"/>
      <c r="BC58" s="441"/>
      <c r="BD58" s="441"/>
      <c r="BE58" s="441"/>
      <c r="BF58" s="441"/>
      <c r="BG58" s="441"/>
      <c r="BH58" s="441"/>
      <c r="BI58" s="441"/>
      <c r="BJ58" s="441"/>
      <c r="BK58" s="441"/>
      <c r="BL58" s="441"/>
      <c r="BM58" s="441"/>
      <c r="BN58" s="441"/>
      <c r="BO58" s="441"/>
      <c r="BP58" s="441"/>
      <c r="BQ58" s="441"/>
      <c r="BR58" s="441"/>
      <c r="BS58" s="441"/>
      <c r="BT58" s="277"/>
      <c r="BU58" s="277"/>
      <c r="BV58" s="277"/>
      <c r="BW58" s="277"/>
      <c r="BX58" s="277"/>
      <c r="BY58" s="277"/>
      <c r="BZ58" s="277"/>
      <c r="CA58" s="277"/>
      <c r="CB58" s="277"/>
      <c r="CC58" s="277"/>
      <c r="CD58" s="277"/>
      <c r="CE58" s="277"/>
      <c r="CF58" s="277"/>
      <c r="CG58" s="278"/>
    </row>
    <row r="59" spans="3:85" s="279" customFormat="1" ht="16.5" customHeight="1" x14ac:dyDescent="0.15">
      <c r="C59" s="274"/>
      <c r="D59" s="277"/>
      <c r="E59" s="277"/>
      <c r="F59" s="277"/>
      <c r="G59" s="277"/>
      <c r="H59" s="277"/>
      <c r="I59" s="277"/>
      <c r="J59" s="277"/>
      <c r="K59" s="441"/>
      <c r="L59" s="441"/>
      <c r="M59" s="623"/>
      <c r="N59" s="441"/>
      <c r="O59" s="441"/>
      <c r="P59" s="441"/>
      <c r="Q59" s="441"/>
      <c r="R59" s="441"/>
      <c r="S59" s="441"/>
      <c r="T59" s="441"/>
      <c r="U59" s="441"/>
      <c r="V59" s="623"/>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1"/>
      <c r="AU59" s="441"/>
      <c r="AV59" s="441"/>
      <c r="AW59" s="441"/>
      <c r="AX59" s="441"/>
      <c r="AY59" s="441"/>
      <c r="AZ59" s="441"/>
      <c r="BA59" s="441"/>
      <c r="BB59" s="441"/>
      <c r="BC59" s="441"/>
      <c r="BD59" s="441"/>
      <c r="BE59" s="441"/>
      <c r="BF59" s="441"/>
      <c r="BG59" s="441"/>
      <c r="BH59" s="441"/>
      <c r="BI59" s="441"/>
      <c r="BJ59" s="441"/>
      <c r="BK59" s="441"/>
      <c r="BL59" s="441"/>
      <c r="BM59" s="441"/>
      <c r="BN59" s="441"/>
      <c r="BO59" s="441"/>
      <c r="BP59" s="441"/>
      <c r="BQ59" s="441"/>
      <c r="BR59" s="441"/>
      <c r="BS59" s="441"/>
      <c r="BT59" s="277"/>
      <c r="BU59" s="277"/>
      <c r="BV59" s="277"/>
      <c r="BW59" s="277"/>
      <c r="BX59" s="277"/>
      <c r="BY59" s="277"/>
      <c r="BZ59" s="277"/>
      <c r="CA59" s="277"/>
      <c r="CB59" s="277"/>
      <c r="CC59" s="277"/>
      <c r="CD59" s="277"/>
      <c r="CE59" s="277"/>
      <c r="CF59" s="277"/>
      <c r="CG59" s="278"/>
    </row>
    <row r="60" spans="3:85" s="279" customFormat="1" ht="16.5" customHeight="1" x14ac:dyDescent="0.15">
      <c r="C60" s="274"/>
      <c r="D60" s="277"/>
      <c r="E60" s="277"/>
      <c r="F60" s="277"/>
      <c r="G60" s="277"/>
      <c r="H60" s="277"/>
      <c r="I60" s="277"/>
      <c r="J60" s="277"/>
      <c r="K60" s="441"/>
      <c r="L60" s="441"/>
      <c r="M60" s="623"/>
      <c r="N60" s="441"/>
      <c r="O60" s="441"/>
      <c r="P60" s="441"/>
      <c r="Q60" s="441"/>
      <c r="R60" s="441"/>
      <c r="S60" s="441"/>
      <c r="T60" s="441"/>
      <c r="U60" s="441"/>
      <c r="V60" s="623"/>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1"/>
      <c r="AU60" s="441"/>
      <c r="AV60" s="441"/>
      <c r="AW60" s="441"/>
      <c r="AX60" s="441"/>
      <c r="AY60" s="441"/>
      <c r="AZ60" s="441"/>
      <c r="BA60" s="441"/>
      <c r="BB60" s="441"/>
      <c r="BC60" s="441"/>
      <c r="BD60" s="441"/>
      <c r="BE60" s="441"/>
      <c r="BF60" s="441"/>
      <c r="BG60" s="441"/>
      <c r="BH60" s="441"/>
      <c r="BI60" s="441"/>
      <c r="BJ60" s="441"/>
      <c r="BK60" s="441"/>
      <c r="BL60" s="441"/>
      <c r="BM60" s="441"/>
      <c r="BN60" s="441"/>
      <c r="BO60" s="441"/>
      <c r="BP60" s="441"/>
      <c r="BQ60" s="441"/>
      <c r="BR60" s="441"/>
      <c r="BS60" s="441"/>
      <c r="BT60" s="277"/>
      <c r="BU60" s="277"/>
      <c r="BV60" s="277"/>
      <c r="BW60" s="277"/>
      <c r="BX60" s="277"/>
      <c r="BY60" s="277"/>
      <c r="BZ60" s="277"/>
      <c r="CA60" s="277"/>
      <c r="CB60" s="277"/>
      <c r="CC60" s="277"/>
      <c r="CD60" s="277"/>
      <c r="CE60" s="277"/>
      <c r="CF60" s="277"/>
      <c r="CG60" s="278"/>
    </row>
    <row r="61" spans="3:85" s="279" customFormat="1" ht="16.5" customHeight="1" x14ac:dyDescent="0.15">
      <c r="C61" s="274"/>
      <c r="D61" s="277"/>
      <c r="E61" s="277"/>
      <c r="F61" s="277"/>
      <c r="G61" s="277"/>
      <c r="H61" s="277"/>
      <c r="I61" s="277"/>
      <c r="J61" s="277"/>
      <c r="K61" s="441"/>
      <c r="L61" s="441"/>
      <c r="M61" s="623"/>
      <c r="N61" s="441"/>
      <c r="O61" s="441"/>
      <c r="P61" s="441"/>
      <c r="Q61" s="441"/>
      <c r="R61" s="441"/>
      <c r="S61" s="441"/>
      <c r="T61" s="441"/>
      <c r="U61" s="441"/>
      <c r="V61" s="623"/>
      <c r="W61" s="441"/>
      <c r="X61" s="441"/>
      <c r="Y61" s="441"/>
      <c r="Z61" s="441"/>
      <c r="AA61" s="441"/>
      <c r="AB61" s="441"/>
      <c r="AC61" s="441"/>
      <c r="AD61" s="441"/>
      <c r="AE61" s="441"/>
      <c r="AF61" s="441"/>
      <c r="AG61" s="441"/>
      <c r="AH61" s="441"/>
      <c r="AI61" s="441"/>
      <c r="AJ61" s="441"/>
      <c r="AK61" s="441"/>
      <c r="AL61" s="441"/>
      <c r="AM61" s="441"/>
      <c r="AN61" s="441"/>
      <c r="AO61" s="624"/>
      <c r="AP61" s="441"/>
      <c r="AQ61" s="441"/>
      <c r="AR61" s="441"/>
      <c r="AS61" s="441"/>
      <c r="AT61" s="441"/>
      <c r="AU61" s="441"/>
      <c r="AV61" s="441"/>
      <c r="AW61" s="441"/>
      <c r="AX61" s="441"/>
      <c r="AY61" s="441"/>
      <c r="AZ61" s="441"/>
      <c r="BA61" s="441"/>
      <c r="BB61" s="441"/>
      <c r="BC61" s="441"/>
      <c r="BD61" s="441"/>
      <c r="BE61" s="441"/>
      <c r="BF61" s="441"/>
      <c r="BG61" s="441"/>
      <c r="BH61" s="441"/>
      <c r="BI61" s="441"/>
      <c r="BJ61" s="441"/>
      <c r="BK61" s="441"/>
      <c r="BL61" s="441"/>
      <c r="BM61" s="441"/>
      <c r="BN61" s="441"/>
      <c r="BO61" s="441"/>
      <c r="BP61" s="441"/>
      <c r="BQ61" s="441"/>
      <c r="BR61" s="441"/>
      <c r="BS61" s="441"/>
      <c r="BT61" s="277"/>
      <c r="BU61" s="277"/>
      <c r="BV61" s="277"/>
      <c r="BW61" s="277"/>
      <c r="BX61" s="277"/>
      <c r="BY61" s="277"/>
      <c r="BZ61" s="277"/>
      <c r="CA61" s="277"/>
      <c r="CB61" s="277"/>
      <c r="CC61" s="277"/>
      <c r="CD61" s="277"/>
      <c r="CE61" s="277"/>
      <c r="CF61" s="277"/>
      <c r="CG61" s="278"/>
    </row>
    <row r="62" spans="3:85" s="279" customFormat="1" ht="16.5" customHeight="1" x14ac:dyDescent="0.15">
      <c r="C62" s="274"/>
      <c r="D62" s="277"/>
      <c r="E62" s="277"/>
      <c r="F62" s="277"/>
      <c r="G62" s="277"/>
      <c r="H62" s="277"/>
      <c r="I62" s="277"/>
      <c r="J62" s="277"/>
      <c r="K62" s="441"/>
      <c r="L62" s="441"/>
      <c r="M62" s="623"/>
      <c r="N62" s="441"/>
      <c r="O62" s="441"/>
      <c r="P62" s="441"/>
      <c r="Q62" s="441"/>
      <c r="R62" s="441"/>
      <c r="S62" s="441"/>
      <c r="T62" s="441"/>
      <c r="U62" s="441"/>
      <c r="V62" s="623"/>
      <c r="W62" s="441"/>
      <c r="X62" s="441"/>
      <c r="Y62" s="441"/>
      <c r="Z62" s="441"/>
      <c r="AA62" s="441"/>
      <c r="AB62" s="441"/>
      <c r="AC62" s="441"/>
      <c r="AD62" s="441"/>
      <c r="AE62" s="441"/>
      <c r="AF62" s="441"/>
      <c r="AG62" s="441"/>
      <c r="AH62" s="441"/>
      <c r="AI62" s="441"/>
      <c r="AJ62" s="441"/>
      <c r="AK62" s="441"/>
      <c r="AL62" s="441"/>
      <c r="AM62" s="441"/>
      <c r="AN62" s="441"/>
      <c r="AO62" s="624"/>
      <c r="AP62" s="441"/>
      <c r="AQ62" s="441"/>
      <c r="AR62" s="441"/>
      <c r="AS62" s="441"/>
      <c r="AT62" s="441"/>
      <c r="AU62" s="441"/>
      <c r="AV62" s="441"/>
      <c r="AW62" s="441"/>
      <c r="AX62" s="441"/>
      <c r="AY62" s="441"/>
      <c r="AZ62" s="441"/>
      <c r="BA62" s="441"/>
      <c r="BB62" s="441"/>
      <c r="BC62" s="441"/>
      <c r="BD62" s="441"/>
      <c r="BE62" s="441"/>
      <c r="BF62" s="441"/>
      <c r="BG62" s="441"/>
      <c r="BH62" s="441"/>
      <c r="BI62" s="441"/>
      <c r="BJ62" s="441"/>
      <c r="BK62" s="441"/>
      <c r="BL62" s="441"/>
      <c r="BM62" s="441"/>
      <c r="BN62" s="441"/>
      <c r="BO62" s="441"/>
      <c r="BP62" s="441"/>
      <c r="BQ62" s="441"/>
      <c r="BR62" s="441"/>
      <c r="BS62" s="441"/>
      <c r="BT62" s="277"/>
      <c r="BU62" s="277"/>
      <c r="BV62" s="277"/>
      <c r="BW62" s="277"/>
      <c r="BX62" s="277"/>
      <c r="BY62" s="277"/>
      <c r="BZ62" s="277"/>
      <c r="CA62" s="277"/>
      <c r="CB62" s="277"/>
      <c r="CC62" s="277"/>
      <c r="CD62" s="277"/>
      <c r="CE62" s="277"/>
      <c r="CF62" s="277"/>
      <c r="CG62" s="278"/>
    </row>
    <row r="63" spans="3:85" s="279" customFormat="1" ht="16.5" customHeight="1" x14ac:dyDescent="0.15">
      <c r="C63" s="274"/>
      <c r="D63" s="277"/>
      <c r="E63" s="277"/>
      <c r="F63" s="277"/>
      <c r="G63" s="277"/>
      <c r="H63" s="277"/>
      <c r="I63" s="277"/>
      <c r="J63" s="277"/>
      <c r="K63" s="441"/>
      <c r="L63" s="441"/>
      <c r="M63" s="623"/>
      <c r="N63" s="441"/>
      <c r="O63" s="441"/>
      <c r="P63" s="441"/>
      <c r="Q63" s="441"/>
      <c r="R63" s="441"/>
      <c r="S63" s="441"/>
      <c r="T63" s="441"/>
      <c r="U63" s="441"/>
      <c r="V63" s="623"/>
      <c r="W63" s="441"/>
      <c r="X63" s="441"/>
      <c r="Y63" s="441"/>
      <c r="Z63" s="441"/>
      <c r="AA63" s="441"/>
      <c r="AB63" s="441"/>
      <c r="AC63" s="441"/>
      <c r="AD63" s="441"/>
      <c r="AE63" s="441"/>
      <c r="AF63" s="441"/>
      <c r="AG63" s="441"/>
      <c r="AH63" s="441"/>
      <c r="AI63" s="441"/>
      <c r="AJ63" s="441"/>
      <c r="AK63" s="441"/>
      <c r="AL63" s="441"/>
      <c r="AM63" s="441"/>
      <c r="AN63" s="441"/>
      <c r="AO63" s="624"/>
      <c r="AP63" s="441"/>
      <c r="AQ63" s="441"/>
      <c r="AR63" s="441"/>
      <c r="AS63" s="441"/>
      <c r="AT63" s="441"/>
      <c r="AU63" s="441"/>
      <c r="AV63" s="441"/>
      <c r="AW63" s="441"/>
      <c r="AX63" s="441"/>
      <c r="AY63" s="441"/>
      <c r="AZ63" s="441"/>
      <c r="BA63" s="441"/>
      <c r="BB63" s="441"/>
      <c r="BC63" s="441"/>
      <c r="BD63" s="441"/>
      <c r="BE63" s="441"/>
      <c r="BF63" s="441"/>
      <c r="BG63" s="441"/>
      <c r="BH63" s="441"/>
      <c r="BI63" s="441"/>
      <c r="BJ63" s="441"/>
      <c r="BK63" s="441"/>
      <c r="BL63" s="441"/>
      <c r="BM63" s="441"/>
      <c r="BN63" s="441"/>
      <c r="BO63" s="441"/>
      <c r="BP63" s="441"/>
      <c r="BQ63" s="441"/>
      <c r="BR63" s="441"/>
      <c r="BS63" s="441"/>
      <c r="BT63" s="277"/>
      <c r="BU63" s="277"/>
      <c r="BV63" s="277"/>
      <c r="BW63" s="277"/>
      <c r="BX63" s="277"/>
      <c r="BY63" s="277"/>
      <c r="BZ63" s="277"/>
      <c r="CA63" s="277"/>
      <c r="CB63" s="277"/>
      <c r="CC63" s="277"/>
      <c r="CD63" s="277"/>
      <c r="CE63" s="277"/>
      <c r="CF63" s="277"/>
      <c r="CG63" s="278"/>
    </row>
    <row r="64" spans="3:85" s="279" customFormat="1" ht="16.5" customHeight="1" x14ac:dyDescent="0.15">
      <c r="C64" s="274"/>
      <c r="D64" s="277"/>
      <c r="E64" s="277"/>
      <c r="F64" s="277"/>
      <c r="G64" s="277"/>
      <c r="H64" s="277"/>
      <c r="I64" s="277"/>
      <c r="J64" s="277"/>
      <c r="K64" s="441"/>
      <c r="L64" s="441"/>
      <c r="M64" s="441"/>
      <c r="N64" s="441"/>
      <c r="O64" s="441"/>
      <c r="P64" s="441"/>
      <c r="Q64" s="441"/>
      <c r="R64" s="441"/>
      <c r="S64" s="441"/>
      <c r="T64" s="441"/>
      <c r="U64" s="441"/>
      <c r="V64" s="441"/>
      <c r="W64" s="441"/>
      <c r="X64" s="441"/>
      <c r="Y64" s="441"/>
      <c r="Z64" s="441"/>
      <c r="AA64" s="441"/>
      <c r="AB64" s="441"/>
      <c r="AC64" s="441"/>
      <c r="AD64" s="441"/>
      <c r="AE64" s="441"/>
      <c r="AF64" s="441"/>
      <c r="AG64" s="441"/>
      <c r="AH64" s="441"/>
      <c r="AI64" s="441"/>
      <c r="AJ64" s="441"/>
      <c r="AK64" s="441"/>
      <c r="AL64" s="441"/>
      <c r="AM64" s="441"/>
      <c r="AN64" s="441"/>
      <c r="AO64" s="624"/>
      <c r="AP64" s="441"/>
      <c r="AQ64" s="441"/>
      <c r="AR64" s="441"/>
      <c r="AS64" s="441"/>
      <c r="AT64" s="441"/>
      <c r="AU64" s="441"/>
      <c r="AV64" s="441"/>
      <c r="AW64" s="441"/>
      <c r="AX64" s="441"/>
      <c r="AY64" s="441"/>
      <c r="AZ64" s="441"/>
      <c r="BA64" s="441"/>
      <c r="BB64" s="441"/>
      <c r="BC64" s="441"/>
      <c r="BD64" s="441"/>
      <c r="BE64" s="441"/>
      <c r="BF64" s="441"/>
      <c r="BG64" s="441"/>
      <c r="BH64" s="441"/>
      <c r="BI64" s="441"/>
      <c r="BJ64" s="441"/>
      <c r="BK64" s="441"/>
      <c r="BL64" s="441"/>
      <c r="BM64" s="441"/>
      <c r="BN64" s="441"/>
      <c r="BO64" s="441"/>
      <c r="BP64" s="441"/>
      <c r="BQ64" s="441"/>
      <c r="BR64" s="441"/>
      <c r="BS64" s="441"/>
      <c r="BT64" s="277"/>
      <c r="BU64" s="277"/>
      <c r="BV64" s="277"/>
      <c r="BW64" s="277"/>
      <c r="BX64" s="277"/>
      <c r="BY64" s="277"/>
      <c r="BZ64" s="277"/>
      <c r="CA64" s="277"/>
      <c r="CB64" s="277"/>
      <c r="CC64" s="277"/>
      <c r="CD64" s="277"/>
      <c r="CE64" s="277"/>
      <c r="CF64" s="277"/>
      <c r="CG64" s="278"/>
    </row>
    <row r="65" spans="3:85" s="279" customFormat="1" ht="16.5" customHeight="1" x14ac:dyDescent="0.15">
      <c r="C65" s="274"/>
      <c r="D65" s="277"/>
      <c r="E65" s="277"/>
      <c r="F65" s="277"/>
      <c r="G65" s="277"/>
      <c r="H65" s="277"/>
      <c r="I65" s="277"/>
      <c r="J65" s="277"/>
      <c r="K65" s="441"/>
      <c r="L65" s="441"/>
      <c r="M65" s="441"/>
      <c r="N65" s="441"/>
      <c r="O65" s="441"/>
      <c r="P65" s="441"/>
      <c r="Q65" s="441"/>
      <c r="R65" s="441"/>
      <c r="S65" s="441"/>
      <c r="T65" s="441"/>
      <c r="U65" s="441"/>
      <c r="V65" s="441"/>
      <c r="W65" s="441"/>
      <c r="X65" s="441"/>
      <c r="Y65" s="441"/>
      <c r="Z65" s="441"/>
      <c r="AA65" s="441"/>
      <c r="AB65" s="441"/>
      <c r="AC65" s="441"/>
      <c r="AD65" s="441"/>
      <c r="AE65" s="441"/>
      <c r="AF65" s="441"/>
      <c r="AG65" s="441"/>
      <c r="AH65" s="441"/>
      <c r="AI65" s="441"/>
      <c r="AJ65" s="441"/>
      <c r="AK65" s="441"/>
      <c r="AL65" s="441"/>
      <c r="AM65" s="441"/>
      <c r="AN65" s="441"/>
      <c r="AO65" s="624"/>
      <c r="AP65" s="441"/>
      <c r="AQ65" s="441"/>
      <c r="AR65" s="441"/>
      <c r="AS65" s="441"/>
      <c r="AT65" s="441"/>
      <c r="AU65" s="441"/>
      <c r="AV65" s="441"/>
      <c r="AW65" s="441"/>
      <c r="AX65" s="441"/>
      <c r="AY65" s="441"/>
      <c r="AZ65" s="441"/>
      <c r="BA65" s="441"/>
      <c r="BB65" s="441"/>
      <c r="BC65" s="441"/>
      <c r="BD65" s="441"/>
      <c r="BE65" s="441"/>
      <c r="BF65" s="441"/>
      <c r="BG65" s="441"/>
      <c r="BH65" s="441"/>
      <c r="BI65" s="441"/>
      <c r="BJ65" s="441"/>
      <c r="BK65" s="441"/>
      <c r="BL65" s="441"/>
      <c r="BM65" s="441"/>
      <c r="BN65" s="441"/>
      <c r="BO65" s="441"/>
      <c r="BP65" s="441"/>
      <c r="BQ65" s="441"/>
      <c r="BR65" s="441"/>
      <c r="BS65" s="441"/>
      <c r="BT65" s="277"/>
      <c r="BU65" s="277"/>
      <c r="BV65" s="277"/>
      <c r="BW65" s="277"/>
      <c r="BX65" s="277"/>
      <c r="BY65" s="277"/>
      <c r="BZ65" s="277"/>
      <c r="CA65" s="277"/>
      <c r="CB65" s="277"/>
      <c r="CC65" s="277"/>
      <c r="CD65" s="277"/>
      <c r="CE65" s="277"/>
      <c r="CF65" s="277"/>
      <c r="CG65" s="278"/>
    </row>
    <row r="66" spans="3:85" s="279" customFormat="1" ht="16.5" customHeight="1" x14ac:dyDescent="0.15">
      <c r="C66" s="274"/>
      <c r="D66" s="277"/>
      <c r="E66" s="277"/>
      <c r="F66" s="277"/>
      <c r="G66" s="277"/>
      <c r="H66" s="277"/>
      <c r="I66" s="277"/>
      <c r="J66" s="277"/>
      <c r="K66" s="441"/>
      <c r="L66" s="441"/>
      <c r="M66" s="441"/>
      <c r="N66" s="441"/>
      <c r="O66" s="441"/>
      <c r="P66" s="441"/>
      <c r="Q66" s="441"/>
      <c r="R66" s="441"/>
      <c r="S66" s="441"/>
      <c r="T66" s="441"/>
      <c r="U66" s="441"/>
      <c r="V66" s="441"/>
      <c r="W66" s="441"/>
      <c r="X66" s="441"/>
      <c r="Y66" s="441"/>
      <c r="Z66" s="441"/>
      <c r="AA66" s="441"/>
      <c r="AB66" s="441"/>
      <c r="AC66" s="441"/>
      <c r="AD66" s="441"/>
      <c r="AE66" s="441"/>
      <c r="AF66" s="441"/>
      <c r="AG66" s="441"/>
      <c r="AH66" s="441"/>
      <c r="AI66" s="441"/>
      <c r="AJ66" s="441"/>
      <c r="AK66" s="441"/>
      <c r="AL66" s="441"/>
      <c r="AM66" s="441"/>
      <c r="AN66" s="441"/>
      <c r="AO66" s="624"/>
      <c r="AP66" s="441"/>
      <c r="AQ66" s="441"/>
      <c r="AR66" s="441"/>
      <c r="AS66" s="441"/>
      <c r="AT66" s="441"/>
      <c r="AU66" s="441"/>
      <c r="AV66" s="441"/>
      <c r="AW66" s="441"/>
      <c r="AX66" s="441"/>
      <c r="AY66" s="441"/>
      <c r="AZ66" s="441"/>
      <c r="BA66" s="441"/>
      <c r="BB66" s="441"/>
      <c r="BC66" s="441"/>
      <c r="BD66" s="441"/>
      <c r="BE66" s="441"/>
      <c r="BF66" s="441"/>
      <c r="BG66" s="441"/>
      <c r="BH66" s="441"/>
      <c r="BI66" s="441"/>
      <c r="BJ66" s="441"/>
      <c r="BK66" s="441"/>
      <c r="BL66" s="441"/>
      <c r="BM66" s="441"/>
      <c r="BN66" s="441"/>
      <c r="BO66" s="441"/>
      <c r="BP66" s="441"/>
      <c r="BQ66" s="441"/>
      <c r="BR66" s="441"/>
      <c r="BS66" s="441"/>
      <c r="BT66" s="277"/>
      <c r="BU66" s="277"/>
      <c r="BV66" s="277"/>
      <c r="BW66" s="277"/>
      <c r="BX66" s="277"/>
      <c r="BY66" s="277"/>
      <c r="BZ66" s="277"/>
      <c r="CA66" s="277"/>
      <c r="CB66" s="277"/>
      <c r="CC66" s="277"/>
      <c r="CD66" s="277"/>
      <c r="CE66" s="277"/>
      <c r="CF66" s="277"/>
      <c r="CG66" s="278"/>
    </row>
    <row r="67" spans="3:85" s="279" customFormat="1" ht="16.5" customHeight="1" x14ac:dyDescent="0.15">
      <c r="C67" s="274"/>
      <c r="D67" s="277"/>
      <c r="E67" s="277"/>
      <c r="F67" s="277"/>
      <c r="G67" s="277"/>
      <c r="H67" s="277"/>
      <c r="I67" s="277"/>
      <c r="J67" s="277"/>
      <c r="K67" s="441"/>
      <c r="L67" s="441"/>
      <c r="M67" s="441"/>
      <c r="N67" s="441"/>
      <c r="O67" s="441"/>
      <c r="P67" s="441"/>
      <c r="Q67" s="441"/>
      <c r="R67" s="441"/>
      <c r="S67" s="441"/>
      <c r="T67" s="441"/>
      <c r="U67" s="441"/>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1"/>
      <c r="AU67" s="441"/>
      <c r="AV67" s="441"/>
      <c r="AW67" s="441"/>
      <c r="AX67" s="441"/>
      <c r="AY67" s="441"/>
      <c r="AZ67" s="441"/>
      <c r="BA67" s="441"/>
      <c r="BB67" s="441"/>
      <c r="BC67" s="441"/>
      <c r="BD67" s="441"/>
      <c r="BE67" s="441"/>
      <c r="BF67" s="441"/>
      <c r="BG67" s="441"/>
      <c r="BH67" s="441"/>
      <c r="BI67" s="441"/>
      <c r="BJ67" s="441"/>
      <c r="BK67" s="441"/>
      <c r="BL67" s="441"/>
      <c r="BM67" s="441"/>
      <c r="BN67" s="441"/>
      <c r="BO67" s="441"/>
      <c r="BP67" s="441"/>
      <c r="BQ67" s="441"/>
      <c r="BR67" s="441"/>
      <c r="BS67" s="441"/>
      <c r="BT67" s="277"/>
      <c r="BU67" s="277"/>
      <c r="BV67" s="277"/>
      <c r="BW67" s="277"/>
      <c r="BX67" s="277"/>
      <c r="BY67" s="277"/>
      <c r="BZ67" s="277"/>
      <c r="CA67" s="277"/>
      <c r="CB67" s="277"/>
      <c r="CC67" s="277"/>
      <c r="CD67" s="277"/>
      <c r="CE67" s="277"/>
      <c r="CF67" s="277"/>
      <c r="CG67" s="278"/>
    </row>
    <row r="68" spans="3:85" s="279" customFormat="1" ht="16.5" customHeight="1" x14ac:dyDescent="0.15">
      <c r="C68" s="274"/>
      <c r="D68" s="277"/>
      <c r="E68" s="277"/>
      <c r="F68" s="277"/>
      <c r="G68" s="277"/>
      <c r="H68" s="277"/>
      <c r="I68" s="277"/>
      <c r="J68" s="277"/>
      <c r="K68" s="441"/>
      <c r="L68" s="441"/>
      <c r="M68" s="441"/>
      <c r="N68" s="441"/>
      <c r="O68" s="441"/>
      <c r="P68" s="441"/>
      <c r="Q68" s="441"/>
      <c r="R68" s="441"/>
      <c r="S68" s="441"/>
      <c r="T68" s="441"/>
      <c r="U68" s="441"/>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1"/>
      <c r="AU68" s="441"/>
      <c r="AV68" s="441"/>
      <c r="AW68" s="441"/>
      <c r="AX68" s="441"/>
      <c r="AY68" s="441"/>
      <c r="AZ68" s="441"/>
      <c r="BA68" s="441"/>
      <c r="BB68" s="441"/>
      <c r="BC68" s="441"/>
      <c r="BD68" s="441"/>
      <c r="BE68" s="441"/>
      <c r="BF68" s="441"/>
      <c r="BG68" s="441"/>
      <c r="BH68" s="441"/>
      <c r="BI68" s="441"/>
      <c r="BJ68" s="441"/>
      <c r="BK68" s="441"/>
      <c r="BL68" s="441"/>
      <c r="BM68" s="441"/>
      <c r="BN68" s="441"/>
      <c r="BO68" s="441"/>
      <c r="BP68" s="441"/>
      <c r="BQ68" s="441"/>
      <c r="BR68" s="441"/>
      <c r="BS68" s="441"/>
      <c r="BT68" s="277"/>
      <c r="BU68" s="277"/>
      <c r="BV68" s="277"/>
      <c r="BW68" s="277"/>
      <c r="BX68" s="277"/>
      <c r="BY68" s="277"/>
      <c r="BZ68" s="277"/>
      <c r="CA68" s="277"/>
      <c r="CB68" s="277"/>
      <c r="CC68" s="277"/>
      <c r="CD68" s="277"/>
      <c r="CE68" s="277"/>
      <c r="CF68" s="277"/>
      <c r="CG68" s="278"/>
    </row>
    <row r="69" spans="3:85" s="279" customFormat="1" ht="16.5" customHeight="1" x14ac:dyDescent="0.15">
      <c r="C69" s="274"/>
      <c r="D69" s="277"/>
      <c r="E69" s="277"/>
      <c r="F69" s="277"/>
      <c r="G69" s="277"/>
      <c r="H69" s="277"/>
      <c r="I69" s="277"/>
      <c r="J69" s="277"/>
      <c r="K69" s="441"/>
      <c r="L69" s="441"/>
      <c r="M69" s="441"/>
      <c r="N69" s="441"/>
      <c r="O69" s="441"/>
      <c r="P69" s="441"/>
      <c r="Q69" s="441"/>
      <c r="R69" s="441"/>
      <c r="S69" s="441"/>
      <c r="T69" s="441"/>
      <c r="U69" s="441"/>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1"/>
      <c r="AU69" s="441"/>
      <c r="AV69" s="441"/>
      <c r="AW69" s="441"/>
      <c r="AX69" s="441"/>
      <c r="AY69" s="441"/>
      <c r="AZ69" s="441"/>
      <c r="BA69" s="441"/>
      <c r="BB69" s="441"/>
      <c r="BC69" s="441"/>
      <c r="BD69" s="441"/>
      <c r="BE69" s="441"/>
      <c r="BF69" s="441"/>
      <c r="BG69" s="441"/>
      <c r="BH69" s="441"/>
      <c r="BI69" s="441"/>
      <c r="BJ69" s="441"/>
      <c r="BK69" s="441"/>
      <c r="BL69" s="441"/>
      <c r="BM69" s="441"/>
      <c r="BN69" s="441"/>
      <c r="BO69" s="441"/>
      <c r="BP69" s="441"/>
      <c r="BQ69" s="441"/>
      <c r="BR69" s="441"/>
      <c r="BS69" s="441"/>
      <c r="BT69" s="277"/>
      <c r="BU69" s="277"/>
      <c r="BV69" s="277"/>
      <c r="BW69" s="277"/>
      <c r="BX69" s="277"/>
      <c r="BY69" s="277"/>
      <c r="BZ69" s="277"/>
      <c r="CA69" s="277"/>
      <c r="CB69" s="277"/>
      <c r="CC69" s="277"/>
      <c r="CD69" s="277"/>
      <c r="CE69" s="277"/>
      <c r="CF69" s="277"/>
      <c r="CG69" s="278"/>
    </row>
    <row r="70" spans="3:85" s="279" customFormat="1" ht="16.5" customHeight="1" x14ac:dyDescent="0.15">
      <c r="C70" s="274"/>
      <c r="D70" s="277"/>
      <c r="E70" s="277"/>
      <c r="F70" s="277"/>
      <c r="G70" s="277"/>
      <c r="H70" s="277"/>
      <c r="I70" s="277"/>
      <c r="J70" s="277"/>
      <c r="K70" s="441"/>
      <c r="L70" s="441"/>
      <c r="M70" s="441"/>
      <c r="N70" s="441"/>
      <c r="O70" s="441"/>
      <c r="P70" s="441"/>
      <c r="Q70" s="441"/>
      <c r="R70" s="441"/>
      <c r="S70" s="441"/>
      <c r="T70" s="441"/>
      <c r="U70" s="441"/>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1"/>
      <c r="AU70" s="441"/>
      <c r="AV70" s="441"/>
      <c r="AW70" s="441"/>
      <c r="AX70" s="441"/>
      <c r="AY70" s="441"/>
      <c r="AZ70" s="441"/>
      <c r="BA70" s="441"/>
      <c r="BB70" s="441"/>
      <c r="BC70" s="441"/>
      <c r="BD70" s="441"/>
      <c r="BE70" s="441"/>
      <c r="BF70" s="441"/>
      <c r="BG70" s="441"/>
      <c r="BH70" s="441"/>
      <c r="BI70" s="441"/>
      <c r="BJ70" s="441"/>
      <c r="BK70" s="441"/>
      <c r="BL70" s="441"/>
      <c r="BM70" s="441"/>
      <c r="BN70" s="441"/>
      <c r="BO70" s="441"/>
      <c r="BP70" s="441"/>
      <c r="BQ70" s="441"/>
      <c r="BR70" s="441"/>
      <c r="BS70" s="441"/>
      <c r="BT70" s="277"/>
      <c r="BU70" s="277"/>
      <c r="BV70" s="277"/>
      <c r="BW70" s="277"/>
      <c r="BX70" s="277"/>
      <c r="BY70" s="277"/>
      <c r="BZ70" s="277"/>
      <c r="CA70" s="277"/>
      <c r="CB70" s="277"/>
      <c r="CC70" s="277"/>
      <c r="CD70" s="277"/>
      <c r="CE70" s="277"/>
      <c r="CF70" s="277"/>
      <c r="CG70" s="278"/>
    </row>
    <row r="71" spans="3:85" s="279" customFormat="1" ht="16.5" customHeight="1" x14ac:dyDescent="0.15">
      <c r="C71" s="274"/>
      <c r="D71" s="277"/>
      <c r="E71" s="277"/>
      <c r="F71" s="277"/>
      <c r="G71" s="277"/>
      <c r="H71" s="277"/>
      <c r="I71" s="277"/>
      <c r="J71" s="277"/>
      <c r="K71" s="441"/>
      <c r="L71" s="441"/>
      <c r="M71" s="441"/>
      <c r="N71" s="441"/>
      <c r="O71" s="441"/>
      <c r="P71" s="441"/>
      <c r="Q71" s="441"/>
      <c r="R71" s="441"/>
      <c r="S71" s="441"/>
      <c r="T71" s="441"/>
      <c r="U71" s="441"/>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1"/>
      <c r="AU71" s="441"/>
      <c r="AV71" s="441"/>
      <c r="AW71" s="441"/>
      <c r="AX71" s="441"/>
      <c r="AY71" s="441"/>
      <c r="AZ71" s="441"/>
      <c r="BA71" s="441"/>
      <c r="BB71" s="441"/>
      <c r="BC71" s="441"/>
      <c r="BD71" s="441"/>
      <c r="BE71" s="441"/>
      <c r="BF71" s="441"/>
      <c r="BG71" s="441"/>
      <c r="BH71" s="441"/>
      <c r="BI71" s="441"/>
      <c r="BJ71" s="441"/>
      <c r="BK71" s="441"/>
      <c r="BL71" s="441"/>
      <c r="BM71" s="441"/>
      <c r="BN71" s="441"/>
      <c r="BO71" s="441"/>
      <c r="BP71" s="441"/>
      <c r="BQ71" s="441"/>
      <c r="BR71" s="441"/>
      <c r="BS71" s="441"/>
      <c r="BT71" s="277"/>
      <c r="BU71" s="277"/>
      <c r="BV71" s="277"/>
      <c r="BW71" s="277"/>
      <c r="BX71" s="277"/>
      <c r="BY71" s="277"/>
      <c r="BZ71" s="277"/>
      <c r="CA71" s="277"/>
      <c r="CB71" s="277"/>
      <c r="CC71" s="277"/>
      <c r="CD71" s="277"/>
      <c r="CE71" s="277"/>
      <c r="CF71" s="277"/>
      <c r="CG71" s="278"/>
    </row>
    <row r="72" spans="3:85" s="279" customFormat="1" ht="16.5" customHeight="1" x14ac:dyDescent="0.15">
      <c r="C72" s="274"/>
      <c r="D72" s="277"/>
      <c r="E72" s="277"/>
      <c r="F72" s="277"/>
      <c r="G72" s="277"/>
      <c r="H72" s="277"/>
      <c r="I72" s="277"/>
      <c r="J72" s="277"/>
      <c r="K72" s="441"/>
      <c r="L72" s="441"/>
      <c r="M72" s="441"/>
      <c r="N72" s="441"/>
      <c r="O72" s="441"/>
      <c r="P72" s="441"/>
      <c r="Q72" s="441"/>
      <c r="R72" s="441"/>
      <c r="S72" s="441"/>
      <c r="T72" s="441"/>
      <c r="U72" s="441"/>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1"/>
      <c r="AU72" s="441"/>
      <c r="AV72" s="441"/>
      <c r="AW72" s="441"/>
      <c r="AX72" s="441"/>
      <c r="AY72" s="441"/>
      <c r="AZ72" s="441"/>
      <c r="BA72" s="441"/>
      <c r="BB72" s="441"/>
      <c r="BC72" s="441"/>
      <c r="BD72" s="441"/>
      <c r="BE72" s="441"/>
      <c r="BF72" s="441"/>
      <c r="BG72" s="441"/>
      <c r="BH72" s="441"/>
      <c r="BI72" s="441"/>
      <c r="BJ72" s="441"/>
      <c r="BK72" s="441"/>
      <c r="BL72" s="441"/>
      <c r="BM72" s="441"/>
      <c r="BN72" s="441"/>
      <c r="BO72" s="441"/>
      <c r="BP72" s="441"/>
      <c r="BQ72" s="441"/>
      <c r="BR72" s="441"/>
      <c r="BS72" s="441"/>
      <c r="BT72" s="277"/>
      <c r="BU72" s="277"/>
      <c r="BV72" s="277"/>
      <c r="BW72" s="277"/>
      <c r="BX72" s="277"/>
      <c r="BY72" s="277"/>
      <c r="BZ72" s="277"/>
      <c r="CA72" s="277"/>
      <c r="CB72" s="277"/>
      <c r="CC72" s="277"/>
      <c r="CD72" s="277"/>
      <c r="CE72" s="277"/>
      <c r="CF72" s="277"/>
      <c r="CG72" s="278"/>
    </row>
    <row r="73" spans="3:85" s="279" customFormat="1" ht="16.5" customHeight="1" x14ac:dyDescent="0.15">
      <c r="C73" s="274"/>
      <c r="D73" s="277"/>
      <c r="E73" s="277"/>
      <c r="F73" s="277"/>
      <c r="G73" s="277"/>
      <c r="H73" s="277"/>
      <c r="I73" s="277"/>
      <c r="J73" s="277"/>
      <c r="K73" s="441"/>
      <c r="L73" s="441"/>
      <c r="M73" s="441"/>
      <c r="N73" s="441"/>
      <c r="O73" s="441"/>
      <c r="P73" s="441"/>
      <c r="Q73" s="441"/>
      <c r="R73" s="441"/>
      <c r="S73" s="441"/>
      <c r="T73" s="441"/>
      <c r="U73" s="441"/>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1"/>
      <c r="AU73" s="441"/>
      <c r="AV73" s="441"/>
      <c r="AW73" s="441"/>
      <c r="AX73" s="441"/>
      <c r="AY73" s="441"/>
      <c r="AZ73" s="441"/>
      <c r="BA73" s="441"/>
      <c r="BB73" s="441"/>
      <c r="BC73" s="441"/>
      <c r="BD73" s="441"/>
      <c r="BE73" s="441"/>
      <c r="BF73" s="441"/>
      <c r="BG73" s="441"/>
      <c r="BH73" s="441"/>
      <c r="BI73" s="441"/>
      <c r="BJ73" s="441"/>
      <c r="BK73" s="441"/>
      <c r="BL73" s="441"/>
      <c r="BM73" s="441"/>
      <c r="BN73" s="441"/>
      <c r="BO73" s="441"/>
      <c r="BP73" s="441"/>
      <c r="BQ73" s="441"/>
      <c r="BR73" s="441"/>
      <c r="BS73" s="441"/>
      <c r="BT73" s="277"/>
      <c r="BU73" s="277"/>
      <c r="BV73" s="277"/>
      <c r="BW73" s="277"/>
      <c r="BX73" s="277"/>
      <c r="BY73" s="277"/>
      <c r="BZ73" s="277"/>
      <c r="CA73" s="277"/>
      <c r="CB73" s="277"/>
      <c r="CC73" s="277"/>
      <c r="CD73" s="277"/>
      <c r="CE73" s="277"/>
      <c r="CF73" s="277"/>
      <c r="CG73" s="278"/>
    </row>
    <row r="74" spans="3:85" s="279" customFormat="1" ht="16.5" customHeight="1" x14ac:dyDescent="0.15">
      <c r="C74" s="274"/>
      <c r="D74" s="277"/>
      <c r="E74" s="277"/>
      <c r="F74" s="277"/>
      <c r="G74" s="277"/>
      <c r="H74" s="277"/>
      <c r="I74" s="277"/>
      <c r="J74" s="277"/>
      <c r="K74" s="441"/>
      <c r="L74" s="441"/>
      <c r="M74" s="441"/>
      <c r="N74" s="441"/>
      <c r="O74" s="441"/>
      <c r="P74" s="441"/>
      <c r="Q74" s="441"/>
      <c r="R74" s="441"/>
      <c r="S74" s="441"/>
      <c r="T74" s="441"/>
      <c r="U74" s="441"/>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1"/>
      <c r="AU74" s="441"/>
      <c r="AV74" s="441"/>
      <c r="AW74" s="441"/>
      <c r="AX74" s="441"/>
      <c r="AY74" s="441"/>
      <c r="AZ74" s="441"/>
      <c r="BA74" s="441"/>
      <c r="BB74" s="441"/>
      <c r="BC74" s="441"/>
      <c r="BD74" s="441"/>
      <c r="BE74" s="441"/>
      <c r="BF74" s="441"/>
      <c r="BG74" s="441"/>
      <c r="BH74" s="441"/>
      <c r="BI74" s="441"/>
      <c r="BJ74" s="441"/>
      <c r="BK74" s="441"/>
      <c r="BL74" s="441"/>
      <c r="BM74" s="441"/>
      <c r="BN74" s="441"/>
      <c r="BO74" s="441"/>
      <c r="BP74" s="441"/>
      <c r="BQ74" s="441"/>
      <c r="BR74" s="441"/>
      <c r="BS74" s="441"/>
      <c r="BT74" s="277"/>
      <c r="BU74" s="277"/>
      <c r="BV74" s="277"/>
      <c r="BW74" s="277"/>
      <c r="BX74" s="277"/>
      <c r="BY74" s="277"/>
      <c r="BZ74" s="277"/>
      <c r="CA74" s="277"/>
      <c r="CB74" s="277"/>
      <c r="CC74" s="277"/>
      <c r="CD74" s="277"/>
      <c r="CE74" s="277"/>
      <c r="CF74" s="277"/>
      <c r="CG74" s="278"/>
    </row>
    <row r="75" spans="3:85" s="279" customFormat="1" ht="16.5" customHeight="1" x14ac:dyDescent="0.15">
      <c r="C75" s="274"/>
      <c r="D75" s="277"/>
      <c r="E75" s="277"/>
      <c r="F75" s="277"/>
      <c r="G75" s="277"/>
      <c r="H75" s="277"/>
      <c r="I75" s="277"/>
      <c r="J75" s="277"/>
      <c r="K75" s="441"/>
      <c r="L75" s="441"/>
      <c r="M75" s="441"/>
      <c r="N75" s="441"/>
      <c r="O75" s="441"/>
      <c r="P75" s="441"/>
      <c r="Q75" s="441"/>
      <c r="R75" s="441"/>
      <c r="S75" s="441"/>
      <c r="T75" s="441"/>
      <c r="U75" s="441"/>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277"/>
      <c r="BU75" s="277"/>
      <c r="BV75" s="277"/>
      <c r="BW75" s="277"/>
      <c r="BX75" s="277"/>
      <c r="BY75" s="277"/>
      <c r="BZ75" s="277"/>
      <c r="CA75" s="277"/>
      <c r="CB75" s="277"/>
      <c r="CC75" s="277"/>
      <c r="CD75" s="277"/>
      <c r="CE75" s="277"/>
      <c r="CF75" s="277"/>
      <c r="CG75" s="278"/>
    </row>
    <row r="76" spans="3:85" s="279" customFormat="1" ht="16.5" customHeight="1" x14ac:dyDescent="0.15">
      <c r="C76" s="274"/>
      <c r="D76" s="277"/>
      <c r="E76" s="277"/>
      <c r="F76" s="277"/>
      <c r="G76" s="277"/>
      <c r="H76" s="277"/>
      <c r="I76" s="277"/>
      <c r="J76" s="277"/>
      <c r="K76" s="441"/>
      <c r="L76" s="441"/>
      <c r="M76" s="441"/>
      <c r="N76" s="441"/>
      <c r="O76" s="441"/>
      <c r="P76" s="441"/>
      <c r="Q76" s="441"/>
      <c r="R76" s="441"/>
      <c r="S76" s="441"/>
      <c r="T76" s="441"/>
      <c r="U76" s="441"/>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1"/>
      <c r="AU76" s="441"/>
      <c r="AV76" s="441"/>
      <c r="AW76" s="441"/>
      <c r="AX76" s="441"/>
      <c r="AY76" s="441"/>
      <c r="AZ76" s="441"/>
      <c r="BA76" s="441"/>
      <c r="BB76" s="441"/>
      <c r="BC76" s="441"/>
      <c r="BD76" s="441"/>
      <c r="BE76" s="441"/>
      <c r="BF76" s="441"/>
      <c r="BG76" s="441"/>
      <c r="BH76" s="441"/>
      <c r="BI76" s="441"/>
      <c r="BJ76" s="441"/>
      <c r="BK76" s="441"/>
      <c r="BL76" s="441"/>
      <c r="BM76" s="441"/>
      <c r="BN76" s="441"/>
      <c r="BO76" s="441"/>
      <c r="BP76" s="441"/>
      <c r="BQ76" s="441"/>
      <c r="BR76" s="441"/>
      <c r="BS76" s="441"/>
      <c r="BT76" s="277"/>
      <c r="BU76" s="277"/>
      <c r="BV76" s="277"/>
      <c r="BW76" s="277"/>
      <c r="BX76" s="277"/>
      <c r="BY76" s="277"/>
      <c r="BZ76" s="277"/>
      <c r="CA76" s="277"/>
      <c r="CB76" s="277"/>
      <c r="CC76" s="277"/>
      <c r="CD76" s="277"/>
      <c r="CE76" s="277"/>
      <c r="CF76" s="277"/>
      <c r="CG76" s="278"/>
    </row>
    <row r="77" spans="3:85" s="279" customFormat="1" ht="16.5" customHeight="1" x14ac:dyDescent="0.15">
      <c r="C77" s="274"/>
      <c r="D77" s="277"/>
      <c r="E77" s="277"/>
      <c r="F77" s="277"/>
      <c r="G77" s="277"/>
      <c r="H77" s="277"/>
      <c r="I77" s="277"/>
      <c r="J77" s="277"/>
      <c r="K77" s="277"/>
      <c r="L77" s="277"/>
      <c r="M77" s="277"/>
      <c r="N77" s="277"/>
      <c r="O77" s="277"/>
      <c r="P77" s="277"/>
      <c r="Q77" s="277"/>
      <c r="R77" s="277"/>
      <c r="S77" s="277"/>
      <c r="T77" s="277"/>
      <c r="U77" s="277"/>
      <c r="V77" s="277"/>
      <c r="W77" s="277"/>
      <c r="X77" s="277"/>
      <c r="Y77" s="277"/>
      <c r="Z77" s="277"/>
      <c r="AA77" s="277"/>
      <c r="AB77" s="277"/>
      <c r="AC77" s="277"/>
      <c r="AD77" s="277"/>
      <c r="AE77" s="277"/>
      <c r="AF77" s="277"/>
      <c r="AG77" s="277"/>
      <c r="AH77" s="277"/>
      <c r="AI77" s="277"/>
      <c r="AJ77" s="277"/>
      <c r="AK77" s="277"/>
      <c r="AL77" s="277"/>
      <c r="AM77" s="277"/>
      <c r="AN77" s="277"/>
      <c r="AO77" s="277"/>
      <c r="AP77" s="277"/>
      <c r="AQ77" s="277"/>
      <c r="AR77" s="277"/>
      <c r="AS77" s="277"/>
      <c r="AT77" s="277"/>
      <c r="AU77" s="277"/>
      <c r="AV77" s="277"/>
      <c r="AW77" s="277"/>
      <c r="AX77" s="277"/>
      <c r="AY77" s="277"/>
      <c r="AZ77" s="277"/>
      <c r="BA77" s="277"/>
      <c r="BB77" s="277"/>
      <c r="BC77" s="277"/>
      <c r="BD77" s="277"/>
      <c r="BE77" s="277"/>
      <c r="BF77" s="277"/>
      <c r="BG77" s="277"/>
      <c r="BH77" s="277"/>
      <c r="BI77" s="277"/>
      <c r="BJ77" s="277"/>
      <c r="BK77" s="277"/>
      <c r="BL77" s="277"/>
      <c r="BM77" s="277"/>
      <c r="BN77" s="277"/>
      <c r="BO77" s="277"/>
      <c r="BP77" s="277"/>
      <c r="BQ77" s="277"/>
      <c r="BR77" s="277"/>
      <c r="BS77" s="277"/>
      <c r="BT77" s="277"/>
      <c r="BU77" s="277"/>
      <c r="BV77" s="277"/>
      <c r="BW77" s="277"/>
      <c r="BX77" s="277"/>
      <c r="BY77" s="277"/>
      <c r="BZ77" s="277"/>
      <c r="CA77" s="277"/>
      <c r="CB77" s="277"/>
      <c r="CC77" s="277"/>
      <c r="CD77" s="277"/>
      <c r="CE77" s="277"/>
      <c r="CF77" s="277"/>
      <c r="CG77" s="278"/>
    </row>
    <row r="78" spans="3:85" s="279" customFormat="1" ht="16.5" customHeight="1" x14ac:dyDescent="0.15">
      <c r="C78" s="274"/>
      <c r="D78" s="277"/>
      <c r="E78" s="277"/>
      <c r="F78" s="277"/>
      <c r="G78" s="277"/>
      <c r="H78" s="277"/>
      <c r="I78" s="277"/>
      <c r="J78" s="277"/>
      <c r="K78" s="441" t="s">
        <v>1040</v>
      </c>
      <c r="L78" s="441"/>
      <c r="M78" s="623"/>
      <c r="N78" s="441"/>
      <c r="O78" s="441"/>
      <c r="P78" s="441"/>
      <c r="Q78" s="441"/>
      <c r="R78" s="441"/>
      <c r="S78" s="441"/>
      <c r="T78" s="441"/>
      <c r="U78" s="441"/>
      <c r="V78" s="623"/>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277"/>
      <c r="BU78" s="277"/>
      <c r="BV78" s="277"/>
      <c r="BW78" s="277"/>
      <c r="BX78" s="277"/>
      <c r="BY78" s="277"/>
      <c r="BZ78" s="277"/>
      <c r="CA78" s="277"/>
      <c r="CB78" s="277"/>
      <c r="CC78" s="277"/>
      <c r="CD78" s="277"/>
      <c r="CE78" s="277"/>
      <c r="CF78" s="277"/>
      <c r="CG78" s="278"/>
    </row>
    <row r="79" spans="3:85" s="279" customFormat="1" ht="16.5" customHeight="1" x14ac:dyDescent="0.15">
      <c r="C79" s="274"/>
      <c r="D79" s="277"/>
      <c r="E79" s="277"/>
      <c r="F79" s="277"/>
      <c r="G79" s="277"/>
      <c r="H79" s="277"/>
      <c r="I79" s="277"/>
      <c r="J79" s="277"/>
      <c r="K79" s="441"/>
      <c r="L79" s="441"/>
      <c r="M79" s="441"/>
      <c r="N79" s="441"/>
      <c r="O79" s="441"/>
      <c r="P79" s="441"/>
      <c r="Q79" s="441"/>
      <c r="R79" s="441"/>
      <c r="S79" s="441"/>
      <c r="T79" s="441"/>
      <c r="U79" s="441"/>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623"/>
      <c r="BT79" s="277"/>
      <c r="BU79" s="277"/>
      <c r="BV79" s="277"/>
      <c r="BW79" s="277"/>
      <c r="BX79" s="277"/>
      <c r="BY79" s="277"/>
      <c r="BZ79" s="277"/>
      <c r="CA79" s="277"/>
      <c r="CB79" s="277"/>
      <c r="CC79" s="277"/>
      <c r="CD79" s="277"/>
      <c r="CE79" s="277"/>
      <c r="CF79" s="277"/>
      <c r="CG79" s="278"/>
    </row>
    <row r="80" spans="3:85" s="279" customFormat="1" ht="16.5" customHeight="1" x14ac:dyDescent="0.15">
      <c r="C80" s="274"/>
      <c r="D80" s="277"/>
      <c r="E80" s="277"/>
      <c r="F80" s="277"/>
      <c r="G80" s="277"/>
      <c r="H80" s="277"/>
      <c r="I80" s="277"/>
      <c r="J80" s="277"/>
      <c r="K80" s="441"/>
      <c r="L80" s="441"/>
      <c r="M80" s="441"/>
      <c r="N80" s="441"/>
      <c r="O80" s="441"/>
      <c r="P80" s="441"/>
      <c r="Q80" s="441"/>
      <c r="R80" s="441"/>
      <c r="S80" s="441"/>
      <c r="T80" s="441"/>
      <c r="U80" s="441"/>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277"/>
      <c r="BU80" s="277"/>
      <c r="BV80" s="277"/>
      <c r="BW80" s="277"/>
      <c r="BX80" s="277"/>
      <c r="BY80" s="277"/>
      <c r="BZ80" s="277"/>
      <c r="CA80" s="277"/>
      <c r="CB80" s="277"/>
      <c r="CC80" s="277"/>
      <c r="CD80" s="277"/>
      <c r="CE80" s="277"/>
      <c r="CF80" s="277"/>
      <c r="CG80" s="278"/>
    </row>
    <row r="81" spans="3:85" s="279" customFormat="1" ht="16.5" customHeight="1" x14ac:dyDescent="0.15">
      <c r="C81" s="274"/>
      <c r="D81" s="277"/>
      <c r="E81" s="277"/>
      <c r="F81" s="277"/>
      <c r="G81" s="277"/>
      <c r="H81" s="277"/>
      <c r="I81" s="277"/>
      <c r="J81" s="277"/>
      <c r="K81" s="441"/>
      <c r="L81" s="441"/>
      <c r="M81" s="441"/>
      <c r="N81" s="441"/>
      <c r="O81" s="441"/>
      <c r="P81" s="441"/>
      <c r="Q81" s="441"/>
      <c r="R81" s="441"/>
      <c r="S81" s="441"/>
      <c r="T81" s="441"/>
      <c r="U81" s="441"/>
      <c r="V81" s="441"/>
      <c r="W81" s="441"/>
      <c r="X81" s="441"/>
      <c r="Y81" s="441"/>
      <c r="Z81" s="441"/>
      <c r="AA81" s="441"/>
      <c r="AB81" s="441"/>
      <c r="AC81" s="441"/>
      <c r="AD81" s="441"/>
      <c r="AE81" s="441"/>
      <c r="AF81" s="441"/>
      <c r="AG81" s="441"/>
      <c r="AH81" s="441"/>
      <c r="AI81" s="441"/>
      <c r="AJ81" s="441"/>
      <c r="AK81" s="441"/>
      <c r="AL81" s="441"/>
      <c r="AM81" s="441"/>
      <c r="AN81" s="441"/>
      <c r="AO81" s="441"/>
      <c r="AP81" s="441"/>
      <c r="AQ81" s="441"/>
      <c r="AR81" s="441"/>
      <c r="AS81" s="441"/>
      <c r="AT81" s="441"/>
      <c r="AU81" s="441"/>
      <c r="AV81" s="441"/>
      <c r="AW81" s="441"/>
      <c r="AX81" s="441"/>
      <c r="AY81" s="441"/>
      <c r="AZ81" s="441"/>
      <c r="BA81" s="441"/>
      <c r="BB81" s="441"/>
      <c r="BC81" s="441"/>
      <c r="BD81" s="441"/>
      <c r="BE81" s="441"/>
      <c r="BF81" s="441"/>
      <c r="BG81" s="441"/>
      <c r="BH81" s="441"/>
      <c r="BI81" s="441"/>
      <c r="BJ81" s="441"/>
      <c r="BK81" s="441"/>
      <c r="BL81" s="441"/>
      <c r="BM81" s="441"/>
      <c r="BN81" s="441"/>
      <c r="BO81" s="441"/>
      <c r="BP81" s="441"/>
      <c r="BQ81" s="441"/>
      <c r="BR81" s="441"/>
      <c r="BS81" s="441"/>
      <c r="BT81" s="277"/>
      <c r="BU81" s="277"/>
      <c r="BV81" s="277"/>
      <c r="BW81" s="277"/>
      <c r="BX81" s="277"/>
      <c r="BY81" s="277"/>
      <c r="BZ81" s="277"/>
      <c r="CA81" s="277"/>
      <c r="CB81" s="277"/>
      <c r="CC81" s="277"/>
      <c r="CD81" s="277"/>
      <c r="CE81" s="277"/>
      <c r="CF81" s="277"/>
      <c r="CG81" s="278"/>
    </row>
    <row r="82" spans="3:85" s="279" customFormat="1" ht="16.5" customHeight="1" x14ac:dyDescent="0.15">
      <c r="C82" s="274"/>
      <c r="D82" s="277"/>
      <c r="E82" s="277"/>
      <c r="F82" s="277"/>
      <c r="G82" s="277"/>
      <c r="H82" s="277"/>
      <c r="I82" s="277"/>
      <c r="J82" s="277"/>
      <c r="K82" s="441"/>
      <c r="L82" s="441"/>
      <c r="M82" s="441"/>
      <c r="N82" s="441"/>
      <c r="O82" s="441"/>
      <c r="P82" s="441"/>
      <c r="Q82" s="441"/>
      <c r="R82" s="441"/>
      <c r="S82" s="441"/>
      <c r="T82" s="441"/>
      <c r="U82" s="441"/>
      <c r="V82" s="441"/>
      <c r="W82" s="441"/>
      <c r="X82" s="441"/>
      <c r="Y82" s="441"/>
      <c r="Z82" s="441"/>
      <c r="AA82" s="441"/>
      <c r="AB82" s="441"/>
      <c r="AC82" s="441"/>
      <c r="AD82" s="441"/>
      <c r="AE82" s="441"/>
      <c r="AF82" s="441"/>
      <c r="AG82" s="441"/>
      <c r="AH82" s="441"/>
      <c r="AI82" s="441"/>
      <c r="AJ82" s="441"/>
      <c r="AK82" s="441"/>
      <c r="AL82" s="441"/>
      <c r="AM82" s="441"/>
      <c r="AN82" s="441"/>
      <c r="AO82" s="441"/>
      <c r="AP82" s="441"/>
      <c r="AQ82" s="441"/>
      <c r="AR82" s="441"/>
      <c r="AS82" s="441"/>
      <c r="AT82" s="441"/>
      <c r="AU82" s="441"/>
      <c r="AV82" s="441"/>
      <c r="AW82" s="441"/>
      <c r="AX82" s="441"/>
      <c r="AY82" s="441"/>
      <c r="AZ82" s="441"/>
      <c r="BA82" s="441"/>
      <c r="BB82" s="441"/>
      <c r="BC82" s="441"/>
      <c r="BD82" s="441"/>
      <c r="BE82" s="441"/>
      <c r="BF82" s="441"/>
      <c r="BG82" s="441"/>
      <c r="BH82" s="441"/>
      <c r="BI82" s="441"/>
      <c r="BJ82" s="441"/>
      <c r="BK82" s="441"/>
      <c r="BL82" s="441"/>
      <c r="BM82" s="441"/>
      <c r="BN82" s="441"/>
      <c r="BO82" s="441"/>
      <c r="BP82" s="441"/>
      <c r="BQ82" s="441"/>
      <c r="BR82" s="441"/>
      <c r="BS82" s="441"/>
      <c r="BT82" s="277"/>
      <c r="BU82" s="277"/>
      <c r="BV82" s="277"/>
      <c r="BW82" s="277"/>
      <c r="BX82" s="277"/>
      <c r="BY82" s="277"/>
      <c r="BZ82" s="277"/>
      <c r="CA82" s="277"/>
      <c r="CB82" s="277"/>
      <c r="CC82" s="277"/>
      <c r="CD82" s="277"/>
      <c r="CE82" s="277"/>
      <c r="CF82" s="277"/>
      <c r="CG82" s="278"/>
    </row>
    <row r="83" spans="3:85" s="279" customFormat="1" ht="16.5" customHeight="1" x14ac:dyDescent="0.15">
      <c r="C83" s="274"/>
      <c r="D83" s="277"/>
      <c r="E83" s="277"/>
      <c r="F83" s="277"/>
      <c r="G83" s="277"/>
      <c r="H83" s="277"/>
      <c r="I83" s="277"/>
      <c r="J83" s="277"/>
      <c r="K83" s="441"/>
      <c r="L83" s="441"/>
      <c r="M83" s="441"/>
      <c r="N83" s="441"/>
      <c r="O83" s="441"/>
      <c r="P83" s="441"/>
      <c r="Q83" s="441"/>
      <c r="R83" s="441"/>
      <c r="S83" s="441"/>
      <c r="T83" s="441"/>
      <c r="U83" s="441"/>
      <c r="V83" s="441"/>
      <c r="W83" s="441"/>
      <c r="X83" s="441"/>
      <c r="Y83" s="441"/>
      <c r="Z83" s="441"/>
      <c r="AA83" s="441"/>
      <c r="AB83" s="441"/>
      <c r="AC83" s="441"/>
      <c r="AD83" s="441"/>
      <c r="AE83" s="441"/>
      <c r="AF83" s="441"/>
      <c r="AG83" s="441"/>
      <c r="AH83" s="441"/>
      <c r="AI83" s="441"/>
      <c r="AJ83" s="441"/>
      <c r="AK83" s="441"/>
      <c r="AL83" s="441"/>
      <c r="AM83" s="441"/>
      <c r="AN83" s="441"/>
      <c r="AO83" s="441"/>
      <c r="AP83" s="441"/>
      <c r="AQ83" s="441"/>
      <c r="AR83" s="441"/>
      <c r="AS83" s="441"/>
      <c r="AT83" s="441"/>
      <c r="AU83" s="441"/>
      <c r="AV83" s="441"/>
      <c r="AW83" s="441"/>
      <c r="AX83" s="441"/>
      <c r="AY83" s="441"/>
      <c r="AZ83" s="441"/>
      <c r="BA83" s="441"/>
      <c r="BB83" s="441"/>
      <c r="BC83" s="441"/>
      <c r="BD83" s="441"/>
      <c r="BE83" s="441"/>
      <c r="BF83" s="441"/>
      <c r="BG83" s="441"/>
      <c r="BH83" s="441"/>
      <c r="BI83" s="441"/>
      <c r="BJ83" s="441"/>
      <c r="BK83" s="441"/>
      <c r="BL83" s="441"/>
      <c r="BM83" s="441"/>
      <c r="BN83" s="441"/>
      <c r="BO83" s="441"/>
      <c r="BP83" s="441"/>
      <c r="BQ83" s="441"/>
      <c r="BR83" s="441"/>
      <c r="BS83" s="441"/>
      <c r="BT83" s="277"/>
      <c r="BU83" s="277"/>
      <c r="BV83" s="277"/>
      <c r="BW83" s="277"/>
      <c r="BX83" s="277"/>
      <c r="BY83" s="277"/>
      <c r="BZ83" s="277"/>
      <c r="CA83" s="277"/>
      <c r="CB83" s="277"/>
      <c r="CC83" s="277"/>
      <c r="CD83" s="277"/>
      <c r="CE83" s="277"/>
      <c r="CF83" s="277"/>
      <c r="CG83" s="278"/>
    </row>
    <row r="84" spans="3:85" s="279" customFormat="1" ht="16.5" customHeight="1" x14ac:dyDescent="0.15">
      <c r="C84" s="274"/>
      <c r="D84" s="277"/>
      <c r="E84" s="277"/>
      <c r="F84" s="277"/>
      <c r="G84" s="277"/>
      <c r="H84" s="277"/>
      <c r="I84" s="277"/>
      <c r="J84" s="277"/>
      <c r="K84" s="441"/>
      <c r="L84" s="441"/>
      <c r="M84" s="441"/>
      <c r="N84" s="441"/>
      <c r="O84" s="441"/>
      <c r="P84" s="441"/>
      <c r="Q84" s="441"/>
      <c r="R84" s="441"/>
      <c r="S84" s="441"/>
      <c r="T84" s="441"/>
      <c r="U84" s="441"/>
      <c r="V84" s="441"/>
      <c r="W84" s="441"/>
      <c r="X84" s="441"/>
      <c r="Y84" s="441"/>
      <c r="Z84" s="441"/>
      <c r="AA84" s="441"/>
      <c r="AB84" s="441"/>
      <c r="AC84" s="441"/>
      <c r="AD84" s="441"/>
      <c r="AE84" s="441"/>
      <c r="AF84" s="441"/>
      <c r="AG84" s="441"/>
      <c r="AH84" s="441"/>
      <c r="AI84" s="441"/>
      <c r="AJ84" s="441"/>
      <c r="AK84" s="441"/>
      <c r="AL84" s="441"/>
      <c r="AM84" s="441"/>
      <c r="AN84" s="441"/>
      <c r="AO84" s="441"/>
      <c r="AP84" s="441"/>
      <c r="AQ84" s="441"/>
      <c r="AR84" s="441"/>
      <c r="AS84" s="441"/>
      <c r="AT84" s="441"/>
      <c r="AU84" s="441"/>
      <c r="AV84" s="441"/>
      <c r="AW84" s="441"/>
      <c r="AX84" s="441"/>
      <c r="AY84" s="441"/>
      <c r="AZ84" s="441"/>
      <c r="BA84" s="441"/>
      <c r="BB84" s="441"/>
      <c r="BC84" s="441"/>
      <c r="BD84" s="441"/>
      <c r="BE84" s="441"/>
      <c r="BF84" s="441"/>
      <c r="BG84" s="441"/>
      <c r="BH84" s="441"/>
      <c r="BI84" s="441"/>
      <c r="BJ84" s="441"/>
      <c r="BK84" s="441"/>
      <c r="BL84" s="441"/>
      <c r="BM84" s="441"/>
      <c r="BN84" s="441"/>
      <c r="BO84" s="441"/>
      <c r="BP84" s="441"/>
      <c r="BQ84" s="441"/>
      <c r="BR84" s="441"/>
      <c r="BS84" s="441"/>
      <c r="BT84" s="277"/>
      <c r="BU84" s="277"/>
      <c r="BV84" s="277"/>
      <c r="BW84" s="277"/>
      <c r="BX84" s="277"/>
      <c r="BY84" s="277"/>
      <c r="BZ84" s="277"/>
      <c r="CA84" s="277"/>
      <c r="CB84" s="277"/>
      <c r="CC84" s="277"/>
      <c r="CD84" s="277"/>
      <c r="CE84" s="277"/>
      <c r="CF84" s="277"/>
      <c r="CG84" s="278"/>
    </row>
    <row r="85" spans="3:85" s="279" customFormat="1" ht="16.5" customHeight="1" x14ac:dyDescent="0.15">
      <c r="C85" s="274"/>
      <c r="D85" s="277"/>
      <c r="E85" s="277"/>
      <c r="F85" s="277"/>
      <c r="G85" s="277"/>
      <c r="H85" s="277"/>
      <c r="I85" s="277"/>
      <c r="J85" s="277"/>
      <c r="K85" s="441"/>
      <c r="L85" s="441"/>
      <c r="M85" s="441"/>
      <c r="N85" s="441"/>
      <c r="O85" s="441"/>
      <c r="P85" s="441"/>
      <c r="Q85" s="441"/>
      <c r="R85" s="441"/>
      <c r="S85" s="441"/>
      <c r="T85" s="441"/>
      <c r="U85" s="441"/>
      <c r="V85" s="441"/>
      <c r="W85" s="441"/>
      <c r="X85" s="441"/>
      <c r="Y85" s="441"/>
      <c r="Z85" s="441"/>
      <c r="AA85" s="441"/>
      <c r="AB85" s="441"/>
      <c r="AC85" s="441"/>
      <c r="AD85" s="441"/>
      <c r="AE85" s="441"/>
      <c r="AF85" s="441"/>
      <c r="AG85" s="441"/>
      <c r="AH85" s="441"/>
      <c r="AI85" s="441"/>
      <c r="AJ85" s="441"/>
      <c r="AK85" s="441"/>
      <c r="AL85" s="441"/>
      <c r="AM85" s="441"/>
      <c r="AN85" s="441"/>
      <c r="AO85" s="441"/>
      <c r="AP85" s="441"/>
      <c r="AQ85" s="441"/>
      <c r="AR85" s="441"/>
      <c r="AS85" s="441"/>
      <c r="AT85" s="441"/>
      <c r="AU85" s="441"/>
      <c r="AV85" s="441"/>
      <c r="AW85" s="441"/>
      <c r="AX85" s="441"/>
      <c r="AY85" s="441"/>
      <c r="AZ85" s="441"/>
      <c r="BA85" s="441"/>
      <c r="BB85" s="441"/>
      <c r="BC85" s="441"/>
      <c r="BD85" s="441"/>
      <c r="BE85" s="441"/>
      <c r="BF85" s="441"/>
      <c r="BG85" s="441"/>
      <c r="BH85" s="441"/>
      <c r="BI85" s="441"/>
      <c r="BJ85" s="441"/>
      <c r="BK85" s="441"/>
      <c r="BL85" s="441"/>
      <c r="BM85" s="441"/>
      <c r="BN85" s="441"/>
      <c r="BO85" s="441"/>
      <c r="BP85" s="441"/>
      <c r="BQ85" s="441"/>
      <c r="BR85" s="441"/>
      <c r="BS85" s="441"/>
      <c r="BT85" s="277"/>
      <c r="BU85" s="277"/>
      <c r="BV85" s="277"/>
      <c r="BW85" s="277"/>
      <c r="BX85" s="277"/>
      <c r="BY85" s="277"/>
      <c r="BZ85" s="277"/>
      <c r="CA85" s="277"/>
      <c r="CB85" s="277"/>
      <c r="CC85" s="277"/>
      <c r="CD85" s="277"/>
      <c r="CE85" s="277"/>
      <c r="CF85" s="277"/>
      <c r="CG85" s="278"/>
    </row>
    <row r="86" spans="3:85" s="279" customFormat="1" ht="16.5" customHeight="1" x14ac:dyDescent="0.15">
      <c r="C86" s="274"/>
      <c r="D86" s="277"/>
      <c r="E86" s="277"/>
      <c r="F86" s="277"/>
      <c r="G86" s="277"/>
      <c r="H86" s="277"/>
      <c r="I86" s="277"/>
      <c r="J86" s="277"/>
      <c r="K86" s="441"/>
      <c r="L86" s="441"/>
      <c r="M86" s="441"/>
      <c r="N86" s="441"/>
      <c r="O86" s="441"/>
      <c r="P86" s="441"/>
      <c r="Q86" s="441"/>
      <c r="R86" s="441"/>
      <c r="S86" s="441"/>
      <c r="T86" s="441"/>
      <c r="U86" s="441"/>
      <c r="V86" s="441"/>
      <c r="W86" s="441"/>
      <c r="X86" s="441"/>
      <c r="Y86" s="441"/>
      <c r="Z86" s="441"/>
      <c r="AA86" s="441"/>
      <c r="AB86" s="441"/>
      <c r="AC86" s="441"/>
      <c r="AD86" s="441"/>
      <c r="AE86" s="441"/>
      <c r="AF86" s="441"/>
      <c r="AG86" s="441"/>
      <c r="AH86" s="441"/>
      <c r="AI86" s="441"/>
      <c r="AJ86" s="441"/>
      <c r="AK86" s="441"/>
      <c r="AL86" s="441"/>
      <c r="AM86" s="441"/>
      <c r="AN86" s="441"/>
      <c r="AO86" s="441"/>
      <c r="AP86" s="441"/>
      <c r="AQ86" s="441"/>
      <c r="AR86" s="441"/>
      <c r="AS86" s="441"/>
      <c r="AT86" s="441"/>
      <c r="AU86" s="441"/>
      <c r="AV86" s="441"/>
      <c r="AW86" s="441"/>
      <c r="AX86" s="441"/>
      <c r="AY86" s="441"/>
      <c r="AZ86" s="441"/>
      <c r="BA86" s="441"/>
      <c r="BB86" s="441"/>
      <c r="BC86" s="441"/>
      <c r="BD86" s="441"/>
      <c r="BE86" s="441"/>
      <c r="BF86" s="441"/>
      <c r="BG86" s="441"/>
      <c r="BH86" s="441"/>
      <c r="BI86" s="441"/>
      <c r="BJ86" s="441"/>
      <c r="BK86" s="441"/>
      <c r="BL86" s="441"/>
      <c r="BM86" s="441"/>
      <c r="BN86" s="441"/>
      <c r="BO86" s="441"/>
      <c r="BP86" s="441"/>
      <c r="BQ86" s="441"/>
      <c r="BR86" s="441"/>
      <c r="BS86" s="441"/>
      <c r="BT86" s="277"/>
      <c r="BU86" s="277"/>
      <c r="BV86" s="277"/>
      <c r="BW86" s="277"/>
      <c r="BX86" s="277"/>
      <c r="BY86" s="277"/>
      <c r="BZ86" s="277"/>
      <c r="CA86" s="277"/>
      <c r="CB86" s="277"/>
      <c r="CC86" s="277"/>
      <c r="CD86" s="277"/>
      <c r="CE86" s="277"/>
      <c r="CF86" s="277"/>
      <c r="CG86" s="278"/>
    </row>
    <row r="87" spans="3:85" s="279" customFormat="1" ht="16.5" customHeight="1" x14ac:dyDescent="0.15">
      <c r="C87" s="274"/>
      <c r="D87" s="277"/>
      <c r="E87" s="277"/>
      <c r="F87" s="277"/>
      <c r="G87" s="277"/>
      <c r="H87" s="277"/>
      <c r="I87" s="277"/>
      <c r="J87" s="277"/>
      <c r="K87" s="441"/>
      <c r="L87" s="441"/>
      <c r="M87" s="441"/>
      <c r="N87" s="441"/>
      <c r="O87" s="441"/>
      <c r="P87" s="441"/>
      <c r="Q87" s="441"/>
      <c r="R87" s="441"/>
      <c r="S87" s="441"/>
      <c r="T87" s="441"/>
      <c r="U87" s="441"/>
      <c r="V87" s="441"/>
      <c r="W87" s="441"/>
      <c r="X87" s="441"/>
      <c r="Y87" s="441"/>
      <c r="Z87" s="441"/>
      <c r="AA87" s="441"/>
      <c r="AB87" s="441"/>
      <c r="AC87" s="441"/>
      <c r="AD87" s="441"/>
      <c r="AE87" s="441"/>
      <c r="AF87" s="441"/>
      <c r="AG87" s="441"/>
      <c r="AH87" s="441"/>
      <c r="AI87" s="441"/>
      <c r="AJ87" s="441"/>
      <c r="AK87" s="441"/>
      <c r="AL87" s="441"/>
      <c r="AM87" s="441"/>
      <c r="AN87" s="441"/>
      <c r="AO87" s="441"/>
      <c r="AP87" s="441"/>
      <c r="AQ87" s="441"/>
      <c r="AR87" s="441"/>
      <c r="AS87" s="441"/>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441"/>
      <c r="BT87" s="277"/>
      <c r="BU87" s="277"/>
      <c r="BV87" s="277"/>
      <c r="BW87" s="277"/>
      <c r="BX87" s="277"/>
      <c r="BY87" s="277"/>
      <c r="BZ87" s="277"/>
      <c r="CA87" s="277"/>
      <c r="CB87" s="277"/>
      <c r="CC87" s="277"/>
      <c r="CD87" s="277"/>
      <c r="CE87" s="277"/>
      <c r="CF87" s="277"/>
      <c r="CG87" s="278"/>
    </row>
    <row r="88" spans="3:85" s="279" customFormat="1" ht="16.5" customHeight="1" x14ac:dyDescent="0.15">
      <c r="C88" s="274"/>
      <c r="D88" s="277"/>
      <c r="E88" s="277"/>
      <c r="F88" s="277"/>
      <c r="G88" s="277"/>
      <c r="H88" s="277"/>
      <c r="I88" s="277"/>
      <c r="J88" s="277"/>
      <c r="K88" s="441"/>
      <c r="L88" s="441"/>
      <c r="M88" s="441"/>
      <c r="N88" s="441"/>
      <c r="O88" s="441"/>
      <c r="P88" s="441"/>
      <c r="Q88" s="441"/>
      <c r="R88" s="441"/>
      <c r="S88" s="441"/>
      <c r="T88" s="441"/>
      <c r="U88" s="441"/>
      <c r="V88" s="441"/>
      <c r="W88" s="441"/>
      <c r="X88" s="441"/>
      <c r="Y88" s="441"/>
      <c r="Z88" s="441"/>
      <c r="AA88" s="441"/>
      <c r="AB88" s="441"/>
      <c r="AC88" s="441"/>
      <c r="AD88" s="441"/>
      <c r="AE88" s="441"/>
      <c r="AF88" s="441"/>
      <c r="AG88" s="441"/>
      <c r="AH88" s="441"/>
      <c r="AI88" s="441"/>
      <c r="AJ88" s="441"/>
      <c r="AK88" s="441"/>
      <c r="AL88" s="441"/>
      <c r="AM88" s="441"/>
      <c r="AN88" s="441"/>
      <c r="AO88" s="441"/>
      <c r="AP88" s="441"/>
      <c r="AQ88" s="441"/>
      <c r="AR88" s="441"/>
      <c r="AS88" s="441"/>
      <c r="AT88" s="441"/>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277"/>
      <c r="BU88" s="277"/>
      <c r="BV88" s="277"/>
      <c r="BW88" s="277"/>
      <c r="BX88" s="277"/>
      <c r="BY88" s="277"/>
      <c r="BZ88" s="277"/>
      <c r="CA88" s="277"/>
      <c r="CB88" s="277"/>
      <c r="CC88" s="277"/>
      <c r="CD88" s="277"/>
      <c r="CE88" s="277"/>
      <c r="CF88" s="277"/>
      <c r="CG88" s="278"/>
    </row>
    <row r="89" spans="3:85" s="279" customFormat="1" ht="16.5" customHeight="1" x14ac:dyDescent="0.15">
      <c r="C89" s="274"/>
      <c r="D89" s="277"/>
      <c r="E89" s="277"/>
      <c r="F89" s="277"/>
      <c r="G89" s="277"/>
      <c r="H89" s="277"/>
      <c r="I89" s="277"/>
      <c r="J89" s="277"/>
      <c r="K89" s="441"/>
      <c r="L89" s="441"/>
      <c r="M89" s="441"/>
      <c r="N89" s="441"/>
      <c r="O89" s="441"/>
      <c r="P89" s="441"/>
      <c r="Q89" s="441"/>
      <c r="R89" s="441"/>
      <c r="S89" s="441"/>
      <c r="T89" s="441"/>
      <c r="U89" s="441"/>
      <c r="V89" s="441"/>
      <c r="W89" s="441"/>
      <c r="X89" s="441"/>
      <c r="Y89" s="441"/>
      <c r="Z89" s="441"/>
      <c r="AA89" s="441"/>
      <c r="AB89" s="441"/>
      <c r="AC89" s="441"/>
      <c r="AD89" s="441"/>
      <c r="AE89" s="441"/>
      <c r="AF89" s="441"/>
      <c r="AG89" s="441"/>
      <c r="AH89" s="441"/>
      <c r="AI89" s="441"/>
      <c r="AJ89" s="441"/>
      <c r="AK89" s="441"/>
      <c r="AL89" s="441"/>
      <c r="AM89" s="441"/>
      <c r="AN89" s="441"/>
      <c r="AO89" s="441"/>
      <c r="AP89" s="441"/>
      <c r="AQ89" s="441"/>
      <c r="AR89" s="441"/>
      <c r="AS89" s="441"/>
      <c r="AT89" s="441"/>
      <c r="AU89" s="441"/>
      <c r="AV89" s="441"/>
      <c r="AW89" s="441"/>
      <c r="AX89" s="441"/>
      <c r="AY89" s="441"/>
      <c r="AZ89" s="441"/>
      <c r="BA89" s="441"/>
      <c r="BB89" s="441"/>
      <c r="BC89" s="441"/>
      <c r="BD89" s="441"/>
      <c r="BE89" s="441"/>
      <c r="BF89" s="441"/>
      <c r="BG89" s="441"/>
      <c r="BH89" s="441"/>
      <c r="BI89" s="441"/>
      <c r="BJ89" s="441"/>
      <c r="BK89" s="441"/>
      <c r="BL89" s="441"/>
      <c r="BM89" s="441"/>
      <c r="BN89" s="441"/>
      <c r="BO89" s="441"/>
      <c r="BP89" s="441"/>
      <c r="BQ89" s="441"/>
      <c r="BR89" s="441"/>
      <c r="BS89" s="441"/>
      <c r="BT89" s="277"/>
      <c r="BU89" s="277"/>
      <c r="BV89" s="277"/>
      <c r="BW89" s="277"/>
      <c r="BX89" s="277"/>
      <c r="BY89" s="277"/>
      <c r="BZ89" s="277"/>
      <c r="CA89" s="277"/>
      <c r="CB89" s="277"/>
      <c r="CC89" s="277"/>
      <c r="CD89" s="277"/>
      <c r="CE89" s="277"/>
      <c r="CF89" s="277"/>
      <c r="CG89" s="278"/>
    </row>
    <row r="90" spans="3:85" s="279" customFormat="1" ht="16.5" customHeight="1" x14ac:dyDescent="0.15">
      <c r="C90" s="274"/>
      <c r="D90" s="277"/>
      <c r="E90" s="277"/>
      <c r="F90" s="277"/>
      <c r="G90" s="277"/>
      <c r="H90" s="277"/>
      <c r="I90" s="277"/>
      <c r="J90" s="277"/>
      <c r="K90" s="441"/>
      <c r="L90" s="441"/>
      <c r="M90" s="441"/>
      <c r="N90" s="441"/>
      <c r="O90" s="441"/>
      <c r="P90" s="441"/>
      <c r="Q90" s="441"/>
      <c r="R90" s="441"/>
      <c r="S90" s="441"/>
      <c r="T90" s="441"/>
      <c r="U90" s="441"/>
      <c r="V90" s="441"/>
      <c r="W90" s="441"/>
      <c r="X90" s="441"/>
      <c r="Y90" s="441"/>
      <c r="Z90" s="441"/>
      <c r="AA90" s="441"/>
      <c r="AB90" s="441"/>
      <c r="AC90" s="441"/>
      <c r="AD90" s="441"/>
      <c r="AE90" s="441"/>
      <c r="AF90" s="441"/>
      <c r="AG90" s="441"/>
      <c r="AH90" s="441"/>
      <c r="AI90" s="441"/>
      <c r="AJ90" s="441"/>
      <c r="AK90" s="441"/>
      <c r="AL90" s="441"/>
      <c r="AM90" s="441"/>
      <c r="AN90" s="441"/>
      <c r="AO90" s="441"/>
      <c r="AP90" s="441"/>
      <c r="AQ90" s="441"/>
      <c r="AR90" s="441"/>
      <c r="AS90" s="441"/>
      <c r="AT90" s="441"/>
      <c r="AU90" s="441"/>
      <c r="AV90" s="441"/>
      <c r="AW90" s="441"/>
      <c r="AX90" s="441"/>
      <c r="AY90" s="441"/>
      <c r="AZ90" s="441"/>
      <c r="BA90" s="441"/>
      <c r="BB90" s="441"/>
      <c r="BC90" s="441"/>
      <c r="BD90" s="441"/>
      <c r="BE90" s="441"/>
      <c r="BF90" s="441"/>
      <c r="BG90" s="441"/>
      <c r="BH90" s="441"/>
      <c r="BI90" s="441"/>
      <c r="BJ90" s="441"/>
      <c r="BK90" s="441"/>
      <c r="BL90" s="441"/>
      <c r="BM90" s="441"/>
      <c r="BN90" s="441"/>
      <c r="BO90" s="441"/>
      <c r="BP90" s="441"/>
      <c r="BQ90" s="441"/>
      <c r="BR90" s="441"/>
      <c r="BS90" s="441"/>
      <c r="BT90" s="277"/>
      <c r="BU90" s="277"/>
      <c r="BV90" s="277"/>
      <c r="BW90" s="277"/>
      <c r="BX90" s="277"/>
      <c r="BY90" s="277"/>
      <c r="BZ90" s="277"/>
      <c r="CA90" s="277"/>
      <c r="CB90" s="277"/>
      <c r="CC90" s="277"/>
      <c r="CD90" s="277"/>
      <c r="CE90" s="277"/>
      <c r="CF90" s="277"/>
      <c r="CG90" s="278"/>
    </row>
    <row r="91" spans="3:85" s="279" customFormat="1" ht="16.5" customHeight="1" x14ac:dyDescent="0.15">
      <c r="C91" s="274"/>
      <c r="D91" s="277"/>
      <c r="E91" s="277"/>
      <c r="F91" s="277"/>
      <c r="G91" s="277"/>
      <c r="H91" s="277"/>
      <c r="I91" s="277"/>
      <c r="J91" s="277"/>
      <c r="K91" s="441"/>
      <c r="L91" s="441"/>
      <c r="M91" s="441"/>
      <c r="N91" s="441"/>
      <c r="O91" s="441"/>
      <c r="P91" s="441"/>
      <c r="Q91" s="441"/>
      <c r="R91" s="441"/>
      <c r="S91" s="441"/>
      <c r="T91" s="441"/>
      <c r="U91" s="441"/>
      <c r="V91" s="441"/>
      <c r="W91" s="441"/>
      <c r="X91" s="441"/>
      <c r="Y91" s="441"/>
      <c r="Z91" s="441"/>
      <c r="AA91" s="441"/>
      <c r="AB91" s="441"/>
      <c r="AC91" s="441"/>
      <c r="AD91" s="441"/>
      <c r="AE91" s="441"/>
      <c r="AF91" s="441"/>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277"/>
      <c r="BU91" s="277"/>
      <c r="BV91" s="277"/>
      <c r="BW91" s="277"/>
      <c r="BX91" s="277"/>
      <c r="BY91" s="277"/>
      <c r="BZ91" s="277"/>
      <c r="CA91" s="277"/>
      <c r="CB91" s="277"/>
      <c r="CC91" s="277"/>
      <c r="CD91" s="277"/>
      <c r="CE91" s="277"/>
      <c r="CF91" s="277"/>
      <c r="CG91" s="278"/>
    </row>
    <row r="92" spans="3:85" s="279" customFormat="1" ht="16.5" customHeight="1" x14ac:dyDescent="0.15">
      <c r="C92" s="274"/>
      <c r="D92" s="277"/>
      <c r="E92" s="277"/>
      <c r="F92" s="277"/>
      <c r="G92" s="277"/>
      <c r="H92" s="277"/>
      <c r="I92" s="277"/>
      <c r="J92" s="277"/>
      <c r="K92" s="441"/>
      <c r="L92" s="441"/>
      <c r="M92" s="441"/>
      <c r="N92" s="441"/>
      <c r="O92" s="441"/>
      <c r="P92" s="441"/>
      <c r="Q92" s="441"/>
      <c r="R92" s="441"/>
      <c r="S92" s="441"/>
      <c r="T92" s="441"/>
      <c r="U92" s="441"/>
      <c r="V92" s="441"/>
      <c r="W92" s="441"/>
      <c r="X92" s="441"/>
      <c r="Y92" s="441"/>
      <c r="Z92" s="441"/>
      <c r="AA92" s="441"/>
      <c r="AB92" s="441"/>
      <c r="AC92" s="441"/>
      <c r="AD92" s="441"/>
      <c r="AE92" s="441"/>
      <c r="AF92" s="441"/>
      <c r="AG92" s="441"/>
      <c r="AH92" s="441"/>
      <c r="AI92" s="441"/>
      <c r="AJ92" s="441"/>
      <c r="AK92" s="441"/>
      <c r="AL92" s="441"/>
      <c r="AM92" s="441"/>
      <c r="AN92" s="441"/>
      <c r="AO92" s="441"/>
      <c r="AP92" s="441"/>
      <c r="AQ92" s="441"/>
      <c r="AR92" s="441"/>
      <c r="AS92" s="441"/>
      <c r="AT92" s="441"/>
      <c r="AU92" s="441"/>
      <c r="AV92" s="441"/>
      <c r="AW92" s="441"/>
      <c r="AX92" s="441"/>
      <c r="AY92" s="441"/>
      <c r="AZ92" s="441"/>
      <c r="BA92" s="441"/>
      <c r="BB92" s="441"/>
      <c r="BC92" s="441"/>
      <c r="BD92" s="441"/>
      <c r="BE92" s="441"/>
      <c r="BF92" s="441"/>
      <c r="BG92" s="441"/>
      <c r="BH92" s="441"/>
      <c r="BI92" s="441"/>
      <c r="BJ92" s="441"/>
      <c r="BK92" s="441"/>
      <c r="BL92" s="441"/>
      <c r="BM92" s="441"/>
      <c r="BN92" s="441"/>
      <c r="BO92" s="441"/>
      <c r="BP92" s="441"/>
      <c r="BQ92" s="441"/>
      <c r="BR92" s="441"/>
      <c r="BS92" s="441"/>
      <c r="BT92" s="277"/>
      <c r="BU92" s="277"/>
      <c r="BV92" s="277"/>
      <c r="BW92" s="277"/>
      <c r="BX92" s="277"/>
      <c r="BY92" s="277"/>
      <c r="BZ92" s="277"/>
      <c r="CA92" s="277"/>
      <c r="CB92" s="277"/>
      <c r="CC92" s="277"/>
      <c r="CD92" s="277"/>
      <c r="CE92" s="277"/>
      <c r="CF92" s="277"/>
      <c r="CG92" s="278"/>
    </row>
    <row r="93" spans="3:85" s="279" customFormat="1" ht="16.5" customHeight="1" thickBot="1" x14ac:dyDescent="0.2">
      <c r="C93" s="438"/>
      <c r="D93" s="439"/>
      <c r="E93" s="439"/>
      <c r="F93" s="439"/>
      <c r="G93" s="439"/>
      <c r="H93" s="439"/>
      <c r="I93" s="439"/>
      <c r="J93" s="439"/>
      <c r="K93" s="439"/>
      <c r="L93" s="439"/>
      <c r="M93" s="439"/>
      <c r="N93" s="439"/>
      <c r="O93" s="439"/>
      <c r="P93" s="439"/>
      <c r="Q93" s="439"/>
      <c r="R93" s="439"/>
      <c r="S93" s="439"/>
      <c r="T93" s="439"/>
      <c r="U93" s="439"/>
      <c r="V93" s="439"/>
      <c r="W93" s="439"/>
      <c r="X93" s="439"/>
      <c r="Y93" s="439"/>
      <c r="Z93" s="439"/>
      <c r="AA93" s="439"/>
      <c r="AB93" s="439"/>
      <c r="AC93" s="439"/>
      <c r="AD93" s="439"/>
      <c r="AE93" s="439"/>
      <c r="AF93" s="439"/>
      <c r="AG93" s="439"/>
      <c r="AH93" s="439"/>
      <c r="AI93" s="439"/>
      <c r="AJ93" s="439"/>
      <c r="AK93" s="439"/>
      <c r="AL93" s="439"/>
      <c r="AM93" s="439"/>
      <c r="AN93" s="439"/>
      <c r="AO93" s="439"/>
      <c r="AP93" s="439"/>
      <c r="AQ93" s="439"/>
      <c r="AR93" s="439"/>
      <c r="AS93" s="439"/>
      <c r="AT93" s="439"/>
      <c r="AU93" s="439"/>
      <c r="AV93" s="439"/>
      <c r="AW93" s="439"/>
      <c r="AX93" s="439"/>
      <c r="AY93" s="439"/>
      <c r="AZ93" s="439"/>
      <c r="BA93" s="439"/>
      <c r="BB93" s="439"/>
      <c r="BC93" s="439"/>
      <c r="BD93" s="439"/>
      <c r="BE93" s="439"/>
      <c r="BF93" s="439"/>
      <c r="BG93" s="439"/>
      <c r="BH93" s="439"/>
      <c r="BI93" s="439"/>
      <c r="BJ93" s="439"/>
      <c r="BK93" s="439"/>
      <c r="BL93" s="439"/>
      <c r="BM93" s="439"/>
      <c r="BN93" s="439"/>
      <c r="BO93" s="439"/>
      <c r="BP93" s="439"/>
      <c r="BQ93" s="439"/>
      <c r="BR93" s="439"/>
      <c r="BS93" s="439"/>
      <c r="BT93" s="439"/>
      <c r="BU93" s="439"/>
      <c r="BV93" s="439"/>
      <c r="BW93" s="439"/>
      <c r="BX93" s="439"/>
      <c r="BY93" s="439"/>
      <c r="BZ93" s="439"/>
      <c r="CA93" s="439"/>
      <c r="CB93" s="439"/>
      <c r="CC93" s="439"/>
      <c r="CD93" s="439"/>
      <c r="CE93" s="439"/>
      <c r="CF93" s="439"/>
      <c r="CG93" s="440"/>
    </row>
    <row r="94" spans="3:85" s="279" customFormat="1" ht="16.5" customHeight="1" x14ac:dyDescent="0.15">
      <c r="C94" s="343"/>
      <c r="D94" s="344"/>
      <c r="E94" s="344"/>
      <c r="F94" s="344"/>
      <c r="G94" s="344"/>
      <c r="H94" s="344"/>
      <c r="I94" s="344"/>
      <c r="J94" s="344"/>
      <c r="K94" s="344"/>
      <c r="L94" s="344"/>
      <c r="M94" s="344"/>
      <c r="N94" s="344"/>
      <c r="O94" s="344"/>
      <c r="P94" s="344"/>
      <c r="Q94" s="344"/>
      <c r="R94" s="344"/>
      <c r="S94" s="344"/>
      <c r="T94" s="344"/>
      <c r="U94" s="344"/>
      <c r="V94" s="344"/>
      <c r="W94" s="344"/>
      <c r="X94" s="344"/>
      <c r="Y94" s="344"/>
      <c r="Z94" s="344"/>
      <c r="AA94" s="344"/>
      <c r="AB94" s="344"/>
      <c r="AC94" s="344"/>
      <c r="AD94" s="344"/>
      <c r="AE94" s="344"/>
      <c r="AF94" s="344"/>
      <c r="AG94" s="344"/>
      <c r="AH94" s="344"/>
      <c r="AI94" s="344"/>
      <c r="AJ94" s="344"/>
      <c r="AK94" s="344"/>
      <c r="AL94" s="344"/>
      <c r="AM94" s="344"/>
      <c r="AN94" s="344"/>
      <c r="AO94" s="344"/>
      <c r="AP94" s="344"/>
      <c r="AQ94" s="344"/>
      <c r="AR94" s="344"/>
      <c r="AS94" s="344"/>
      <c r="AT94" s="344"/>
      <c r="AU94" s="344"/>
      <c r="AV94" s="344"/>
      <c r="AW94" s="344"/>
      <c r="AX94" s="344"/>
      <c r="AY94" s="344"/>
      <c r="AZ94" s="344"/>
      <c r="BA94" s="344"/>
      <c r="BB94" s="344"/>
      <c r="BC94" s="344"/>
      <c r="BD94" s="344"/>
      <c r="BE94" s="344"/>
      <c r="BF94" s="344"/>
      <c r="BG94" s="344"/>
      <c r="BH94" s="344"/>
      <c r="BI94" s="344"/>
      <c r="BJ94" s="344"/>
      <c r="BK94" s="344"/>
      <c r="BL94" s="344"/>
      <c r="BM94" s="344"/>
      <c r="BN94" s="344"/>
      <c r="BO94" s="344"/>
      <c r="BP94" s="344"/>
      <c r="BQ94" s="344"/>
      <c r="BR94" s="344"/>
      <c r="BS94" s="344"/>
      <c r="BT94" s="344"/>
      <c r="BU94" s="344"/>
      <c r="BV94" s="344"/>
      <c r="BW94" s="344"/>
      <c r="BX94" s="344"/>
      <c r="BY94" s="344"/>
      <c r="BZ94" s="344"/>
      <c r="CA94" s="344"/>
      <c r="CB94" s="344"/>
      <c r="CC94" s="344"/>
      <c r="CD94" s="344"/>
      <c r="CE94" s="344"/>
      <c r="CF94" s="344"/>
      <c r="CG94" s="345"/>
    </row>
    <row r="95" spans="3:85" s="279" customFormat="1" ht="16.5" customHeight="1" x14ac:dyDescent="0.15">
      <c r="C95" s="274"/>
      <c r="D95" s="277"/>
      <c r="E95" s="277"/>
      <c r="F95" s="277"/>
      <c r="G95" s="277"/>
      <c r="H95" s="277"/>
      <c r="I95" s="277"/>
      <c r="J95" s="277"/>
      <c r="K95" s="441" t="s">
        <v>1041</v>
      </c>
      <c r="L95" s="441"/>
      <c r="M95" s="623"/>
      <c r="N95" s="441"/>
      <c r="O95" s="441"/>
      <c r="P95" s="441"/>
      <c r="Q95" s="441"/>
      <c r="R95" s="441"/>
      <c r="S95" s="441"/>
      <c r="T95" s="441"/>
      <c r="U95" s="441"/>
      <c r="V95" s="623"/>
      <c r="W95" s="441"/>
      <c r="X95" s="441"/>
      <c r="Y95" s="441"/>
      <c r="Z95" s="441"/>
      <c r="AA95" s="441"/>
      <c r="AB95" s="441"/>
      <c r="AC95" s="441"/>
      <c r="AD95" s="441"/>
      <c r="AE95" s="441"/>
      <c r="AF95" s="441"/>
      <c r="AG95" s="441"/>
      <c r="AH95" s="441"/>
      <c r="AI95" s="441"/>
      <c r="AJ95" s="441"/>
      <c r="AK95" s="441"/>
      <c r="AL95" s="441"/>
      <c r="AM95" s="441"/>
      <c r="AN95" s="441"/>
      <c r="AO95" s="441"/>
      <c r="AP95" s="441"/>
      <c r="AQ95" s="441"/>
      <c r="AR95" s="441"/>
      <c r="AS95" s="441"/>
      <c r="AT95" s="441"/>
      <c r="AU95" s="441"/>
      <c r="AV95" s="441"/>
      <c r="AW95" s="441"/>
      <c r="AX95" s="441"/>
      <c r="AY95" s="441"/>
      <c r="AZ95" s="441"/>
      <c r="BA95" s="441"/>
      <c r="BB95" s="441"/>
      <c r="BC95" s="441"/>
      <c r="BD95" s="441"/>
      <c r="BE95" s="441"/>
      <c r="BF95" s="441"/>
      <c r="BG95" s="441"/>
      <c r="BH95" s="441"/>
      <c r="BI95" s="441"/>
      <c r="BJ95" s="441"/>
      <c r="BK95" s="441"/>
      <c r="BL95" s="441"/>
      <c r="BM95" s="441"/>
      <c r="BN95" s="441"/>
      <c r="BO95" s="441"/>
      <c r="BP95" s="441"/>
      <c r="BQ95" s="441"/>
      <c r="BR95" s="441"/>
      <c r="BS95" s="441"/>
      <c r="BT95" s="277"/>
      <c r="BU95" s="277"/>
      <c r="BV95" s="277"/>
      <c r="BW95" s="277"/>
      <c r="BX95" s="277"/>
      <c r="BY95" s="277"/>
      <c r="BZ95" s="277"/>
      <c r="CA95" s="277"/>
      <c r="CB95" s="277"/>
      <c r="CC95" s="277"/>
      <c r="CD95" s="277"/>
      <c r="CE95" s="277"/>
      <c r="CF95" s="277"/>
      <c r="CG95" s="278"/>
    </row>
    <row r="96" spans="3:85" s="279" customFormat="1" ht="16.5" customHeight="1" x14ac:dyDescent="0.15">
      <c r="C96" s="274"/>
      <c r="D96" s="277"/>
      <c r="E96" s="277"/>
      <c r="F96" s="277"/>
      <c r="G96" s="277"/>
      <c r="H96" s="277"/>
      <c r="I96" s="277"/>
      <c r="J96" s="277"/>
      <c r="K96" s="441"/>
      <c r="L96" s="441"/>
      <c r="M96" s="441"/>
      <c r="N96" s="441"/>
      <c r="O96" s="441"/>
      <c r="P96" s="441"/>
      <c r="Q96" s="441"/>
      <c r="R96" s="441"/>
      <c r="S96" s="441"/>
      <c r="T96" s="441"/>
      <c r="U96" s="441"/>
      <c r="V96" s="441"/>
      <c r="W96" s="441"/>
      <c r="X96" s="441"/>
      <c r="Y96" s="441"/>
      <c r="Z96" s="441"/>
      <c r="AA96" s="441"/>
      <c r="AB96" s="441"/>
      <c r="AC96" s="441"/>
      <c r="AD96" s="441"/>
      <c r="AE96" s="441"/>
      <c r="AF96" s="441"/>
      <c r="AG96" s="441"/>
      <c r="AH96" s="441"/>
      <c r="AI96" s="441"/>
      <c r="AJ96" s="441"/>
      <c r="AK96" s="441"/>
      <c r="AL96" s="441"/>
      <c r="AM96" s="441"/>
      <c r="AN96" s="441"/>
      <c r="AO96" s="441"/>
      <c r="AP96" s="441"/>
      <c r="AQ96" s="441"/>
      <c r="AR96" s="441"/>
      <c r="AS96" s="441"/>
      <c r="AT96" s="441"/>
      <c r="AU96" s="441"/>
      <c r="AV96" s="441"/>
      <c r="AW96" s="441"/>
      <c r="AX96" s="441"/>
      <c r="AY96" s="441"/>
      <c r="AZ96" s="441"/>
      <c r="BA96" s="441"/>
      <c r="BB96" s="441"/>
      <c r="BC96" s="441"/>
      <c r="BD96" s="441"/>
      <c r="BE96" s="441"/>
      <c r="BF96" s="441"/>
      <c r="BG96" s="441"/>
      <c r="BH96" s="441"/>
      <c r="BI96" s="441"/>
      <c r="BJ96" s="441"/>
      <c r="BK96" s="441"/>
      <c r="BL96" s="441"/>
      <c r="BM96" s="441"/>
      <c r="BN96" s="441"/>
      <c r="BO96" s="441"/>
      <c r="BP96" s="441"/>
      <c r="BQ96" s="441"/>
      <c r="BR96" s="441"/>
      <c r="BS96" s="623"/>
      <c r="BT96" s="277"/>
      <c r="BU96" s="277"/>
      <c r="BV96" s="277"/>
      <c r="BW96" s="277"/>
      <c r="BX96" s="277"/>
      <c r="BY96" s="277"/>
      <c r="BZ96" s="277"/>
      <c r="CA96" s="277"/>
      <c r="CB96" s="277"/>
      <c r="CC96" s="277"/>
      <c r="CD96" s="277"/>
      <c r="CE96" s="277"/>
      <c r="CF96" s="277"/>
      <c r="CG96" s="278"/>
    </row>
    <row r="97" spans="3:85" s="279" customFormat="1" ht="16.5" customHeight="1" x14ac:dyDescent="0.15">
      <c r="C97" s="274"/>
      <c r="D97" s="277"/>
      <c r="E97" s="277"/>
      <c r="F97" s="277"/>
      <c r="G97" s="277"/>
      <c r="H97" s="277"/>
      <c r="I97" s="277"/>
      <c r="J97" s="277"/>
      <c r="K97" s="441"/>
      <c r="L97" s="441"/>
      <c r="M97" s="441"/>
      <c r="N97" s="441"/>
      <c r="O97" s="441"/>
      <c r="P97" s="441"/>
      <c r="Q97" s="441"/>
      <c r="R97" s="441"/>
      <c r="S97" s="441"/>
      <c r="T97" s="441"/>
      <c r="U97" s="441"/>
      <c r="V97" s="441"/>
      <c r="W97" s="441"/>
      <c r="X97" s="441"/>
      <c r="Y97" s="441"/>
      <c r="Z97" s="441"/>
      <c r="AA97" s="441"/>
      <c r="AB97" s="441"/>
      <c r="AC97" s="441"/>
      <c r="AD97" s="441"/>
      <c r="AE97" s="441"/>
      <c r="AF97" s="441"/>
      <c r="AG97" s="441"/>
      <c r="AH97" s="441"/>
      <c r="AI97" s="441"/>
      <c r="AJ97" s="441"/>
      <c r="AK97" s="441"/>
      <c r="AL97" s="441"/>
      <c r="AM97" s="441"/>
      <c r="AN97" s="441"/>
      <c r="AO97" s="441"/>
      <c r="AP97" s="441"/>
      <c r="AQ97" s="441"/>
      <c r="AR97" s="441"/>
      <c r="AS97" s="441"/>
      <c r="AT97" s="441"/>
      <c r="AU97" s="441"/>
      <c r="AV97" s="441"/>
      <c r="AW97" s="441"/>
      <c r="AX97" s="441"/>
      <c r="AY97" s="441"/>
      <c r="AZ97" s="441"/>
      <c r="BA97" s="441"/>
      <c r="BB97" s="441"/>
      <c r="BC97" s="441"/>
      <c r="BD97" s="441"/>
      <c r="BE97" s="441"/>
      <c r="BF97" s="441"/>
      <c r="BG97" s="441"/>
      <c r="BH97" s="441"/>
      <c r="BI97" s="441"/>
      <c r="BJ97" s="441"/>
      <c r="BK97" s="441"/>
      <c r="BL97" s="441"/>
      <c r="BM97" s="441"/>
      <c r="BN97" s="441"/>
      <c r="BO97" s="441"/>
      <c r="BP97" s="441"/>
      <c r="BQ97" s="441"/>
      <c r="BR97" s="441"/>
      <c r="BS97" s="441"/>
      <c r="BT97" s="277"/>
      <c r="BU97" s="277"/>
      <c r="BV97" s="277"/>
      <c r="BW97" s="277"/>
      <c r="BX97" s="277"/>
      <c r="BY97" s="277"/>
      <c r="BZ97" s="277"/>
      <c r="CA97" s="277"/>
      <c r="CB97" s="277"/>
      <c r="CC97" s="277"/>
      <c r="CD97" s="277"/>
      <c r="CE97" s="277"/>
      <c r="CF97" s="277"/>
      <c r="CG97" s="278"/>
    </row>
    <row r="98" spans="3:85" s="279" customFormat="1" ht="16.5" customHeight="1" x14ac:dyDescent="0.15">
      <c r="C98" s="274"/>
      <c r="D98" s="277"/>
      <c r="E98" s="277"/>
      <c r="F98" s="277"/>
      <c r="G98" s="277"/>
      <c r="H98" s="277"/>
      <c r="I98" s="277"/>
      <c r="J98" s="277"/>
      <c r="K98" s="441"/>
      <c r="L98" s="441"/>
      <c r="M98" s="441"/>
      <c r="N98" s="441"/>
      <c r="O98" s="441"/>
      <c r="P98" s="441"/>
      <c r="Q98" s="441"/>
      <c r="R98" s="441"/>
      <c r="S98" s="441"/>
      <c r="T98" s="441"/>
      <c r="U98" s="441"/>
      <c r="V98" s="441"/>
      <c r="W98" s="441"/>
      <c r="X98" s="441"/>
      <c r="Y98" s="441"/>
      <c r="Z98" s="441"/>
      <c r="AA98" s="441"/>
      <c r="AB98" s="441"/>
      <c r="AC98" s="441"/>
      <c r="AD98" s="441"/>
      <c r="AE98" s="441"/>
      <c r="AF98" s="441"/>
      <c r="AG98" s="441"/>
      <c r="AH98" s="441"/>
      <c r="AI98" s="441"/>
      <c r="AJ98" s="441"/>
      <c r="AK98" s="441"/>
      <c r="AL98" s="441"/>
      <c r="AM98" s="441"/>
      <c r="AN98" s="441"/>
      <c r="AO98" s="441"/>
      <c r="AP98" s="441"/>
      <c r="AQ98" s="441"/>
      <c r="AR98" s="441"/>
      <c r="AS98" s="441"/>
      <c r="AT98" s="441"/>
      <c r="AU98" s="441"/>
      <c r="AV98" s="441"/>
      <c r="AW98" s="441"/>
      <c r="AX98" s="441"/>
      <c r="AY98" s="441"/>
      <c r="AZ98" s="441"/>
      <c r="BA98" s="441"/>
      <c r="BB98" s="441"/>
      <c r="BC98" s="441"/>
      <c r="BD98" s="441"/>
      <c r="BE98" s="441"/>
      <c r="BF98" s="441"/>
      <c r="BG98" s="441"/>
      <c r="BH98" s="441"/>
      <c r="BI98" s="441"/>
      <c r="BJ98" s="441"/>
      <c r="BK98" s="441"/>
      <c r="BL98" s="441"/>
      <c r="BM98" s="441"/>
      <c r="BN98" s="441"/>
      <c r="BO98" s="441"/>
      <c r="BP98" s="441"/>
      <c r="BQ98" s="441"/>
      <c r="BR98" s="441"/>
      <c r="BS98" s="441"/>
      <c r="BT98" s="277"/>
      <c r="BU98" s="277"/>
      <c r="BV98" s="277"/>
      <c r="BW98" s="277"/>
      <c r="BX98" s="277"/>
      <c r="BY98" s="277"/>
      <c r="BZ98" s="277"/>
      <c r="CA98" s="277"/>
      <c r="CB98" s="277"/>
      <c r="CC98" s="277"/>
      <c r="CD98" s="277"/>
      <c r="CE98" s="277"/>
      <c r="CF98" s="277"/>
      <c r="CG98" s="278"/>
    </row>
    <row r="99" spans="3:85" s="279" customFormat="1" ht="16.5" customHeight="1" x14ac:dyDescent="0.15">
      <c r="C99" s="274"/>
      <c r="D99" s="277"/>
      <c r="E99" s="277"/>
      <c r="F99" s="277"/>
      <c r="G99" s="277"/>
      <c r="H99" s="277"/>
      <c r="I99" s="277"/>
      <c r="J99" s="277"/>
      <c r="K99" s="441"/>
      <c r="L99" s="441"/>
      <c r="M99" s="441"/>
      <c r="N99" s="441"/>
      <c r="O99" s="441"/>
      <c r="P99" s="441"/>
      <c r="Q99" s="441"/>
      <c r="R99" s="441"/>
      <c r="S99" s="441"/>
      <c r="T99" s="441"/>
      <c r="U99" s="441"/>
      <c r="V99" s="441"/>
      <c r="W99" s="441"/>
      <c r="X99" s="441"/>
      <c r="Y99" s="441"/>
      <c r="Z99" s="441"/>
      <c r="AA99" s="441"/>
      <c r="AB99" s="441"/>
      <c r="AC99" s="441"/>
      <c r="AD99" s="441"/>
      <c r="AE99" s="441"/>
      <c r="AF99" s="441"/>
      <c r="AG99" s="441"/>
      <c r="AH99" s="441"/>
      <c r="AI99" s="441"/>
      <c r="AJ99" s="441"/>
      <c r="AK99" s="441"/>
      <c r="AL99" s="441"/>
      <c r="AM99" s="441"/>
      <c r="AN99" s="441"/>
      <c r="AO99" s="441"/>
      <c r="AP99" s="441"/>
      <c r="AQ99" s="441"/>
      <c r="AR99" s="441"/>
      <c r="AS99" s="441"/>
      <c r="AT99" s="441"/>
      <c r="AU99" s="441"/>
      <c r="AV99" s="441"/>
      <c r="AW99" s="441"/>
      <c r="AX99" s="441"/>
      <c r="AY99" s="441"/>
      <c r="AZ99" s="441"/>
      <c r="BA99" s="441"/>
      <c r="BB99" s="441"/>
      <c r="BC99" s="441"/>
      <c r="BD99" s="441"/>
      <c r="BE99" s="441"/>
      <c r="BF99" s="441"/>
      <c r="BG99" s="441"/>
      <c r="BH99" s="441"/>
      <c r="BI99" s="441"/>
      <c r="BJ99" s="441"/>
      <c r="BK99" s="441"/>
      <c r="BL99" s="441"/>
      <c r="BM99" s="441"/>
      <c r="BN99" s="441"/>
      <c r="BO99" s="441"/>
      <c r="BP99" s="441"/>
      <c r="BQ99" s="441"/>
      <c r="BR99" s="441"/>
      <c r="BS99" s="441"/>
      <c r="BT99" s="277"/>
      <c r="BU99" s="277"/>
      <c r="BV99" s="277"/>
      <c r="BW99" s="277"/>
      <c r="BX99" s="277"/>
      <c r="BY99" s="277"/>
      <c r="BZ99" s="277"/>
      <c r="CA99" s="277"/>
      <c r="CB99" s="277"/>
      <c r="CC99" s="277"/>
      <c r="CD99" s="277"/>
      <c r="CE99" s="277"/>
      <c r="CF99" s="277"/>
      <c r="CG99" s="278"/>
    </row>
    <row r="100" spans="3:85" s="279" customFormat="1" ht="16.5" customHeight="1" x14ac:dyDescent="0.15">
      <c r="C100" s="274"/>
      <c r="D100" s="277"/>
      <c r="E100" s="277"/>
      <c r="F100" s="277"/>
      <c r="G100" s="277"/>
      <c r="H100" s="277"/>
      <c r="I100" s="277"/>
      <c r="J100" s="277"/>
      <c r="K100" s="441"/>
      <c r="L100" s="441"/>
      <c r="M100" s="441"/>
      <c r="N100" s="441"/>
      <c r="O100" s="441"/>
      <c r="P100" s="441"/>
      <c r="Q100" s="441"/>
      <c r="R100" s="441"/>
      <c r="S100" s="441"/>
      <c r="T100" s="441"/>
      <c r="U100" s="441"/>
      <c r="V100" s="441"/>
      <c r="W100" s="441"/>
      <c r="X100" s="441"/>
      <c r="Y100" s="441"/>
      <c r="Z100" s="441"/>
      <c r="AA100" s="441"/>
      <c r="AB100" s="441"/>
      <c r="AC100" s="441"/>
      <c r="AD100" s="441"/>
      <c r="AE100" s="441"/>
      <c r="AF100" s="441"/>
      <c r="AG100" s="441"/>
      <c r="AH100" s="441"/>
      <c r="AI100" s="441"/>
      <c r="AJ100" s="441"/>
      <c r="AK100" s="441"/>
      <c r="AL100" s="441"/>
      <c r="AM100" s="441"/>
      <c r="AN100" s="441"/>
      <c r="AO100" s="441"/>
      <c r="AP100" s="441"/>
      <c r="AQ100" s="441"/>
      <c r="AR100" s="441"/>
      <c r="AS100" s="441"/>
      <c r="AT100" s="441"/>
      <c r="AU100" s="441"/>
      <c r="AV100" s="441"/>
      <c r="AW100" s="441"/>
      <c r="AX100" s="441"/>
      <c r="AY100" s="441"/>
      <c r="AZ100" s="441"/>
      <c r="BA100" s="441"/>
      <c r="BB100" s="441"/>
      <c r="BC100" s="441"/>
      <c r="BD100" s="441"/>
      <c r="BE100" s="441"/>
      <c r="BF100" s="441"/>
      <c r="BG100" s="441"/>
      <c r="BH100" s="441"/>
      <c r="BI100" s="441"/>
      <c r="BJ100" s="441"/>
      <c r="BK100" s="441"/>
      <c r="BL100" s="441"/>
      <c r="BM100" s="441"/>
      <c r="BN100" s="441"/>
      <c r="BO100" s="441"/>
      <c r="BP100" s="441"/>
      <c r="BQ100" s="441"/>
      <c r="BR100" s="441"/>
      <c r="BS100" s="441"/>
      <c r="BT100" s="277"/>
      <c r="BU100" s="277"/>
      <c r="BV100" s="277"/>
      <c r="BW100" s="277"/>
      <c r="BX100" s="277"/>
      <c r="BY100" s="277"/>
      <c r="BZ100" s="277"/>
      <c r="CA100" s="277"/>
      <c r="CB100" s="277"/>
      <c r="CC100" s="277"/>
      <c r="CD100" s="277"/>
      <c r="CE100" s="277"/>
      <c r="CF100" s="277"/>
      <c r="CG100" s="278"/>
    </row>
    <row r="101" spans="3:85" s="279" customFormat="1" ht="16.5" customHeight="1" x14ac:dyDescent="0.15">
      <c r="C101" s="274"/>
      <c r="D101" s="277"/>
      <c r="E101" s="277"/>
      <c r="F101" s="277"/>
      <c r="G101" s="277"/>
      <c r="H101" s="277"/>
      <c r="I101" s="277"/>
      <c r="J101" s="277"/>
      <c r="K101" s="441"/>
      <c r="L101" s="441"/>
      <c r="M101" s="441"/>
      <c r="N101" s="441"/>
      <c r="O101" s="441"/>
      <c r="P101" s="441"/>
      <c r="Q101" s="441"/>
      <c r="R101" s="441"/>
      <c r="S101" s="441"/>
      <c r="T101" s="441"/>
      <c r="U101" s="441"/>
      <c r="V101" s="441"/>
      <c r="W101" s="441"/>
      <c r="X101" s="441"/>
      <c r="Y101" s="441"/>
      <c r="Z101" s="441"/>
      <c r="AA101" s="441"/>
      <c r="AB101" s="441"/>
      <c r="AC101" s="441"/>
      <c r="AD101" s="441"/>
      <c r="AE101" s="441"/>
      <c r="AF101" s="441"/>
      <c r="AG101" s="441"/>
      <c r="AH101" s="441"/>
      <c r="AI101" s="441"/>
      <c r="AJ101" s="441"/>
      <c r="AK101" s="441"/>
      <c r="AL101" s="441"/>
      <c r="AM101" s="441"/>
      <c r="AN101" s="441"/>
      <c r="AO101" s="441"/>
      <c r="AP101" s="441"/>
      <c r="AQ101" s="441"/>
      <c r="AR101" s="441"/>
      <c r="AS101" s="441"/>
      <c r="AT101" s="441"/>
      <c r="AU101" s="441"/>
      <c r="AV101" s="441"/>
      <c r="AW101" s="441"/>
      <c r="AX101" s="441"/>
      <c r="AY101" s="441"/>
      <c r="AZ101" s="441"/>
      <c r="BA101" s="441"/>
      <c r="BB101" s="441"/>
      <c r="BC101" s="441"/>
      <c r="BD101" s="441"/>
      <c r="BE101" s="441"/>
      <c r="BF101" s="441"/>
      <c r="BG101" s="441"/>
      <c r="BH101" s="441"/>
      <c r="BI101" s="441"/>
      <c r="BJ101" s="441"/>
      <c r="BK101" s="441"/>
      <c r="BL101" s="441"/>
      <c r="BM101" s="441"/>
      <c r="BN101" s="441"/>
      <c r="BO101" s="441"/>
      <c r="BP101" s="441"/>
      <c r="BQ101" s="441"/>
      <c r="BR101" s="441"/>
      <c r="BS101" s="441"/>
      <c r="BT101" s="277"/>
      <c r="BU101" s="277"/>
      <c r="BV101" s="277"/>
      <c r="BW101" s="277"/>
      <c r="BX101" s="277"/>
      <c r="BY101" s="277"/>
      <c r="BZ101" s="277"/>
      <c r="CA101" s="277"/>
      <c r="CB101" s="277"/>
      <c r="CC101" s="277"/>
      <c r="CD101" s="277"/>
      <c r="CE101" s="277"/>
      <c r="CF101" s="277"/>
      <c r="CG101" s="278"/>
    </row>
    <row r="102" spans="3:85" s="279" customFormat="1" ht="16.5" customHeight="1" x14ac:dyDescent="0.15">
      <c r="C102" s="274"/>
      <c r="D102" s="277"/>
      <c r="E102" s="277"/>
      <c r="F102" s="277"/>
      <c r="G102" s="277"/>
      <c r="H102" s="277"/>
      <c r="I102" s="277"/>
      <c r="J102" s="277"/>
      <c r="K102" s="441"/>
      <c r="L102" s="441"/>
      <c r="M102" s="441"/>
      <c r="N102" s="441"/>
      <c r="O102" s="441"/>
      <c r="P102" s="441"/>
      <c r="Q102" s="441"/>
      <c r="R102" s="441"/>
      <c r="S102" s="441"/>
      <c r="T102" s="441"/>
      <c r="U102" s="441"/>
      <c r="V102" s="441"/>
      <c r="W102" s="441"/>
      <c r="X102" s="441"/>
      <c r="Y102" s="441"/>
      <c r="Z102" s="441"/>
      <c r="AA102" s="441"/>
      <c r="AB102" s="441"/>
      <c r="AC102" s="441"/>
      <c r="AD102" s="441"/>
      <c r="AE102" s="441"/>
      <c r="AF102" s="441"/>
      <c r="AG102" s="441"/>
      <c r="AH102" s="441"/>
      <c r="AI102" s="441"/>
      <c r="AJ102" s="441"/>
      <c r="AK102" s="441"/>
      <c r="AL102" s="441"/>
      <c r="AM102" s="441"/>
      <c r="AN102" s="441"/>
      <c r="AO102" s="441"/>
      <c r="AP102" s="441"/>
      <c r="AQ102" s="441"/>
      <c r="AR102" s="441"/>
      <c r="AS102" s="441"/>
      <c r="AT102" s="441"/>
      <c r="AU102" s="441"/>
      <c r="AV102" s="441"/>
      <c r="AW102" s="441"/>
      <c r="AX102" s="441"/>
      <c r="AY102" s="441"/>
      <c r="AZ102" s="441"/>
      <c r="BA102" s="441"/>
      <c r="BB102" s="441"/>
      <c r="BC102" s="441"/>
      <c r="BD102" s="441"/>
      <c r="BE102" s="441"/>
      <c r="BF102" s="441"/>
      <c r="BG102" s="441"/>
      <c r="BH102" s="441"/>
      <c r="BI102" s="441"/>
      <c r="BJ102" s="441"/>
      <c r="BK102" s="441"/>
      <c r="BL102" s="441"/>
      <c r="BM102" s="441"/>
      <c r="BN102" s="441"/>
      <c r="BO102" s="441"/>
      <c r="BP102" s="441"/>
      <c r="BQ102" s="441"/>
      <c r="BR102" s="441"/>
      <c r="BS102" s="441"/>
      <c r="BT102" s="277"/>
      <c r="BU102" s="277"/>
      <c r="BV102" s="277"/>
      <c r="BW102" s="277"/>
      <c r="BX102" s="277"/>
      <c r="BY102" s="277"/>
      <c r="BZ102" s="277"/>
      <c r="CA102" s="277"/>
      <c r="CB102" s="277"/>
      <c r="CC102" s="277"/>
      <c r="CD102" s="277"/>
      <c r="CE102" s="277"/>
      <c r="CF102" s="277"/>
      <c r="CG102" s="278"/>
    </row>
    <row r="103" spans="3:85" s="279" customFormat="1" ht="16.5" customHeight="1" x14ac:dyDescent="0.15">
      <c r="C103" s="274"/>
      <c r="D103" s="277"/>
      <c r="E103" s="277"/>
      <c r="F103" s="277"/>
      <c r="G103" s="277"/>
      <c r="H103" s="277"/>
      <c r="I103" s="277"/>
      <c r="J103" s="277"/>
      <c r="K103" s="441"/>
      <c r="L103" s="441"/>
      <c r="M103" s="441"/>
      <c r="N103" s="441"/>
      <c r="O103" s="441"/>
      <c r="P103" s="441"/>
      <c r="Q103" s="441"/>
      <c r="R103" s="441"/>
      <c r="S103" s="441"/>
      <c r="T103" s="441"/>
      <c r="U103" s="441"/>
      <c r="V103" s="441"/>
      <c r="W103" s="441"/>
      <c r="X103" s="441"/>
      <c r="Y103" s="441"/>
      <c r="Z103" s="441"/>
      <c r="AA103" s="441"/>
      <c r="AB103" s="441"/>
      <c r="AC103" s="441"/>
      <c r="AD103" s="441"/>
      <c r="AE103" s="441"/>
      <c r="AF103" s="441"/>
      <c r="AG103" s="441"/>
      <c r="AH103" s="441"/>
      <c r="AI103" s="441"/>
      <c r="AJ103" s="441"/>
      <c r="AK103" s="441"/>
      <c r="AL103" s="441"/>
      <c r="AM103" s="441"/>
      <c r="AN103" s="441"/>
      <c r="AO103" s="441"/>
      <c r="AP103" s="441"/>
      <c r="AQ103" s="441"/>
      <c r="AR103" s="441"/>
      <c r="AS103" s="441"/>
      <c r="AT103" s="441"/>
      <c r="AU103" s="441"/>
      <c r="AV103" s="441"/>
      <c r="AW103" s="441"/>
      <c r="AX103" s="441"/>
      <c r="AY103" s="441"/>
      <c r="AZ103" s="441"/>
      <c r="BA103" s="441"/>
      <c r="BB103" s="441"/>
      <c r="BC103" s="441"/>
      <c r="BD103" s="441"/>
      <c r="BE103" s="441"/>
      <c r="BF103" s="441"/>
      <c r="BG103" s="441"/>
      <c r="BH103" s="441"/>
      <c r="BI103" s="441"/>
      <c r="BJ103" s="441"/>
      <c r="BK103" s="441"/>
      <c r="BL103" s="441"/>
      <c r="BM103" s="441"/>
      <c r="BN103" s="441"/>
      <c r="BO103" s="441"/>
      <c r="BP103" s="441"/>
      <c r="BQ103" s="441"/>
      <c r="BR103" s="441"/>
      <c r="BS103" s="441"/>
      <c r="BT103" s="277"/>
      <c r="BU103" s="277"/>
      <c r="BV103" s="277"/>
      <c r="BW103" s="277"/>
      <c r="BX103" s="277"/>
      <c r="BY103" s="277"/>
      <c r="BZ103" s="277"/>
      <c r="CA103" s="277"/>
      <c r="CB103" s="277"/>
      <c r="CC103" s="277"/>
      <c r="CD103" s="277"/>
      <c r="CE103" s="277"/>
      <c r="CF103" s="277"/>
      <c r="CG103" s="278"/>
    </row>
    <row r="104" spans="3:85" s="279" customFormat="1" ht="16.5" customHeight="1" x14ac:dyDescent="0.15">
      <c r="C104" s="274"/>
      <c r="D104" s="277"/>
      <c r="E104" s="277"/>
      <c r="F104" s="277"/>
      <c r="G104" s="277"/>
      <c r="H104" s="277"/>
      <c r="I104" s="277"/>
      <c r="J104" s="277"/>
      <c r="K104" s="441"/>
      <c r="L104" s="441"/>
      <c r="M104" s="441"/>
      <c r="N104" s="441"/>
      <c r="O104" s="441"/>
      <c r="P104" s="441"/>
      <c r="Q104" s="441"/>
      <c r="R104" s="441"/>
      <c r="S104" s="441"/>
      <c r="T104" s="441"/>
      <c r="U104" s="441"/>
      <c r="V104" s="441"/>
      <c r="W104" s="441"/>
      <c r="X104" s="441"/>
      <c r="Y104" s="441"/>
      <c r="Z104" s="441"/>
      <c r="AA104" s="441"/>
      <c r="AB104" s="441"/>
      <c r="AC104" s="441"/>
      <c r="AD104" s="441"/>
      <c r="AE104" s="441"/>
      <c r="AF104" s="441"/>
      <c r="AG104" s="441"/>
      <c r="AH104" s="441"/>
      <c r="AI104" s="441"/>
      <c r="AJ104" s="441"/>
      <c r="AK104" s="441"/>
      <c r="AL104" s="441"/>
      <c r="AM104" s="441"/>
      <c r="AN104" s="441"/>
      <c r="AO104" s="441"/>
      <c r="AP104" s="441"/>
      <c r="AQ104" s="441"/>
      <c r="AR104" s="441"/>
      <c r="AS104" s="441"/>
      <c r="AT104" s="441"/>
      <c r="AU104" s="441"/>
      <c r="AV104" s="441"/>
      <c r="AW104" s="441"/>
      <c r="AX104" s="441"/>
      <c r="AY104" s="441"/>
      <c r="AZ104" s="441"/>
      <c r="BA104" s="441"/>
      <c r="BB104" s="441"/>
      <c r="BC104" s="441"/>
      <c r="BD104" s="441"/>
      <c r="BE104" s="441"/>
      <c r="BF104" s="441"/>
      <c r="BG104" s="441"/>
      <c r="BH104" s="441"/>
      <c r="BI104" s="441"/>
      <c r="BJ104" s="441"/>
      <c r="BK104" s="441"/>
      <c r="BL104" s="441"/>
      <c r="BM104" s="441"/>
      <c r="BN104" s="441"/>
      <c r="BO104" s="441"/>
      <c r="BP104" s="441"/>
      <c r="BQ104" s="441"/>
      <c r="BR104" s="441"/>
      <c r="BS104" s="441"/>
      <c r="BT104" s="277"/>
      <c r="BU104" s="277"/>
      <c r="BV104" s="277"/>
      <c r="BW104" s="277"/>
      <c r="BX104" s="277"/>
      <c r="BY104" s="277"/>
      <c r="BZ104" s="277"/>
      <c r="CA104" s="277"/>
      <c r="CB104" s="277"/>
      <c r="CC104" s="277"/>
      <c r="CD104" s="277"/>
      <c r="CE104" s="277"/>
      <c r="CF104" s="277"/>
      <c r="CG104" s="278"/>
    </row>
    <row r="105" spans="3:85" s="279" customFormat="1" ht="16.5" customHeight="1" x14ac:dyDescent="0.15">
      <c r="C105" s="274"/>
      <c r="D105" s="277"/>
      <c r="E105" s="277"/>
      <c r="F105" s="277"/>
      <c r="G105" s="277"/>
      <c r="H105" s="277"/>
      <c r="I105" s="277"/>
      <c r="J105" s="277"/>
      <c r="K105" s="441"/>
      <c r="L105" s="441"/>
      <c r="M105" s="441"/>
      <c r="N105" s="441"/>
      <c r="O105" s="441"/>
      <c r="P105" s="441"/>
      <c r="Q105" s="441"/>
      <c r="R105" s="441"/>
      <c r="S105" s="441"/>
      <c r="T105" s="441"/>
      <c r="U105" s="441"/>
      <c r="V105" s="441"/>
      <c r="W105" s="441"/>
      <c r="X105" s="441"/>
      <c r="Y105" s="441"/>
      <c r="Z105" s="441"/>
      <c r="AA105" s="441"/>
      <c r="AB105" s="441"/>
      <c r="AC105" s="441"/>
      <c r="AD105" s="441"/>
      <c r="AE105" s="441"/>
      <c r="AF105" s="441"/>
      <c r="AG105" s="441"/>
      <c r="AH105" s="441"/>
      <c r="AI105" s="441"/>
      <c r="AJ105" s="441"/>
      <c r="AK105" s="441"/>
      <c r="AL105" s="441"/>
      <c r="AM105" s="441"/>
      <c r="AN105" s="441"/>
      <c r="AO105" s="441"/>
      <c r="AP105" s="441"/>
      <c r="AQ105" s="441"/>
      <c r="AR105" s="441"/>
      <c r="AS105" s="441"/>
      <c r="AT105" s="441"/>
      <c r="AU105" s="441"/>
      <c r="AV105" s="441"/>
      <c r="AW105" s="441"/>
      <c r="AX105" s="441"/>
      <c r="AY105" s="441"/>
      <c r="AZ105" s="441"/>
      <c r="BA105" s="441"/>
      <c r="BB105" s="441"/>
      <c r="BC105" s="441"/>
      <c r="BD105" s="441"/>
      <c r="BE105" s="441"/>
      <c r="BF105" s="441"/>
      <c r="BG105" s="441"/>
      <c r="BH105" s="441"/>
      <c r="BI105" s="441"/>
      <c r="BJ105" s="441"/>
      <c r="BK105" s="441"/>
      <c r="BL105" s="441"/>
      <c r="BM105" s="441"/>
      <c r="BN105" s="441"/>
      <c r="BO105" s="441"/>
      <c r="BP105" s="441"/>
      <c r="BQ105" s="441"/>
      <c r="BR105" s="441"/>
      <c r="BS105" s="441"/>
      <c r="BT105" s="277"/>
      <c r="BU105" s="277"/>
      <c r="BV105" s="277"/>
      <c r="BW105" s="277"/>
      <c r="BX105" s="277"/>
      <c r="BY105" s="277"/>
      <c r="BZ105" s="277"/>
      <c r="CA105" s="277"/>
      <c r="CB105" s="277"/>
      <c r="CC105" s="277"/>
      <c r="CD105" s="277"/>
      <c r="CE105" s="277"/>
      <c r="CF105" s="277"/>
      <c r="CG105" s="278"/>
    </row>
    <row r="106" spans="3:85" s="279" customFormat="1" ht="16.5" customHeight="1" x14ac:dyDescent="0.15">
      <c r="C106" s="274"/>
      <c r="D106" s="277"/>
      <c r="E106" s="277"/>
      <c r="F106" s="277"/>
      <c r="G106" s="277"/>
      <c r="H106" s="277"/>
      <c r="I106" s="277"/>
      <c r="J106" s="277"/>
      <c r="K106" s="441"/>
      <c r="L106" s="441"/>
      <c r="M106" s="441"/>
      <c r="N106" s="441"/>
      <c r="O106" s="441"/>
      <c r="P106" s="441"/>
      <c r="Q106" s="441"/>
      <c r="R106" s="441"/>
      <c r="S106" s="441"/>
      <c r="T106" s="441"/>
      <c r="U106" s="441"/>
      <c r="V106" s="441"/>
      <c r="W106" s="441"/>
      <c r="X106" s="441"/>
      <c r="Y106" s="441"/>
      <c r="Z106" s="441"/>
      <c r="AA106" s="441"/>
      <c r="AB106" s="441"/>
      <c r="AC106" s="441"/>
      <c r="AD106" s="441"/>
      <c r="AE106" s="441"/>
      <c r="AF106" s="441"/>
      <c r="AG106" s="441"/>
      <c r="AH106" s="441"/>
      <c r="AI106" s="441"/>
      <c r="AJ106" s="441"/>
      <c r="AK106" s="441"/>
      <c r="AL106" s="441"/>
      <c r="AM106" s="441"/>
      <c r="AN106" s="441"/>
      <c r="AO106" s="441"/>
      <c r="AP106" s="441"/>
      <c r="AQ106" s="441"/>
      <c r="AR106" s="441"/>
      <c r="AS106" s="441"/>
      <c r="AT106" s="441"/>
      <c r="AU106" s="441"/>
      <c r="AV106" s="441"/>
      <c r="AW106" s="441"/>
      <c r="AX106" s="441"/>
      <c r="AY106" s="441"/>
      <c r="AZ106" s="441"/>
      <c r="BA106" s="441"/>
      <c r="BB106" s="441"/>
      <c r="BC106" s="441"/>
      <c r="BD106" s="441"/>
      <c r="BE106" s="441"/>
      <c r="BF106" s="441"/>
      <c r="BG106" s="441"/>
      <c r="BH106" s="441"/>
      <c r="BI106" s="441"/>
      <c r="BJ106" s="441"/>
      <c r="BK106" s="441"/>
      <c r="BL106" s="441"/>
      <c r="BM106" s="441"/>
      <c r="BN106" s="441"/>
      <c r="BO106" s="441"/>
      <c r="BP106" s="441"/>
      <c r="BQ106" s="441"/>
      <c r="BR106" s="441"/>
      <c r="BS106" s="441"/>
      <c r="BT106" s="277"/>
      <c r="BU106" s="277"/>
      <c r="BV106" s="277"/>
      <c r="BW106" s="277"/>
      <c r="BX106" s="277"/>
      <c r="BY106" s="277"/>
      <c r="BZ106" s="277"/>
      <c r="CA106" s="277"/>
      <c r="CB106" s="277"/>
      <c r="CC106" s="277"/>
      <c r="CD106" s="277"/>
      <c r="CE106" s="277"/>
      <c r="CF106" s="277"/>
      <c r="CG106" s="278"/>
    </row>
    <row r="107" spans="3:85" s="279" customFormat="1" ht="16.5" customHeight="1" x14ac:dyDescent="0.15">
      <c r="C107" s="274"/>
      <c r="D107" s="277"/>
      <c r="E107" s="277"/>
      <c r="F107" s="277"/>
      <c r="G107" s="277"/>
      <c r="H107" s="277"/>
      <c r="I107" s="277"/>
      <c r="J107" s="277"/>
      <c r="K107" s="441"/>
      <c r="L107" s="441"/>
      <c r="M107" s="441"/>
      <c r="N107" s="441"/>
      <c r="O107" s="441"/>
      <c r="P107" s="441"/>
      <c r="Q107" s="441"/>
      <c r="R107" s="441"/>
      <c r="S107" s="441"/>
      <c r="T107" s="441"/>
      <c r="U107" s="441"/>
      <c r="V107" s="441"/>
      <c r="W107" s="441"/>
      <c r="X107" s="441"/>
      <c r="Y107" s="441"/>
      <c r="Z107" s="441"/>
      <c r="AA107" s="441"/>
      <c r="AB107" s="441"/>
      <c r="AC107" s="441"/>
      <c r="AD107" s="441"/>
      <c r="AE107" s="441"/>
      <c r="AF107" s="441"/>
      <c r="AG107" s="441"/>
      <c r="AH107" s="441"/>
      <c r="AI107" s="441"/>
      <c r="AJ107" s="441"/>
      <c r="AK107" s="441"/>
      <c r="AL107" s="441"/>
      <c r="AM107" s="441"/>
      <c r="AN107" s="441"/>
      <c r="AO107" s="441"/>
      <c r="AP107" s="441"/>
      <c r="AQ107" s="441"/>
      <c r="AR107" s="441"/>
      <c r="AS107" s="441"/>
      <c r="AT107" s="441"/>
      <c r="AU107" s="441"/>
      <c r="AV107" s="441"/>
      <c r="AW107" s="441"/>
      <c r="AX107" s="441"/>
      <c r="AY107" s="441"/>
      <c r="AZ107" s="441"/>
      <c r="BA107" s="441"/>
      <c r="BB107" s="441"/>
      <c r="BC107" s="441"/>
      <c r="BD107" s="441"/>
      <c r="BE107" s="441"/>
      <c r="BF107" s="441"/>
      <c r="BG107" s="441"/>
      <c r="BH107" s="441"/>
      <c r="BI107" s="441"/>
      <c r="BJ107" s="441"/>
      <c r="BK107" s="441"/>
      <c r="BL107" s="441"/>
      <c r="BM107" s="441"/>
      <c r="BN107" s="441"/>
      <c r="BO107" s="441"/>
      <c r="BP107" s="441"/>
      <c r="BQ107" s="441"/>
      <c r="BR107" s="441"/>
      <c r="BS107" s="441"/>
      <c r="BT107" s="277"/>
      <c r="BU107" s="277"/>
      <c r="BV107" s="277"/>
      <c r="BW107" s="277"/>
      <c r="BX107" s="277"/>
      <c r="BY107" s="277"/>
      <c r="BZ107" s="277"/>
      <c r="CA107" s="277"/>
      <c r="CB107" s="277"/>
      <c r="CC107" s="277"/>
      <c r="CD107" s="277"/>
      <c r="CE107" s="277"/>
      <c r="CF107" s="277"/>
      <c r="CG107" s="278"/>
    </row>
    <row r="108" spans="3:85" s="279" customFormat="1" ht="16.5" customHeight="1" x14ac:dyDescent="0.15">
      <c r="C108" s="274"/>
      <c r="D108" s="277"/>
      <c r="E108" s="277"/>
      <c r="F108" s="277"/>
      <c r="G108" s="277"/>
      <c r="H108" s="277"/>
      <c r="I108" s="277"/>
      <c r="J108" s="277"/>
      <c r="K108" s="441"/>
      <c r="L108" s="441"/>
      <c r="M108" s="441"/>
      <c r="N108" s="441"/>
      <c r="O108" s="441"/>
      <c r="P108" s="441"/>
      <c r="Q108" s="441"/>
      <c r="R108" s="441"/>
      <c r="S108" s="441"/>
      <c r="T108" s="441"/>
      <c r="U108" s="441"/>
      <c r="V108" s="441"/>
      <c r="W108" s="441"/>
      <c r="X108" s="441"/>
      <c r="Y108" s="441"/>
      <c r="Z108" s="441"/>
      <c r="AA108" s="441"/>
      <c r="AB108" s="441"/>
      <c r="AC108" s="441"/>
      <c r="AD108" s="441"/>
      <c r="AE108" s="441"/>
      <c r="AF108" s="441"/>
      <c r="AG108" s="441"/>
      <c r="AH108" s="441"/>
      <c r="AI108" s="441"/>
      <c r="AJ108" s="441"/>
      <c r="AK108" s="441"/>
      <c r="AL108" s="441"/>
      <c r="AM108" s="441"/>
      <c r="AN108" s="441"/>
      <c r="AO108" s="441"/>
      <c r="AP108" s="441"/>
      <c r="AQ108" s="441"/>
      <c r="AR108" s="441"/>
      <c r="AS108" s="441"/>
      <c r="AT108" s="441"/>
      <c r="AU108" s="441"/>
      <c r="AV108" s="441"/>
      <c r="AW108" s="441"/>
      <c r="AX108" s="441"/>
      <c r="AY108" s="441"/>
      <c r="AZ108" s="441"/>
      <c r="BA108" s="441"/>
      <c r="BB108" s="441"/>
      <c r="BC108" s="441"/>
      <c r="BD108" s="441"/>
      <c r="BE108" s="441"/>
      <c r="BF108" s="441"/>
      <c r="BG108" s="441"/>
      <c r="BH108" s="441"/>
      <c r="BI108" s="441"/>
      <c r="BJ108" s="441"/>
      <c r="BK108" s="441"/>
      <c r="BL108" s="441"/>
      <c r="BM108" s="441"/>
      <c r="BN108" s="441"/>
      <c r="BO108" s="441"/>
      <c r="BP108" s="441"/>
      <c r="BQ108" s="441"/>
      <c r="BR108" s="441"/>
      <c r="BS108" s="441"/>
      <c r="BT108" s="277"/>
      <c r="BU108" s="277"/>
      <c r="BV108" s="277"/>
      <c r="BW108" s="277"/>
      <c r="BX108" s="277"/>
      <c r="BY108" s="277"/>
      <c r="BZ108" s="277"/>
      <c r="CA108" s="277"/>
      <c r="CB108" s="277"/>
      <c r="CC108" s="277"/>
      <c r="CD108" s="277"/>
      <c r="CE108" s="277"/>
      <c r="CF108" s="277"/>
      <c r="CG108" s="278"/>
    </row>
    <row r="109" spans="3:85" s="279" customFormat="1" ht="16.5" customHeight="1" x14ac:dyDescent="0.15">
      <c r="C109" s="274"/>
      <c r="D109" s="277"/>
      <c r="E109" s="277"/>
      <c r="F109" s="277"/>
      <c r="G109" s="277"/>
      <c r="H109" s="277"/>
      <c r="I109" s="277"/>
      <c r="J109" s="277"/>
      <c r="K109" s="441"/>
      <c r="L109" s="441"/>
      <c r="M109" s="441"/>
      <c r="N109" s="441"/>
      <c r="O109" s="441"/>
      <c r="P109" s="441"/>
      <c r="Q109" s="441"/>
      <c r="R109" s="441"/>
      <c r="S109" s="441"/>
      <c r="T109" s="441"/>
      <c r="U109" s="441"/>
      <c r="V109" s="441"/>
      <c r="W109" s="441"/>
      <c r="X109" s="441"/>
      <c r="Y109" s="441"/>
      <c r="Z109" s="441"/>
      <c r="AA109" s="441"/>
      <c r="AB109" s="441"/>
      <c r="AC109" s="441"/>
      <c r="AD109" s="441"/>
      <c r="AE109" s="441"/>
      <c r="AF109" s="441"/>
      <c r="AG109" s="441"/>
      <c r="AH109" s="441"/>
      <c r="AI109" s="441"/>
      <c r="AJ109" s="441"/>
      <c r="AK109" s="441"/>
      <c r="AL109" s="441"/>
      <c r="AM109" s="441"/>
      <c r="AN109" s="441"/>
      <c r="AO109" s="441"/>
      <c r="AP109" s="441"/>
      <c r="AQ109" s="441"/>
      <c r="AR109" s="441"/>
      <c r="AS109" s="441"/>
      <c r="AT109" s="441"/>
      <c r="AU109" s="441"/>
      <c r="AV109" s="441"/>
      <c r="AW109" s="441"/>
      <c r="AX109" s="441"/>
      <c r="AY109" s="441"/>
      <c r="AZ109" s="441"/>
      <c r="BA109" s="441"/>
      <c r="BB109" s="441"/>
      <c r="BC109" s="441"/>
      <c r="BD109" s="441"/>
      <c r="BE109" s="441"/>
      <c r="BF109" s="441"/>
      <c r="BG109" s="441"/>
      <c r="BH109" s="441"/>
      <c r="BI109" s="441"/>
      <c r="BJ109" s="441"/>
      <c r="BK109" s="441"/>
      <c r="BL109" s="441"/>
      <c r="BM109" s="441"/>
      <c r="BN109" s="441"/>
      <c r="BO109" s="441"/>
      <c r="BP109" s="441"/>
      <c r="BQ109" s="441"/>
      <c r="BR109" s="441"/>
      <c r="BS109" s="441"/>
      <c r="BT109" s="277"/>
      <c r="BU109" s="277"/>
      <c r="BV109" s="277"/>
      <c r="BW109" s="277"/>
      <c r="BX109" s="277"/>
      <c r="BY109" s="277"/>
      <c r="BZ109" s="277"/>
      <c r="CA109" s="277"/>
      <c r="CB109" s="277"/>
      <c r="CC109" s="277"/>
      <c r="CD109" s="277"/>
      <c r="CE109" s="277"/>
      <c r="CF109" s="277"/>
      <c r="CG109" s="278"/>
    </row>
    <row r="110" spans="3:85" s="279" customFormat="1" ht="16.5" customHeight="1" x14ac:dyDescent="0.15">
      <c r="C110" s="274"/>
      <c r="D110" s="277"/>
      <c r="E110" s="277"/>
      <c r="F110" s="277"/>
      <c r="G110" s="277"/>
      <c r="H110" s="277"/>
      <c r="I110" s="277"/>
      <c r="J110" s="277"/>
      <c r="K110" s="441"/>
      <c r="L110" s="441"/>
      <c r="M110" s="441"/>
      <c r="N110" s="441"/>
      <c r="O110" s="441"/>
      <c r="P110" s="441"/>
      <c r="Q110" s="441"/>
      <c r="R110" s="441"/>
      <c r="S110" s="441"/>
      <c r="T110" s="441"/>
      <c r="U110" s="441"/>
      <c r="V110" s="441"/>
      <c r="W110" s="441"/>
      <c r="X110" s="441"/>
      <c r="Y110" s="441"/>
      <c r="Z110" s="441"/>
      <c r="AA110" s="441"/>
      <c r="AB110" s="441"/>
      <c r="AC110" s="441"/>
      <c r="AD110" s="441"/>
      <c r="AE110" s="441"/>
      <c r="AF110" s="441"/>
      <c r="AG110" s="441"/>
      <c r="AH110" s="441"/>
      <c r="AI110" s="441"/>
      <c r="AJ110" s="441"/>
      <c r="AK110" s="441"/>
      <c r="AL110" s="441"/>
      <c r="AM110" s="441"/>
      <c r="AN110" s="441"/>
      <c r="AO110" s="441"/>
      <c r="AP110" s="441"/>
      <c r="AQ110" s="441"/>
      <c r="AR110" s="441"/>
      <c r="AS110" s="441"/>
      <c r="AT110" s="441"/>
      <c r="AU110" s="441"/>
      <c r="AV110" s="441"/>
      <c r="AW110" s="441"/>
      <c r="AX110" s="441"/>
      <c r="AY110" s="441"/>
      <c r="AZ110" s="441"/>
      <c r="BA110" s="441"/>
      <c r="BB110" s="441"/>
      <c r="BC110" s="441"/>
      <c r="BD110" s="441"/>
      <c r="BE110" s="441"/>
      <c r="BF110" s="441"/>
      <c r="BG110" s="441"/>
      <c r="BH110" s="441"/>
      <c r="BI110" s="441"/>
      <c r="BJ110" s="441"/>
      <c r="BK110" s="441"/>
      <c r="BL110" s="441"/>
      <c r="BM110" s="441"/>
      <c r="BN110" s="441"/>
      <c r="BO110" s="441"/>
      <c r="BP110" s="441"/>
      <c r="BQ110" s="441"/>
      <c r="BR110" s="441"/>
      <c r="BS110" s="441"/>
      <c r="BT110" s="277"/>
      <c r="BU110" s="277"/>
      <c r="BV110" s="277"/>
      <c r="BW110" s="277"/>
      <c r="BX110" s="277"/>
      <c r="BY110" s="277"/>
      <c r="BZ110" s="277"/>
      <c r="CA110" s="277"/>
      <c r="CB110" s="277"/>
      <c r="CC110" s="277"/>
      <c r="CD110" s="277"/>
      <c r="CE110" s="277"/>
      <c r="CF110" s="277"/>
      <c r="CG110" s="278"/>
    </row>
    <row r="111" spans="3:85" s="279" customFormat="1" ht="16.5" customHeight="1" x14ac:dyDescent="0.15">
      <c r="C111" s="274"/>
      <c r="D111" s="277"/>
      <c r="E111" s="277"/>
      <c r="F111" s="277"/>
      <c r="G111" s="277"/>
      <c r="H111" s="277"/>
      <c r="I111" s="277"/>
      <c r="J111" s="277"/>
      <c r="K111" s="441"/>
      <c r="L111" s="441"/>
      <c r="M111" s="441"/>
      <c r="N111" s="441"/>
      <c r="O111" s="441"/>
      <c r="P111" s="441"/>
      <c r="Q111" s="441"/>
      <c r="R111" s="441"/>
      <c r="S111" s="441"/>
      <c r="T111" s="441"/>
      <c r="U111" s="441"/>
      <c r="V111" s="441"/>
      <c r="W111" s="441"/>
      <c r="X111" s="441"/>
      <c r="Y111" s="441"/>
      <c r="Z111" s="441"/>
      <c r="AA111" s="441"/>
      <c r="AB111" s="441"/>
      <c r="AC111" s="441"/>
      <c r="AD111" s="441"/>
      <c r="AE111" s="441"/>
      <c r="AF111" s="441"/>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c r="BJ111" s="441"/>
      <c r="BK111" s="441"/>
      <c r="BL111" s="441"/>
      <c r="BM111" s="441"/>
      <c r="BN111" s="441"/>
      <c r="BO111" s="441"/>
      <c r="BP111" s="441"/>
      <c r="BQ111" s="441"/>
      <c r="BR111" s="441"/>
      <c r="BS111" s="441"/>
      <c r="BT111" s="277"/>
      <c r="BU111" s="277"/>
      <c r="BV111" s="277"/>
      <c r="BW111" s="277"/>
      <c r="BX111" s="277"/>
      <c r="BY111" s="277"/>
      <c r="BZ111" s="277"/>
      <c r="CA111" s="277"/>
      <c r="CB111" s="277"/>
      <c r="CC111" s="277"/>
      <c r="CD111" s="277"/>
      <c r="CE111" s="277"/>
      <c r="CF111" s="277"/>
      <c r="CG111" s="278"/>
    </row>
    <row r="112" spans="3:85" s="279" customFormat="1" ht="16.5" customHeight="1" x14ac:dyDescent="0.15">
      <c r="C112" s="274"/>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8"/>
    </row>
    <row r="113" spans="3:85" s="279" customFormat="1" ht="16.5" customHeight="1" x14ac:dyDescent="0.15">
      <c r="C113" s="274"/>
      <c r="D113" s="277"/>
      <c r="E113" s="277"/>
      <c r="F113" s="277"/>
      <c r="G113" s="277"/>
      <c r="H113" s="277" t="s">
        <v>66</v>
      </c>
      <c r="I113" s="277"/>
      <c r="J113" s="277" t="s">
        <v>34</v>
      </c>
      <c r="K113" s="277"/>
      <c r="L113" s="277"/>
      <c r="M113" s="277"/>
      <c r="N113" s="277"/>
      <c r="O113" s="277"/>
      <c r="P113" s="277"/>
      <c r="Q113" s="277"/>
      <c r="R113" s="277"/>
      <c r="S113" s="277"/>
      <c r="T113" s="277"/>
      <c r="U113" s="277"/>
      <c r="V113" s="277"/>
      <c r="W113" s="277"/>
      <c r="X113" s="277"/>
      <c r="Y113" s="277"/>
      <c r="Z113" s="277"/>
      <c r="AA113" s="277"/>
      <c r="AB113" s="277"/>
      <c r="AC113" s="277"/>
      <c r="AD113" s="277"/>
      <c r="AE113" s="277"/>
      <c r="AF113" s="277"/>
      <c r="AG113" s="277"/>
      <c r="AH113" s="277"/>
      <c r="AI113" s="277"/>
      <c r="AJ113" s="277"/>
      <c r="AK113" s="277"/>
      <c r="AL113" s="277"/>
      <c r="AM113" s="277"/>
      <c r="AN113" s="277"/>
      <c r="AO113" s="277"/>
      <c r="AP113" s="277"/>
      <c r="AQ113" s="277"/>
      <c r="AR113" s="277"/>
      <c r="AS113" s="277"/>
      <c r="AT113" s="277"/>
      <c r="AU113" s="277"/>
      <c r="AV113" s="277"/>
      <c r="AW113" s="277"/>
      <c r="AX113" s="277"/>
      <c r="AY113" s="277"/>
      <c r="AZ113" s="277"/>
      <c r="BA113" s="277"/>
      <c r="BB113" s="277"/>
      <c r="BC113" s="277"/>
      <c r="BD113" s="277"/>
      <c r="BE113" s="277"/>
      <c r="BF113" s="277"/>
      <c r="BG113" s="277"/>
      <c r="BH113" s="277"/>
      <c r="BI113" s="277"/>
      <c r="BJ113" s="277"/>
      <c r="BK113" s="277"/>
      <c r="BL113" s="277"/>
      <c r="BM113" s="277"/>
      <c r="BN113" s="277"/>
      <c r="BO113" s="277"/>
      <c r="BP113" s="277"/>
      <c r="BQ113" s="277"/>
      <c r="BR113" s="277"/>
      <c r="BS113" s="277"/>
      <c r="BT113" s="277"/>
      <c r="BU113" s="277"/>
      <c r="BV113" s="277"/>
      <c r="BW113" s="277"/>
      <c r="BX113" s="277"/>
      <c r="BY113" s="277"/>
      <c r="BZ113" s="277"/>
      <c r="CA113" s="277"/>
      <c r="CB113" s="277"/>
      <c r="CC113" s="277"/>
      <c r="CD113" s="277"/>
      <c r="CE113" s="277"/>
      <c r="CF113" s="277"/>
      <c r="CG113" s="278"/>
    </row>
    <row r="114" spans="3:85" s="279" customFormat="1" ht="16.5" customHeight="1" x14ac:dyDescent="0.15">
      <c r="C114" s="274"/>
      <c r="D114" s="277"/>
      <c r="E114" s="277"/>
      <c r="F114" s="277"/>
      <c r="G114" s="277"/>
      <c r="H114" s="277"/>
      <c r="I114" s="277"/>
      <c r="J114" s="277"/>
      <c r="K114" s="277"/>
      <c r="L114" s="277"/>
      <c r="M114" s="277"/>
      <c r="N114" s="277"/>
      <c r="O114" s="277"/>
      <c r="P114" s="277"/>
      <c r="Q114" s="277"/>
      <c r="R114" s="277"/>
      <c r="S114" s="277"/>
      <c r="T114" s="277"/>
      <c r="U114" s="277"/>
      <c r="V114" s="277"/>
      <c r="W114" s="277"/>
      <c r="X114" s="277"/>
      <c r="Y114" s="277"/>
      <c r="Z114" s="277"/>
      <c r="AA114" s="277"/>
      <c r="AB114" s="277"/>
      <c r="AC114" s="277"/>
      <c r="AD114" s="277"/>
      <c r="AE114" s="277"/>
      <c r="AF114" s="277"/>
      <c r="AG114" s="277"/>
      <c r="AH114" s="277"/>
      <c r="AI114" s="277"/>
      <c r="AJ114" s="277"/>
      <c r="AK114" s="277"/>
      <c r="AL114" s="277"/>
      <c r="AM114" s="277"/>
      <c r="AN114" s="277"/>
      <c r="AO114" s="277"/>
      <c r="AP114" s="277"/>
      <c r="AQ114" s="277"/>
      <c r="AR114" s="277"/>
      <c r="AS114" s="277"/>
      <c r="AT114" s="277"/>
      <c r="AU114" s="277"/>
      <c r="AV114" s="277"/>
      <c r="AW114" s="277"/>
      <c r="AX114" s="277"/>
      <c r="AY114" s="277"/>
      <c r="AZ114" s="277"/>
      <c r="BA114" s="277"/>
      <c r="BB114" s="277"/>
      <c r="BC114" s="277"/>
      <c r="BD114" s="277"/>
      <c r="BE114" s="277"/>
      <c r="BF114" s="277"/>
      <c r="BG114" s="277"/>
      <c r="BH114" s="277"/>
      <c r="BI114" s="277"/>
      <c r="BJ114" s="277"/>
      <c r="BK114" s="277"/>
      <c r="BL114" s="277"/>
      <c r="BM114" s="277"/>
      <c r="BN114" s="277"/>
      <c r="BO114" s="277"/>
      <c r="BP114" s="277"/>
      <c r="BQ114" s="277"/>
      <c r="BR114" s="277"/>
      <c r="BS114" s="277"/>
      <c r="BT114" s="277"/>
      <c r="BU114" s="277"/>
      <c r="BV114" s="277"/>
      <c r="BW114" s="277"/>
      <c r="BX114" s="277"/>
      <c r="BY114" s="277"/>
      <c r="BZ114" s="277"/>
      <c r="CA114" s="277"/>
      <c r="CB114" s="277"/>
      <c r="CC114" s="277"/>
      <c r="CD114" s="277"/>
      <c r="CE114" s="277"/>
      <c r="CF114" s="277"/>
      <c r="CG114" s="278"/>
    </row>
    <row r="115" spans="3:85" s="279" customFormat="1" ht="16.5" customHeight="1" x14ac:dyDescent="0.15">
      <c r="C115" s="274"/>
      <c r="D115" s="277"/>
      <c r="E115" s="277"/>
      <c r="F115" s="277"/>
      <c r="G115" s="277"/>
      <c r="H115" s="277"/>
      <c r="I115" s="281"/>
      <c r="J115" s="283"/>
      <c r="K115" s="281"/>
      <c r="L115" s="282"/>
      <c r="M115" s="282"/>
      <c r="N115" s="282"/>
      <c r="O115" s="282"/>
      <c r="P115" s="282"/>
      <c r="Q115" s="282"/>
      <c r="R115" s="282"/>
      <c r="S115" s="283"/>
      <c r="T115" s="281" t="s">
        <v>23</v>
      </c>
      <c r="U115" s="282"/>
      <c r="V115" s="282"/>
      <c r="W115" s="282"/>
      <c r="X115" s="282"/>
      <c r="Y115" s="283"/>
      <c r="Z115" s="281"/>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3"/>
      <c r="BJ115" s="281"/>
      <c r="BK115" s="282"/>
      <c r="BL115" s="282"/>
      <c r="BM115" s="282"/>
      <c r="BN115" s="282"/>
      <c r="BO115" s="282"/>
      <c r="BP115" s="282"/>
      <c r="BQ115" s="282"/>
      <c r="BR115" s="282"/>
      <c r="BS115" s="282"/>
      <c r="BT115" s="282"/>
      <c r="BU115" s="282"/>
      <c r="BV115" s="282"/>
      <c r="BW115" s="282"/>
      <c r="BX115" s="282"/>
      <c r="BY115" s="282"/>
      <c r="BZ115" s="282"/>
      <c r="CA115" s="282"/>
      <c r="CB115" s="282"/>
      <c r="CC115" s="282"/>
      <c r="CD115" s="282"/>
      <c r="CE115" s="282"/>
      <c r="CF115" s="283"/>
      <c r="CG115" s="278"/>
    </row>
    <row r="116" spans="3:85" s="279" customFormat="1" ht="16.5" customHeight="1" x14ac:dyDescent="0.15">
      <c r="C116" s="274"/>
      <c r="D116" s="277"/>
      <c r="E116" s="277"/>
      <c r="F116" s="277"/>
      <c r="G116" s="277"/>
      <c r="H116" s="277"/>
      <c r="I116" s="287" t="s">
        <v>224</v>
      </c>
      <c r="J116" s="289"/>
      <c r="K116" s="287" t="s">
        <v>36</v>
      </c>
      <c r="L116" s="288"/>
      <c r="M116" s="288"/>
      <c r="N116" s="288"/>
      <c r="O116" s="288"/>
      <c r="P116" s="288"/>
      <c r="Q116" s="288"/>
      <c r="R116" s="288"/>
      <c r="S116" s="289"/>
      <c r="T116" s="335" t="s">
        <v>26</v>
      </c>
      <c r="U116" s="336"/>
      <c r="V116" s="337"/>
      <c r="W116" s="338" t="s">
        <v>27</v>
      </c>
      <c r="X116" s="336"/>
      <c r="Y116" s="339"/>
      <c r="Z116" s="287" t="s">
        <v>37</v>
      </c>
      <c r="AA116" s="288"/>
      <c r="AB116" s="288"/>
      <c r="AC116" s="288"/>
      <c r="AD116" s="288"/>
      <c r="AE116" s="288"/>
      <c r="AF116" s="288"/>
      <c r="AG116" s="288"/>
      <c r="AH116" s="288"/>
      <c r="AI116" s="288"/>
      <c r="AJ116" s="288"/>
      <c r="AK116" s="288"/>
      <c r="AL116" s="288"/>
      <c r="AM116" s="288"/>
      <c r="AN116" s="288"/>
      <c r="AO116" s="288"/>
      <c r="AP116" s="288"/>
      <c r="AQ116" s="288"/>
      <c r="AR116" s="288"/>
      <c r="AS116" s="288"/>
      <c r="AT116" s="288"/>
      <c r="AU116" s="288"/>
      <c r="AV116" s="288"/>
      <c r="AW116" s="288"/>
      <c r="AX116" s="288"/>
      <c r="AY116" s="288"/>
      <c r="AZ116" s="288"/>
      <c r="BA116" s="288"/>
      <c r="BB116" s="288"/>
      <c r="BC116" s="288"/>
      <c r="BD116" s="288"/>
      <c r="BE116" s="288"/>
      <c r="BF116" s="288"/>
      <c r="BG116" s="288"/>
      <c r="BH116" s="288"/>
      <c r="BI116" s="289"/>
      <c r="BJ116" s="287" t="s">
        <v>39</v>
      </c>
      <c r="BK116" s="288"/>
      <c r="BL116" s="288"/>
      <c r="BM116" s="288"/>
      <c r="BN116" s="288"/>
      <c r="BO116" s="288"/>
      <c r="BP116" s="288"/>
      <c r="BQ116" s="288"/>
      <c r="BR116" s="288"/>
      <c r="BS116" s="288"/>
      <c r="BT116" s="288"/>
      <c r="BU116" s="288"/>
      <c r="BV116" s="288"/>
      <c r="BW116" s="288"/>
      <c r="BX116" s="288"/>
      <c r="BY116" s="288"/>
      <c r="BZ116" s="288"/>
      <c r="CA116" s="288"/>
      <c r="CB116" s="288"/>
      <c r="CC116" s="288"/>
      <c r="CD116" s="288"/>
      <c r="CE116" s="288"/>
      <c r="CF116" s="289"/>
      <c r="CG116" s="278"/>
    </row>
    <row r="117" spans="3:85" s="279" customFormat="1" ht="16.5" customHeight="1" x14ac:dyDescent="0.15">
      <c r="C117" s="274"/>
      <c r="D117" s="277"/>
      <c r="E117" s="277"/>
      <c r="F117" s="277"/>
      <c r="G117" s="277"/>
      <c r="H117" s="277"/>
      <c r="I117" s="329"/>
      <c r="J117" s="291" t="s">
        <v>312</v>
      </c>
      <c r="K117" s="290" t="s">
        <v>553</v>
      </c>
      <c r="L117" s="291"/>
      <c r="M117" s="291"/>
      <c r="N117" s="291"/>
      <c r="O117" s="291"/>
      <c r="P117" s="291"/>
      <c r="Q117" s="291"/>
      <c r="R117" s="291"/>
      <c r="S117" s="292"/>
      <c r="T117" s="291"/>
      <c r="U117" s="291" t="s">
        <v>106</v>
      </c>
      <c r="V117" s="330"/>
      <c r="W117" s="331"/>
      <c r="X117" s="291"/>
      <c r="Y117" s="292"/>
      <c r="Z117" s="291" t="s">
        <v>1027</v>
      </c>
      <c r="AA117" s="291" t="s">
        <v>1056</v>
      </c>
      <c r="AB117" s="291"/>
      <c r="AC117" s="291"/>
      <c r="AD117" s="291"/>
      <c r="AE117" s="291"/>
      <c r="AF117" s="291"/>
      <c r="AG117" s="291"/>
      <c r="AH117" s="291"/>
      <c r="AI117" s="291"/>
      <c r="AJ117" s="291"/>
      <c r="AK117" s="291"/>
      <c r="AL117" s="291"/>
      <c r="AM117" s="291"/>
      <c r="AN117" s="291"/>
      <c r="AO117" s="291"/>
      <c r="AP117" s="291"/>
      <c r="AQ117" s="291"/>
      <c r="AR117" s="291"/>
      <c r="AS117" s="291"/>
      <c r="AT117" s="291"/>
      <c r="AU117" s="291"/>
      <c r="AV117" s="291"/>
      <c r="AW117" s="291"/>
      <c r="AX117" s="291"/>
      <c r="AY117" s="291"/>
      <c r="AZ117" s="291"/>
      <c r="BA117" s="291"/>
      <c r="BB117" s="291"/>
      <c r="BC117" s="291"/>
      <c r="BD117" s="291"/>
      <c r="BE117" s="291"/>
      <c r="BF117" s="291"/>
      <c r="BG117" s="291"/>
      <c r="BH117" s="291"/>
      <c r="BI117" s="291"/>
      <c r="BJ117" s="290"/>
      <c r="BK117" s="291"/>
      <c r="BL117" s="291"/>
      <c r="BM117" s="291"/>
      <c r="BN117" s="291"/>
      <c r="BO117" s="291"/>
      <c r="BP117" s="291"/>
      <c r="BQ117" s="291"/>
      <c r="BR117" s="291"/>
      <c r="BS117" s="291"/>
      <c r="BT117" s="291"/>
      <c r="BU117" s="291"/>
      <c r="BV117" s="291"/>
      <c r="BW117" s="291"/>
      <c r="BX117" s="291"/>
      <c r="BY117" s="291"/>
      <c r="BZ117" s="291"/>
      <c r="CA117" s="291"/>
      <c r="CB117" s="291"/>
      <c r="CC117" s="291"/>
      <c r="CD117" s="291"/>
      <c r="CE117" s="291"/>
      <c r="CF117" s="292"/>
      <c r="CG117" s="278"/>
    </row>
    <row r="118" spans="3:85" s="279" customFormat="1" ht="16.5" customHeight="1" x14ac:dyDescent="0.15">
      <c r="C118" s="274"/>
      <c r="D118" s="277"/>
      <c r="E118" s="277"/>
      <c r="F118" s="277"/>
      <c r="G118" s="277"/>
      <c r="H118" s="277"/>
      <c r="I118" s="332"/>
      <c r="J118" s="277"/>
      <c r="K118" s="293"/>
      <c r="L118" s="277"/>
      <c r="M118" s="277"/>
      <c r="N118" s="277"/>
      <c r="O118" s="277"/>
      <c r="P118" s="277"/>
      <c r="Q118" s="277"/>
      <c r="R118" s="277"/>
      <c r="S118" s="294"/>
      <c r="T118" s="277"/>
      <c r="U118" s="277"/>
      <c r="V118" s="333"/>
      <c r="W118" s="334"/>
      <c r="X118" s="277"/>
      <c r="Y118" s="294"/>
      <c r="Z118" s="277" t="s">
        <v>1027</v>
      </c>
      <c r="AA118" s="277" t="s">
        <v>1057</v>
      </c>
      <c r="AB118" s="277"/>
      <c r="AC118" s="277"/>
      <c r="AD118" s="277"/>
      <c r="AE118" s="277"/>
      <c r="AF118" s="277"/>
      <c r="AG118" s="277"/>
      <c r="AH118" s="277"/>
      <c r="AI118" s="277"/>
      <c r="AJ118" s="277"/>
      <c r="AK118" s="277"/>
      <c r="AL118" s="277"/>
      <c r="AM118" s="277"/>
      <c r="AN118" s="277"/>
      <c r="AO118" s="277"/>
      <c r="AP118" s="277"/>
      <c r="AQ118" s="277"/>
      <c r="AR118" s="277"/>
      <c r="AS118" s="277"/>
      <c r="AT118" s="277"/>
      <c r="AU118" s="277"/>
      <c r="AV118" s="277"/>
      <c r="AW118" s="277"/>
      <c r="AX118" s="277"/>
      <c r="AY118" s="277"/>
      <c r="AZ118" s="277"/>
      <c r="BA118" s="277"/>
      <c r="BB118" s="277"/>
      <c r="BC118" s="277"/>
      <c r="BD118" s="277"/>
      <c r="BE118" s="277"/>
      <c r="BF118" s="277"/>
      <c r="BG118" s="277"/>
      <c r="BH118" s="277"/>
      <c r="BI118" s="277"/>
      <c r="BJ118" s="293"/>
      <c r="BK118" s="277"/>
      <c r="BL118" s="277"/>
      <c r="BM118" s="277"/>
      <c r="BN118" s="277"/>
      <c r="BO118" s="277"/>
      <c r="BP118" s="277"/>
      <c r="BQ118" s="277"/>
      <c r="BR118" s="277"/>
      <c r="BS118" s="277"/>
      <c r="BT118" s="277"/>
      <c r="BU118" s="277"/>
      <c r="BV118" s="277"/>
      <c r="BW118" s="277"/>
      <c r="BX118" s="277"/>
      <c r="BY118" s="277"/>
      <c r="BZ118" s="277"/>
      <c r="CA118" s="277"/>
      <c r="CB118" s="277"/>
      <c r="CC118" s="277"/>
      <c r="CD118" s="277"/>
      <c r="CE118" s="277"/>
      <c r="CF118" s="294"/>
      <c r="CG118" s="278"/>
    </row>
    <row r="119" spans="3:85" s="279" customFormat="1" ht="16.5" customHeight="1" x14ac:dyDescent="0.15">
      <c r="C119" s="274"/>
      <c r="D119" s="277"/>
      <c r="E119" s="277"/>
      <c r="F119" s="277"/>
      <c r="G119" s="277"/>
      <c r="H119" s="277"/>
      <c r="I119" s="332"/>
      <c r="J119" s="277"/>
      <c r="K119" s="293"/>
      <c r="L119" s="277"/>
      <c r="M119" s="277"/>
      <c r="N119" s="277"/>
      <c r="O119" s="277"/>
      <c r="P119" s="277"/>
      <c r="Q119" s="277"/>
      <c r="R119" s="277"/>
      <c r="S119" s="294"/>
      <c r="T119" s="277"/>
      <c r="U119" s="277"/>
      <c r="V119" s="333"/>
      <c r="W119" s="334"/>
      <c r="X119" s="277"/>
      <c r="Y119" s="294"/>
      <c r="Z119" s="277"/>
      <c r="AA119" s="277"/>
      <c r="AB119" s="277" t="s">
        <v>1058</v>
      </c>
      <c r="AC119" s="277"/>
      <c r="AD119" s="277"/>
      <c r="AE119" s="277"/>
      <c r="AF119" s="277"/>
      <c r="AG119" s="277"/>
      <c r="AH119" s="277"/>
      <c r="AI119" s="277"/>
      <c r="AJ119" s="277"/>
      <c r="AK119" s="277"/>
      <c r="AL119" s="277"/>
      <c r="AM119" s="277"/>
      <c r="AN119" s="277"/>
      <c r="AO119" s="277"/>
      <c r="AP119" s="277"/>
      <c r="AQ119" s="277"/>
      <c r="AR119" s="277"/>
      <c r="AS119" s="277"/>
      <c r="AT119" s="277"/>
      <c r="AU119" s="277"/>
      <c r="AV119" s="277"/>
      <c r="AW119" s="277"/>
      <c r="AX119" s="277"/>
      <c r="AY119" s="277"/>
      <c r="AZ119" s="277"/>
      <c r="BA119" s="277"/>
      <c r="BB119" s="277"/>
      <c r="BC119" s="277"/>
      <c r="BD119" s="277"/>
      <c r="BE119" s="277"/>
      <c r="BF119" s="277"/>
      <c r="BG119" s="277"/>
      <c r="BH119" s="277"/>
      <c r="BI119" s="277"/>
      <c r="BJ119" s="293"/>
      <c r="BK119" s="277"/>
      <c r="BL119" s="277"/>
      <c r="BM119" s="277"/>
      <c r="BN119" s="277"/>
      <c r="BO119" s="277"/>
      <c r="BP119" s="277"/>
      <c r="BQ119" s="277"/>
      <c r="BR119" s="277"/>
      <c r="BS119" s="277"/>
      <c r="BT119" s="277"/>
      <c r="BU119" s="277"/>
      <c r="BV119" s="277"/>
      <c r="BW119" s="277"/>
      <c r="BX119" s="277"/>
      <c r="BY119" s="277"/>
      <c r="BZ119" s="277"/>
      <c r="CA119" s="277"/>
      <c r="CB119" s="277"/>
      <c r="CC119" s="277"/>
      <c r="CD119" s="277"/>
      <c r="CE119" s="277"/>
      <c r="CF119" s="294"/>
      <c r="CG119" s="278"/>
    </row>
    <row r="120" spans="3:85" s="279" customFormat="1" ht="16.5" customHeight="1" x14ac:dyDescent="0.15">
      <c r="C120" s="274"/>
      <c r="D120" s="277"/>
      <c r="E120" s="277"/>
      <c r="F120" s="277"/>
      <c r="G120" s="277"/>
      <c r="H120" s="277"/>
      <c r="I120" s="332"/>
      <c r="J120" s="277"/>
      <c r="K120" s="293"/>
      <c r="L120" s="277"/>
      <c r="M120" s="277"/>
      <c r="N120" s="277"/>
      <c r="O120" s="277"/>
      <c r="P120" s="277"/>
      <c r="Q120" s="277"/>
      <c r="R120" s="277"/>
      <c r="S120" s="294"/>
      <c r="T120" s="277"/>
      <c r="U120" s="277"/>
      <c r="V120" s="333"/>
      <c r="W120" s="334"/>
      <c r="X120" s="277"/>
      <c r="Y120" s="294"/>
      <c r="Z120" s="277"/>
      <c r="AA120" s="277"/>
      <c r="AB120" s="277" t="s">
        <v>554</v>
      </c>
      <c r="AC120" s="277"/>
      <c r="AD120" s="277"/>
      <c r="AE120" s="277"/>
      <c r="AF120" s="277"/>
      <c r="AG120" s="277"/>
      <c r="AH120" s="277"/>
      <c r="AI120" s="277"/>
      <c r="AJ120" s="277"/>
      <c r="AK120" s="277"/>
      <c r="AL120" s="277"/>
      <c r="AM120" s="277"/>
      <c r="AN120" s="277"/>
      <c r="AO120" s="277"/>
      <c r="AP120" s="277"/>
      <c r="AQ120" s="277"/>
      <c r="AR120" s="277"/>
      <c r="AS120" s="277"/>
      <c r="AT120" s="277"/>
      <c r="AU120" s="277"/>
      <c r="AV120" s="277"/>
      <c r="AW120" s="277"/>
      <c r="AX120" s="277"/>
      <c r="AY120" s="277"/>
      <c r="AZ120" s="277"/>
      <c r="BA120" s="277"/>
      <c r="BB120" s="277"/>
      <c r="BC120" s="277"/>
      <c r="BD120" s="277"/>
      <c r="BE120" s="277"/>
      <c r="BF120" s="277"/>
      <c r="BG120" s="277"/>
      <c r="BH120" s="277"/>
      <c r="BI120" s="277"/>
      <c r="BJ120" s="293"/>
      <c r="BK120" s="277"/>
      <c r="BL120" s="277"/>
      <c r="BM120" s="277"/>
      <c r="BN120" s="277"/>
      <c r="BO120" s="277"/>
      <c r="BP120" s="277"/>
      <c r="BQ120" s="277"/>
      <c r="BR120" s="277"/>
      <c r="BS120" s="277"/>
      <c r="BT120" s="277"/>
      <c r="BU120" s="277"/>
      <c r="BV120" s="277"/>
      <c r="BW120" s="277"/>
      <c r="BX120" s="277"/>
      <c r="BY120" s="277"/>
      <c r="BZ120" s="277"/>
      <c r="CA120" s="277"/>
      <c r="CB120" s="277"/>
      <c r="CC120" s="277"/>
      <c r="CD120" s="277"/>
      <c r="CE120" s="277"/>
      <c r="CF120" s="294"/>
      <c r="CG120" s="278"/>
    </row>
    <row r="121" spans="3:85" s="279" customFormat="1" ht="16.5" customHeight="1" x14ac:dyDescent="0.15">
      <c r="C121" s="274"/>
      <c r="D121" s="277"/>
      <c r="E121" s="277"/>
      <c r="F121" s="277"/>
      <c r="G121" s="277"/>
      <c r="H121" s="277"/>
      <c r="I121" s="332"/>
      <c r="J121" s="277"/>
      <c r="K121" s="293"/>
      <c r="L121" s="277"/>
      <c r="M121" s="277"/>
      <c r="N121" s="277"/>
      <c r="O121" s="277"/>
      <c r="P121" s="277"/>
      <c r="Q121" s="277"/>
      <c r="R121" s="277"/>
      <c r="S121" s="294"/>
      <c r="T121" s="277"/>
      <c r="U121" s="277"/>
      <c r="V121" s="333"/>
      <c r="W121" s="334"/>
      <c r="X121" s="277"/>
      <c r="Y121" s="294"/>
      <c r="Z121" s="277"/>
      <c r="AA121" s="277"/>
      <c r="AB121" s="277" t="s">
        <v>1059</v>
      </c>
      <c r="AC121" s="277"/>
      <c r="AD121" s="277"/>
      <c r="AE121" s="277"/>
      <c r="AF121" s="277"/>
      <c r="AG121" s="277"/>
      <c r="AH121" s="277"/>
      <c r="AI121" s="277"/>
      <c r="AJ121" s="277"/>
      <c r="AK121" s="277"/>
      <c r="AL121" s="277"/>
      <c r="AM121" s="277"/>
      <c r="AN121" s="277"/>
      <c r="AO121" s="277"/>
      <c r="AP121" s="277"/>
      <c r="AQ121" s="277"/>
      <c r="AR121" s="277"/>
      <c r="AS121" s="277"/>
      <c r="AT121" s="277"/>
      <c r="AU121" s="277"/>
      <c r="AV121" s="277"/>
      <c r="AW121" s="277"/>
      <c r="AX121" s="277"/>
      <c r="AY121" s="277"/>
      <c r="AZ121" s="277"/>
      <c r="BA121" s="277"/>
      <c r="BB121" s="277"/>
      <c r="BC121" s="277"/>
      <c r="BD121" s="277"/>
      <c r="BE121" s="277"/>
      <c r="BF121" s="277"/>
      <c r="BG121" s="277"/>
      <c r="BH121" s="277"/>
      <c r="BI121" s="277"/>
      <c r="BJ121" s="293"/>
      <c r="BK121" s="277"/>
      <c r="BL121" s="277"/>
      <c r="BM121" s="277"/>
      <c r="BN121" s="277"/>
      <c r="BO121" s="277"/>
      <c r="BP121" s="277"/>
      <c r="BQ121" s="277"/>
      <c r="BR121" s="277"/>
      <c r="BS121" s="277"/>
      <c r="BT121" s="277"/>
      <c r="BU121" s="277"/>
      <c r="BV121" s="277"/>
      <c r="BW121" s="277"/>
      <c r="BX121" s="277"/>
      <c r="BY121" s="277"/>
      <c r="BZ121" s="277"/>
      <c r="CA121" s="277"/>
      <c r="CB121" s="277"/>
      <c r="CC121" s="277"/>
      <c r="CD121" s="277"/>
      <c r="CE121" s="277"/>
      <c r="CF121" s="294"/>
      <c r="CG121" s="278"/>
    </row>
    <row r="122" spans="3:85" s="279" customFormat="1" ht="16.5" customHeight="1" x14ac:dyDescent="0.15">
      <c r="C122" s="274"/>
      <c r="D122" s="277"/>
      <c r="E122" s="277"/>
      <c r="F122" s="277"/>
      <c r="G122" s="277"/>
      <c r="H122" s="277"/>
      <c r="I122" s="295"/>
      <c r="J122" s="296"/>
      <c r="K122" s="295"/>
      <c r="L122" s="296"/>
      <c r="M122" s="296"/>
      <c r="N122" s="296"/>
      <c r="O122" s="296"/>
      <c r="P122" s="296"/>
      <c r="Q122" s="296"/>
      <c r="R122" s="296"/>
      <c r="S122" s="297"/>
      <c r="T122" s="296"/>
      <c r="U122" s="296"/>
      <c r="V122" s="341"/>
      <c r="W122" s="342"/>
      <c r="X122" s="296"/>
      <c r="Y122" s="297"/>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296"/>
      <c r="AU122" s="296"/>
      <c r="AV122" s="296"/>
      <c r="AW122" s="296"/>
      <c r="AX122" s="296"/>
      <c r="AY122" s="296"/>
      <c r="AZ122" s="296"/>
      <c r="BA122" s="296"/>
      <c r="BB122" s="296"/>
      <c r="BC122" s="296"/>
      <c r="BD122" s="296"/>
      <c r="BE122" s="296"/>
      <c r="BF122" s="296"/>
      <c r="BG122" s="296"/>
      <c r="BH122" s="296"/>
      <c r="BI122" s="296"/>
      <c r="BJ122" s="295"/>
      <c r="BK122" s="296"/>
      <c r="BL122" s="296"/>
      <c r="BM122" s="296"/>
      <c r="BN122" s="296"/>
      <c r="BO122" s="296"/>
      <c r="BP122" s="296"/>
      <c r="BQ122" s="296"/>
      <c r="BR122" s="296"/>
      <c r="BS122" s="296"/>
      <c r="BT122" s="296"/>
      <c r="BU122" s="296"/>
      <c r="BV122" s="296"/>
      <c r="BW122" s="296"/>
      <c r="BX122" s="296"/>
      <c r="BY122" s="296"/>
      <c r="BZ122" s="296"/>
      <c r="CA122" s="296"/>
      <c r="CB122" s="296"/>
      <c r="CC122" s="296"/>
      <c r="CD122" s="296"/>
      <c r="CE122" s="296"/>
      <c r="CF122" s="297"/>
      <c r="CG122" s="278"/>
    </row>
    <row r="123" spans="3:85" s="279" customFormat="1" ht="16.5" customHeight="1" x14ac:dyDescent="0.15">
      <c r="C123" s="274"/>
      <c r="D123" s="277"/>
      <c r="E123" s="277"/>
      <c r="F123" s="277"/>
      <c r="G123" s="277"/>
      <c r="H123" s="277"/>
      <c r="I123" s="329"/>
      <c r="J123" s="291" t="s">
        <v>316</v>
      </c>
      <c r="K123" s="290" t="s">
        <v>201</v>
      </c>
      <c r="L123" s="291"/>
      <c r="M123" s="291"/>
      <c r="N123" s="291"/>
      <c r="O123" s="291"/>
      <c r="P123" s="291"/>
      <c r="Q123" s="291"/>
      <c r="R123" s="291"/>
      <c r="S123" s="292"/>
      <c r="T123" s="291"/>
      <c r="U123" s="291"/>
      <c r="V123" s="330"/>
      <c r="W123" s="331"/>
      <c r="X123" s="291" t="s">
        <v>106</v>
      </c>
      <c r="Y123" s="292"/>
      <c r="Z123" s="291" t="s">
        <v>262</v>
      </c>
      <c r="AA123" s="291" t="s">
        <v>1051</v>
      </c>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0"/>
      <c r="BK123" s="291"/>
      <c r="BL123" s="291"/>
      <c r="BM123" s="291"/>
      <c r="BN123" s="291"/>
      <c r="BO123" s="291"/>
      <c r="BP123" s="291"/>
      <c r="BQ123" s="291"/>
      <c r="BR123" s="291"/>
      <c r="BS123" s="291"/>
      <c r="BT123" s="291"/>
      <c r="BU123" s="291"/>
      <c r="BV123" s="291"/>
      <c r="BW123" s="291"/>
      <c r="BX123" s="291"/>
      <c r="BY123" s="291"/>
      <c r="BZ123" s="291"/>
      <c r="CA123" s="291"/>
      <c r="CB123" s="291"/>
      <c r="CC123" s="291"/>
      <c r="CD123" s="291"/>
      <c r="CE123" s="291"/>
      <c r="CF123" s="292"/>
      <c r="CG123" s="278"/>
    </row>
    <row r="124" spans="3:85" s="279" customFormat="1" ht="16.5" customHeight="1" x14ac:dyDescent="0.15">
      <c r="C124" s="274"/>
      <c r="D124" s="277"/>
      <c r="E124" s="277"/>
      <c r="F124" s="277"/>
      <c r="G124" s="277"/>
      <c r="H124" s="277"/>
      <c r="I124" s="332"/>
      <c r="J124" s="277"/>
      <c r="K124" s="293"/>
      <c r="L124" s="277"/>
      <c r="M124" s="277"/>
      <c r="N124" s="277"/>
      <c r="O124" s="277"/>
      <c r="P124" s="277"/>
      <c r="Q124" s="277"/>
      <c r="R124" s="277"/>
      <c r="S124" s="294"/>
      <c r="T124" s="277"/>
      <c r="U124" s="277"/>
      <c r="V124" s="333"/>
      <c r="W124" s="334"/>
      <c r="X124" s="277"/>
      <c r="Y124" s="294"/>
      <c r="Z124" s="277" t="s">
        <v>232</v>
      </c>
      <c r="AA124" s="277" t="s">
        <v>1715</v>
      </c>
      <c r="AB124" s="277"/>
      <c r="AC124" s="277"/>
      <c r="AD124" s="277"/>
      <c r="AE124" s="277"/>
      <c r="AF124" s="277"/>
      <c r="AG124" s="277"/>
      <c r="AH124" s="277"/>
      <c r="AI124" s="277"/>
      <c r="AJ124" s="277"/>
      <c r="AK124" s="277"/>
      <c r="AL124" s="277"/>
      <c r="AM124" s="277"/>
      <c r="AN124" s="277"/>
      <c r="AO124" s="277"/>
      <c r="AP124" s="277"/>
      <c r="AQ124" s="277"/>
      <c r="AR124" s="277"/>
      <c r="AS124" s="277"/>
      <c r="AT124" s="277"/>
      <c r="AU124" s="277"/>
      <c r="AV124" s="277"/>
      <c r="AW124" s="277"/>
      <c r="AX124" s="277"/>
      <c r="AY124" s="277"/>
      <c r="AZ124" s="277"/>
      <c r="BA124" s="277"/>
      <c r="BB124" s="277"/>
      <c r="BC124" s="277"/>
      <c r="BD124" s="277"/>
      <c r="BE124" s="277"/>
      <c r="BF124" s="277"/>
      <c r="BG124" s="277"/>
      <c r="BH124" s="277"/>
      <c r="BI124" s="277"/>
      <c r="BJ124" s="293"/>
      <c r="BK124" s="277"/>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94"/>
      <c r="CG124" s="278"/>
    </row>
    <row r="125" spans="3:85" s="279" customFormat="1" ht="16.5" customHeight="1" x14ac:dyDescent="0.15">
      <c r="C125" s="274"/>
      <c r="D125" s="277"/>
      <c r="E125" s="277"/>
      <c r="F125" s="277"/>
      <c r="G125" s="277"/>
      <c r="H125" s="277"/>
      <c r="I125" s="332"/>
      <c r="J125" s="277"/>
      <c r="K125" s="293"/>
      <c r="L125" s="277"/>
      <c r="M125" s="277"/>
      <c r="N125" s="277"/>
      <c r="O125" s="277"/>
      <c r="P125" s="277"/>
      <c r="Q125" s="277"/>
      <c r="R125" s="277"/>
      <c r="S125" s="294"/>
      <c r="T125" s="277"/>
      <c r="U125" s="277"/>
      <c r="V125" s="333"/>
      <c r="W125" s="334"/>
      <c r="X125" s="277"/>
      <c r="Y125" s="294"/>
      <c r="Z125" s="277"/>
      <c r="AA125" s="277" t="s">
        <v>1716</v>
      </c>
      <c r="AB125" s="277"/>
      <c r="AC125" s="277"/>
      <c r="AD125" s="277"/>
      <c r="AE125" s="277"/>
      <c r="AF125" s="277"/>
      <c r="AG125" s="277"/>
      <c r="AH125" s="277"/>
      <c r="AI125" s="277"/>
      <c r="AJ125" s="277"/>
      <c r="AK125" s="277"/>
      <c r="AL125" s="277"/>
      <c r="AM125" s="277"/>
      <c r="AN125" s="277"/>
      <c r="AO125" s="277"/>
      <c r="AP125" s="277"/>
      <c r="AQ125" s="277"/>
      <c r="AR125" s="277"/>
      <c r="AS125" s="277"/>
      <c r="AT125" s="277"/>
      <c r="AU125" s="277"/>
      <c r="AV125" s="277"/>
      <c r="AW125" s="277"/>
      <c r="AX125" s="277"/>
      <c r="AY125" s="277"/>
      <c r="AZ125" s="277"/>
      <c r="BA125" s="277"/>
      <c r="BB125" s="277"/>
      <c r="BC125" s="277"/>
      <c r="BD125" s="277"/>
      <c r="BE125" s="277"/>
      <c r="BF125" s="277"/>
      <c r="BG125" s="277"/>
      <c r="BH125" s="277"/>
      <c r="BI125" s="277"/>
      <c r="BJ125" s="293"/>
      <c r="BK125" s="277"/>
      <c r="BL125" s="277"/>
      <c r="BM125" s="277"/>
      <c r="BN125" s="277"/>
      <c r="BO125" s="277"/>
      <c r="BP125" s="277"/>
      <c r="BQ125" s="277"/>
      <c r="BR125" s="277"/>
      <c r="BS125" s="277"/>
      <c r="BT125" s="277"/>
      <c r="BU125" s="277"/>
      <c r="BV125" s="277"/>
      <c r="BW125" s="277"/>
      <c r="BX125" s="277"/>
      <c r="BY125" s="277"/>
      <c r="BZ125" s="277"/>
      <c r="CA125" s="277"/>
      <c r="CB125" s="277"/>
      <c r="CC125" s="277"/>
      <c r="CD125" s="277"/>
      <c r="CE125" s="277"/>
      <c r="CF125" s="294"/>
      <c r="CG125" s="278"/>
    </row>
    <row r="126" spans="3:85" s="279" customFormat="1" ht="16.5" customHeight="1" x14ac:dyDescent="0.15">
      <c r="C126" s="274"/>
      <c r="D126" s="277"/>
      <c r="E126" s="277"/>
      <c r="F126" s="277"/>
      <c r="G126" s="277"/>
      <c r="H126" s="277"/>
      <c r="I126" s="295"/>
      <c r="J126" s="296"/>
      <c r="K126" s="295"/>
      <c r="L126" s="296"/>
      <c r="M126" s="296"/>
      <c r="N126" s="296"/>
      <c r="O126" s="296"/>
      <c r="P126" s="296"/>
      <c r="Q126" s="296"/>
      <c r="R126" s="296"/>
      <c r="S126" s="297"/>
      <c r="T126" s="296"/>
      <c r="U126" s="296"/>
      <c r="V126" s="341"/>
      <c r="W126" s="342"/>
      <c r="X126" s="296"/>
      <c r="Y126" s="297"/>
      <c r="Z126" s="296"/>
      <c r="AA126" s="296" t="s">
        <v>1427</v>
      </c>
      <c r="AB126" s="296"/>
      <c r="AC126" s="296"/>
      <c r="AD126" s="296"/>
      <c r="AE126" s="296"/>
      <c r="AF126" s="296"/>
      <c r="AG126" s="296"/>
      <c r="AH126" s="296"/>
      <c r="AI126" s="296"/>
      <c r="AJ126" s="296"/>
      <c r="AK126" s="296"/>
      <c r="AL126" s="296"/>
      <c r="AM126" s="296"/>
      <c r="AN126" s="296"/>
      <c r="AO126" s="296"/>
      <c r="AP126" s="296"/>
      <c r="AQ126" s="296"/>
      <c r="AR126" s="296"/>
      <c r="AS126" s="296"/>
      <c r="AT126" s="296"/>
      <c r="AU126" s="296"/>
      <c r="AV126" s="296"/>
      <c r="AW126" s="296"/>
      <c r="AX126" s="296"/>
      <c r="AY126" s="296"/>
      <c r="AZ126" s="296"/>
      <c r="BA126" s="296"/>
      <c r="BB126" s="296"/>
      <c r="BC126" s="296"/>
      <c r="BD126" s="296"/>
      <c r="BE126" s="296"/>
      <c r="BF126" s="296"/>
      <c r="BG126" s="296"/>
      <c r="BH126" s="296"/>
      <c r="BI126" s="296"/>
      <c r="BJ126" s="295"/>
      <c r="BK126" s="296"/>
      <c r="BL126" s="296"/>
      <c r="BM126" s="296"/>
      <c r="BN126" s="296"/>
      <c r="BO126" s="296"/>
      <c r="BP126" s="296"/>
      <c r="BQ126" s="296"/>
      <c r="BR126" s="296"/>
      <c r="BS126" s="296"/>
      <c r="BT126" s="296"/>
      <c r="BU126" s="296"/>
      <c r="BV126" s="296"/>
      <c r="BW126" s="296"/>
      <c r="BX126" s="296"/>
      <c r="BY126" s="296"/>
      <c r="BZ126" s="296"/>
      <c r="CA126" s="296"/>
      <c r="CB126" s="296"/>
      <c r="CC126" s="296"/>
      <c r="CD126" s="296"/>
      <c r="CE126" s="296"/>
      <c r="CF126" s="297"/>
      <c r="CG126" s="278"/>
    </row>
    <row r="127" spans="3:85" s="279" customFormat="1" ht="16.5" customHeight="1" x14ac:dyDescent="0.15">
      <c r="C127" s="274"/>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277"/>
      <c r="AN127" s="277"/>
      <c r="AO127" s="277"/>
      <c r="AP127" s="277"/>
      <c r="AQ127" s="277"/>
      <c r="AR127" s="277"/>
      <c r="AS127" s="277"/>
      <c r="AT127" s="277"/>
      <c r="AU127" s="277"/>
      <c r="AV127" s="277"/>
      <c r="AW127" s="277"/>
      <c r="AX127" s="277"/>
      <c r="AY127" s="277"/>
      <c r="AZ127" s="277"/>
      <c r="BA127" s="277"/>
      <c r="BB127" s="277"/>
      <c r="BC127" s="277"/>
      <c r="BD127" s="277"/>
      <c r="BE127" s="277"/>
      <c r="BF127" s="277"/>
      <c r="BG127" s="277"/>
      <c r="BH127" s="277"/>
      <c r="BI127" s="277"/>
      <c r="BJ127" s="277"/>
      <c r="BK127" s="277"/>
      <c r="BL127" s="277"/>
      <c r="BM127" s="277"/>
      <c r="BN127" s="277"/>
      <c r="BO127" s="277"/>
      <c r="BP127" s="277"/>
      <c r="BQ127" s="277"/>
      <c r="BR127" s="277"/>
      <c r="BS127" s="277"/>
      <c r="BT127" s="277"/>
      <c r="BU127" s="277"/>
      <c r="BV127" s="277"/>
      <c r="BW127" s="277"/>
      <c r="BX127" s="277"/>
      <c r="BY127" s="277"/>
      <c r="BZ127" s="277"/>
      <c r="CA127" s="277"/>
      <c r="CB127" s="277"/>
      <c r="CC127" s="277"/>
      <c r="CD127" s="277"/>
      <c r="CE127" s="277"/>
      <c r="CF127" s="277"/>
      <c r="CG127" s="278"/>
    </row>
    <row r="128" spans="3:85" s="279" customFormat="1" ht="16.5" customHeight="1" x14ac:dyDescent="0.15">
      <c r="C128" s="274"/>
      <c r="D128" s="277"/>
      <c r="E128" s="277"/>
      <c r="F128" s="277"/>
      <c r="G128" s="277"/>
      <c r="H128" s="277" t="s">
        <v>231</v>
      </c>
      <c r="I128" s="277"/>
      <c r="J128" s="277" t="s">
        <v>18</v>
      </c>
      <c r="K128" s="277"/>
      <c r="L128" s="277"/>
      <c r="M128" s="277"/>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277"/>
      <c r="AN128" s="277"/>
      <c r="AO128" s="277"/>
      <c r="AP128" s="277"/>
      <c r="AQ128" s="277"/>
      <c r="AR128" s="277"/>
      <c r="AS128" s="277"/>
      <c r="AT128" s="277"/>
      <c r="AU128" s="277"/>
      <c r="AV128" s="277"/>
      <c r="AW128" s="277"/>
      <c r="AX128" s="277"/>
      <c r="AY128" s="277"/>
      <c r="AZ128" s="277"/>
      <c r="BA128" s="277"/>
      <c r="BB128" s="277"/>
      <c r="BC128" s="277"/>
      <c r="BD128" s="277"/>
      <c r="BE128" s="277"/>
      <c r="BF128" s="277"/>
      <c r="BG128" s="277"/>
      <c r="BH128" s="277"/>
      <c r="BI128" s="277"/>
      <c r="BJ128" s="277"/>
      <c r="BK128" s="277"/>
      <c r="BL128" s="277"/>
      <c r="BM128" s="277"/>
      <c r="BN128" s="277"/>
      <c r="BO128" s="277"/>
      <c r="BP128" s="277"/>
      <c r="BQ128" s="277"/>
      <c r="BR128" s="277"/>
      <c r="BS128" s="277"/>
      <c r="BT128" s="277"/>
      <c r="BU128" s="277"/>
      <c r="BV128" s="277"/>
      <c r="BW128" s="277"/>
      <c r="BX128" s="277"/>
      <c r="BY128" s="277"/>
      <c r="BZ128" s="277"/>
      <c r="CA128" s="277"/>
      <c r="CB128" s="277"/>
      <c r="CC128" s="277"/>
      <c r="CD128" s="277"/>
      <c r="CE128" s="277"/>
      <c r="CF128" s="277"/>
      <c r="CG128" s="278"/>
    </row>
    <row r="129" spans="3:85" s="279" customFormat="1" ht="16.5" customHeight="1" x14ac:dyDescent="0.15">
      <c r="C129" s="274"/>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c r="AA129" s="277"/>
      <c r="AB129" s="277"/>
      <c r="AC129" s="277"/>
      <c r="AD129" s="277"/>
      <c r="AE129" s="277"/>
      <c r="AF129" s="277"/>
      <c r="AG129" s="277"/>
      <c r="AH129" s="277"/>
      <c r="AI129" s="277"/>
      <c r="AJ129" s="277"/>
      <c r="AK129" s="277"/>
      <c r="AL129" s="277"/>
      <c r="AM129" s="277"/>
      <c r="AN129" s="277"/>
      <c r="AO129" s="277"/>
      <c r="AP129" s="277"/>
      <c r="AQ129" s="277"/>
      <c r="AR129" s="277"/>
      <c r="AS129" s="277"/>
      <c r="AT129" s="277"/>
      <c r="AU129" s="277"/>
      <c r="AV129" s="277"/>
      <c r="AW129" s="277"/>
      <c r="AX129" s="277"/>
      <c r="AY129" s="277"/>
      <c r="AZ129" s="277"/>
      <c r="BA129" s="277"/>
      <c r="BB129" s="277"/>
      <c r="BC129" s="277"/>
      <c r="BD129" s="277"/>
      <c r="BE129" s="277"/>
      <c r="BF129" s="277"/>
      <c r="BG129" s="277"/>
      <c r="BH129" s="277"/>
      <c r="BI129" s="277"/>
      <c r="BJ129" s="277"/>
      <c r="BK129" s="277"/>
      <c r="BL129" s="277"/>
      <c r="BM129" s="277"/>
      <c r="BN129" s="277"/>
      <c r="BO129" s="277"/>
      <c r="BP129" s="277"/>
      <c r="BQ129" s="277"/>
      <c r="BR129" s="277"/>
      <c r="BS129" s="277"/>
      <c r="BT129" s="277"/>
      <c r="BU129" s="277"/>
      <c r="BV129" s="277"/>
      <c r="BW129" s="277"/>
      <c r="BX129" s="277"/>
      <c r="BY129" s="277"/>
      <c r="BZ129" s="277"/>
      <c r="CA129" s="277"/>
      <c r="CB129" s="277"/>
      <c r="CC129" s="277"/>
      <c r="CD129" s="277"/>
      <c r="CE129" s="277"/>
      <c r="CF129" s="277"/>
      <c r="CG129" s="278"/>
    </row>
    <row r="130" spans="3:85" s="279" customFormat="1" ht="16.5" customHeight="1" x14ac:dyDescent="0.15">
      <c r="C130" s="274"/>
      <c r="D130" s="277"/>
      <c r="E130" s="277"/>
      <c r="F130" s="277"/>
      <c r="G130" s="277"/>
      <c r="H130" s="277"/>
      <c r="I130" s="277"/>
      <c r="J130" s="279" t="s">
        <v>232</v>
      </c>
      <c r="K130" s="277" t="s">
        <v>1048</v>
      </c>
      <c r="L130" s="277"/>
      <c r="M130" s="277"/>
      <c r="N130" s="277"/>
      <c r="O130" s="277"/>
      <c r="P130" s="277"/>
      <c r="Q130" s="277"/>
      <c r="R130" s="277"/>
      <c r="S130" s="277"/>
      <c r="T130" s="277"/>
      <c r="U130" s="277"/>
      <c r="V130" s="277"/>
      <c r="W130" s="277"/>
      <c r="X130" s="277"/>
      <c r="Y130" s="277"/>
      <c r="Z130" s="277"/>
      <c r="AA130" s="277"/>
      <c r="AB130" s="277"/>
      <c r="AC130" s="277"/>
      <c r="AD130" s="277"/>
      <c r="AE130" s="277"/>
      <c r="AF130" s="277"/>
      <c r="AG130" s="277"/>
      <c r="AH130" s="277"/>
      <c r="AI130" s="277"/>
      <c r="AJ130" s="277"/>
      <c r="AK130" s="277"/>
      <c r="AL130" s="277"/>
      <c r="AM130" s="277"/>
      <c r="AN130" s="277"/>
      <c r="AO130" s="277"/>
      <c r="AP130" s="277"/>
      <c r="AQ130" s="277"/>
      <c r="AR130" s="277"/>
      <c r="AS130" s="277"/>
      <c r="AT130" s="277"/>
      <c r="AU130" s="277"/>
      <c r="AV130" s="277"/>
      <c r="AW130" s="277"/>
      <c r="AX130" s="277"/>
      <c r="AY130" s="277"/>
      <c r="AZ130" s="277"/>
      <c r="BA130" s="277"/>
      <c r="BB130" s="277"/>
      <c r="BC130" s="277"/>
      <c r="BD130" s="277"/>
      <c r="BE130" s="277"/>
      <c r="BF130" s="277"/>
      <c r="BG130" s="277"/>
      <c r="BH130" s="277"/>
      <c r="BI130" s="277"/>
      <c r="BJ130" s="277"/>
      <c r="BK130" s="277"/>
      <c r="BL130" s="277"/>
      <c r="BM130" s="277"/>
      <c r="BN130" s="277"/>
      <c r="BO130" s="277"/>
      <c r="BP130" s="277"/>
      <c r="BQ130" s="277"/>
      <c r="BR130" s="277"/>
      <c r="BS130" s="277"/>
      <c r="BT130" s="277"/>
      <c r="BU130" s="277"/>
      <c r="BV130" s="277"/>
      <c r="BW130" s="277"/>
      <c r="BX130" s="277"/>
      <c r="BY130" s="277"/>
      <c r="BZ130" s="277"/>
      <c r="CA130" s="277"/>
      <c r="CB130" s="277"/>
      <c r="CC130" s="277"/>
      <c r="CD130" s="277"/>
      <c r="CE130" s="277"/>
      <c r="CF130" s="277"/>
      <c r="CG130" s="278"/>
    </row>
    <row r="131" spans="3:85" s="279" customFormat="1" ht="16.5" customHeight="1" x14ac:dyDescent="0.15">
      <c r="C131" s="274"/>
      <c r="D131" s="277"/>
      <c r="E131" s="277"/>
      <c r="F131" s="277"/>
      <c r="G131" s="277"/>
      <c r="H131" s="277"/>
      <c r="I131" s="277"/>
      <c r="K131" s="277"/>
      <c r="L131" s="277"/>
      <c r="M131" s="277"/>
      <c r="N131" s="277"/>
      <c r="O131" s="277"/>
      <c r="P131" s="277"/>
      <c r="Q131" s="277"/>
      <c r="R131" s="277"/>
      <c r="S131" s="277"/>
      <c r="T131" s="277"/>
      <c r="U131" s="277"/>
      <c r="V131" s="277"/>
      <c r="W131" s="277"/>
      <c r="X131" s="277"/>
      <c r="Y131" s="277"/>
      <c r="Z131" s="277"/>
      <c r="AA131" s="277"/>
      <c r="AB131" s="277"/>
      <c r="AC131" s="277"/>
      <c r="AD131" s="277"/>
      <c r="AE131" s="277"/>
      <c r="AF131" s="277"/>
      <c r="AG131" s="277"/>
      <c r="AH131" s="277"/>
      <c r="AI131" s="277"/>
      <c r="AJ131" s="277"/>
      <c r="AK131" s="277"/>
      <c r="AL131" s="277"/>
      <c r="AM131" s="277"/>
      <c r="AN131" s="277"/>
      <c r="AO131" s="277"/>
      <c r="AP131" s="277"/>
      <c r="AQ131" s="277"/>
      <c r="AR131" s="277"/>
      <c r="AS131" s="277"/>
      <c r="AT131" s="277"/>
      <c r="AU131" s="277"/>
      <c r="AV131" s="277"/>
      <c r="AW131" s="277"/>
      <c r="AX131" s="277"/>
      <c r="AY131" s="277"/>
      <c r="AZ131" s="277"/>
      <c r="BA131" s="277"/>
      <c r="BB131" s="277"/>
      <c r="BC131" s="277"/>
      <c r="BD131" s="277"/>
      <c r="BE131" s="277"/>
      <c r="BF131" s="277"/>
      <c r="BG131" s="277"/>
      <c r="BH131" s="277"/>
      <c r="BI131" s="277"/>
      <c r="BJ131" s="277"/>
      <c r="BK131" s="277"/>
      <c r="BL131" s="277"/>
      <c r="BM131" s="277"/>
      <c r="BN131" s="277"/>
      <c r="BO131" s="277"/>
      <c r="BP131" s="277"/>
      <c r="BQ131" s="277"/>
      <c r="BR131" s="277"/>
      <c r="BS131" s="277"/>
      <c r="BT131" s="277"/>
      <c r="BU131" s="277"/>
      <c r="BV131" s="277"/>
      <c r="BW131" s="277"/>
      <c r="BX131" s="277"/>
      <c r="BY131" s="277"/>
      <c r="BZ131" s="277"/>
      <c r="CA131" s="277"/>
      <c r="CB131" s="277"/>
      <c r="CC131" s="277"/>
      <c r="CD131" s="277"/>
      <c r="CE131" s="277"/>
      <c r="CF131" s="277"/>
      <c r="CG131" s="278"/>
    </row>
    <row r="132" spans="3:85" s="279" customFormat="1" ht="16.5" customHeight="1" x14ac:dyDescent="0.15">
      <c r="C132" s="274"/>
      <c r="D132" s="277"/>
      <c r="E132" s="277"/>
      <c r="F132" s="277"/>
      <c r="G132" s="277"/>
      <c r="H132" s="277"/>
      <c r="I132" s="277"/>
      <c r="K132" s="277"/>
      <c r="L132" s="277"/>
      <c r="M132" s="277"/>
      <c r="N132" s="277"/>
      <c r="O132" s="277"/>
      <c r="P132" s="277"/>
      <c r="Q132" s="277"/>
      <c r="R132" s="277"/>
      <c r="S132" s="277"/>
      <c r="T132" s="277"/>
      <c r="U132" s="277"/>
      <c r="V132" s="277"/>
      <c r="W132" s="277"/>
      <c r="X132" s="277"/>
      <c r="Y132" s="277"/>
      <c r="Z132" s="277"/>
      <c r="AA132" s="277"/>
      <c r="AB132" s="277"/>
      <c r="AC132" s="277"/>
      <c r="AD132" s="277"/>
      <c r="AE132" s="277"/>
      <c r="AF132" s="277"/>
      <c r="AG132" s="277"/>
      <c r="AH132" s="277"/>
      <c r="AI132" s="277"/>
      <c r="AJ132" s="277"/>
      <c r="AK132" s="277"/>
      <c r="AL132" s="277"/>
      <c r="AM132" s="277"/>
      <c r="AN132" s="277"/>
      <c r="AO132" s="277"/>
      <c r="AP132" s="277"/>
      <c r="AQ132" s="277"/>
      <c r="AR132" s="277"/>
      <c r="AS132" s="277"/>
      <c r="AT132" s="277"/>
      <c r="AU132" s="277"/>
      <c r="AV132" s="277"/>
      <c r="AW132" s="277"/>
      <c r="AX132" s="277"/>
      <c r="AY132" s="277"/>
      <c r="AZ132" s="277"/>
      <c r="BA132" s="277"/>
      <c r="BB132" s="277"/>
      <c r="BC132" s="277"/>
      <c r="BD132" s="277"/>
      <c r="BE132" s="277"/>
      <c r="BF132" s="277"/>
      <c r="BG132" s="277"/>
      <c r="BH132" s="277"/>
      <c r="BI132" s="277"/>
      <c r="BJ132" s="277"/>
      <c r="BK132" s="277"/>
      <c r="BL132" s="277"/>
      <c r="BM132" s="277"/>
      <c r="BN132" s="277"/>
      <c r="BO132" s="277"/>
      <c r="BP132" s="277"/>
      <c r="BQ132" s="277"/>
      <c r="BR132" s="277"/>
      <c r="BS132" s="277"/>
      <c r="BT132" s="277"/>
      <c r="BU132" s="277"/>
      <c r="BV132" s="277"/>
      <c r="BW132" s="277"/>
      <c r="BX132" s="277"/>
      <c r="BY132" s="277"/>
      <c r="BZ132" s="277"/>
      <c r="CA132" s="277"/>
      <c r="CB132" s="277"/>
      <c r="CC132" s="277"/>
      <c r="CD132" s="277"/>
      <c r="CE132" s="277"/>
      <c r="CF132" s="277"/>
      <c r="CG132" s="278"/>
    </row>
    <row r="133" spans="3:85" s="279" customFormat="1" ht="16.5" customHeight="1" x14ac:dyDescent="0.15">
      <c r="C133" s="274"/>
      <c r="D133" s="277"/>
      <c r="E133" s="277"/>
      <c r="F133" s="277"/>
      <c r="G133" s="277"/>
      <c r="H133" s="277"/>
      <c r="I133" s="277"/>
      <c r="L133" s="277"/>
      <c r="M133" s="277"/>
      <c r="N133" s="277"/>
      <c r="O133" s="277"/>
      <c r="P133" s="277"/>
      <c r="Q133" s="277"/>
      <c r="R133" s="277"/>
      <c r="S133" s="277"/>
      <c r="T133" s="277"/>
      <c r="U133" s="277"/>
      <c r="V133" s="277"/>
      <c r="W133" s="277"/>
      <c r="X133" s="277"/>
      <c r="Y133" s="277"/>
      <c r="Z133" s="277"/>
      <c r="AA133" s="277"/>
      <c r="AB133" s="277"/>
      <c r="AC133" s="277"/>
      <c r="AD133" s="277"/>
      <c r="AE133" s="277"/>
      <c r="AF133" s="277"/>
      <c r="AG133" s="277"/>
      <c r="AH133" s="277"/>
      <c r="AI133" s="277"/>
      <c r="AJ133" s="277"/>
      <c r="AK133" s="277"/>
      <c r="AL133" s="277"/>
      <c r="AM133" s="277"/>
      <c r="AN133" s="277"/>
      <c r="AO133" s="277"/>
      <c r="AP133" s="277"/>
      <c r="AQ133" s="277"/>
      <c r="AR133" s="277"/>
      <c r="AS133" s="277"/>
      <c r="AT133" s="277"/>
      <c r="AU133" s="277"/>
      <c r="AV133" s="277"/>
      <c r="AW133" s="277"/>
      <c r="AX133" s="277"/>
      <c r="AY133" s="277"/>
      <c r="AZ133" s="277"/>
      <c r="BA133" s="277"/>
      <c r="BB133" s="277"/>
      <c r="BC133" s="277"/>
      <c r="BD133" s="277"/>
      <c r="BE133" s="277"/>
      <c r="BF133" s="277"/>
      <c r="BG133" s="277"/>
      <c r="BH133" s="277"/>
      <c r="BI133" s="277"/>
      <c r="BJ133" s="277"/>
      <c r="BK133" s="277"/>
      <c r="BL133" s="277"/>
      <c r="BM133" s="277"/>
      <c r="BN133" s="277"/>
      <c r="BO133" s="277"/>
      <c r="BP133" s="277"/>
      <c r="BQ133" s="277"/>
      <c r="BR133" s="277"/>
      <c r="BS133" s="277"/>
      <c r="BT133" s="277"/>
      <c r="BU133" s="277"/>
      <c r="BV133" s="277"/>
      <c r="BW133" s="277"/>
      <c r="BX133" s="277"/>
      <c r="BY133" s="277"/>
      <c r="BZ133" s="277"/>
      <c r="CA133" s="277"/>
      <c r="CB133" s="277"/>
      <c r="CC133" s="277"/>
      <c r="CD133" s="277"/>
      <c r="CE133" s="277"/>
      <c r="CF133" s="277"/>
      <c r="CG133" s="278"/>
    </row>
    <row r="134" spans="3:85" s="279" customFormat="1" ht="16.5" customHeight="1" x14ac:dyDescent="0.15">
      <c r="C134" s="274"/>
      <c r="D134" s="277"/>
      <c r="E134" s="277"/>
      <c r="F134" s="277"/>
      <c r="G134" s="277"/>
      <c r="H134" s="277"/>
      <c r="I134" s="277"/>
      <c r="L134" s="277"/>
      <c r="M134" s="277"/>
      <c r="N134" s="277"/>
      <c r="O134" s="277"/>
      <c r="P134" s="277"/>
      <c r="Q134" s="277"/>
      <c r="R134" s="277"/>
      <c r="S134" s="277"/>
      <c r="T134" s="277"/>
      <c r="U134" s="277"/>
      <c r="V134" s="277"/>
      <c r="W134" s="277"/>
      <c r="X134" s="277"/>
      <c r="Y134" s="277"/>
      <c r="Z134" s="277"/>
      <c r="AA134" s="277"/>
      <c r="AB134" s="277"/>
      <c r="AC134" s="277"/>
      <c r="AD134" s="277"/>
      <c r="AE134" s="277"/>
      <c r="AF134" s="277"/>
      <c r="AG134" s="277"/>
      <c r="AH134" s="277"/>
      <c r="AI134" s="277"/>
      <c r="AJ134" s="277"/>
      <c r="AK134" s="277"/>
      <c r="AL134" s="277"/>
      <c r="AM134" s="277"/>
      <c r="AN134" s="277"/>
      <c r="AO134" s="277"/>
      <c r="AP134" s="277"/>
      <c r="AQ134" s="277"/>
      <c r="AR134" s="277"/>
      <c r="AS134" s="277"/>
      <c r="AT134" s="277"/>
      <c r="AU134" s="277"/>
      <c r="AV134" s="277"/>
      <c r="AW134" s="277"/>
      <c r="AX134" s="277"/>
      <c r="AY134" s="277"/>
      <c r="AZ134" s="277"/>
      <c r="BA134" s="277"/>
      <c r="BB134" s="277"/>
      <c r="BC134" s="277"/>
      <c r="BD134" s="277"/>
      <c r="BE134" s="277"/>
      <c r="BF134" s="277"/>
      <c r="BG134" s="277"/>
      <c r="BH134" s="277"/>
      <c r="BI134" s="277"/>
      <c r="BJ134" s="277"/>
      <c r="BK134" s="277"/>
      <c r="BL134" s="277"/>
      <c r="BM134" s="277"/>
      <c r="BN134" s="277"/>
      <c r="BO134" s="277"/>
      <c r="BP134" s="277"/>
      <c r="BQ134" s="277"/>
      <c r="BR134" s="277"/>
      <c r="BS134" s="277"/>
      <c r="BT134" s="277"/>
      <c r="BU134" s="277"/>
      <c r="BV134" s="277"/>
      <c r="BW134" s="277"/>
      <c r="BX134" s="277"/>
      <c r="BY134" s="277"/>
      <c r="BZ134" s="277"/>
      <c r="CA134" s="277"/>
      <c r="CB134" s="277"/>
      <c r="CC134" s="277"/>
      <c r="CD134" s="277"/>
      <c r="CE134" s="277"/>
      <c r="CF134" s="277"/>
      <c r="CG134" s="278"/>
    </row>
    <row r="135" spans="3:85" s="279" customFormat="1" ht="16.5" customHeight="1" x14ac:dyDescent="0.15">
      <c r="C135" s="274"/>
      <c r="D135" s="277"/>
      <c r="E135" s="277"/>
      <c r="F135" s="277"/>
      <c r="G135" s="277"/>
      <c r="H135" s="277"/>
      <c r="I135" s="277"/>
      <c r="L135" s="277"/>
      <c r="M135" s="277"/>
      <c r="N135" s="277"/>
      <c r="O135" s="277"/>
      <c r="P135" s="277"/>
      <c r="Q135" s="277"/>
      <c r="R135" s="277"/>
      <c r="S135" s="277"/>
      <c r="T135" s="277"/>
      <c r="U135" s="277"/>
      <c r="V135" s="277"/>
      <c r="W135" s="277"/>
      <c r="X135" s="277"/>
      <c r="Y135" s="277"/>
      <c r="Z135" s="277"/>
      <c r="AA135" s="277"/>
      <c r="AB135" s="277"/>
      <c r="AC135" s="277"/>
      <c r="AD135" s="277"/>
      <c r="AE135" s="277"/>
      <c r="AF135" s="277"/>
      <c r="AG135" s="277"/>
      <c r="AH135" s="277"/>
      <c r="AI135" s="277"/>
      <c r="AJ135" s="277"/>
      <c r="AK135" s="277"/>
      <c r="AL135" s="277"/>
      <c r="AM135" s="277"/>
      <c r="AN135" s="277"/>
      <c r="AO135" s="277"/>
      <c r="AP135" s="277"/>
      <c r="AQ135" s="277"/>
      <c r="AR135" s="277"/>
      <c r="AS135" s="277"/>
      <c r="AT135" s="277"/>
      <c r="AU135" s="277"/>
      <c r="AV135" s="277"/>
      <c r="AW135" s="277"/>
      <c r="AX135" s="277"/>
      <c r="AY135" s="277"/>
      <c r="AZ135" s="277"/>
      <c r="BA135" s="277"/>
      <c r="BB135" s="277"/>
      <c r="BC135" s="277"/>
      <c r="BD135" s="277"/>
      <c r="BE135" s="277"/>
      <c r="BF135" s="277"/>
      <c r="BG135" s="277"/>
      <c r="BH135" s="277"/>
      <c r="BI135" s="277"/>
      <c r="BJ135" s="277"/>
      <c r="BK135" s="277"/>
      <c r="BL135" s="277"/>
      <c r="BM135" s="277"/>
      <c r="BN135" s="277"/>
      <c r="BO135" s="277"/>
      <c r="BP135" s="277"/>
      <c r="BQ135" s="277"/>
      <c r="BR135" s="277"/>
      <c r="BS135" s="277"/>
      <c r="BT135" s="277"/>
      <c r="BU135" s="277"/>
      <c r="BV135" s="277"/>
      <c r="BW135" s="277"/>
      <c r="BX135" s="277"/>
      <c r="BY135" s="277"/>
      <c r="BZ135" s="277"/>
      <c r="CA135" s="277"/>
      <c r="CB135" s="277"/>
      <c r="CC135" s="277"/>
      <c r="CD135" s="277"/>
      <c r="CE135" s="277"/>
      <c r="CF135" s="277"/>
      <c r="CG135" s="278"/>
    </row>
    <row r="136" spans="3:85" s="279" customFormat="1" ht="16.5" customHeight="1" x14ac:dyDescent="0.15">
      <c r="C136" s="274"/>
      <c r="D136" s="277"/>
      <c r="E136" s="277"/>
      <c r="F136" s="277"/>
      <c r="G136" s="277"/>
      <c r="H136" s="277"/>
      <c r="I136" s="277"/>
      <c r="M136" s="277"/>
      <c r="N136" s="277"/>
      <c r="O136" s="277"/>
      <c r="P136" s="277"/>
      <c r="Q136" s="277"/>
      <c r="R136" s="277"/>
      <c r="S136" s="277"/>
      <c r="T136" s="277"/>
      <c r="U136" s="277"/>
      <c r="V136" s="277"/>
      <c r="W136" s="277"/>
      <c r="X136" s="277"/>
      <c r="Y136" s="277"/>
      <c r="Z136" s="277"/>
      <c r="AA136" s="277"/>
      <c r="AB136" s="277"/>
      <c r="AC136" s="277"/>
      <c r="AD136" s="277"/>
      <c r="AE136" s="277"/>
      <c r="AF136" s="277"/>
      <c r="AG136" s="277"/>
      <c r="AH136" s="277"/>
      <c r="AI136" s="277"/>
      <c r="AJ136" s="277"/>
      <c r="AK136" s="277"/>
      <c r="AL136" s="277"/>
      <c r="AM136" s="277"/>
      <c r="AN136" s="277"/>
      <c r="AO136" s="277"/>
      <c r="AP136" s="277"/>
      <c r="AQ136" s="277"/>
      <c r="AR136" s="277"/>
      <c r="AS136" s="277"/>
      <c r="AT136" s="277"/>
      <c r="AU136" s="277"/>
      <c r="AV136" s="277"/>
      <c r="AW136" s="277"/>
      <c r="AX136" s="277"/>
      <c r="AY136" s="277"/>
      <c r="AZ136" s="277"/>
      <c r="BA136" s="277"/>
      <c r="BB136" s="277"/>
      <c r="BC136" s="277"/>
      <c r="BD136" s="277"/>
      <c r="BE136" s="277"/>
      <c r="BF136" s="277"/>
      <c r="BG136" s="277"/>
      <c r="BH136" s="277"/>
      <c r="BI136" s="277"/>
      <c r="BJ136" s="277"/>
      <c r="BK136" s="277"/>
      <c r="BL136" s="277"/>
      <c r="BM136" s="277"/>
      <c r="BN136" s="277"/>
      <c r="BO136" s="277"/>
      <c r="BP136" s="277"/>
      <c r="BQ136" s="277"/>
      <c r="BR136" s="277"/>
      <c r="BS136" s="277"/>
      <c r="BT136" s="277"/>
      <c r="BU136" s="277"/>
      <c r="BV136" s="277"/>
      <c r="BW136" s="277"/>
      <c r="BX136" s="277"/>
      <c r="BY136" s="277"/>
      <c r="BZ136" s="277"/>
      <c r="CA136" s="277"/>
      <c r="CB136" s="277"/>
      <c r="CC136" s="277"/>
      <c r="CD136" s="277"/>
      <c r="CE136" s="277"/>
      <c r="CF136" s="277"/>
      <c r="CG136" s="278"/>
    </row>
    <row r="137" spans="3:85" s="279" customFormat="1" ht="16.5" customHeight="1" x14ac:dyDescent="0.15">
      <c r="C137" s="274"/>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8"/>
    </row>
    <row r="138" spans="3:85" ht="16.5" customHeight="1" x14ac:dyDescent="0.15"/>
  </sheetData>
  <mergeCells count="8">
    <mergeCell ref="BX3:CA3"/>
    <mergeCell ref="CB3:CG3"/>
    <mergeCell ref="C3:F3"/>
    <mergeCell ref="G3:AF3"/>
    <mergeCell ref="AG3:AJ3"/>
    <mergeCell ref="AK3:BK3"/>
    <mergeCell ref="BL3:BO3"/>
    <mergeCell ref="BP3:BW3"/>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G131"/>
  <sheetViews>
    <sheetView showGridLines="0" view="pageBreakPreview" zoomScale="80" zoomScaleNormal="100" zoomScaleSheetLayoutView="80" workbookViewId="0"/>
  </sheetViews>
  <sheetFormatPr defaultColWidth="2.25" defaultRowHeight="15" customHeight="1" x14ac:dyDescent="0.15"/>
  <cols>
    <col min="1" max="2" width="2.25" style="6"/>
    <col min="3" max="85" width="2.375" style="6" customWidth="1"/>
    <col min="86" max="16384" width="2.25" style="6"/>
  </cols>
  <sheetData>
    <row r="1" spans="3:85" ht="21" customHeight="1" x14ac:dyDescent="0.15">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3:85" s="7" customFormat="1" ht="9.75" customHeight="1" thickBot="1" x14ac:dyDescent="0.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3:85" s="7" customFormat="1" ht="24.75" customHeight="1" thickBot="1" x14ac:dyDescent="0.2">
      <c r="C3" s="987" t="s">
        <v>4</v>
      </c>
      <c r="D3" s="988"/>
      <c r="E3" s="988"/>
      <c r="F3" s="989"/>
      <c r="G3" s="990" t="s">
        <v>466</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81" t="s">
        <v>1</v>
      </c>
      <c r="AH3" s="982"/>
      <c r="AI3" s="982"/>
      <c r="AJ3" s="983"/>
      <c r="AK3" s="990" t="s">
        <v>35</v>
      </c>
      <c r="AL3" s="991"/>
      <c r="AM3" s="991"/>
      <c r="AN3" s="991"/>
      <c r="AO3" s="991"/>
      <c r="AP3" s="991"/>
      <c r="AQ3" s="991"/>
      <c r="AR3" s="991"/>
      <c r="AS3" s="991"/>
      <c r="AT3" s="991"/>
      <c r="AU3" s="991"/>
      <c r="AV3" s="991"/>
      <c r="AW3" s="991"/>
      <c r="AX3" s="991"/>
      <c r="AY3" s="991"/>
      <c r="AZ3" s="991"/>
      <c r="BA3" s="991"/>
      <c r="BB3" s="991"/>
      <c r="BC3" s="991"/>
      <c r="BD3" s="991"/>
      <c r="BE3" s="991"/>
      <c r="BF3" s="991"/>
      <c r="BG3" s="991"/>
      <c r="BH3" s="991"/>
      <c r="BI3" s="991"/>
      <c r="BJ3" s="991"/>
      <c r="BK3" s="992"/>
      <c r="BL3" s="981" t="s">
        <v>2</v>
      </c>
      <c r="BM3" s="982"/>
      <c r="BN3" s="982"/>
      <c r="BO3" s="983"/>
      <c r="BP3" s="984">
        <v>43081</v>
      </c>
      <c r="BQ3" s="985"/>
      <c r="BR3" s="985"/>
      <c r="BS3" s="985"/>
      <c r="BT3" s="985"/>
      <c r="BU3" s="985"/>
      <c r="BV3" s="985"/>
      <c r="BW3" s="986"/>
      <c r="BX3" s="981" t="s">
        <v>3</v>
      </c>
      <c r="BY3" s="982"/>
      <c r="BZ3" s="982"/>
      <c r="CA3" s="983"/>
      <c r="CB3" s="984">
        <v>43234</v>
      </c>
      <c r="CC3" s="985"/>
      <c r="CD3" s="985"/>
      <c r="CE3" s="985"/>
      <c r="CF3" s="985"/>
      <c r="CG3" s="986"/>
    </row>
    <row r="4" spans="3:85" s="16" customFormat="1" ht="12" customHeight="1" thickBot="1" x14ac:dyDescent="0.2">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row>
    <row r="5" spans="3:85" s="502" customFormat="1" ht="12" customHeight="1" x14ac:dyDescent="0.15">
      <c r="C5" s="499"/>
      <c r="D5" s="500"/>
      <c r="E5" s="500"/>
      <c r="F5" s="500"/>
      <c r="G5" s="500"/>
      <c r="H5" s="500"/>
      <c r="I5" s="500"/>
      <c r="J5" s="500"/>
      <c r="K5" s="500"/>
      <c r="L5" s="500"/>
      <c r="M5" s="500"/>
      <c r="N5" s="500"/>
      <c r="O5" s="500"/>
      <c r="P5" s="500"/>
      <c r="Q5" s="500"/>
      <c r="R5" s="500"/>
      <c r="S5" s="500"/>
      <c r="T5" s="500"/>
      <c r="U5" s="500"/>
      <c r="V5" s="500"/>
      <c r="W5" s="500"/>
      <c r="X5" s="500"/>
      <c r="Y5" s="500"/>
      <c r="Z5" s="500"/>
      <c r="AA5" s="500"/>
      <c r="AB5" s="500"/>
      <c r="AC5" s="500"/>
      <c r="AD5" s="500"/>
      <c r="AE5" s="500"/>
      <c r="AF5" s="500"/>
      <c r="AG5" s="500"/>
      <c r="AH5" s="500"/>
      <c r="AI5" s="500"/>
      <c r="AJ5" s="500"/>
      <c r="AK5" s="500"/>
      <c r="AL5" s="500"/>
      <c r="AM5" s="500"/>
      <c r="AN5" s="500"/>
      <c r="AO5" s="500"/>
      <c r="AP5" s="500"/>
      <c r="AQ5" s="500"/>
      <c r="AR5" s="500"/>
      <c r="AS5" s="500"/>
      <c r="AT5" s="500"/>
      <c r="AU5" s="500"/>
      <c r="AV5" s="500"/>
      <c r="AW5" s="500"/>
      <c r="AX5" s="500"/>
      <c r="AY5" s="500"/>
      <c r="AZ5" s="500"/>
      <c r="BA5" s="500"/>
      <c r="BB5" s="500"/>
      <c r="BC5" s="500"/>
      <c r="BD5" s="500"/>
      <c r="BE5" s="500"/>
      <c r="BF5" s="500"/>
      <c r="BG5" s="500"/>
      <c r="BH5" s="500"/>
      <c r="BI5" s="500"/>
      <c r="BJ5" s="500"/>
      <c r="BK5" s="500"/>
      <c r="BL5" s="500"/>
      <c r="BM5" s="500"/>
      <c r="BN5" s="500"/>
      <c r="BO5" s="500"/>
      <c r="BP5" s="500"/>
      <c r="BQ5" s="500"/>
      <c r="BR5" s="500"/>
      <c r="BS5" s="500"/>
      <c r="BT5" s="500"/>
      <c r="BU5" s="500"/>
      <c r="BV5" s="500"/>
      <c r="BW5" s="500"/>
      <c r="BX5" s="500"/>
      <c r="BY5" s="500"/>
      <c r="BZ5" s="500"/>
      <c r="CA5" s="500"/>
      <c r="CB5" s="500"/>
      <c r="CC5" s="500"/>
      <c r="CD5" s="500"/>
      <c r="CE5" s="500"/>
      <c r="CF5" s="500"/>
      <c r="CG5" s="501"/>
    </row>
    <row r="6" spans="3:85" s="279" customFormat="1" ht="16.5" customHeight="1" x14ac:dyDescent="0.15">
      <c r="C6" s="274"/>
      <c r="D6" s="277" t="s">
        <v>13</v>
      </c>
      <c r="E6" s="277"/>
      <c r="F6" s="277" t="s">
        <v>14</v>
      </c>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c r="AS6" s="277"/>
      <c r="AT6" s="277"/>
      <c r="AU6" s="277"/>
      <c r="AV6" s="277"/>
      <c r="AW6" s="277"/>
      <c r="AX6" s="277"/>
      <c r="AY6" s="277"/>
      <c r="AZ6" s="277"/>
      <c r="BA6" s="277"/>
      <c r="BB6" s="277"/>
      <c r="BC6" s="277"/>
      <c r="BD6" s="277"/>
      <c r="BE6" s="277"/>
      <c r="BF6" s="277"/>
      <c r="BG6" s="277"/>
      <c r="BH6" s="277"/>
      <c r="BI6" s="277"/>
      <c r="BJ6" s="277"/>
      <c r="BK6" s="277"/>
      <c r="BL6" s="277"/>
      <c r="BM6" s="277"/>
      <c r="BN6" s="277"/>
      <c r="BO6" s="277"/>
      <c r="BP6" s="277"/>
      <c r="BQ6" s="277"/>
      <c r="BR6" s="277"/>
      <c r="BS6" s="277"/>
      <c r="BT6" s="277"/>
      <c r="BU6" s="277"/>
      <c r="BV6" s="277"/>
      <c r="BW6" s="277"/>
      <c r="BX6" s="277"/>
      <c r="BY6" s="277"/>
      <c r="BZ6" s="277"/>
      <c r="CA6" s="277"/>
      <c r="CB6" s="277"/>
      <c r="CC6" s="277"/>
      <c r="CD6" s="277"/>
      <c r="CE6" s="277"/>
      <c r="CF6" s="277"/>
      <c r="CG6" s="278"/>
    </row>
    <row r="7" spans="3:85" s="279" customFormat="1" ht="16.5" customHeight="1" x14ac:dyDescent="0.15">
      <c r="C7" s="274"/>
      <c r="D7" s="277"/>
      <c r="E7" s="277"/>
      <c r="F7" s="277"/>
      <c r="G7" s="277"/>
      <c r="H7" s="277"/>
      <c r="I7" s="277"/>
      <c r="J7" s="277"/>
      <c r="K7" s="277"/>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c r="AS7" s="277"/>
      <c r="AT7" s="277"/>
      <c r="AU7" s="277"/>
      <c r="AV7" s="277"/>
      <c r="AW7" s="277"/>
      <c r="AX7" s="277"/>
      <c r="AY7" s="277"/>
      <c r="AZ7" s="277"/>
      <c r="BA7" s="277"/>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7"/>
      <c r="CE7" s="277"/>
      <c r="CF7" s="277"/>
      <c r="CG7" s="278"/>
    </row>
    <row r="8" spans="3:85" s="279" customFormat="1" ht="16.5" customHeight="1" x14ac:dyDescent="0.15">
      <c r="C8" s="274"/>
      <c r="D8" s="277"/>
      <c r="E8" s="277"/>
      <c r="F8" s="277"/>
      <c r="G8" s="277"/>
      <c r="H8" s="277"/>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7"/>
      <c r="BV8" s="277"/>
      <c r="BW8" s="277"/>
      <c r="BX8" s="277"/>
      <c r="BY8" s="277"/>
      <c r="BZ8" s="277"/>
      <c r="CA8" s="277"/>
      <c r="CB8" s="277"/>
      <c r="CC8" s="277"/>
      <c r="CD8" s="277"/>
      <c r="CE8" s="277"/>
      <c r="CF8" s="277"/>
      <c r="CG8" s="278"/>
    </row>
    <row r="9" spans="3:85" s="279" customFormat="1" ht="16.5" customHeight="1" x14ac:dyDescent="0.15">
      <c r="C9" s="274"/>
      <c r="D9" s="277"/>
      <c r="E9" s="276" t="s">
        <v>203</v>
      </c>
      <c r="F9" s="277"/>
      <c r="G9" s="277"/>
      <c r="H9" s="277" t="s">
        <v>20</v>
      </c>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8"/>
    </row>
    <row r="10" spans="3:85" s="279" customFormat="1" ht="16.5" customHeight="1" x14ac:dyDescent="0.15">
      <c r="C10" s="274"/>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8"/>
    </row>
    <row r="11" spans="3:85" s="279" customFormat="1" ht="16.5" customHeight="1" x14ac:dyDescent="0.15">
      <c r="C11" s="274"/>
      <c r="D11" s="277"/>
      <c r="E11" s="277"/>
      <c r="F11" s="277"/>
      <c r="G11" s="277" t="s">
        <v>204</v>
      </c>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277"/>
      <c r="BA11" s="277"/>
      <c r="BB11" s="277"/>
      <c r="BC11" s="277"/>
      <c r="BD11" s="277"/>
      <c r="BE11" s="277"/>
      <c r="BF11" s="277"/>
      <c r="BG11" s="277"/>
      <c r="BH11" s="277"/>
      <c r="BI11" s="277"/>
      <c r="BJ11" s="277"/>
      <c r="BK11" s="277"/>
      <c r="BL11" s="277"/>
      <c r="BM11" s="277"/>
      <c r="BN11" s="277"/>
      <c r="BO11" s="277"/>
      <c r="BP11" s="277"/>
      <c r="BQ11" s="277"/>
      <c r="BR11" s="277"/>
      <c r="BS11" s="277"/>
      <c r="BT11" s="277"/>
      <c r="BU11" s="277"/>
      <c r="BV11" s="277"/>
      <c r="BW11" s="277"/>
      <c r="BX11" s="277"/>
      <c r="BY11" s="277"/>
      <c r="BZ11" s="277"/>
      <c r="CA11" s="277"/>
      <c r="CB11" s="277"/>
      <c r="CC11" s="277"/>
      <c r="CD11" s="277"/>
      <c r="CE11" s="277"/>
      <c r="CF11" s="277"/>
      <c r="CG11" s="278"/>
    </row>
    <row r="12" spans="3:85" s="279" customFormat="1" ht="16.5" customHeight="1" x14ac:dyDescent="0.15">
      <c r="C12" s="274"/>
      <c r="D12" s="277"/>
      <c r="E12" s="277"/>
      <c r="F12" s="277"/>
      <c r="G12" s="277"/>
      <c r="H12" s="277"/>
      <c r="I12" s="277"/>
      <c r="J12" s="277"/>
      <c r="K12" s="277"/>
      <c r="L12" s="277"/>
      <c r="M12" s="277"/>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c r="AS12" s="277"/>
      <c r="AT12" s="277"/>
      <c r="AU12" s="277"/>
      <c r="AV12" s="277"/>
      <c r="AW12" s="277"/>
      <c r="AX12" s="277"/>
      <c r="AY12" s="277"/>
      <c r="AZ12" s="277"/>
      <c r="BA12" s="277"/>
      <c r="BB12" s="277"/>
      <c r="BC12" s="277"/>
      <c r="BD12" s="277"/>
      <c r="BE12" s="277"/>
      <c r="BF12" s="277"/>
      <c r="BG12" s="277"/>
      <c r="BH12" s="277"/>
      <c r="BI12" s="277"/>
      <c r="BJ12" s="277"/>
      <c r="BK12" s="277"/>
      <c r="BL12" s="277"/>
      <c r="BM12" s="277"/>
      <c r="BN12" s="277"/>
      <c r="BO12" s="277"/>
      <c r="BP12" s="277"/>
      <c r="BQ12" s="277"/>
      <c r="BR12" s="277"/>
      <c r="BS12" s="277"/>
      <c r="BT12" s="277"/>
      <c r="BU12" s="277"/>
      <c r="BV12" s="277"/>
      <c r="BW12" s="277"/>
      <c r="BX12" s="277"/>
      <c r="BY12" s="277"/>
      <c r="BZ12" s="277"/>
      <c r="CA12" s="277"/>
      <c r="CB12" s="277"/>
      <c r="CC12" s="277"/>
      <c r="CD12" s="277"/>
      <c r="CE12" s="277"/>
      <c r="CF12" s="277"/>
      <c r="CG12" s="278"/>
    </row>
    <row r="13" spans="3:85" s="279" customFormat="1" ht="16.5" customHeight="1" x14ac:dyDescent="0.15">
      <c r="C13" s="274"/>
      <c r="D13" s="277"/>
      <c r="E13" s="277"/>
      <c r="F13" s="277"/>
      <c r="G13" s="281"/>
      <c r="H13" s="282"/>
      <c r="I13" s="282"/>
      <c r="J13" s="282"/>
      <c r="K13" s="282"/>
      <c r="L13" s="282"/>
      <c r="M13" s="282"/>
      <c r="N13" s="282"/>
      <c r="O13" s="282"/>
      <c r="P13" s="282"/>
      <c r="Q13" s="282"/>
      <c r="R13" s="282"/>
      <c r="S13" s="282"/>
      <c r="T13" s="282"/>
      <c r="U13" s="282"/>
      <c r="V13" s="282"/>
      <c r="W13" s="281"/>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3"/>
      <c r="BW13" s="277"/>
      <c r="BX13" s="284" t="s">
        <v>24</v>
      </c>
      <c r="BY13" s="285"/>
      <c r="BZ13" s="285"/>
      <c r="CA13" s="285"/>
      <c r="CB13" s="285"/>
      <c r="CC13" s="285"/>
      <c r="CD13" s="285"/>
      <c r="CE13" s="285"/>
      <c r="CF13" s="286"/>
      <c r="CG13" s="278"/>
    </row>
    <row r="14" spans="3:85" s="279" customFormat="1" ht="16.5" customHeight="1" x14ac:dyDescent="0.15">
      <c r="C14" s="274"/>
      <c r="D14" s="277"/>
      <c r="E14" s="277"/>
      <c r="F14" s="277"/>
      <c r="G14" s="308" t="s">
        <v>20</v>
      </c>
      <c r="H14" s="309"/>
      <c r="I14" s="309"/>
      <c r="J14" s="309"/>
      <c r="K14" s="309"/>
      <c r="L14" s="309"/>
      <c r="M14" s="309"/>
      <c r="N14" s="309"/>
      <c r="O14" s="309"/>
      <c r="P14" s="309"/>
      <c r="Q14" s="309"/>
      <c r="R14" s="309"/>
      <c r="S14" s="309"/>
      <c r="T14" s="309"/>
      <c r="U14" s="309"/>
      <c r="V14" s="309"/>
      <c r="W14" s="308" t="s">
        <v>41</v>
      </c>
      <c r="X14" s="309"/>
      <c r="Y14" s="309"/>
      <c r="Z14" s="309"/>
      <c r="AA14" s="309"/>
      <c r="AB14" s="309"/>
      <c r="AC14" s="309"/>
      <c r="AD14" s="309"/>
      <c r="AE14" s="309"/>
      <c r="AF14" s="309"/>
      <c r="AG14" s="309"/>
      <c r="AH14" s="309"/>
      <c r="AI14" s="309"/>
      <c r="AJ14" s="309"/>
      <c r="AK14" s="309"/>
      <c r="AL14" s="309"/>
      <c r="AM14" s="309"/>
      <c r="AN14" s="309"/>
      <c r="AO14" s="309"/>
      <c r="AP14" s="309"/>
      <c r="AQ14" s="309"/>
      <c r="AR14" s="309"/>
      <c r="AS14" s="309"/>
      <c r="AT14" s="309"/>
      <c r="AU14" s="309"/>
      <c r="AV14" s="309"/>
      <c r="AW14" s="309"/>
      <c r="AX14" s="309"/>
      <c r="AY14" s="309"/>
      <c r="AZ14" s="309"/>
      <c r="BA14" s="309"/>
      <c r="BB14" s="309"/>
      <c r="BC14" s="309"/>
      <c r="BD14" s="309"/>
      <c r="BE14" s="309"/>
      <c r="BF14" s="309"/>
      <c r="BG14" s="309"/>
      <c r="BH14" s="309"/>
      <c r="BI14" s="309"/>
      <c r="BJ14" s="309"/>
      <c r="BK14" s="309"/>
      <c r="BL14" s="309"/>
      <c r="BM14" s="309"/>
      <c r="BN14" s="309"/>
      <c r="BO14" s="309"/>
      <c r="BP14" s="309"/>
      <c r="BQ14" s="309"/>
      <c r="BR14" s="309"/>
      <c r="BS14" s="309"/>
      <c r="BT14" s="309"/>
      <c r="BU14" s="309"/>
      <c r="BV14" s="459"/>
      <c r="BW14" s="277"/>
      <c r="BX14" s="284" t="s">
        <v>19</v>
      </c>
      <c r="BY14" s="285"/>
      <c r="BZ14" s="285"/>
      <c r="CA14" s="284" t="s">
        <v>25</v>
      </c>
      <c r="CB14" s="285"/>
      <c r="CC14" s="286"/>
      <c r="CD14" s="285" t="s">
        <v>1000</v>
      </c>
      <c r="CE14" s="285"/>
      <c r="CF14" s="286"/>
      <c r="CG14" s="278"/>
    </row>
    <row r="15" spans="3:85" s="279" customFormat="1" ht="16.5" customHeight="1" x14ac:dyDescent="0.15">
      <c r="C15" s="274"/>
      <c r="D15" s="277"/>
      <c r="E15" s="277"/>
      <c r="F15" s="277"/>
      <c r="G15" s="290" t="s">
        <v>377</v>
      </c>
      <c r="H15" s="291" t="s">
        <v>1018</v>
      </c>
      <c r="I15" s="291"/>
      <c r="J15" s="291"/>
      <c r="K15" s="291"/>
      <c r="L15" s="291"/>
      <c r="M15" s="291"/>
      <c r="N15" s="291"/>
      <c r="O15" s="291"/>
      <c r="P15" s="291"/>
      <c r="Q15" s="291"/>
      <c r="R15" s="291"/>
      <c r="S15" s="291"/>
      <c r="T15" s="291"/>
      <c r="U15" s="291"/>
      <c r="V15" s="291"/>
      <c r="W15" s="290" t="s">
        <v>1019</v>
      </c>
      <c r="X15" s="291"/>
      <c r="Y15" s="291"/>
      <c r="Z15" s="291"/>
      <c r="AA15" s="291"/>
      <c r="AB15" s="291"/>
      <c r="AC15" s="291"/>
      <c r="AD15" s="291"/>
      <c r="AE15" s="291"/>
      <c r="AF15" s="291"/>
      <c r="AG15" s="291"/>
      <c r="AH15" s="291"/>
      <c r="AI15" s="291"/>
      <c r="AJ15" s="291"/>
      <c r="AK15" s="291"/>
      <c r="AL15" s="291"/>
      <c r="AM15" s="291"/>
      <c r="AN15" s="291"/>
      <c r="AO15" s="291"/>
      <c r="AP15" s="291"/>
      <c r="AQ15" s="291"/>
      <c r="AR15" s="291"/>
      <c r="AS15" s="291"/>
      <c r="AT15" s="291"/>
      <c r="AU15" s="291"/>
      <c r="AV15" s="291"/>
      <c r="AW15" s="291"/>
      <c r="AX15" s="291"/>
      <c r="AY15" s="291"/>
      <c r="AZ15" s="291"/>
      <c r="BA15" s="291"/>
      <c r="BB15" s="291"/>
      <c r="BC15" s="291"/>
      <c r="BD15" s="291"/>
      <c r="BE15" s="291"/>
      <c r="BF15" s="291"/>
      <c r="BG15" s="291"/>
      <c r="BH15" s="291"/>
      <c r="BI15" s="291"/>
      <c r="BJ15" s="291"/>
      <c r="BK15" s="291"/>
      <c r="BL15" s="291"/>
      <c r="BM15" s="291"/>
      <c r="BN15" s="291"/>
      <c r="BO15" s="291"/>
      <c r="BP15" s="291"/>
      <c r="BQ15" s="291"/>
      <c r="BR15" s="291"/>
      <c r="BS15" s="291"/>
      <c r="BT15" s="291"/>
      <c r="BU15" s="291"/>
      <c r="BV15" s="292"/>
      <c r="BW15" s="277"/>
      <c r="BX15" s="293"/>
      <c r="BY15" s="277" t="s">
        <v>378</v>
      </c>
      <c r="BZ15" s="277"/>
      <c r="CA15" s="293"/>
      <c r="CB15" s="277" t="s">
        <v>378</v>
      </c>
      <c r="CC15" s="294"/>
      <c r="CD15" s="277"/>
      <c r="CE15" s="277" t="s">
        <v>378</v>
      </c>
      <c r="CF15" s="294"/>
      <c r="CG15" s="278"/>
    </row>
    <row r="16" spans="3:85" s="279" customFormat="1" ht="16.5" customHeight="1" x14ac:dyDescent="0.15">
      <c r="C16" s="274"/>
      <c r="D16" s="277"/>
      <c r="E16" s="277"/>
      <c r="F16" s="277"/>
      <c r="G16" s="295"/>
      <c r="H16" s="296" t="s">
        <v>894</v>
      </c>
      <c r="I16" s="296"/>
      <c r="J16" s="296"/>
      <c r="K16" s="296"/>
      <c r="L16" s="296"/>
      <c r="M16" s="296"/>
      <c r="N16" s="296"/>
      <c r="O16" s="296"/>
      <c r="P16" s="296"/>
      <c r="Q16" s="296"/>
      <c r="R16" s="296"/>
      <c r="S16" s="296"/>
      <c r="T16" s="296"/>
      <c r="U16" s="296"/>
      <c r="V16" s="296"/>
      <c r="W16" s="295" t="s">
        <v>1020</v>
      </c>
      <c r="X16" s="296"/>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c r="AV16" s="296"/>
      <c r="AW16" s="296"/>
      <c r="AX16" s="296"/>
      <c r="AY16" s="296"/>
      <c r="AZ16" s="296"/>
      <c r="BA16" s="296"/>
      <c r="BB16" s="296"/>
      <c r="BC16" s="296"/>
      <c r="BD16" s="296"/>
      <c r="BE16" s="296"/>
      <c r="BF16" s="296"/>
      <c r="BG16" s="296"/>
      <c r="BH16" s="296"/>
      <c r="BI16" s="296"/>
      <c r="BJ16" s="296"/>
      <c r="BK16" s="296"/>
      <c r="BL16" s="296"/>
      <c r="BM16" s="296"/>
      <c r="BN16" s="296"/>
      <c r="BO16" s="296"/>
      <c r="BP16" s="296"/>
      <c r="BQ16" s="296"/>
      <c r="BR16" s="296"/>
      <c r="BS16" s="296"/>
      <c r="BT16" s="296"/>
      <c r="BU16" s="296"/>
      <c r="BV16" s="297"/>
      <c r="BW16" s="277"/>
      <c r="BX16" s="295"/>
      <c r="BY16" s="296"/>
      <c r="BZ16" s="296"/>
      <c r="CA16" s="295"/>
      <c r="CB16" s="296"/>
      <c r="CC16" s="297"/>
      <c r="CD16" s="296"/>
      <c r="CE16" s="296"/>
      <c r="CF16" s="297"/>
      <c r="CG16" s="278"/>
    </row>
    <row r="17" spans="3:85" s="279" customFormat="1" ht="16.5" customHeight="1" x14ac:dyDescent="0.15">
      <c r="C17" s="274"/>
      <c r="D17" s="277"/>
      <c r="E17" s="277"/>
      <c r="F17" s="277"/>
      <c r="G17" s="277"/>
      <c r="H17" s="277"/>
      <c r="I17" s="277"/>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8"/>
    </row>
    <row r="18" spans="3:85" s="279" customFormat="1" ht="16.5" customHeight="1" x14ac:dyDescent="0.15">
      <c r="C18" s="274"/>
      <c r="D18" s="277"/>
      <c r="E18" s="277"/>
      <c r="F18" s="277"/>
      <c r="G18" s="277"/>
      <c r="H18" s="277"/>
      <c r="I18" s="277"/>
      <c r="J18" s="277"/>
      <c r="K18" s="277"/>
      <c r="L18" s="277"/>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7"/>
      <c r="AR18" s="277"/>
      <c r="AS18" s="277"/>
      <c r="AT18" s="277"/>
      <c r="AU18" s="277"/>
      <c r="AV18" s="277"/>
      <c r="AW18" s="277"/>
      <c r="AX18" s="277"/>
      <c r="AY18" s="277"/>
      <c r="AZ18" s="277"/>
      <c r="BA18" s="277"/>
      <c r="BB18" s="277"/>
      <c r="BC18" s="277"/>
      <c r="BD18" s="277"/>
      <c r="BE18" s="277"/>
      <c r="BF18" s="277"/>
      <c r="BG18" s="277"/>
      <c r="BH18" s="277"/>
      <c r="BI18" s="277"/>
      <c r="BJ18" s="277"/>
      <c r="BK18" s="277"/>
      <c r="BL18" s="277"/>
      <c r="BM18" s="277"/>
      <c r="BN18" s="277"/>
      <c r="BO18" s="277"/>
      <c r="BP18" s="277"/>
      <c r="BQ18" s="277"/>
      <c r="BR18" s="277"/>
      <c r="BS18" s="277"/>
      <c r="BT18" s="277"/>
      <c r="BU18" s="277"/>
      <c r="BV18" s="277"/>
      <c r="BW18" s="277"/>
      <c r="BX18" s="277"/>
      <c r="BY18" s="277"/>
      <c r="BZ18" s="277"/>
      <c r="CA18" s="277"/>
      <c r="CB18" s="277"/>
      <c r="CC18" s="277"/>
      <c r="CD18" s="277"/>
      <c r="CE18" s="277"/>
      <c r="CF18" s="277"/>
      <c r="CG18" s="278"/>
    </row>
    <row r="19" spans="3:85" s="279" customFormat="1" ht="16.5" customHeight="1" x14ac:dyDescent="0.15">
      <c r="C19" s="274"/>
      <c r="D19" s="277"/>
      <c r="E19" s="277"/>
      <c r="F19" s="277"/>
      <c r="G19" s="277"/>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8"/>
    </row>
    <row r="20" spans="3:85" s="279" customFormat="1" ht="16.5" customHeight="1" x14ac:dyDescent="0.15">
      <c r="C20" s="274"/>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8"/>
    </row>
    <row r="21" spans="3:85" s="279" customFormat="1" ht="16.5" customHeight="1" x14ac:dyDescent="0.15">
      <c r="C21" s="274"/>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8"/>
    </row>
    <row r="22" spans="3:85" s="279" customFormat="1" ht="16.5" customHeight="1" x14ac:dyDescent="0.15">
      <c r="C22" s="274"/>
      <c r="D22" s="277"/>
      <c r="E22" s="277"/>
      <c r="F22" s="277"/>
      <c r="G22" s="277"/>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8"/>
    </row>
    <row r="23" spans="3:85" s="279" customFormat="1" ht="16.5" customHeight="1" x14ac:dyDescent="0.15">
      <c r="C23" s="274"/>
      <c r="D23" s="277"/>
      <c r="E23" s="277"/>
      <c r="F23" s="277"/>
      <c r="G23" s="277"/>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8"/>
    </row>
    <row r="24" spans="3:85" s="279" customFormat="1" ht="16.5" customHeight="1" x14ac:dyDescent="0.15">
      <c r="C24" s="274"/>
      <c r="D24" s="277"/>
      <c r="E24" s="277"/>
      <c r="F24" s="277"/>
      <c r="G24" s="277"/>
      <c r="H24" s="277"/>
      <c r="I24" s="277"/>
      <c r="J24" s="277"/>
      <c r="K24" s="277"/>
      <c r="L24" s="277"/>
      <c r="M24" s="277"/>
      <c r="N24" s="277"/>
      <c r="O24" s="277"/>
      <c r="P24" s="277"/>
      <c r="Q24" s="277"/>
      <c r="R24" s="277"/>
      <c r="S24" s="277"/>
      <c r="T24" s="277"/>
      <c r="U24" s="277"/>
      <c r="V24" s="277"/>
      <c r="W24" s="277"/>
      <c r="X24" s="277"/>
      <c r="Y24" s="277"/>
      <c r="Z24" s="277"/>
      <c r="AA24" s="277"/>
      <c r="AB24" s="277"/>
      <c r="AC24" s="277"/>
      <c r="AD24" s="277"/>
      <c r="AE24" s="277"/>
      <c r="AF24" s="277"/>
      <c r="AG24" s="277"/>
      <c r="AH24" s="277"/>
      <c r="AI24" s="277"/>
      <c r="AJ24" s="277"/>
      <c r="AK24" s="277"/>
      <c r="AL24" s="277"/>
      <c r="AM24" s="277"/>
      <c r="AN24" s="277"/>
      <c r="AO24" s="277"/>
      <c r="AP24" s="277"/>
      <c r="AQ24" s="277"/>
      <c r="AR24" s="277"/>
      <c r="AS24" s="277"/>
      <c r="AT24" s="277"/>
      <c r="AU24" s="277"/>
      <c r="AV24" s="277"/>
      <c r="AW24" s="277"/>
      <c r="AX24" s="277"/>
      <c r="AY24" s="277"/>
      <c r="AZ24" s="277"/>
      <c r="BA24" s="277"/>
      <c r="BB24" s="277"/>
      <c r="BC24" s="277"/>
      <c r="BD24" s="277"/>
      <c r="BE24" s="277"/>
      <c r="BF24" s="277"/>
      <c r="BG24" s="277"/>
      <c r="BH24" s="277"/>
      <c r="BI24" s="277"/>
      <c r="BJ24" s="277"/>
      <c r="BK24" s="277"/>
      <c r="BL24" s="277"/>
      <c r="BM24" s="277"/>
      <c r="BN24" s="277"/>
      <c r="BO24" s="277"/>
      <c r="BP24" s="277"/>
      <c r="BQ24" s="277"/>
      <c r="BR24" s="277"/>
      <c r="BS24" s="277"/>
      <c r="BT24" s="277"/>
      <c r="BU24" s="277"/>
      <c r="BV24" s="277"/>
      <c r="BW24" s="277"/>
      <c r="BX24" s="277"/>
      <c r="BY24" s="277"/>
      <c r="BZ24" s="277"/>
      <c r="CA24" s="277"/>
      <c r="CB24" s="277"/>
      <c r="CC24" s="277"/>
      <c r="CD24" s="277"/>
      <c r="CE24" s="277"/>
      <c r="CF24" s="277"/>
      <c r="CG24" s="278"/>
    </row>
    <row r="25" spans="3:85" s="279" customFormat="1" ht="16.5" customHeight="1" x14ac:dyDescent="0.15">
      <c r="C25" s="274"/>
      <c r="D25" s="277"/>
      <c r="E25" s="277"/>
      <c r="F25" s="277"/>
      <c r="G25" s="277"/>
      <c r="H25" s="277"/>
      <c r="I25" s="277"/>
      <c r="J25" s="277"/>
      <c r="K25" s="277"/>
      <c r="L25" s="277"/>
      <c r="M25" s="277"/>
      <c r="N25" s="277"/>
      <c r="O25" s="277"/>
      <c r="P25" s="277"/>
      <c r="Q25" s="277"/>
      <c r="R25" s="277"/>
      <c r="S25" s="277"/>
      <c r="T25" s="277"/>
      <c r="U25" s="277"/>
      <c r="V25" s="277"/>
      <c r="W25" s="277"/>
      <c r="X25" s="277"/>
      <c r="Y25" s="277"/>
      <c r="Z25" s="277"/>
      <c r="AA25" s="277"/>
      <c r="AB25" s="277"/>
      <c r="AC25" s="277"/>
      <c r="AD25" s="277"/>
      <c r="AE25" s="277"/>
      <c r="AF25" s="277"/>
      <c r="AG25" s="277"/>
      <c r="AH25" s="277"/>
      <c r="AI25" s="277"/>
      <c r="AJ25" s="277"/>
      <c r="AK25" s="277"/>
      <c r="AL25" s="277"/>
      <c r="AM25" s="277"/>
      <c r="AN25" s="277"/>
      <c r="AO25" s="277"/>
      <c r="AP25" s="277"/>
      <c r="AQ25" s="277"/>
      <c r="AR25" s="277"/>
      <c r="AS25" s="277"/>
      <c r="AT25" s="277"/>
      <c r="AU25" s="277"/>
      <c r="AV25" s="277"/>
      <c r="AW25" s="277"/>
      <c r="AX25" s="277"/>
      <c r="AY25" s="277"/>
      <c r="AZ25" s="277"/>
      <c r="BA25" s="277"/>
      <c r="BB25" s="277"/>
      <c r="BC25" s="277"/>
      <c r="BD25" s="277"/>
      <c r="BE25" s="277"/>
      <c r="BF25" s="277"/>
      <c r="BG25" s="277"/>
      <c r="BH25" s="277"/>
      <c r="BI25" s="277"/>
      <c r="BJ25" s="277"/>
      <c r="BK25" s="277"/>
      <c r="BL25" s="277"/>
      <c r="BM25" s="277"/>
      <c r="BN25" s="277"/>
      <c r="BO25" s="277"/>
      <c r="BP25" s="277"/>
      <c r="BQ25" s="277"/>
      <c r="BR25" s="277"/>
      <c r="BS25" s="277"/>
      <c r="BT25" s="277"/>
      <c r="BU25" s="277"/>
      <c r="BV25" s="277"/>
      <c r="BW25" s="277"/>
      <c r="BX25" s="277"/>
      <c r="BY25" s="277"/>
      <c r="BZ25" s="277"/>
      <c r="CA25" s="277"/>
      <c r="CB25" s="277"/>
      <c r="CC25" s="277"/>
      <c r="CD25" s="277"/>
      <c r="CE25" s="277"/>
      <c r="CF25" s="277"/>
      <c r="CG25" s="278"/>
    </row>
    <row r="26" spans="3:85" s="279" customFormat="1" ht="16.5" customHeight="1" x14ac:dyDescent="0.15">
      <c r="C26" s="274"/>
      <c r="D26" s="277"/>
      <c r="E26" s="277"/>
      <c r="F26" s="277"/>
      <c r="G26" s="277"/>
      <c r="H26" s="277"/>
      <c r="I26" s="277"/>
      <c r="J26" s="277"/>
      <c r="K26" s="277"/>
      <c r="L26" s="277"/>
      <c r="M26" s="277"/>
      <c r="N26" s="277"/>
      <c r="O26" s="277"/>
      <c r="P26" s="277"/>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8"/>
    </row>
    <row r="27" spans="3:85" s="279" customFormat="1" ht="16.5" customHeight="1" x14ac:dyDescent="0.15">
      <c r="C27" s="274"/>
      <c r="D27" s="277"/>
      <c r="E27" s="277"/>
      <c r="F27" s="277"/>
      <c r="G27" s="277"/>
      <c r="H27" s="277"/>
      <c r="I27" s="277"/>
      <c r="J27" s="277"/>
      <c r="K27" s="277"/>
      <c r="L27" s="277"/>
      <c r="M27" s="277"/>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8"/>
    </row>
    <row r="28" spans="3:85" s="279" customFormat="1" ht="16.5" customHeight="1" x14ac:dyDescent="0.15">
      <c r="C28" s="274"/>
      <c r="D28" s="277"/>
      <c r="E28" s="277"/>
      <c r="F28" s="277"/>
      <c r="G28" s="277"/>
      <c r="H28" s="277"/>
      <c r="I28" s="277"/>
      <c r="J28" s="277"/>
      <c r="K28" s="277"/>
      <c r="L28" s="277"/>
      <c r="M28" s="277"/>
      <c r="N28" s="277"/>
      <c r="O28" s="277"/>
      <c r="P28" s="277"/>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8"/>
    </row>
    <row r="29" spans="3:85" s="279" customFormat="1" ht="16.5" customHeight="1" x14ac:dyDescent="0.15">
      <c r="C29" s="274"/>
      <c r="D29" s="277"/>
      <c r="E29" s="277"/>
      <c r="F29" s="277"/>
      <c r="G29" s="277"/>
      <c r="H29" s="277"/>
      <c r="I29" s="277"/>
      <c r="J29" s="277"/>
      <c r="K29" s="277"/>
      <c r="L29" s="277"/>
      <c r="M29" s="277"/>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8"/>
    </row>
    <row r="30" spans="3:85" s="279" customFormat="1" ht="16.5" customHeight="1" x14ac:dyDescent="0.15">
      <c r="C30" s="274"/>
      <c r="D30" s="277"/>
      <c r="E30" s="277"/>
      <c r="F30" s="277"/>
      <c r="G30" s="277"/>
      <c r="H30" s="277"/>
      <c r="I30" s="277"/>
      <c r="J30" s="277"/>
      <c r="K30" s="277"/>
      <c r="L30" s="277"/>
      <c r="M30" s="277"/>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8"/>
    </row>
    <row r="31" spans="3:85" s="279" customFormat="1" ht="16.5" customHeight="1" x14ac:dyDescent="0.15">
      <c r="C31" s="274"/>
      <c r="D31" s="277"/>
      <c r="E31" s="277"/>
      <c r="F31" s="277"/>
      <c r="G31" s="277"/>
      <c r="H31" s="277"/>
      <c r="I31" s="277"/>
      <c r="J31" s="277"/>
      <c r="K31" s="277"/>
      <c r="L31" s="277"/>
      <c r="M31" s="277"/>
      <c r="N31" s="277"/>
      <c r="O31" s="277"/>
      <c r="P31" s="277"/>
      <c r="Q31" s="277"/>
      <c r="R31" s="277"/>
      <c r="S31" s="277"/>
      <c r="T31" s="277"/>
      <c r="U31" s="277"/>
      <c r="V31" s="277"/>
      <c r="W31" s="277"/>
      <c r="X31" s="277"/>
      <c r="Y31" s="277"/>
      <c r="Z31" s="277"/>
      <c r="AA31" s="277"/>
      <c r="AB31" s="277"/>
      <c r="AC31" s="277"/>
      <c r="AD31" s="277"/>
      <c r="AE31" s="277"/>
      <c r="AF31" s="277"/>
      <c r="AG31" s="277"/>
      <c r="AH31" s="277"/>
      <c r="AI31" s="277"/>
      <c r="AJ31" s="277"/>
      <c r="AK31" s="277"/>
      <c r="AL31" s="277"/>
      <c r="AM31" s="277"/>
      <c r="AN31" s="277"/>
      <c r="AO31" s="277"/>
      <c r="AP31" s="277"/>
      <c r="AQ31" s="277"/>
      <c r="AR31" s="277"/>
      <c r="AS31" s="277"/>
      <c r="AT31" s="277"/>
      <c r="AU31" s="277"/>
      <c r="AV31" s="277"/>
      <c r="AW31" s="277"/>
      <c r="AX31" s="277"/>
      <c r="AY31" s="277"/>
      <c r="AZ31" s="277"/>
      <c r="BA31" s="277"/>
      <c r="BB31" s="277"/>
      <c r="BC31" s="277"/>
      <c r="BD31" s="277"/>
      <c r="BE31" s="277"/>
      <c r="BF31" s="277"/>
      <c r="BG31" s="277"/>
      <c r="BH31" s="277"/>
      <c r="BI31" s="277"/>
      <c r="BJ31" s="277"/>
      <c r="BK31" s="277"/>
      <c r="BL31" s="277"/>
      <c r="BM31" s="277"/>
      <c r="BN31" s="277"/>
      <c r="BO31" s="277"/>
      <c r="BP31" s="277"/>
      <c r="BQ31" s="277"/>
      <c r="BR31" s="277"/>
      <c r="BS31" s="277"/>
      <c r="BT31" s="277"/>
      <c r="BU31" s="277"/>
      <c r="BV31" s="277"/>
      <c r="BW31" s="277"/>
      <c r="BX31" s="277"/>
      <c r="BY31" s="277"/>
      <c r="BZ31" s="277"/>
      <c r="CA31" s="277"/>
      <c r="CB31" s="277"/>
      <c r="CC31" s="277"/>
      <c r="CD31" s="277"/>
      <c r="CE31" s="277"/>
      <c r="CF31" s="277"/>
      <c r="CG31" s="278"/>
    </row>
    <row r="32" spans="3:85" s="279" customFormat="1" ht="16.5" customHeight="1" x14ac:dyDescent="0.15">
      <c r="C32" s="274"/>
      <c r="D32" s="277"/>
      <c r="E32" s="277"/>
      <c r="F32" s="277"/>
      <c r="G32" s="277"/>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77"/>
      <c r="AR32" s="277"/>
      <c r="AS32" s="277"/>
      <c r="AT32" s="277"/>
      <c r="AU32" s="277"/>
      <c r="AV32" s="277"/>
      <c r="AW32" s="277"/>
      <c r="AX32" s="277"/>
      <c r="AY32" s="277"/>
      <c r="AZ32" s="277"/>
      <c r="BA32" s="277"/>
      <c r="BB32" s="277"/>
      <c r="BC32" s="277"/>
      <c r="BD32" s="277"/>
      <c r="BE32" s="277"/>
      <c r="BF32" s="277"/>
      <c r="BG32" s="277"/>
      <c r="BH32" s="277"/>
      <c r="BI32" s="277"/>
      <c r="BJ32" s="277"/>
      <c r="BK32" s="277"/>
      <c r="BL32" s="277"/>
      <c r="BM32" s="277"/>
      <c r="BN32" s="277"/>
      <c r="BO32" s="277"/>
      <c r="BP32" s="277"/>
      <c r="BQ32" s="277"/>
      <c r="BR32" s="277"/>
      <c r="BS32" s="277"/>
      <c r="BT32" s="277"/>
      <c r="BU32" s="277"/>
      <c r="BV32" s="277"/>
      <c r="BW32" s="277"/>
      <c r="BX32" s="277"/>
      <c r="BY32" s="277"/>
      <c r="BZ32" s="277"/>
      <c r="CA32" s="277"/>
      <c r="CB32" s="277"/>
      <c r="CC32" s="277"/>
      <c r="CD32" s="277"/>
      <c r="CE32" s="277"/>
      <c r="CF32" s="277"/>
      <c r="CG32" s="278"/>
    </row>
    <row r="33" spans="3:85" s="279" customFormat="1" ht="16.5" customHeight="1" x14ac:dyDescent="0.15">
      <c r="C33" s="274"/>
      <c r="D33" s="277"/>
      <c r="E33" s="277"/>
      <c r="F33" s="277"/>
      <c r="G33" s="277"/>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77"/>
      <c r="AR33" s="277"/>
      <c r="AS33" s="277"/>
      <c r="AT33" s="277"/>
      <c r="AU33" s="277"/>
      <c r="AV33" s="277"/>
      <c r="AW33" s="277"/>
      <c r="AX33" s="277"/>
      <c r="AY33" s="277"/>
      <c r="AZ33" s="277"/>
      <c r="BA33" s="277"/>
      <c r="BB33" s="277"/>
      <c r="BC33" s="277"/>
      <c r="BD33" s="277"/>
      <c r="BE33" s="277"/>
      <c r="BF33" s="277"/>
      <c r="BG33" s="277"/>
      <c r="BH33" s="277"/>
      <c r="BI33" s="277"/>
      <c r="BJ33" s="277"/>
      <c r="BK33" s="277"/>
      <c r="BL33" s="277"/>
      <c r="BM33" s="277"/>
      <c r="BN33" s="277"/>
      <c r="BO33" s="277"/>
      <c r="BP33" s="277"/>
      <c r="BQ33" s="277"/>
      <c r="BR33" s="277"/>
      <c r="BS33" s="277"/>
      <c r="BT33" s="277"/>
      <c r="BU33" s="277"/>
      <c r="BV33" s="277"/>
      <c r="BW33" s="277"/>
      <c r="BX33" s="277"/>
      <c r="BY33" s="277"/>
      <c r="BZ33" s="277"/>
      <c r="CA33" s="277"/>
      <c r="CB33" s="277"/>
      <c r="CC33" s="277"/>
      <c r="CD33" s="277"/>
      <c r="CE33" s="277"/>
      <c r="CF33" s="277"/>
      <c r="CG33" s="278"/>
    </row>
    <row r="34" spans="3:85" s="279" customFormat="1" ht="16.5" customHeight="1" x14ac:dyDescent="0.15">
      <c r="C34" s="274"/>
      <c r="D34" s="277"/>
      <c r="E34" s="277"/>
      <c r="F34" s="277"/>
      <c r="G34" s="277"/>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77"/>
      <c r="AR34" s="277"/>
      <c r="AS34" s="277"/>
      <c r="AT34" s="277"/>
      <c r="AU34" s="277"/>
      <c r="AV34" s="277"/>
      <c r="AW34" s="277"/>
      <c r="AX34" s="277"/>
      <c r="AY34" s="277"/>
      <c r="AZ34" s="277"/>
      <c r="BA34" s="277"/>
      <c r="BB34" s="277"/>
      <c r="BC34" s="277"/>
      <c r="BD34" s="277"/>
      <c r="BE34" s="277"/>
      <c r="BF34" s="277"/>
      <c r="BG34" s="277"/>
      <c r="BH34" s="277"/>
      <c r="BI34" s="277"/>
      <c r="BJ34" s="277"/>
      <c r="BK34" s="277"/>
      <c r="BL34" s="277"/>
      <c r="BM34" s="277"/>
      <c r="BN34" s="277"/>
      <c r="BO34" s="277"/>
      <c r="BP34" s="277"/>
      <c r="BQ34" s="277"/>
      <c r="BR34" s="277"/>
      <c r="BS34" s="277"/>
      <c r="BT34" s="277"/>
      <c r="BU34" s="277"/>
      <c r="BV34" s="277"/>
      <c r="BW34" s="277"/>
      <c r="BX34" s="277"/>
      <c r="BY34" s="277"/>
      <c r="BZ34" s="277"/>
      <c r="CA34" s="277"/>
      <c r="CB34" s="277"/>
      <c r="CC34" s="277"/>
      <c r="CD34" s="277"/>
      <c r="CE34" s="277"/>
      <c r="CF34" s="277"/>
      <c r="CG34" s="278"/>
    </row>
    <row r="35" spans="3:85" s="279" customFormat="1" ht="16.5" customHeight="1" x14ac:dyDescent="0.15">
      <c r="C35" s="274"/>
      <c r="D35" s="277"/>
      <c r="E35" s="277"/>
      <c r="F35" s="277"/>
      <c r="G35" s="277"/>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77"/>
      <c r="AR35" s="277"/>
      <c r="AS35" s="277"/>
      <c r="AT35" s="277"/>
      <c r="AU35" s="277"/>
      <c r="AV35" s="277"/>
      <c r="AW35" s="277"/>
      <c r="AX35" s="277"/>
      <c r="AY35" s="277"/>
      <c r="AZ35" s="277"/>
      <c r="BA35" s="277"/>
      <c r="BB35" s="277"/>
      <c r="BC35" s="277"/>
      <c r="BD35" s="277"/>
      <c r="BE35" s="277"/>
      <c r="BF35" s="277"/>
      <c r="BG35" s="277"/>
      <c r="BH35" s="277"/>
      <c r="BI35" s="277"/>
      <c r="BJ35" s="277"/>
      <c r="BK35" s="277"/>
      <c r="BL35" s="277"/>
      <c r="BM35" s="277"/>
      <c r="BN35" s="277"/>
      <c r="BO35" s="277"/>
      <c r="BP35" s="277"/>
      <c r="BQ35" s="277"/>
      <c r="BR35" s="277"/>
      <c r="BS35" s="277"/>
      <c r="BT35" s="277"/>
      <c r="BU35" s="277"/>
      <c r="BV35" s="277"/>
      <c r="BW35" s="277"/>
      <c r="BX35" s="277"/>
      <c r="BY35" s="277"/>
      <c r="BZ35" s="277"/>
      <c r="CA35" s="277"/>
      <c r="CB35" s="277"/>
      <c r="CC35" s="277"/>
      <c r="CD35" s="277"/>
      <c r="CE35" s="277"/>
      <c r="CF35" s="277"/>
      <c r="CG35" s="278"/>
    </row>
    <row r="36" spans="3:85" s="279" customFormat="1" ht="16.5" customHeight="1" x14ac:dyDescent="0.15">
      <c r="C36" s="274"/>
      <c r="D36" s="277"/>
      <c r="E36" s="277"/>
      <c r="F36" s="277"/>
      <c r="G36" s="277"/>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77"/>
      <c r="AR36" s="277"/>
      <c r="AS36" s="277"/>
      <c r="AT36" s="277"/>
      <c r="AU36" s="277"/>
      <c r="AV36" s="277"/>
      <c r="AW36" s="277"/>
      <c r="AX36" s="277"/>
      <c r="AY36" s="277"/>
      <c r="AZ36" s="277"/>
      <c r="BA36" s="277"/>
      <c r="BB36" s="277"/>
      <c r="BC36" s="277"/>
      <c r="BD36" s="277"/>
      <c r="BE36" s="277"/>
      <c r="BF36" s="277"/>
      <c r="BG36" s="277"/>
      <c r="BH36" s="277"/>
      <c r="BI36" s="277"/>
      <c r="BJ36" s="277"/>
      <c r="BK36" s="277"/>
      <c r="BL36" s="277"/>
      <c r="BM36" s="277"/>
      <c r="BN36" s="277"/>
      <c r="BO36" s="277"/>
      <c r="BP36" s="277"/>
      <c r="BQ36" s="277"/>
      <c r="BR36" s="277"/>
      <c r="BS36" s="277"/>
      <c r="BT36" s="277"/>
      <c r="BU36" s="277"/>
      <c r="BV36" s="277"/>
      <c r="BW36" s="277"/>
      <c r="BX36" s="277"/>
      <c r="BY36" s="277"/>
      <c r="BZ36" s="277"/>
      <c r="CA36" s="277"/>
      <c r="CB36" s="277"/>
      <c r="CC36" s="277"/>
      <c r="CD36" s="277"/>
      <c r="CE36" s="277"/>
      <c r="CF36" s="277"/>
      <c r="CG36" s="278"/>
    </row>
    <row r="37" spans="3:85" s="279" customFormat="1" ht="16.5" customHeight="1" x14ac:dyDescent="0.15">
      <c r="C37" s="274"/>
      <c r="D37" s="277"/>
      <c r="E37" s="277"/>
      <c r="F37" s="277"/>
      <c r="G37" s="277"/>
      <c r="H37" s="277"/>
      <c r="I37" s="277"/>
      <c r="J37" s="277"/>
      <c r="K37" s="277"/>
      <c r="L37" s="277"/>
      <c r="M37" s="277"/>
      <c r="N37" s="277"/>
      <c r="O37" s="277"/>
      <c r="P37" s="277"/>
      <c r="Q37" s="277"/>
      <c r="R37" s="277"/>
      <c r="S37" s="277"/>
      <c r="T37" s="277"/>
      <c r="U37" s="277"/>
      <c r="V37" s="277"/>
      <c r="W37" s="277"/>
      <c r="X37" s="277"/>
      <c r="Y37" s="277"/>
      <c r="Z37" s="277"/>
      <c r="AA37" s="277"/>
      <c r="AB37" s="277"/>
      <c r="AC37" s="277"/>
      <c r="AD37" s="277"/>
      <c r="AE37" s="277"/>
      <c r="AF37" s="277"/>
      <c r="AG37" s="277"/>
      <c r="AH37" s="277"/>
      <c r="AI37" s="277"/>
      <c r="AJ37" s="277"/>
      <c r="AK37" s="277"/>
      <c r="AL37" s="277"/>
      <c r="AM37" s="277"/>
      <c r="AN37" s="277"/>
      <c r="AO37" s="277"/>
      <c r="AP37" s="277"/>
      <c r="AQ37" s="277"/>
      <c r="AR37" s="277"/>
      <c r="AS37" s="277"/>
      <c r="AT37" s="277"/>
      <c r="AU37" s="277"/>
      <c r="AV37" s="277"/>
      <c r="AW37" s="277"/>
      <c r="AX37" s="277"/>
      <c r="AY37" s="277"/>
      <c r="AZ37" s="277"/>
      <c r="BA37" s="277"/>
      <c r="BB37" s="277"/>
      <c r="BC37" s="277"/>
      <c r="BD37" s="277"/>
      <c r="BE37" s="277"/>
      <c r="BF37" s="277"/>
      <c r="BG37" s="277"/>
      <c r="BH37" s="277"/>
      <c r="BI37" s="277"/>
      <c r="BJ37" s="277"/>
      <c r="BK37" s="277"/>
      <c r="BL37" s="277"/>
      <c r="BM37" s="277"/>
      <c r="BN37" s="277"/>
      <c r="BO37" s="277"/>
      <c r="BP37" s="277"/>
      <c r="BQ37" s="277"/>
      <c r="BR37" s="277"/>
      <c r="BS37" s="277"/>
      <c r="BT37" s="277"/>
      <c r="BU37" s="277"/>
      <c r="BV37" s="277"/>
      <c r="BW37" s="277"/>
      <c r="BX37" s="277"/>
      <c r="BY37" s="277"/>
      <c r="BZ37" s="277"/>
      <c r="CA37" s="277"/>
      <c r="CB37" s="277"/>
      <c r="CC37" s="277"/>
      <c r="CD37" s="277"/>
      <c r="CE37" s="277"/>
      <c r="CF37" s="277"/>
      <c r="CG37" s="278"/>
    </row>
    <row r="38" spans="3:85" s="279" customFormat="1" ht="16.5" customHeight="1" x14ac:dyDescent="0.15">
      <c r="C38" s="274"/>
      <c r="D38" s="277"/>
      <c r="E38" s="277"/>
      <c r="F38" s="277"/>
      <c r="G38" s="277"/>
      <c r="H38" s="277"/>
      <c r="I38" s="277"/>
      <c r="J38" s="277"/>
      <c r="K38" s="277"/>
      <c r="L38" s="277"/>
      <c r="M38" s="277"/>
      <c r="N38" s="277"/>
      <c r="O38" s="277"/>
      <c r="P38" s="277"/>
      <c r="Q38" s="277"/>
      <c r="R38" s="277"/>
      <c r="S38" s="277"/>
      <c r="T38" s="277"/>
      <c r="U38" s="277"/>
      <c r="V38" s="277"/>
      <c r="W38" s="277"/>
      <c r="X38" s="277"/>
      <c r="Y38" s="277"/>
      <c r="Z38" s="277"/>
      <c r="AA38" s="277"/>
      <c r="AB38" s="277"/>
      <c r="AC38" s="277"/>
      <c r="AD38" s="277"/>
      <c r="AE38" s="277"/>
      <c r="AF38" s="277"/>
      <c r="AG38" s="277"/>
      <c r="AH38" s="277"/>
      <c r="AI38" s="277"/>
      <c r="AJ38" s="277"/>
      <c r="AK38" s="277"/>
      <c r="AL38" s="277"/>
      <c r="AM38" s="277"/>
      <c r="AN38" s="277"/>
      <c r="AO38" s="277"/>
      <c r="AP38" s="277"/>
      <c r="AQ38" s="277"/>
      <c r="AR38" s="277"/>
      <c r="AS38" s="277"/>
      <c r="AT38" s="277"/>
      <c r="AU38" s="277"/>
      <c r="AV38" s="277"/>
      <c r="AW38" s="277"/>
      <c r="AX38" s="277"/>
      <c r="AY38" s="277"/>
      <c r="AZ38" s="277"/>
      <c r="BA38" s="277"/>
      <c r="BB38" s="277"/>
      <c r="BC38" s="277"/>
      <c r="BD38" s="277"/>
      <c r="BE38" s="277"/>
      <c r="BF38" s="277"/>
      <c r="BG38" s="277"/>
      <c r="BH38" s="277"/>
      <c r="BI38" s="277"/>
      <c r="BJ38" s="277"/>
      <c r="BK38" s="277"/>
      <c r="BL38" s="277"/>
      <c r="BM38" s="277"/>
      <c r="BN38" s="277"/>
      <c r="BO38" s="277"/>
      <c r="BP38" s="277"/>
      <c r="BQ38" s="277"/>
      <c r="BR38" s="277"/>
      <c r="BS38" s="277"/>
      <c r="BT38" s="277"/>
      <c r="BU38" s="277"/>
      <c r="BV38" s="277"/>
      <c r="BW38" s="277"/>
      <c r="BX38" s="277"/>
      <c r="BY38" s="277"/>
      <c r="BZ38" s="277"/>
      <c r="CA38" s="277"/>
      <c r="CB38" s="277"/>
      <c r="CC38" s="277"/>
      <c r="CD38" s="277"/>
      <c r="CE38" s="277"/>
      <c r="CF38" s="277"/>
      <c r="CG38" s="278"/>
    </row>
    <row r="39" spans="3:85" s="279" customFormat="1" ht="16.5" customHeight="1" x14ac:dyDescent="0.15">
      <c r="C39" s="274"/>
      <c r="D39" s="277"/>
      <c r="E39" s="277"/>
      <c r="F39" s="277"/>
      <c r="G39" s="277"/>
      <c r="H39" s="277"/>
      <c r="I39" s="277"/>
      <c r="J39" s="277"/>
      <c r="K39" s="277"/>
      <c r="L39" s="277"/>
      <c r="M39" s="277"/>
      <c r="N39" s="277"/>
      <c r="O39" s="277"/>
      <c r="P39" s="277"/>
      <c r="Q39" s="277"/>
      <c r="R39" s="277"/>
      <c r="S39" s="277"/>
      <c r="T39" s="277"/>
      <c r="U39" s="277"/>
      <c r="V39" s="277"/>
      <c r="W39" s="277"/>
      <c r="X39" s="277"/>
      <c r="Y39" s="277"/>
      <c r="Z39" s="277"/>
      <c r="AA39" s="277"/>
      <c r="AB39" s="277"/>
      <c r="AC39" s="277"/>
      <c r="AD39" s="277"/>
      <c r="AE39" s="277"/>
      <c r="AF39" s="277"/>
      <c r="AG39" s="277"/>
      <c r="AH39" s="277"/>
      <c r="AI39" s="277"/>
      <c r="AJ39" s="277"/>
      <c r="AK39" s="277"/>
      <c r="AL39" s="277"/>
      <c r="AM39" s="277"/>
      <c r="AN39" s="277"/>
      <c r="AO39" s="277"/>
      <c r="AP39" s="277"/>
      <c r="AQ39" s="277"/>
      <c r="AR39" s="277"/>
      <c r="AS39" s="277"/>
      <c r="AT39" s="277"/>
      <c r="AU39" s="277"/>
      <c r="AV39" s="277"/>
      <c r="AW39" s="277"/>
      <c r="AX39" s="277"/>
      <c r="AY39" s="277"/>
      <c r="AZ39" s="277"/>
      <c r="BA39" s="277"/>
      <c r="BB39" s="277"/>
      <c r="BC39" s="277"/>
      <c r="BD39" s="277"/>
      <c r="BE39" s="277"/>
      <c r="BF39" s="277"/>
      <c r="BG39" s="277"/>
      <c r="BH39" s="277"/>
      <c r="BI39" s="277"/>
      <c r="BJ39" s="277"/>
      <c r="BK39" s="277"/>
      <c r="BL39" s="277"/>
      <c r="BM39" s="277"/>
      <c r="BN39" s="277"/>
      <c r="BO39" s="277"/>
      <c r="BP39" s="277"/>
      <c r="BQ39" s="277"/>
      <c r="BR39" s="277"/>
      <c r="BS39" s="277"/>
      <c r="BT39" s="277"/>
      <c r="BU39" s="277"/>
      <c r="BV39" s="277"/>
      <c r="BW39" s="277"/>
      <c r="BX39" s="277"/>
      <c r="BY39" s="277"/>
      <c r="BZ39" s="277"/>
      <c r="CA39" s="277"/>
      <c r="CB39" s="277"/>
      <c r="CC39" s="277"/>
      <c r="CD39" s="277"/>
      <c r="CE39" s="277"/>
      <c r="CF39" s="277"/>
      <c r="CG39" s="278"/>
    </row>
    <row r="40" spans="3:85" s="279" customFormat="1" ht="16.5" customHeight="1" x14ac:dyDescent="0.15">
      <c r="C40" s="274"/>
      <c r="D40" s="277"/>
      <c r="E40" s="277"/>
      <c r="F40" s="277"/>
      <c r="G40" s="277"/>
      <c r="H40" s="277"/>
      <c r="I40" s="277"/>
      <c r="J40" s="277"/>
      <c r="K40" s="277"/>
      <c r="L40" s="277"/>
      <c r="M40" s="277"/>
      <c r="N40" s="277"/>
      <c r="O40" s="277"/>
      <c r="P40" s="277"/>
      <c r="Q40" s="277"/>
      <c r="R40" s="277"/>
      <c r="S40" s="277"/>
      <c r="T40" s="277"/>
      <c r="U40" s="277"/>
      <c r="V40" s="277"/>
      <c r="W40" s="277"/>
      <c r="X40" s="277"/>
      <c r="Y40" s="277"/>
      <c r="Z40" s="277"/>
      <c r="AA40" s="277"/>
      <c r="AB40" s="277"/>
      <c r="AC40" s="277"/>
      <c r="AD40" s="277"/>
      <c r="AE40" s="277"/>
      <c r="AF40" s="277"/>
      <c r="AG40" s="277"/>
      <c r="AH40" s="277"/>
      <c r="AI40" s="277"/>
      <c r="AJ40" s="277"/>
      <c r="AK40" s="277"/>
      <c r="AL40" s="277"/>
      <c r="AM40" s="277"/>
      <c r="AN40" s="277"/>
      <c r="AO40" s="277"/>
      <c r="AP40" s="277"/>
      <c r="AQ40" s="277"/>
      <c r="AR40" s="277"/>
      <c r="AS40" s="277"/>
      <c r="AT40" s="277"/>
      <c r="AU40" s="277"/>
      <c r="AV40" s="277"/>
      <c r="AW40" s="277"/>
      <c r="AX40" s="277"/>
      <c r="AY40" s="277"/>
      <c r="AZ40" s="277"/>
      <c r="BA40" s="277"/>
      <c r="BB40" s="277"/>
      <c r="BC40" s="277"/>
      <c r="BD40" s="277"/>
      <c r="BE40" s="277"/>
      <c r="BF40" s="277"/>
      <c r="BG40" s="277"/>
      <c r="BH40" s="277"/>
      <c r="BI40" s="277"/>
      <c r="BJ40" s="277"/>
      <c r="BK40" s="277"/>
      <c r="BL40" s="277"/>
      <c r="BM40" s="277"/>
      <c r="BN40" s="277"/>
      <c r="BO40" s="277"/>
      <c r="BP40" s="277"/>
      <c r="BQ40" s="277"/>
      <c r="BR40" s="277"/>
      <c r="BS40" s="277"/>
      <c r="BT40" s="277"/>
      <c r="BU40" s="277"/>
      <c r="BV40" s="277"/>
      <c r="BW40" s="277"/>
      <c r="BX40" s="277"/>
      <c r="BY40" s="277"/>
      <c r="BZ40" s="277"/>
      <c r="CA40" s="277"/>
      <c r="CB40" s="277"/>
      <c r="CC40" s="277"/>
      <c r="CD40" s="277"/>
      <c r="CE40" s="277"/>
      <c r="CF40" s="277"/>
      <c r="CG40" s="278"/>
    </row>
    <row r="41" spans="3:85" s="279" customFormat="1" ht="16.5" customHeight="1" x14ac:dyDescent="0.15">
      <c r="C41" s="274"/>
      <c r="D41" s="277"/>
      <c r="E41" s="277"/>
      <c r="F41" s="277"/>
      <c r="G41" s="277"/>
      <c r="H41" s="277"/>
      <c r="I41" s="277"/>
      <c r="J41" s="277"/>
      <c r="K41" s="277"/>
      <c r="L41" s="277"/>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7"/>
      <c r="AR41" s="277"/>
      <c r="AS41" s="277"/>
      <c r="AT41" s="277"/>
      <c r="AU41" s="277"/>
      <c r="AV41" s="277"/>
      <c r="AW41" s="277"/>
      <c r="AX41" s="277"/>
      <c r="AY41" s="277"/>
      <c r="AZ41" s="277"/>
      <c r="BA41" s="277"/>
      <c r="BB41" s="277"/>
      <c r="BC41" s="277"/>
      <c r="BD41" s="277"/>
      <c r="BE41" s="277"/>
      <c r="BF41" s="277"/>
      <c r="BG41" s="277"/>
      <c r="BH41" s="277"/>
      <c r="BI41" s="277"/>
      <c r="BJ41" s="277"/>
      <c r="BK41" s="277"/>
      <c r="BL41" s="277"/>
      <c r="BM41" s="277"/>
      <c r="BN41" s="277"/>
      <c r="BO41" s="277"/>
      <c r="BP41" s="277"/>
      <c r="BQ41" s="277"/>
      <c r="BR41" s="277"/>
      <c r="BS41" s="277"/>
      <c r="BT41" s="277"/>
      <c r="BU41" s="277"/>
      <c r="BV41" s="277"/>
      <c r="BW41" s="277"/>
      <c r="BX41" s="277"/>
      <c r="BY41" s="277"/>
      <c r="BZ41" s="277"/>
      <c r="CA41" s="277"/>
      <c r="CB41" s="277"/>
      <c r="CC41" s="277"/>
      <c r="CD41" s="277"/>
      <c r="CE41" s="277"/>
      <c r="CF41" s="277"/>
      <c r="CG41" s="278"/>
    </row>
    <row r="42" spans="3:85" s="279" customFormat="1" ht="16.5" customHeight="1" x14ac:dyDescent="0.15">
      <c r="C42" s="274"/>
      <c r="D42" s="277"/>
      <c r="E42" s="277"/>
      <c r="F42" s="277"/>
      <c r="G42" s="277"/>
      <c r="H42" s="277"/>
      <c r="I42" s="277"/>
      <c r="J42" s="277"/>
      <c r="K42" s="277"/>
      <c r="L42" s="277"/>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7"/>
      <c r="AR42" s="277"/>
      <c r="AS42" s="277"/>
      <c r="AT42" s="277"/>
      <c r="AU42" s="277"/>
      <c r="AV42" s="277"/>
      <c r="AW42" s="277"/>
      <c r="AX42" s="277"/>
      <c r="AY42" s="277"/>
      <c r="AZ42" s="277"/>
      <c r="BA42" s="277"/>
      <c r="BB42" s="277"/>
      <c r="BC42" s="277"/>
      <c r="BD42" s="277"/>
      <c r="BE42" s="277"/>
      <c r="BF42" s="277"/>
      <c r="BG42" s="277"/>
      <c r="BH42" s="277"/>
      <c r="BI42" s="277"/>
      <c r="BJ42" s="277"/>
      <c r="BK42" s="277"/>
      <c r="BL42" s="277"/>
      <c r="BM42" s="277"/>
      <c r="BN42" s="277"/>
      <c r="BO42" s="277"/>
      <c r="BP42" s="277"/>
      <c r="BQ42" s="277"/>
      <c r="BR42" s="277"/>
      <c r="BS42" s="277"/>
      <c r="BT42" s="277"/>
      <c r="BU42" s="277"/>
      <c r="BV42" s="277"/>
      <c r="BW42" s="277"/>
      <c r="BX42" s="277"/>
      <c r="BY42" s="277"/>
      <c r="BZ42" s="277"/>
      <c r="CA42" s="277"/>
      <c r="CB42" s="277"/>
      <c r="CC42" s="277"/>
      <c r="CD42" s="277"/>
      <c r="CE42" s="277"/>
      <c r="CF42" s="277"/>
      <c r="CG42" s="278"/>
    </row>
    <row r="43" spans="3:85" s="279" customFormat="1" ht="16.5" customHeight="1" x14ac:dyDescent="0.15">
      <c r="C43" s="274"/>
      <c r="D43" s="277"/>
      <c r="E43" s="277"/>
      <c r="F43" s="277"/>
      <c r="G43" s="277"/>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8"/>
    </row>
    <row r="44" spans="3:85" s="279" customFormat="1" ht="16.5" customHeight="1" x14ac:dyDescent="0.15">
      <c r="C44" s="274"/>
      <c r="D44" s="277"/>
      <c r="E44" s="277"/>
      <c r="F44" s="277"/>
      <c r="G44" s="277"/>
      <c r="H44" s="277"/>
      <c r="I44" s="277"/>
      <c r="J44" s="277"/>
      <c r="K44" s="277"/>
      <c r="L44" s="277"/>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7"/>
      <c r="AR44" s="277"/>
      <c r="AS44" s="277"/>
      <c r="AT44" s="277"/>
      <c r="AU44" s="277"/>
      <c r="AV44" s="277"/>
      <c r="AW44" s="277"/>
      <c r="AX44" s="277"/>
      <c r="AY44" s="277"/>
      <c r="AZ44" s="277"/>
      <c r="BA44" s="277"/>
      <c r="BB44" s="277"/>
      <c r="BC44" s="277"/>
      <c r="BD44" s="277"/>
      <c r="BE44" s="277"/>
      <c r="BF44" s="277"/>
      <c r="BG44" s="277"/>
      <c r="BH44" s="277"/>
      <c r="BI44" s="277"/>
      <c r="BJ44" s="277"/>
      <c r="BK44" s="277"/>
      <c r="BL44" s="277"/>
      <c r="BM44" s="277"/>
      <c r="BN44" s="277"/>
      <c r="BO44" s="277"/>
      <c r="BP44" s="277"/>
      <c r="BQ44" s="277"/>
      <c r="BR44" s="277"/>
      <c r="BS44" s="277"/>
      <c r="BT44" s="277"/>
      <c r="BU44" s="277"/>
      <c r="BV44" s="277"/>
      <c r="BW44" s="277"/>
      <c r="BX44" s="277"/>
      <c r="BY44" s="277"/>
      <c r="BZ44" s="277"/>
      <c r="CA44" s="277"/>
      <c r="CB44" s="277"/>
      <c r="CC44" s="277"/>
      <c r="CD44" s="277"/>
      <c r="CE44" s="277"/>
      <c r="CF44" s="277"/>
      <c r="CG44" s="278"/>
    </row>
    <row r="45" spans="3:85" s="279" customFormat="1" ht="16.5" customHeight="1" x14ac:dyDescent="0.15">
      <c r="C45" s="274"/>
      <c r="D45" s="277"/>
      <c r="E45" s="277"/>
      <c r="F45" s="277"/>
      <c r="G45" s="277"/>
      <c r="H45" s="277"/>
      <c r="I45" s="277"/>
      <c r="J45" s="277"/>
      <c r="K45" s="277"/>
      <c r="L45" s="277"/>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7"/>
      <c r="AR45" s="277"/>
      <c r="AS45" s="277"/>
      <c r="AT45" s="277"/>
      <c r="AU45" s="277"/>
      <c r="AV45" s="277"/>
      <c r="AW45" s="277"/>
      <c r="AX45" s="277"/>
      <c r="AY45" s="277"/>
      <c r="AZ45" s="277"/>
      <c r="BA45" s="277"/>
      <c r="BB45" s="277"/>
      <c r="BC45" s="277"/>
      <c r="BD45" s="277"/>
      <c r="BE45" s="277"/>
      <c r="BF45" s="277"/>
      <c r="BG45" s="277"/>
      <c r="BH45" s="277"/>
      <c r="BI45" s="277"/>
      <c r="BJ45" s="277"/>
      <c r="BK45" s="277"/>
      <c r="BL45" s="277"/>
      <c r="BM45" s="277"/>
      <c r="BN45" s="277"/>
      <c r="BO45" s="277"/>
      <c r="BP45" s="277"/>
      <c r="BQ45" s="277"/>
      <c r="BR45" s="277"/>
      <c r="BS45" s="277"/>
      <c r="BT45" s="277"/>
      <c r="BU45" s="277"/>
      <c r="BV45" s="277"/>
      <c r="BW45" s="277"/>
      <c r="BX45" s="277"/>
      <c r="BY45" s="277"/>
      <c r="BZ45" s="277"/>
      <c r="CA45" s="277"/>
      <c r="CB45" s="277"/>
      <c r="CC45" s="277"/>
      <c r="CD45" s="277"/>
      <c r="CE45" s="277"/>
      <c r="CF45" s="277"/>
      <c r="CG45" s="278"/>
    </row>
    <row r="46" spans="3:85" s="279" customFormat="1" ht="16.5" customHeight="1" thickBot="1" x14ac:dyDescent="0.2">
      <c r="C46" s="438"/>
      <c r="D46" s="439"/>
      <c r="E46" s="439"/>
      <c r="F46" s="439"/>
      <c r="G46" s="439"/>
      <c r="H46" s="439"/>
      <c r="I46" s="439"/>
      <c r="J46" s="439"/>
      <c r="K46" s="439"/>
      <c r="L46" s="439"/>
      <c r="M46" s="439"/>
      <c r="N46" s="439"/>
      <c r="O46" s="439"/>
      <c r="P46" s="439"/>
      <c r="Q46" s="439"/>
      <c r="R46" s="439"/>
      <c r="S46" s="439"/>
      <c r="T46" s="439"/>
      <c r="U46" s="439"/>
      <c r="V46" s="439"/>
      <c r="W46" s="439"/>
      <c r="X46" s="439"/>
      <c r="Y46" s="439"/>
      <c r="Z46" s="439"/>
      <c r="AA46" s="439"/>
      <c r="AB46" s="439"/>
      <c r="AC46" s="439"/>
      <c r="AD46" s="439"/>
      <c r="AE46" s="439"/>
      <c r="AF46" s="439"/>
      <c r="AG46" s="439"/>
      <c r="AH46" s="439"/>
      <c r="AI46" s="439"/>
      <c r="AJ46" s="439"/>
      <c r="AK46" s="439"/>
      <c r="AL46" s="439"/>
      <c r="AM46" s="439"/>
      <c r="AN46" s="439"/>
      <c r="AO46" s="439"/>
      <c r="AP46" s="439"/>
      <c r="AQ46" s="439"/>
      <c r="AR46" s="439"/>
      <c r="AS46" s="439"/>
      <c r="AT46" s="439"/>
      <c r="AU46" s="439"/>
      <c r="AV46" s="439"/>
      <c r="AW46" s="439"/>
      <c r="AX46" s="439"/>
      <c r="AY46" s="439"/>
      <c r="AZ46" s="439"/>
      <c r="BA46" s="439"/>
      <c r="BB46" s="439"/>
      <c r="BC46" s="439"/>
      <c r="BD46" s="439"/>
      <c r="BE46" s="439"/>
      <c r="BF46" s="439"/>
      <c r="BG46" s="439"/>
      <c r="BH46" s="439"/>
      <c r="BI46" s="439"/>
      <c r="BJ46" s="439"/>
      <c r="BK46" s="439"/>
      <c r="BL46" s="439"/>
      <c r="BM46" s="439"/>
      <c r="BN46" s="439"/>
      <c r="BO46" s="439"/>
      <c r="BP46" s="439"/>
      <c r="BQ46" s="439"/>
      <c r="BR46" s="439"/>
      <c r="BS46" s="439"/>
      <c r="BT46" s="439"/>
      <c r="BU46" s="439"/>
      <c r="BV46" s="439"/>
      <c r="BW46" s="439"/>
      <c r="BX46" s="439"/>
      <c r="BY46" s="439"/>
      <c r="BZ46" s="439"/>
      <c r="CA46" s="439"/>
      <c r="CB46" s="439"/>
      <c r="CC46" s="439"/>
      <c r="CD46" s="439"/>
      <c r="CE46" s="439"/>
      <c r="CF46" s="439"/>
      <c r="CG46" s="440"/>
    </row>
    <row r="47" spans="3:85" s="279" customFormat="1" ht="16.5" customHeight="1" x14ac:dyDescent="0.15">
      <c r="C47" s="343"/>
      <c r="D47" s="344"/>
      <c r="E47" s="344"/>
      <c r="F47" s="344"/>
      <c r="G47" s="344"/>
      <c r="H47" s="344"/>
      <c r="I47" s="344"/>
      <c r="J47" s="344"/>
      <c r="K47" s="344"/>
      <c r="L47" s="344"/>
      <c r="M47" s="344"/>
      <c r="N47" s="344"/>
      <c r="O47" s="344"/>
      <c r="P47" s="344"/>
      <c r="Q47" s="344"/>
      <c r="R47" s="344"/>
      <c r="S47" s="344"/>
      <c r="T47" s="344"/>
      <c r="U47" s="344"/>
      <c r="V47" s="344"/>
      <c r="W47" s="344"/>
      <c r="X47" s="344"/>
      <c r="Y47" s="344"/>
      <c r="Z47" s="344"/>
      <c r="AA47" s="344"/>
      <c r="AB47" s="344"/>
      <c r="AC47" s="344"/>
      <c r="AD47" s="344"/>
      <c r="AE47" s="344"/>
      <c r="AF47" s="344"/>
      <c r="AG47" s="344"/>
      <c r="AH47" s="344"/>
      <c r="AI47" s="344"/>
      <c r="AJ47" s="344"/>
      <c r="AK47" s="344"/>
      <c r="AL47" s="344"/>
      <c r="AM47" s="344"/>
      <c r="AN47" s="344"/>
      <c r="AO47" s="344"/>
      <c r="AP47" s="344"/>
      <c r="AQ47" s="344"/>
      <c r="AR47" s="344"/>
      <c r="AS47" s="344"/>
      <c r="AT47" s="344"/>
      <c r="AU47" s="344"/>
      <c r="AV47" s="344"/>
      <c r="AW47" s="344"/>
      <c r="AX47" s="344"/>
      <c r="AY47" s="344"/>
      <c r="AZ47" s="344"/>
      <c r="BA47" s="344"/>
      <c r="BB47" s="344"/>
      <c r="BC47" s="344"/>
      <c r="BD47" s="344"/>
      <c r="BE47" s="344"/>
      <c r="BF47" s="344"/>
      <c r="BG47" s="344"/>
      <c r="BH47" s="344"/>
      <c r="BI47" s="344"/>
      <c r="BJ47" s="344"/>
      <c r="BK47" s="344"/>
      <c r="BL47" s="344"/>
      <c r="BM47" s="344"/>
      <c r="BN47" s="344"/>
      <c r="BO47" s="344"/>
      <c r="BP47" s="344"/>
      <c r="BQ47" s="344"/>
      <c r="BR47" s="344"/>
      <c r="BS47" s="344"/>
      <c r="BT47" s="344"/>
      <c r="BU47" s="344"/>
      <c r="BV47" s="344"/>
      <c r="BW47" s="344"/>
      <c r="BX47" s="344"/>
      <c r="BY47" s="344"/>
      <c r="BZ47" s="344"/>
      <c r="CA47" s="344"/>
      <c r="CB47" s="344"/>
      <c r="CC47" s="344"/>
      <c r="CD47" s="344"/>
      <c r="CE47" s="344"/>
      <c r="CF47" s="344"/>
      <c r="CG47" s="345"/>
    </row>
    <row r="48" spans="3:85" s="279" customFormat="1" ht="16.5" customHeight="1" x14ac:dyDescent="0.15">
      <c r="C48" s="274"/>
      <c r="D48" s="277"/>
      <c r="E48" s="276" t="s">
        <v>380</v>
      </c>
      <c r="F48" s="277"/>
      <c r="G48" s="277"/>
      <c r="H48" s="277" t="s">
        <v>17</v>
      </c>
      <c r="I48" s="277"/>
      <c r="J48" s="277"/>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s="277"/>
      <c r="AU48" s="277"/>
      <c r="AV48" s="277"/>
      <c r="AW48" s="277"/>
      <c r="AX48" s="277"/>
      <c r="AY48" s="277"/>
      <c r="AZ48" s="277"/>
      <c r="BA48" s="277"/>
      <c r="BB48" s="277"/>
      <c r="BC48" s="277"/>
      <c r="BD48" s="277"/>
      <c r="BE48" s="277"/>
      <c r="BF48" s="277"/>
      <c r="BG48" s="277"/>
      <c r="BH48" s="277"/>
      <c r="BI48" s="277"/>
      <c r="BJ48" s="277"/>
      <c r="BK48" s="277"/>
      <c r="BL48" s="277"/>
      <c r="BM48" s="277"/>
      <c r="BN48" s="277"/>
      <c r="BO48" s="277"/>
      <c r="BP48" s="277"/>
      <c r="BQ48" s="277"/>
      <c r="BR48" s="277"/>
      <c r="BS48" s="277"/>
      <c r="BT48" s="277"/>
      <c r="BU48" s="277"/>
      <c r="BV48" s="277"/>
      <c r="BW48" s="277"/>
      <c r="BX48" s="277"/>
      <c r="BY48" s="277"/>
      <c r="BZ48" s="277"/>
      <c r="CA48" s="277"/>
      <c r="CB48" s="277"/>
      <c r="CC48" s="277"/>
      <c r="CD48" s="277"/>
      <c r="CE48" s="277"/>
      <c r="CF48" s="277"/>
      <c r="CG48" s="278"/>
    </row>
    <row r="49" spans="3:85" s="279" customFormat="1" ht="16.5" customHeight="1" x14ac:dyDescent="0.15">
      <c r="C49" s="274"/>
      <c r="D49" s="277"/>
      <c r="E49" s="276"/>
      <c r="F49" s="277"/>
      <c r="G49" s="277"/>
      <c r="H49" s="277"/>
      <c r="I49" s="277"/>
      <c r="J49" s="277"/>
      <c r="K49" s="277"/>
      <c r="L49" s="277"/>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7"/>
      <c r="AR49" s="277"/>
      <c r="AS49" s="277"/>
      <c r="AT49" s="277"/>
      <c r="AU49" s="277"/>
      <c r="AV49" s="277"/>
      <c r="AW49" s="277"/>
      <c r="AX49" s="277"/>
      <c r="AY49" s="277"/>
      <c r="AZ49" s="277"/>
      <c r="BA49" s="277"/>
      <c r="BB49" s="277"/>
      <c r="BC49" s="277"/>
      <c r="BD49" s="277"/>
      <c r="BE49" s="277"/>
      <c r="BF49" s="277"/>
      <c r="BG49" s="277"/>
      <c r="BH49" s="277"/>
      <c r="BI49" s="277"/>
      <c r="BJ49" s="277"/>
      <c r="BK49" s="277"/>
      <c r="BL49" s="277"/>
      <c r="BM49" s="277"/>
      <c r="BN49" s="277"/>
      <c r="BO49" s="277"/>
      <c r="BP49" s="277"/>
      <c r="BQ49" s="277"/>
      <c r="BR49" s="277"/>
      <c r="BS49" s="277"/>
      <c r="BT49" s="277"/>
      <c r="BU49" s="277"/>
      <c r="BV49" s="277"/>
      <c r="BW49" s="277"/>
      <c r="BX49" s="277"/>
      <c r="BY49" s="277"/>
      <c r="BZ49" s="277"/>
      <c r="CA49" s="277"/>
      <c r="CB49" s="277"/>
      <c r="CC49" s="277"/>
      <c r="CD49" s="277"/>
      <c r="CE49" s="277"/>
      <c r="CF49" s="277"/>
      <c r="CG49" s="278"/>
    </row>
    <row r="50" spans="3:85" s="279" customFormat="1" ht="16.5" customHeight="1" x14ac:dyDescent="0.15">
      <c r="C50" s="274"/>
      <c r="D50" s="277"/>
      <c r="E50" s="276"/>
      <c r="F50" s="277"/>
      <c r="G50" s="277" t="s">
        <v>377</v>
      </c>
      <c r="H50" s="277" t="s">
        <v>1004</v>
      </c>
      <c r="I50" s="277"/>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c r="BU50" s="277"/>
      <c r="BV50" s="277"/>
      <c r="BW50" s="277"/>
      <c r="BX50" s="277"/>
      <c r="BY50" s="277"/>
      <c r="BZ50" s="277"/>
      <c r="CA50" s="277"/>
      <c r="CB50" s="277"/>
      <c r="CC50" s="277"/>
      <c r="CD50" s="277"/>
      <c r="CE50" s="277"/>
      <c r="CF50" s="277"/>
      <c r="CG50" s="278"/>
    </row>
    <row r="51" spans="3:85" s="279" customFormat="1" ht="16.5" customHeight="1" x14ac:dyDescent="0.15">
      <c r="C51" s="274"/>
      <c r="D51" s="277"/>
      <c r="E51" s="277"/>
      <c r="F51" s="277"/>
      <c r="G51" s="277"/>
      <c r="H51" s="277"/>
      <c r="I51" s="277"/>
      <c r="J51" s="277"/>
      <c r="K51" s="277"/>
      <c r="L51" s="323"/>
      <c r="M51" s="323"/>
      <c r="N51" s="323"/>
      <c r="O51" s="323"/>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t="s">
        <v>390</v>
      </c>
      <c r="BS51" s="277" t="s">
        <v>116</v>
      </c>
      <c r="BT51" s="277"/>
      <c r="BU51" s="277"/>
      <c r="BV51" s="277"/>
      <c r="BW51" s="277"/>
      <c r="BX51" s="277"/>
      <c r="BY51" s="277"/>
      <c r="BZ51" s="277"/>
      <c r="CA51" s="277"/>
      <c r="CB51" s="277"/>
      <c r="CC51" s="277"/>
      <c r="CD51" s="277"/>
      <c r="CE51" s="277"/>
      <c r="CF51" s="277"/>
      <c r="CG51" s="278"/>
    </row>
    <row r="52" spans="3:85" s="279" customFormat="1" ht="16.5" customHeight="1" x14ac:dyDescent="0.15">
      <c r="C52" s="274"/>
      <c r="D52" s="277"/>
      <c r="E52" s="277"/>
      <c r="F52" s="277"/>
      <c r="G52" s="277"/>
      <c r="H52" s="323" t="s">
        <v>386</v>
      </c>
      <c r="I52" s="277"/>
      <c r="J52" s="277" t="s">
        <v>38</v>
      </c>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t="s">
        <v>390</v>
      </c>
      <c r="BS52" s="277" t="s">
        <v>43</v>
      </c>
      <c r="BT52" s="277"/>
      <c r="BU52" s="277"/>
      <c r="BV52" s="277"/>
      <c r="BW52" s="277"/>
      <c r="BX52" s="277"/>
      <c r="BY52" s="277"/>
      <c r="BZ52" s="277"/>
      <c r="CA52" s="277"/>
      <c r="CB52" s="277"/>
      <c r="CC52" s="277"/>
      <c r="CD52" s="277"/>
      <c r="CE52" s="277"/>
      <c r="CF52" s="277"/>
      <c r="CG52" s="278"/>
    </row>
    <row r="53" spans="3:85" s="279" customFormat="1" ht="16.5" customHeight="1" x14ac:dyDescent="0.15">
      <c r="C53" s="274"/>
      <c r="D53" s="277"/>
      <c r="E53" s="276"/>
      <c r="F53" s="277"/>
      <c r="G53" s="277"/>
      <c r="H53" s="277"/>
      <c r="I53" s="323"/>
      <c r="J53" s="323"/>
      <c r="K53" s="323"/>
      <c r="L53" s="323"/>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t="s">
        <v>390</v>
      </c>
      <c r="BS53" s="277" t="s">
        <v>42</v>
      </c>
      <c r="BT53" s="277"/>
      <c r="BU53" s="277"/>
      <c r="BV53" s="277"/>
      <c r="BW53" s="277"/>
      <c r="BX53" s="277"/>
      <c r="BY53" s="277"/>
      <c r="BZ53" s="277"/>
      <c r="CA53" s="277"/>
      <c r="CB53" s="277"/>
      <c r="CC53" s="277"/>
      <c r="CD53" s="277"/>
      <c r="CE53" s="277"/>
      <c r="CF53" s="277"/>
      <c r="CG53" s="278"/>
    </row>
    <row r="54" spans="3:85" s="279" customFormat="1" ht="16.5" customHeight="1" x14ac:dyDescent="0.15">
      <c r="C54" s="274"/>
      <c r="D54" s="277"/>
      <c r="E54" s="276"/>
      <c r="F54" s="277"/>
      <c r="G54" s="277"/>
      <c r="H54" s="277"/>
      <c r="I54" s="277" t="s">
        <v>399</v>
      </c>
      <c r="J54" s="277" t="s">
        <v>1021</v>
      </c>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t="s">
        <v>390</v>
      </c>
      <c r="BS54" s="277" t="s">
        <v>391</v>
      </c>
      <c r="BT54" s="277"/>
      <c r="BU54" s="277"/>
      <c r="BV54" s="277"/>
      <c r="BW54" s="277"/>
      <c r="BX54" s="277"/>
      <c r="BY54" s="277"/>
      <c r="BZ54" s="277"/>
      <c r="CA54" s="277"/>
      <c r="CB54" s="277"/>
      <c r="CC54" s="277"/>
      <c r="CD54" s="277"/>
      <c r="CE54" s="277"/>
      <c r="CF54" s="277"/>
      <c r="CG54" s="278"/>
    </row>
    <row r="55" spans="3:85" s="279" customFormat="1" ht="16.5" customHeight="1" x14ac:dyDescent="0.15">
      <c r="C55" s="274"/>
      <c r="D55" s="277"/>
      <c r="E55" s="277"/>
      <c r="F55" s="277"/>
      <c r="G55" s="277"/>
      <c r="H55" s="277"/>
      <c r="I55" s="277"/>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c r="BU55" s="277"/>
      <c r="BV55" s="277"/>
      <c r="BW55" s="277"/>
      <c r="BX55" s="277"/>
      <c r="BY55" s="277"/>
      <c r="BZ55" s="277"/>
      <c r="CA55" s="277"/>
      <c r="CB55" s="277"/>
      <c r="CC55" s="277"/>
      <c r="CD55" s="277"/>
      <c r="CE55" s="277"/>
      <c r="CF55" s="277"/>
      <c r="CG55" s="278"/>
    </row>
    <row r="56" spans="3:85" s="279" customFormat="1" ht="16.5" customHeight="1" x14ac:dyDescent="0.15">
      <c r="C56" s="274"/>
      <c r="D56" s="277"/>
      <c r="E56" s="277"/>
      <c r="F56" s="277"/>
      <c r="G56" s="277"/>
      <c r="H56" s="277"/>
      <c r="I56" s="299" t="s">
        <v>392</v>
      </c>
      <c r="J56" s="300"/>
      <c r="K56" s="300"/>
      <c r="L56" s="300"/>
      <c r="M56" s="300"/>
      <c r="N56" s="300"/>
      <c r="O56" s="300"/>
      <c r="P56" s="300"/>
      <c r="Q56" s="300"/>
      <c r="R56" s="301"/>
      <c r="S56" s="284" t="s">
        <v>30</v>
      </c>
      <c r="T56" s="285"/>
      <c r="U56" s="285"/>
      <c r="V56" s="285"/>
      <c r="W56" s="285"/>
      <c r="X56" s="285"/>
      <c r="Y56" s="285"/>
      <c r="Z56" s="285"/>
      <c r="AA56" s="285"/>
      <c r="AB56" s="285"/>
      <c r="AC56" s="285"/>
      <c r="AD56" s="285"/>
      <c r="AE56" s="285"/>
      <c r="AF56" s="285"/>
      <c r="AG56" s="303"/>
      <c r="AH56" s="303"/>
      <c r="AI56" s="303"/>
      <c r="AJ56" s="303"/>
      <c r="AK56" s="285"/>
      <c r="AL56" s="285"/>
      <c r="AM56" s="285"/>
      <c r="AN56" s="285"/>
      <c r="AO56" s="285"/>
      <c r="AP56" s="285"/>
      <c r="AQ56" s="285"/>
      <c r="AR56" s="285"/>
      <c r="AS56" s="414" t="s">
        <v>31</v>
      </c>
      <c r="AT56" s="303"/>
      <c r="AU56" s="303"/>
      <c r="AV56" s="303"/>
      <c r="AW56" s="303"/>
      <c r="AX56" s="303"/>
      <c r="AY56" s="303"/>
      <c r="AZ56" s="303"/>
      <c r="BA56" s="303"/>
      <c r="BB56" s="303"/>
      <c r="BC56" s="303"/>
      <c r="BD56" s="303"/>
      <c r="BE56" s="303"/>
      <c r="BF56" s="303"/>
      <c r="BG56" s="303"/>
      <c r="BH56" s="303"/>
      <c r="BI56" s="303"/>
      <c r="BJ56" s="303"/>
      <c r="BK56" s="303"/>
      <c r="BL56" s="303"/>
      <c r="BM56" s="303"/>
      <c r="BN56" s="303"/>
      <c r="BO56" s="303"/>
      <c r="BP56" s="303"/>
      <c r="BQ56" s="303"/>
      <c r="BR56" s="303"/>
      <c r="BS56" s="303"/>
      <c r="BT56" s="303"/>
      <c r="BU56" s="303"/>
      <c r="BV56" s="312" t="s">
        <v>991</v>
      </c>
      <c r="BW56" s="311"/>
      <c r="BX56" s="311"/>
      <c r="BY56" s="311"/>
      <c r="BZ56" s="311"/>
      <c r="CA56" s="311"/>
      <c r="CB56" s="311"/>
      <c r="CC56" s="311"/>
      <c r="CD56" s="311"/>
      <c r="CE56" s="311"/>
      <c r="CF56" s="302"/>
      <c r="CG56" s="278"/>
    </row>
    <row r="57" spans="3:85" s="279" customFormat="1" ht="16.5" customHeight="1" x14ac:dyDescent="0.15">
      <c r="C57" s="274"/>
      <c r="D57" s="277"/>
      <c r="E57" s="277"/>
      <c r="F57" s="277"/>
      <c r="G57" s="277"/>
      <c r="H57" s="277"/>
      <c r="I57" s="304"/>
      <c r="J57" s="430"/>
      <c r="K57" s="305"/>
      <c r="L57" s="305"/>
      <c r="M57" s="305"/>
      <c r="N57" s="305"/>
      <c r="O57" s="305"/>
      <c r="P57" s="305"/>
      <c r="Q57" s="305"/>
      <c r="R57" s="307"/>
      <c r="S57" s="530" t="s">
        <v>396</v>
      </c>
      <c r="T57" s="512"/>
      <c r="U57" s="512"/>
      <c r="V57" s="512"/>
      <c r="W57" s="512"/>
      <c r="X57" s="512"/>
      <c r="Y57" s="512"/>
      <c r="Z57" s="512"/>
      <c r="AA57" s="512"/>
      <c r="AB57" s="512"/>
      <c r="AC57" s="512"/>
      <c r="AD57" s="512"/>
      <c r="AE57" s="512"/>
      <c r="AF57" s="512"/>
      <c r="AG57" s="284" t="s">
        <v>395</v>
      </c>
      <c r="AH57" s="285"/>
      <c r="AI57" s="285"/>
      <c r="AJ57" s="285"/>
      <c r="AK57" s="285"/>
      <c r="AL57" s="285"/>
      <c r="AM57" s="285"/>
      <c r="AN57" s="285"/>
      <c r="AO57" s="285"/>
      <c r="AP57" s="285"/>
      <c r="AQ57" s="285"/>
      <c r="AR57" s="285"/>
      <c r="AS57" s="312" t="s">
        <v>393</v>
      </c>
      <c r="AT57" s="311"/>
      <c r="AU57" s="311"/>
      <c r="AV57" s="311"/>
      <c r="AW57" s="311"/>
      <c r="AX57" s="311"/>
      <c r="AY57" s="311"/>
      <c r="AZ57" s="311"/>
      <c r="BA57" s="311"/>
      <c r="BB57" s="311"/>
      <c r="BC57" s="311"/>
      <c r="BD57" s="311"/>
      <c r="BE57" s="311"/>
      <c r="BF57" s="311"/>
      <c r="BG57" s="311"/>
      <c r="BH57" s="311"/>
      <c r="BI57" s="311"/>
      <c r="BJ57" s="311"/>
      <c r="BK57" s="311"/>
      <c r="BL57" s="311"/>
      <c r="BM57" s="282"/>
      <c r="BN57" s="282"/>
      <c r="BO57" s="282"/>
      <c r="BP57" s="282"/>
      <c r="BQ57" s="282"/>
      <c r="BR57" s="282"/>
      <c r="BS57" s="282"/>
      <c r="BT57" s="282"/>
      <c r="BU57" s="282"/>
      <c r="BV57" s="625"/>
      <c r="BW57" s="309"/>
      <c r="BX57" s="309"/>
      <c r="BY57" s="309"/>
      <c r="BZ57" s="309"/>
      <c r="CA57" s="309"/>
      <c r="CB57" s="309"/>
      <c r="CC57" s="309"/>
      <c r="CD57" s="309"/>
      <c r="CE57" s="309"/>
      <c r="CF57" s="459"/>
      <c r="CG57" s="278"/>
    </row>
    <row r="58" spans="3:85" s="279" customFormat="1" ht="16.5" customHeight="1" x14ac:dyDescent="0.15">
      <c r="C58" s="274"/>
      <c r="D58" s="277"/>
      <c r="E58" s="277"/>
      <c r="F58" s="277"/>
      <c r="G58" s="277"/>
      <c r="H58" s="277"/>
      <c r="I58" s="314"/>
      <c r="J58" s="315"/>
      <c r="K58" s="315"/>
      <c r="L58" s="315"/>
      <c r="M58" s="315"/>
      <c r="N58" s="315"/>
      <c r="O58" s="315"/>
      <c r="P58" s="315"/>
      <c r="Q58" s="315"/>
      <c r="R58" s="317"/>
      <c r="S58" s="514" t="s">
        <v>493</v>
      </c>
      <c r="T58" s="515"/>
      <c r="U58" s="515"/>
      <c r="V58" s="515"/>
      <c r="W58" s="515"/>
      <c r="X58" s="515"/>
      <c r="Y58" s="515"/>
      <c r="Z58" s="515"/>
      <c r="AA58" s="515"/>
      <c r="AB58" s="515"/>
      <c r="AC58" s="515"/>
      <c r="AD58" s="515"/>
      <c r="AE58" s="515"/>
      <c r="AF58" s="515"/>
      <c r="AG58" s="284" t="s">
        <v>397</v>
      </c>
      <c r="AH58" s="285"/>
      <c r="AI58" s="285"/>
      <c r="AJ58" s="285"/>
      <c r="AK58" s="285"/>
      <c r="AL58" s="285"/>
      <c r="AM58" s="285"/>
      <c r="AN58" s="285"/>
      <c r="AO58" s="285"/>
      <c r="AP58" s="285"/>
      <c r="AQ58" s="285"/>
      <c r="AR58" s="285"/>
      <c r="AS58" s="626"/>
      <c r="AT58" s="319"/>
      <c r="AU58" s="319"/>
      <c r="AV58" s="319"/>
      <c r="AW58" s="319"/>
      <c r="AX58" s="319"/>
      <c r="AY58" s="319"/>
      <c r="AZ58" s="319"/>
      <c r="BA58" s="319"/>
      <c r="BB58" s="319"/>
      <c r="BC58" s="319"/>
      <c r="BD58" s="319"/>
      <c r="BE58" s="319"/>
      <c r="BF58" s="319"/>
      <c r="BG58" s="319"/>
      <c r="BH58" s="319"/>
      <c r="BI58" s="319"/>
      <c r="BJ58" s="319"/>
      <c r="BK58" s="319"/>
      <c r="BL58" s="319"/>
      <c r="BM58" s="288"/>
      <c r="BN58" s="288"/>
      <c r="BO58" s="288"/>
      <c r="BP58" s="288"/>
      <c r="BQ58" s="288"/>
      <c r="BR58" s="288"/>
      <c r="BS58" s="288"/>
      <c r="BT58" s="288"/>
      <c r="BU58" s="288"/>
      <c r="BV58" s="287"/>
      <c r="BW58" s="288"/>
      <c r="BX58" s="288"/>
      <c r="BY58" s="288"/>
      <c r="BZ58" s="288"/>
      <c r="CA58" s="288"/>
      <c r="CB58" s="288"/>
      <c r="CC58" s="288"/>
      <c r="CD58" s="288"/>
      <c r="CE58" s="288"/>
      <c r="CF58" s="289"/>
      <c r="CG58" s="278"/>
    </row>
    <row r="59" spans="3:85" s="279" customFormat="1" ht="16.5" customHeight="1" x14ac:dyDescent="0.15">
      <c r="C59" s="274"/>
      <c r="D59" s="277"/>
      <c r="E59" s="277"/>
      <c r="F59" s="277"/>
      <c r="G59" s="277"/>
      <c r="H59" s="993" t="s">
        <v>494</v>
      </c>
      <c r="I59" s="290"/>
      <c r="J59" s="291"/>
      <c r="K59" s="291"/>
      <c r="L59" s="291"/>
      <c r="M59" s="291"/>
      <c r="N59" s="291"/>
      <c r="O59" s="291"/>
      <c r="P59" s="291"/>
      <c r="Q59" s="291"/>
      <c r="R59" s="320"/>
      <c r="S59" s="290"/>
      <c r="T59" s="291"/>
      <c r="U59" s="291"/>
      <c r="V59" s="291"/>
      <c r="W59" s="291"/>
      <c r="X59" s="291"/>
      <c r="Y59" s="291"/>
      <c r="Z59" s="291"/>
      <c r="AA59" s="291"/>
      <c r="AB59" s="291"/>
      <c r="AC59" s="291"/>
      <c r="AD59" s="291"/>
      <c r="AE59" s="291"/>
      <c r="AF59" s="291"/>
      <c r="AG59" s="290"/>
      <c r="AH59" s="291"/>
      <c r="AI59" s="291"/>
      <c r="AJ59" s="291"/>
      <c r="AK59" s="291"/>
      <c r="AL59" s="291"/>
      <c r="AM59" s="291"/>
      <c r="AN59" s="291"/>
      <c r="AO59" s="291"/>
      <c r="AP59" s="291"/>
      <c r="AQ59" s="291"/>
      <c r="AR59" s="291"/>
      <c r="AS59" s="431"/>
      <c r="AT59" s="291"/>
      <c r="AU59" s="291"/>
      <c r="AV59" s="291"/>
      <c r="AW59" s="291"/>
      <c r="AX59" s="291"/>
      <c r="AY59" s="291"/>
      <c r="AZ59" s="291"/>
      <c r="BA59" s="291"/>
      <c r="BB59" s="291"/>
      <c r="BC59" s="291"/>
      <c r="BD59" s="291"/>
      <c r="BE59" s="291"/>
      <c r="BF59" s="291"/>
      <c r="BG59" s="291"/>
      <c r="BH59" s="291"/>
      <c r="BI59" s="291"/>
      <c r="BJ59" s="291"/>
      <c r="BK59" s="291"/>
      <c r="BL59" s="291"/>
      <c r="BM59" s="291"/>
      <c r="BN59" s="291"/>
      <c r="BO59" s="291"/>
      <c r="BP59" s="291"/>
      <c r="BQ59" s="291"/>
      <c r="BR59" s="291"/>
      <c r="BS59" s="291"/>
      <c r="BT59" s="291"/>
      <c r="BU59" s="432"/>
      <c r="BV59" s="433"/>
      <c r="BW59" s="291"/>
      <c r="BX59" s="291"/>
      <c r="BY59" s="291"/>
      <c r="BZ59" s="291"/>
      <c r="CA59" s="291"/>
      <c r="CB59" s="291"/>
      <c r="CC59" s="291"/>
      <c r="CD59" s="291"/>
      <c r="CE59" s="291"/>
      <c r="CF59" s="292"/>
      <c r="CG59" s="278"/>
    </row>
    <row r="60" spans="3:85" s="279" customFormat="1" ht="16.5" customHeight="1" x14ac:dyDescent="0.15">
      <c r="C60" s="274"/>
      <c r="D60" s="277"/>
      <c r="E60" s="277"/>
      <c r="F60" s="277"/>
      <c r="G60" s="277"/>
      <c r="H60" s="994"/>
      <c r="I60" s="293"/>
      <c r="J60" s="277"/>
      <c r="K60" s="277"/>
      <c r="L60" s="277"/>
      <c r="M60" s="277"/>
      <c r="N60" s="277"/>
      <c r="O60" s="277"/>
      <c r="P60" s="277"/>
      <c r="Q60" s="277"/>
      <c r="R60" s="321"/>
      <c r="S60" s="293"/>
      <c r="T60" s="277"/>
      <c r="U60" s="277"/>
      <c r="V60" s="277"/>
      <c r="W60" s="277"/>
      <c r="X60" s="277"/>
      <c r="Y60" s="277"/>
      <c r="Z60" s="277"/>
      <c r="AA60" s="277"/>
      <c r="AB60" s="277"/>
      <c r="AC60" s="277"/>
      <c r="AD60" s="277"/>
      <c r="AE60" s="277"/>
      <c r="AF60" s="277"/>
      <c r="AG60" s="293"/>
      <c r="AH60" s="277"/>
      <c r="AI60" s="277"/>
      <c r="AJ60" s="277"/>
      <c r="AK60" s="277"/>
      <c r="AL60" s="277"/>
      <c r="AM60" s="277"/>
      <c r="AN60" s="277"/>
      <c r="AO60" s="277"/>
      <c r="AP60" s="277"/>
      <c r="AQ60" s="277"/>
      <c r="AR60" s="277"/>
      <c r="AS60" s="322"/>
      <c r="AT60" s="277"/>
      <c r="AU60" s="277"/>
      <c r="AV60" s="277"/>
      <c r="AW60" s="277"/>
      <c r="AX60" s="277"/>
      <c r="AY60" s="277"/>
      <c r="AZ60" s="277"/>
      <c r="BA60" s="277"/>
      <c r="BB60" s="277"/>
      <c r="BC60" s="277"/>
      <c r="BD60" s="277"/>
      <c r="BE60" s="277"/>
      <c r="BF60" s="277"/>
      <c r="BG60" s="277"/>
      <c r="BH60" s="277"/>
      <c r="BI60" s="277"/>
      <c r="BJ60" s="277"/>
      <c r="BK60" s="277"/>
      <c r="BL60" s="277"/>
      <c r="BM60" s="277"/>
      <c r="BN60" s="277"/>
      <c r="BO60" s="277"/>
      <c r="BP60" s="277"/>
      <c r="BQ60" s="277"/>
      <c r="BR60" s="277"/>
      <c r="BS60" s="277"/>
      <c r="BT60" s="277"/>
      <c r="BU60" s="434"/>
      <c r="BV60" s="435"/>
      <c r="BW60" s="277"/>
      <c r="BX60" s="277"/>
      <c r="BY60" s="277"/>
      <c r="BZ60" s="277"/>
      <c r="CA60" s="277"/>
      <c r="CB60" s="277"/>
      <c r="CC60" s="277"/>
      <c r="CD60" s="277"/>
      <c r="CE60" s="277"/>
      <c r="CF60" s="294"/>
      <c r="CG60" s="278"/>
    </row>
    <row r="61" spans="3:85" s="279" customFormat="1" ht="16.5" customHeight="1" x14ac:dyDescent="0.15">
      <c r="C61" s="274"/>
      <c r="D61" s="277"/>
      <c r="E61" s="277"/>
      <c r="F61" s="277"/>
      <c r="G61" s="277"/>
      <c r="H61" s="994"/>
      <c r="I61" s="293"/>
      <c r="J61" s="277"/>
      <c r="K61" s="277"/>
      <c r="L61" s="277"/>
      <c r="M61" s="277"/>
      <c r="N61" s="277"/>
      <c r="O61" s="277"/>
      <c r="P61" s="277"/>
      <c r="Q61" s="277"/>
      <c r="R61" s="321"/>
      <c r="S61" s="293"/>
      <c r="T61" s="277"/>
      <c r="U61" s="277"/>
      <c r="V61" s="277"/>
      <c r="W61" s="277"/>
      <c r="X61" s="323"/>
      <c r="Y61" s="277"/>
      <c r="Z61" s="277"/>
      <c r="AA61" s="277"/>
      <c r="AB61" s="277"/>
      <c r="AC61" s="277"/>
      <c r="AD61" s="323"/>
      <c r="AE61" s="277"/>
      <c r="AF61" s="277"/>
      <c r="AG61" s="293"/>
      <c r="AH61" s="277"/>
      <c r="AI61" s="277"/>
      <c r="AJ61" s="277"/>
      <c r="AK61" s="277"/>
      <c r="AL61" s="277"/>
      <c r="AM61" s="277"/>
      <c r="AN61" s="277"/>
      <c r="AO61" s="323"/>
      <c r="AP61" s="277"/>
      <c r="AQ61" s="277"/>
      <c r="AR61" s="277"/>
      <c r="AS61" s="325"/>
      <c r="AT61" s="323"/>
      <c r="AU61" s="323"/>
      <c r="AV61" s="323"/>
      <c r="AW61" s="323"/>
      <c r="AX61" s="323"/>
      <c r="AY61" s="323"/>
      <c r="AZ61" s="323"/>
      <c r="BA61" s="323"/>
      <c r="BB61" s="277"/>
      <c r="BC61" s="277"/>
      <c r="BD61" s="277"/>
      <c r="BE61" s="277"/>
      <c r="BF61" s="277"/>
      <c r="BG61" s="277"/>
      <c r="BH61" s="277"/>
      <c r="BI61" s="277"/>
      <c r="BJ61" s="277"/>
      <c r="BK61" s="323"/>
      <c r="BL61" s="277"/>
      <c r="BM61" s="277"/>
      <c r="BN61" s="277"/>
      <c r="BO61" s="277"/>
      <c r="BP61" s="277"/>
      <c r="BQ61" s="277"/>
      <c r="BR61" s="277"/>
      <c r="BS61" s="277"/>
      <c r="BT61" s="277"/>
      <c r="BU61" s="434"/>
      <c r="BV61" s="435"/>
      <c r="BW61" s="277"/>
      <c r="BX61" s="277"/>
      <c r="BY61" s="277"/>
      <c r="BZ61" s="277"/>
      <c r="CA61" s="277"/>
      <c r="CB61" s="277"/>
      <c r="CC61" s="277"/>
      <c r="CD61" s="277"/>
      <c r="CE61" s="277"/>
      <c r="CF61" s="294"/>
      <c r="CG61" s="278"/>
    </row>
    <row r="62" spans="3:85" s="279" customFormat="1" ht="16.5" customHeight="1" x14ac:dyDescent="0.15">
      <c r="C62" s="274"/>
      <c r="D62" s="277"/>
      <c r="E62" s="277"/>
      <c r="F62" s="277"/>
      <c r="G62" s="277"/>
      <c r="H62" s="994"/>
      <c r="I62" s="293"/>
      <c r="J62" s="277"/>
      <c r="K62" s="277"/>
      <c r="L62" s="277"/>
      <c r="M62" s="277"/>
      <c r="N62" s="277"/>
      <c r="O62" s="277"/>
      <c r="P62" s="277"/>
      <c r="Q62" s="277"/>
      <c r="R62" s="321"/>
      <c r="S62" s="293"/>
      <c r="T62" s="277"/>
      <c r="U62" s="277"/>
      <c r="V62" s="277"/>
      <c r="W62" s="277"/>
      <c r="X62" s="323"/>
      <c r="Y62" s="277"/>
      <c r="Z62" s="277"/>
      <c r="AA62" s="277"/>
      <c r="AB62" s="277"/>
      <c r="AC62" s="277"/>
      <c r="AD62" s="323"/>
      <c r="AE62" s="277"/>
      <c r="AF62" s="277"/>
      <c r="AG62" s="293"/>
      <c r="AH62" s="277"/>
      <c r="AI62" s="277"/>
      <c r="AJ62" s="277"/>
      <c r="AK62" s="277"/>
      <c r="AL62" s="277"/>
      <c r="AM62" s="277"/>
      <c r="AN62" s="277"/>
      <c r="AO62" s="323"/>
      <c r="AP62" s="277"/>
      <c r="AQ62" s="277"/>
      <c r="AR62" s="277"/>
      <c r="AS62" s="325"/>
      <c r="AT62" s="323"/>
      <c r="AU62" s="323"/>
      <c r="AV62" s="323"/>
      <c r="AW62" s="323"/>
      <c r="AX62" s="323"/>
      <c r="AY62" s="323"/>
      <c r="AZ62" s="323"/>
      <c r="BA62" s="323"/>
      <c r="BB62" s="277"/>
      <c r="BC62" s="277"/>
      <c r="BD62" s="277"/>
      <c r="BE62" s="277"/>
      <c r="BF62" s="277"/>
      <c r="BG62" s="277"/>
      <c r="BH62" s="277"/>
      <c r="BI62" s="277"/>
      <c r="BJ62" s="277"/>
      <c r="BK62" s="323"/>
      <c r="BL62" s="277"/>
      <c r="BM62" s="277"/>
      <c r="BN62" s="277"/>
      <c r="BO62" s="277"/>
      <c r="BP62" s="277"/>
      <c r="BQ62" s="277"/>
      <c r="BR62" s="277"/>
      <c r="BS62" s="277"/>
      <c r="BT62" s="277"/>
      <c r="BU62" s="434"/>
      <c r="BV62" s="435"/>
      <c r="BW62" s="277"/>
      <c r="BX62" s="277"/>
      <c r="BY62" s="277"/>
      <c r="BZ62" s="277"/>
      <c r="CA62" s="277"/>
      <c r="CB62" s="277"/>
      <c r="CC62" s="277"/>
      <c r="CD62" s="277"/>
      <c r="CE62" s="277"/>
      <c r="CF62" s="294"/>
      <c r="CG62" s="278"/>
    </row>
    <row r="63" spans="3:85" s="279" customFormat="1" ht="16.5" customHeight="1" x14ac:dyDescent="0.15">
      <c r="C63" s="274"/>
      <c r="D63" s="277"/>
      <c r="E63" s="277"/>
      <c r="F63" s="277"/>
      <c r="G63" s="277"/>
      <c r="H63" s="994"/>
      <c r="I63" s="293"/>
      <c r="J63" s="277"/>
      <c r="K63" s="277"/>
      <c r="L63" s="277"/>
      <c r="M63" s="277"/>
      <c r="N63" s="277"/>
      <c r="O63" s="277"/>
      <c r="P63" s="277"/>
      <c r="Q63" s="277"/>
      <c r="R63" s="321"/>
      <c r="S63" s="293"/>
      <c r="T63" s="277"/>
      <c r="U63" s="277"/>
      <c r="V63" s="277"/>
      <c r="W63" s="277"/>
      <c r="X63" s="323"/>
      <c r="Y63" s="277"/>
      <c r="Z63" s="277"/>
      <c r="AA63" s="277"/>
      <c r="AB63" s="277"/>
      <c r="AC63" s="277"/>
      <c r="AD63" s="323"/>
      <c r="AE63" s="277"/>
      <c r="AF63" s="277"/>
      <c r="AG63" s="293"/>
      <c r="AH63" s="277"/>
      <c r="AI63" s="277"/>
      <c r="AJ63" s="277"/>
      <c r="AK63" s="277"/>
      <c r="AL63" s="277"/>
      <c r="AM63" s="277"/>
      <c r="AN63" s="277"/>
      <c r="AO63" s="323"/>
      <c r="AP63" s="277"/>
      <c r="AQ63" s="277"/>
      <c r="AR63" s="277"/>
      <c r="AS63" s="325"/>
      <c r="AT63" s="323"/>
      <c r="AU63" s="323"/>
      <c r="AV63" s="323"/>
      <c r="AW63" s="323"/>
      <c r="AX63" s="323"/>
      <c r="AY63" s="323"/>
      <c r="AZ63" s="323"/>
      <c r="BA63" s="323"/>
      <c r="BB63" s="277"/>
      <c r="BC63" s="277"/>
      <c r="BD63" s="277"/>
      <c r="BE63" s="277"/>
      <c r="BF63" s="277"/>
      <c r="BG63" s="277"/>
      <c r="BH63" s="277"/>
      <c r="BI63" s="277"/>
      <c r="BJ63" s="277"/>
      <c r="BK63" s="323"/>
      <c r="BL63" s="277"/>
      <c r="BM63" s="277"/>
      <c r="BN63" s="277"/>
      <c r="BO63" s="277"/>
      <c r="BP63" s="277"/>
      <c r="BQ63" s="277"/>
      <c r="BR63" s="277"/>
      <c r="BS63" s="277"/>
      <c r="BT63" s="277"/>
      <c r="BU63" s="434"/>
      <c r="BV63" s="435"/>
      <c r="BW63" s="277"/>
      <c r="BX63" s="277"/>
      <c r="BY63" s="277"/>
      <c r="BZ63" s="277"/>
      <c r="CA63" s="277"/>
      <c r="CB63" s="277"/>
      <c r="CC63" s="277"/>
      <c r="CD63" s="277"/>
      <c r="CE63" s="277"/>
      <c r="CF63" s="294"/>
      <c r="CG63" s="278"/>
    </row>
    <row r="64" spans="3:85" s="279" customFormat="1" ht="16.5" customHeight="1" x14ac:dyDescent="0.15">
      <c r="C64" s="274"/>
      <c r="D64" s="277"/>
      <c r="E64" s="277"/>
      <c r="F64" s="277"/>
      <c r="G64" s="277"/>
      <c r="H64" s="994"/>
      <c r="I64" s="293"/>
      <c r="J64" s="277"/>
      <c r="K64" s="277"/>
      <c r="L64" s="277"/>
      <c r="M64" s="277"/>
      <c r="N64" s="277"/>
      <c r="O64" s="277"/>
      <c r="P64" s="277"/>
      <c r="Q64" s="277"/>
      <c r="R64" s="321"/>
      <c r="S64" s="293"/>
      <c r="T64" s="277"/>
      <c r="U64" s="277"/>
      <c r="V64" s="277"/>
      <c r="W64" s="277"/>
      <c r="X64" s="323"/>
      <c r="Y64" s="277"/>
      <c r="Z64" s="277"/>
      <c r="AA64" s="277"/>
      <c r="AB64" s="277"/>
      <c r="AC64" s="277"/>
      <c r="AD64" s="323"/>
      <c r="AE64" s="277"/>
      <c r="AF64" s="277"/>
      <c r="AG64" s="293"/>
      <c r="AH64" s="277"/>
      <c r="AI64" s="277"/>
      <c r="AJ64" s="277"/>
      <c r="AK64" s="277"/>
      <c r="AL64" s="277"/>
      <c r="AM64" s="277"/>
      <c r="AN64" s="277"/>
      <c r="AO64" s="323"/>
      <c r="AP64" s="277"/>
      <c r="AQ64" s="277"/>
      <c r="AR64" s="277"/>
      <c r="AS64" s="325"/>
      <c r="AT64" s="323"/>
      <c r="AU64" s="323"/>
      <c r="AV64" s="323"/>
      <c r="AW64" s="323"/>
      <c r="AX64" s="323"/>
      <c r="AY64" s="323"/>
      <c r="AZ64" s="323"/>
      <c r="BA64" s="323"/>
      <c r="BB64" s="277"/>
      <c r="BC64" s="277"/>
      <c r="BD64" s="277"/>
      <c r="BE64" s="277"/>
      <c r="BF64" s="277"/>
      <c r="BG64" s="277"/>
      <c r="BH64" s="277"/>
      <c r="BI64" s="277"/>
      <c r="BJ64" s="277"/>
      <c r="BK64" s="323"/>
      <c r="BL64" s="277"/>
      <c r="BM64" s="277"/>
      <c r="BN64" s="277"/>
      <c r="BO64" s="277"/>
      <c r="BP64" s="277"/>
      <c r="BQ64" s="277"/>
      <c r="BR64" s="277"/>
      <c r="BS64" s="277"/>
      <c r="BT64" s="277"/>
      <c r="BU64" s="434"/>
      <c r="BV64" s="435"/>
      <c r="BW64" s="277"/>
      <c r="BX64" s="277"/>
      <c r="BY64" s="277"/>
      <c r="BZ64" s="277"/>
      <c r="CA64" s="277"/>
      <c r="CB64" s="277"/>
      <c r="CC64" s="277"/>
      <c r="CD64" s="277"/>
      <c r="CE64" s="277"/>
      <c r="CF64" s="294"/>
      <c r="CG64" s="278"/>
    </row>
    <row r="65" spans="3:85" s="279" customFormat="1" ht="16.5" customHeight="1" x14ac:dyDescent="0.15">
      <c r="C65" s="274"/>
      <c r="D65" s="277"/>
      <c r="E65" s="277"/>
      <c r="F65" s="277"/>
      <c r="G65" s="277"/>
      <c r="H65" s="994"/>
      <c r="I65" s="293"/>
      <c r="J65" s="277"/>
      <c r="K65" s="277"/>
      <c r="L65" s="277"/>
      <c r="M65" s="277"/>
      <c r="N65" s="277"/>
      <c r="O65" s="277"/>
      <c r="P65" s="277"/>
      <c r="Q65" s="277"/>
      <c r="R65" s="321"/>
      <c r="S65" s="293"/>
      <c r="T65" s="277"/>
      <c r="U65" s="277"/>
      <c r="V65" s="277"/>
      <c r="W65" s="277"/>
      <c r="X65" s="323"/>
      <c r="Y65" s="277"/>
      <c r="Z65" s="277"/>
      <c r="AA65" s="277"/>
      <c r="AB65" s="277"/>
      <c r="AC65" s="277"/>
      <c r="AD65" s="323"/>
      <c r="AE65" s="277"/>
      <c r="AF65" s="277"/>
      <c r="AG65" s="293"/>
      <c r="AH65" s="277"/>
      <c r="AI65" s="277"/>
      <c r="AJ65" s="277"/>
      <c r="AK65" s="277"/>
      <c r="AL65" s="277"/>
      <c r="AM65" s="277"/>
      <c r="AN65" s="277"/>
      <c r="AO65" s="323"/>
      <c r="AP65" s="277"/>
      <c r="AQ65" s="277"/>
      <c r="AR65" s="277"/>
      <c r="AS65" s="325"/>
      <c r="AT65" s="323"/>
      <c r="AU65" s="323"/>
      <c r="AV65" s="323"/>
      <c r="AW65" s="323"/>
      <c r="AX65" s="323"/>
      <c r="AY65" s="323"/>
      <c r="AZ65" s="323"/>
      <c r="BA65" s="323"/>
      <c r="BB65" s="277"/>
      <c r="BC65" s="277"/>
      <c r="BD65" s="277"/>
      <c r="BE65" s="277"/>
      <c r="BF65" s="277"/>
      <c r="BG65" s="277"/>
      <c r="BH65" s="277"/>
      <c r="BI65" s="277"/>
      <c r="BJ65" s="277"/>
      <c r="BK65" s="323"/>
      <c r="BL65" s="277"/>
      <c r="BM65" s="277"/>
      <c r="BN65" s="277"/>
      <c r="BO65" s="277"/>
      <c r="BP65" s="277"/>
      <c r="BQ65" s="277"/>
      <c r="BR65" s="277"/>
      <c r="BS65" s="277"/>
      <c r="BT65" s="277"/>
      <c r="BU65" s="434"/>
      <c r="BV65" s="435"/>
      <c r="BW65" s="277"/>
      <c r="BX65" s="277"/>
      <c r="BY65" s="277"/>
      <c r="BZ65" s="277"/>
      <c r="CA65" s="277"/>
      <c r="CB65" s="277"/>
      <c r="CC65" s="277"/>
      <c r="CD65" s="277"/>
      <c r="CE65" s="277"/>
      <c r="CF65" s="294"/>
      <c r="CG65" s="278"/>
    </row>
    <row r="66" spans="3:85" s="279" customFormat="1" ht="16.5" customHeight="1" x14ac:dyDescent="0.15">
      <c r="C66" s="274"/>
      <c r="D66" s="277"/>
      <c r="E66" s="277"/>
      <c r="F66" s="277"/>
      <c r="G66" s="277"/>
      <c r="H66" s="994"/>
      <c r="I66" s="293"/>
      <c r="J66" s="277"/>
      <c r="K66" s="277"/>
      <c r="L66" s="277"/>
      <c r="M66" s="277"/>
      <c r="N66" s="277"/>
      <c r="O66" s="277"/>
      <c r="P66" s="277"/>
      <c r="Q66" s="277"/>
      <c r="R66" s="321"/>
      <c r="S66" s="293"/>
      <c r="T66" s="277"/>
      <c r="U66" s="277"/>
      <c r="V66" s="277"/>
      <c r="W66" s="277"/>
      <c r="X66" s="323"/>
      <c r="Y66" s="277"/>
      <c r="Z66" s="277"/>
      <c r="AA66" s="277"/>
      <c r="AB66" s="277"/>
      <c r="AC66" s="277"/>
      <c r="AD66" s="323"/>
      <c r="AE66" s="277"/>
      <c r="AF66" s="277"/>
      <c r="AG66" s="293"/>
      <c r="AH66" s="277"/>
      <c r="AI66" s="277"/>
      <c r="AJ66" s="277"/>
      <c r="AK66" s="277"/>
      <c r="AL66" s="277"/>
      <c r="AM66" s="277"/>
      <c r="AN66" s="277"/>
      <c r="AO66" s="323"/>
      <c r="AP66" s="277"/>
      <c r="AQ66" s="277"/>
      <c r="AR66" s="277"/>
      <c r="AS66" s="325"/>
      <c r="AT66" s="323"/>
      <c r="AU66" s="323"/>
      <c r="AV66" s="323"/>
      <c r="AW66" s="323"/>
      <c r="AX66" s="323"/>
      <c r="AY66" s="323"/>
      <c r="AZ66" s="323"/>
      <c r="BA66" s="323"/>
      <c r="BB66" s="277"/>
      <c r="BC66" s="277"/>
      <c r="BD66" s="277"/>
      <c r="BE66" s="277"/>
      <c r="BF66" s="277"/>
      <c r="BG66" s="277"/>
      <c r="BH66" s="277"/>
      <c r="BI66" s="277"/>
      <c r="BJ66" s="277"/>
      <c r="BK66" s="323"/>
      <c r="BL66" s="277"/>
      <c r="BM66" s="277"/>
      <c r="BN66" s="277"/>
      <c r="BO66" s="277"/>
      <c r="BP66" s="277"/>
      <c r="BQ66" s="277"/>
      <c r="BR66" s="277"/>
      <c r="BS66" s="277"/>
      <c r="BT66" s="277"/>
      <c r="BU66" s="434"/>
      <c r="BV66" s="435"/>
      <c r="BW66" s="277"/>
      <c r="BX66" s="277"/>
      <c r="BY66" s="277"/>
      <c r="BZ66" s="277"/>
      <c r="CA66" s="277"/>
      <c r="CB66" s="277"/>
      <c r="CC66" s="277"/>
      <c r="CD66" s="277"/>
      <c r="CE66" s="277"/>
      <c r="CF66" s="294"/>
      <c r="CG66" s="278"/>
    </row>
    <row r="67" spans="3:85" s="279" customFormat="1" ht="16.5" customHeight="1" x14ac:dyDescent="0.15">
      <c r="C67" s="274"/>
      <c r="D67" s="277"/>
      <c r="E67" s="277"/>
      <c r="F67" s="277"/>
      <c r="G67" s="277"/>
      <c r="H67" s="994"/>
      <c r="I67" s="293"/>
      <c r="J67" s="277"/>
      <c r="K67" s="277"/>
      <c r="L67" s="277"/>
      <c r="M67" s="277"/>
      <c r="N67" s="277"/>
      <c r="O67" s="277"/>
      <c r="P67" s="277"/>
      <c r="Q67" s="277"/>
      <c r="R67" s="321"/>
      <c r="S67" s="293"/>
      <c r="T67" s="277"/>
      <c r="U67" s="277"/>
      <c r="V67" s="277"/>
      <c r="W67" s="277"/>
      <c r="X67" s="323"/>
      <c r="Y67" s="277"/>
      <c r="Z67" s="277"/>
      <c r="AA67" s="277"/>
      <c r="AB67" s="277"/>
      <c r="AC67" s="277"/>
      <c r="AD67" s="323"/>
      <c r="AE67" s="277"/>
      <c r="AF67" s="277"/>
      <c r="AG67" s="293"/>
      <c r="AH67" s="277"/>
      <c r="AI67" s="277"/>
      <c r="AJ67" s="277"/>
      <c r="AK67" s="277"/>
      <c r="AL67" s="277"/>
      <c r="AM67" s="277"/>
      <c r="AN67" s="277"/>
      <c r="AO67" s="323"/>
      <c r="AP67" s="277"/>
      <c r="AQ67" s="277"/>
      <c r="AR67" s="277"/>
      <c r="AS67" s="325"/>
      <c r="AT67" s="323"/>
      <c r="AU67" s="323"/>
      <c r="AV67" s="323"/>
      <c r="AW67" s="323"/>
      <c r="AX67" s="323"/>
      <c r="AY67" s="323"/>
      <c r="AZ67" s="323"/>
      <c r="BA67" s="323"/>
      <c r="BB67" s="277"/>
      <c r="BC67" s="277"/>
      <c r="BD67" s="277"/>
      <c r="BE67" s="277"/>
      <c r="BF67" s="277"/>
      <c r="BG67" s="277"/>
      <c r="BH67" s="277"/>
      <c r="BI67" s="277"/>
      <c r="BJ67" s="277"/>
      <c r="BK67" s="323"/>
      <c r="BL67" s="277"/>
      <c r="BM67" s="277"/>
      <c r="BN67" s="277"/>
      <c r="BO67" s="277"/>
      <c r="BP67" s="277"/>
      <c r="BQ67" s="277"/>
      <c r="BR67" s="277"/>
      <c r="BS67" s="277"/>
      <c r="BT67" s="277"/>
      <c r="BU67" s="434"/>
      <c r="BV67" s="435"/>
      <c r="BW67" s="277"/>
      <c r="BX67" s="277"/>
      <c r="BY67" s="277"/>
      <c r="BZ67" s="277"/>
      <c r="CA67" s="277"/>
      <c r="CB67" s="277"/>
      <c r="CC67" s="277"/>
      <c r="CD67" s="277"/>
      <c r="CE67" s="277"/>
      <c r="CF67" s="294"/>
      <c r="CG67" s="278"/>
    </row>
    <row r="68" spans="3:85" s="279" customFormat="1" ht="16.5" customHeight="1" x14ac:dyDescent="0.15">
      <c r="C68" s="274"/>
      <c r="D68" s="277"/>
      <c r="E68" s="277"/>
      <c r="F68" s="277"/>
      <c r="G68" s="277"/>
      <c r="H68" s="994"/>
      <c r="I68" s="293"/>
      <c r="J68" s="277"/>
      <c r="K68" s="277"/>
      <c r="L68" s="277"/>
      <c r="M68" s="277"/>
      <c r="N68" s="277"/>
      <c r="O68" s="277"/>
      <c r="P68" s="277"/>
      <c r="Q68" s="277"/>
      <c r="R68" s="321"/>
      <c r="S68" s="293"/>
      <c r="T68" s="277"/>
      <c r="U68" s="277"/>
      <c r="V68" s="277"/>
      <c r="W68" s="277"/>
      <c r="X68" s="323"/>
      <c r="Y68" s="277"/>
      <c r="Z68" s="277"/>
      <c r="AA68" s="277"/>
      <c r="AB68" s="277"/>
      <c r="AC68" s="277"/>
      <c r="AD68" s="323"/>
      <c r="AE68" s="277"/>
      <c r="AF68" s="277"/>
      <c r="AG68" s="293"/>
      <c r="AH68" s="277"/>
      <c r="AI68" s="277"/>
      <c r="AJ68" s="277"/>
      <c r="AK68" s="277"/>
      <c r="AL68" s="277"/>
      <c r="AM68" s="277"/>
      <c r="AN68" s="277"/>
      <c r="AO68" s="323"/>
      <c r="AP68" s="277"/>
      <c r="AQ68" s="277"/>
      <c r="AR68" s="277"/>
      <c r="AS68" s="325"/>
      <c r="AT68" s="323"/>
      <c r="AU68" s="323"/>
      <c r="AV68" s="323"/>
      <c r="AW68" s="323"/>
      <c r="AX68" s="323"/>
      <c r="AY68" s="323"/>
      <c r="AZ68" s="323"/>
      <c r="BA68" s="323"/>
      <c r="BB68" s="277"/>
      <c r="BC68" s="277"/>
      <c r="BD68" s="277"/>
      <c r="BE68" s="277"/>
      <c r="BF68" s="277"/>
      <c r="BG68" s="277"/>
      <c r="BH68" s="277"/>
      <c r="BI68" s="277"/>
      <c r="BJ68" s="277"/>
      <c r="BK68" s="323"/>
      <c r="BL68" s="277"/>
      <c r="BM68" s="277"/>
      <c r="BN68" s="277"/>
      <c r="BO68" s="277"/>
      <c r="BP68" s="277"/>
      <c r="BQ68" s="277"/>
      <c r="BR68" s="277"/>
      <c r="BS68" s="277"/>
      <c r="BT68" s="277"/>
      <c r="BU68" s="434"/>
      <c r="BV68" s="435"/>
      <c r="BW68" s="277"/>
      <c r="BX68" s="277"/>
      <c r="BY68" s="277"/>
      <c r="BZ68" s="277"/>
      <c r="CA68" s="277"/>
      <c r="CB68" s="277"/>
      <c r="CC68" s="277"/>
      <c r="CD68" s="277"/>
      <c r="CE68" s="277"/>
      <c r="CF68" s="294"/>
      <c r="CG68" s="278"/>
    </row>
    <row r="69" spans="3:85" s="279" customFormat="1" ht="16.5" customHeight="1" x14ac:dyDescent="0.15">
      <c r="C69" s="274"/>
      <c r="D69" s="277"/>
      <c r="E69" s="277"/>
      <c r="F69" s="277"/>
      <c r="G69" s="277"/>
      <c r="H69" s="994"/>
      <c r="I69" s="293"/>
      <c r="J69" s="277"/>
      <c r="K69" s="277"/>
      <c r="L69" s="277"/>
      <c r="M69" s="277"/>
      <c r="N69" s="277"/>
      <c r="O69" s="277"/>
      <c r="P69" s="277"/>
      <c r="Q69" s="277"/>
      <c r="R69" s="321"/>
      <c r="S69" s="293"/>
      <c r="T69" s="277"/>
      <c r="U69" s="277"/>
      <c r="V69" s="277"/>
      <c r="W69" s="277"/>
      <c r="X69" s="323"/>
      <c r="Y69" s="277"/>
      <c r="Z69" s="277"/>
      <c r="AA69" s="277"/>
      <c r="AB69" s="277"/>
      <c r="AC69" s="277"/>
      <c r="AD69" s="323"/>
      <c r="AE69" s="277"/>
      <c r="AF69" s="277"/>
      <c r="AG69" s="293"/>
      <c r="AH69" s="277"/>
      <c r="AI69" s="277"/>
      <c r="AJ69" s="277"/>
      <c r="AK69" s="277"/>
      <c r="AL69" s="277"/>
      <c r="AM69" s="277"/>
      <c r="AN69" s="277"/>
      <c r="AO69" s="323"/>
      <c r="AP69" s="277"/>
      <c r="AQ69" s="277"/>
      <c r="AR69" s="277"/>
      <c r="AS69" s="325"/>
      <c r="AT69" s="323"/>
      <c r="AU69" s="323"/>
      <c r="AV69" s="323"/>
      <c r="AW69" s="323"/>
      <c r="AX69" s="323"/>
      <c r="AY69" s="323"/>
      <c r="AZ69" s="323"/>
      <c r="BA69" s="323"/>
      <c r="BB69" s="277"/>
      <c r="BC69" s="277"/>
      <c r="BD69" s="277"/>
      <c r="BE69" s="277"/>
      <c r="BF69" s="277"/>
      <c r="BG69" s="277"/>
      <c r="BH69" s="277"/>
      <c r="BI69" s="277"/>
      <c r="BJ69" s="277"/>
      <c r="BK69" s="323"/>
      <c r="BL69" s="277"/>
      <c r="BM69" s="277"/>
      <c r="BN69" s="277"/>
      <c r="BO69" s="277"/>
      <c r="BP69" s="277"/>
      <c r="BQ69" s="277"/>
      <c r="BR69" s="277"/>
      <c r="BS69" s="277"/>
      <c r="BT69" s="277"/>
      <c r="BU69" s="434"/>
      <c r="BV69" s="435"/>
      <c r="BW69" s="277"/>
      <c r="BX69" s="277"/>
      <c r="BY69" s="277"/>
      <c r="BZ69" s="277"/>
      <c r="CA69" s="277"/>
      <c r="CB69" s="277"/>
      <c r="CC69" s="277"/>
      <c r="CD69" s="277"/>
      <c r="CE69" s="277"/>
      <c r="CF69" s="294"/>
      <c r="CG69" s="278"/>
    </row>
    <row r="70" spans="3:85" s="279" customFormat="1" ht="16.5" customHeight="1" x14ac:dyDescent="0.15">
      <c r="C70" s="274"/>
      <c r="D70" s="277"/>
      <c r="E70" s="277"/>
      <c r="F70" s="277"/>
      <c r="G70" s="277"/>
      <c r="H70" s="994"/>
      <c r="I70" s="293"/>
      <c r="J70" s="277"/>
      <c r="K70" s="277"/>
      <c r="L70" s="277"/>
      <c r="M70" s="277"/>
      <c r="N70" s="277"/>
      <c r="O70" s="277"/>
      <c r="P70" s="277"/>
      <c r="Q70" s="277"/>
      <c r="R70" s="321"/>
      <c r="S70" s="293"/>
      <c r="T70" s="277"/>
      <c r="U70" s="277"/>
      <c r="V70" s="277"/>
      <c r="W70" s="277"/>
      <c r="X70" s="323"/>
      <c r="Y70" s="277"/>
      <c r="Z70" s="277"/>
      <c r="AA70" s="277"/>
      <c r="AB70" s="277"/>
      <c r="AC70" s="277"/>
      <c r="AD70" s="323"/>
      <c r="AE70" s="277"/>
      <c r="AF70" s="277"/>
      <c r="AG70" s="293"/>
      <c r="AH70" s="277"/>
      <c r="AI70" s="277"/>
      <c r="AJ70" s="277"/>
      <c r="AK70" s="277"/>
      <c r="AL70" s="277"/>
      <c r="AM70" s="277"/>
      <c r="AN70" s="277"/>
      <c r="AO70" s="323"/>
      <c r="AP70" s="277"/>
      <c r="AQ70" s="277"/>
      <c r="AR70" s="277"/>
      <c r="AS70" s="325"/>
      <c r="AT70" s="323"/>
      <c r="AU70" s="323"/>
      <c r="AV70" s="323"/>
      <c r="AW70" s="323"/>
      <c r="AX70" s="323"/>
      <c r="AY70" s="323"/>
      <c r="AZ70" s="323"/>
      <c r="BA70" s="323"/>
      <c r="BB70" s="277"/>
      <c r="BC70" s="277"/>
      <c r="BD70" s="277"/>
      <c r="BE70" s="277"/>
      <c r="BF70" s="277"/>
      <c r="BG70" s="277"/>
      <c r="BH70" s="277"/>
      <c r="BI70" s="277"/>
      <c r="BJ70" s="277"/>
      <c r="BK70" s="323"/>
      <c r="BL70" s="277"/>
      <c r="BM70" s="277"/>
      <c r="BN70" s="277"/>
      <c r="BO70" s="277"/>
      <c r="BP70" s="277"/>
      <c r="BQ70" s="277"/>
      <c r="BR70" s="277"/>
      <c r="BS70" s="277"/>
      <c r="BT70" s="277"/>
      <c r="BU70" s="434"/>
      <c r="BV70" s="435"/>
      <c r="BW70" s="277"/>
      <c r="BX70" s="277"/>
      <c r="BY70" s="277"/>
      <c r="BZ70" s="277"/>
      <c r="CA70" s="277"/>
      <c r="CB70" s="277"/>
      <c r="CC70" s="277"/>
      <c r="CD70" s="277"/>
      <c r="CE70" s="277"/>
      <c r="CF70" s="294"/>
      <c r="CG70" s="278"/>
    </row>
    <row r="71" spans="3:85" s="279" customFormat="1" ht="16.5" customHeight="1" x14ac:dyDescent="0.15">
      <c r="C71" s="274"/>
      <c r="D71" s="277"/>
      <c r="E71" s="277"/>
      <c r="F71" s="277"/>
      <c r="G71" s="277"/>
      <c r="H71" s="994"/>
      <c r="I71" s="293"/>
      <c r="J71" s="277"/>
      <c r="K71" s="277"/>
      <c r="L71" s="277"/>
      <c r="M71" s="277"/>
      <c r="N71" s="277"/>
      <c r="O71" s="277"/>
      <c r="P71" s="277"/>
      <c r="Q71" s="277"/>
      <c r="R71" s="321"/>
      <c r="S71" s="293"/>
      <c r="T71" s="277"/>
      <c r="U71" s="277"/>
      <c r="V71" s="277"/>
      <c r="W71" s="277"/>
      <c r="X71" s="323"/>
      <c r="Y71" s="277"/>
      <c r="Z71" s="277"/>
      <c r="AA71" s="277"/>
      <c r="AB71" s="277"/>
      <c r="AC71" s="277"/>
      <c r="AD71" s="323"/>
      <c r="AE71" s="277"/>
      <c r="AF71" s="277"/>
      <c r="AG71" s="293"/>
      <c r="AH71" s="277"/>
      <c r="AI71" s="277"/>
      <c r="AJ71" s="277"/>
      <c r="AK71" s="277"/>
      <c r="AL71" s="277"/>
      <c r="AM71" s="277"/>
      <c r="AN71" s="277"/>
      <c r="AO71" s="323"/>
      <c r="AP71" s="277"/>
      <c r="AQ71" s="277"/>
      <c r="AR71" s="277"/>
      <c r="AS71" s="325"/>
      <c r="AT71" s="323"/>
      <c r="AU71" s="323"/>
      <c r="AV71" s="323"/>
      <c r="AW71" s="323"/>
      <c r="AX71" s="323"/>
      <c r="AY71" s="323"/>
      <c r="AZ71" s="323"/>
      <c r="BA71" s="323"/>
      <c r="BB71" s="277"/>
      <c r="BC71" s="277"/>
      <c r="BD71" s="277"/>
      <c r="BE71" s="277"/>
      <c r="BF71" s="277"/>
      <c r="BG71" s="277"/>
      <c r="BH71" s="277"/>
      <c r="BI71" s="277"/>
      <c r="BJ71" s="277"/>
      <c r="BK71" s="323"/>
      <c r="BL71" s="277"/>
      <c r="BM71" s="277"/>
      <c r="BN71" s="277"/>
      <c r="BO71" s="277"/>
      <c r="BP71" s="277"/>
      <c r="BQ71" s="277"/>
      <c r="BR71" s="277"/>
      <c r="BS71" s="277"/>
      <c r="BT71" s="277"/>
      <c r="BU71" s="434"/>
      <c r="BV71" s="435"/>
      <c r="BW71" s="277"/>
      <c r="BX71" s="277"/>
      <c r="BY71" s="277"/>
      <c r="BZ71" s="277"/>
      <c r="CA71" s="277"/>
      <c r="CB71" s="277"/>
      <c r="CC71" s="277"/>
      <c r="CD71" s="277"/>
      <c r="CE71" s="277"/>
      <c r="CF71" s="294"/>
      <c r="CG71" s="278"/>
    </row>
    <row r="72" spans="3:85" s="279" customFormat="1" ht="16.5" customHeight="1" x14ac:dyDescent="0.15">
      <c r="C72" s="274"/>
      <c r="D72" s="277"/>
      <c r="E72" s="277"/>
      <c r="F72" s="277"/>
      <c r="G72" s="277"/>
      <c r="H72" s="995"/>
      <c r="I72" s="295"/>
      <c r="J72" s="296"/>
      <c r="K72" s="296"/>
      <c r="L72" s="296"/>
      <c r="M72" s="296"/>
      <c r="N72" s="296"/>
      <c r="O72" s="296"/>
      <c r="P72" s="296"/>
      <c r="Q72" s="296"/>
      <c r="R72" s="326"/>
      <c r="S72" s="295"/>
      <c r="T72" s="296"/>
      <c r="U72" s="296"/>
      <c r="V72" s="296"/>
      <c r="W72" s="296"/>
      <c r="X72" s="622"/>
      <c r="Y72" s="296"/>
      <c r="Z72" s="296"/>
      <c r="AA72" s="296"/>
      <c r="AB72" s="296"/>
      <c r="AC72" s="296"/>
      <c r="AD72" s="622"/>
      <c r="AE72" s="296"/>
      <c r="AF72" s="296"/>
      <c r="AG72" s="295"/>
      <c r="AH72" s="296"/>
      <c r="AI72" s="296"/>
      <c r="AJ72" s="296"/>
      <c r="AK72" s="296"/>
      <c r="AL72" s="296"/>
      <c r="AM72" s="296"/>
      <c r="AN72" s="296"/>
      <c r="AO72" s="622"/>
      <c r="AP72" s="296"/>
      <c r="AQ72" s="296"/>
      <c r="AR72" s="296"/>
      <c r="AS72" s="627"/>
      <c r="AT72" s="622"/>
      <c r="AU72" s="622"/>
      <c r="AV72" s="622"/>
      <c r="AW72" s="622"/>
      <c r="AX72" s="622"/>
      <c r="AY72" s="622"/>
      <c r="AZ72" s="622"/>
      <c r="BA72" s="622"/>
      <c r="BB72" s="296"/>
      <c r="BC72" s="296"/>
      <c r="BD72" s="296"/>
      <c r="BE72" s="296"/>
      <c r="BF72" s="296"/>
      <c r="BG72" s="296"/>
      <c r="BH72" s="296"/>
      <c r="BI72" s="296"/>
      <c r="BJ72" s="296"/>
      <c r="BK72" s="622"/>
      <c r="BL72" s="296"/>
      <c r="BM72" s="296"/>
      <c r="BN72" s="296"/>
      <c r="BO72" s="296"/>
      <c r="BP72" s="296"/>
      <c r="BQ72" s="296"/>
      <c r="BR72" s="296"/>
      <c r="BS72" s="296"/>
      <c r="BT72" s="296"/>
      <c r="BU72" s="436"/>
      <c r="BV72" s="437"/>
      <c r="BW72" s="296"/>
      <c r="BX72" s="296"/>
      <c r="BY72" s="296"/>
      <c r="BZ72" s="296"/>
      <c r="CA72" s="296"/>
      <c r="CB72" s="296"/>
      <c r="CC72" s="296"/>
      <c r="CD72" s="296"/>
      <c r="CE72" s="296"/>
      <c r="CF72" s="297"/>
      <c r="CG72" s="278"/>
    </row>
    <row r="73" spans="3:85" s="279" customFormat="1" ht="16.5" customHeight="1" x14ac:dyDescent="0.15">
      <c r="C73" s="274"/>
      <c r="D73" s="277"/>
      <c r="E73" s="277"/>
      <c r="F73" s="277"/>
      <c r="G73" s="277"/>
      <c r="H73" s="993" t="s">
        <v>495</v>
      </c>
      <c r="I73" s="290"/>
      <c r="J73" s="291"/>
      <c r="K73" s="291"/>
      <c r="L73" s="291"/>
      <c r="M73" s="291"/>
      <c r="N73" s="291"/>
      <c r="O73" s="291"/>
      <c r="P73" s="291"/>
      <c r="Q73" s="291"/>
      <c r="R73" s="320"/>
      <c r="S73" s="290"/>
      <c r="T73" s="291"/>
      <c r="U73" s="291"/>
      <c r="V73" s="291"/>
      <c r="W73" s="291"/>
      <c r="X73" s="460"/>
      <c r="Y73" s="291"/>
      <c r="Z73" s="291"/>
      <c r="AA73" s="291"/>
      <c r="AB73" s="291"/>
      <c r="AC73" s="291"/>
      <c r="AD73" s="460"/>
      <c r="AE73" s="291"/>
      <c r="AF73" s="291"/>
      <c r="AG73" s="290"/>
      <c r="AH73" s="291"/>
      <c r="AI73" s="291"/>
      <c r="AJ73" s="291"/>
      <c r="AK73" s="291"/>
      <c r="AL73" s="291"/>
      <c r="AM73" s="291"/>
      <c r="AN73" s="291"/>
      <c r="AO73" s="460"/>
      <c r="AP73" s="291"/>
      <c r="AQ73" s="291"/>
      <c r="AR73" s="291"/>
      <c r="AS73" s="628"/>
      <c r="AT73" s="460"/>
      <c r="AU73" s="460"/>
      <c r="AV73" s="460"/>
      <c r="AW73" s="460"/>
      <c r="AX73" s="460"/>
      <c r="AY73" s="460"/>
      <c r="AZ73" s="460"/>
      <c r="BA73" s="460"/>
      <c r="BB73" s="291"/>
      <c r="BC73" s="291"/>
      <c r="BD73" s="291"/>
      <c r="BE73" s="291"/>
      <c r="BF73" s="291"/>
      <c r="BG73" s="291"/>
      <c r="BH73" s="291"/>
      <c r="BI73" s="291"/>
      <c r="BJ73" s="291"/>
      <c r="BK73" s="460"/>
      <c r="BL73" s="291"/>
      <c r="BM73" s="291"/>
      <c r="BN73" s="291"/>
      <c r="BO73" s="291"/>
      <c r="BP73" s="291"/>
      <c r="BQ73" s="291"/>
      <c r="BR73" s="291"/>
      <c r="BS73" s="291"/>
      <c r="BT73" s="291"/>
      <c r="BU73" s="432"/>
      <c r="BV73" s="433"/>
      <c r="BW73" s="291"/>
      <c r="BX73" s="291"/>
      <c r="BY73" s="291"/>
      <c r="BZ73" s="291"/>
      <c r="CA73" s="291"/>
      <c r="CB73" s="291"/>
      <c r="CC73" s="291"/>
      <c r="CD73" s="291"/>
      <c r="CE73" s="291"/>
      <c r="CF73" s="292"/>
      <c r="CG73" s="278"/>
    </row>
    <row r="74" spans="3:85" s="279" customFormat="1" ht="16.5" customHeight="1" x14ac:dyDescent="0.15">
      <c r="C74" s="274"/>
      <c r="D74" s="277"/>
      <c r="E74" s="277"/>
      <c r="F74" s="277"/>
      <c r="G74" s="277"/>
      <c r="H74" s="994"/>
      <c r="I74" s="293"/>
      <c r="J74" s="277"/>
      <c r="K74" s="277"/>
      <c r="L74" s="277"/>
      <c r="M74" s="277"/>
      <c r="N74" s="277"/>
      <c r="O74" s="277"/>
      <c r="P74" s="277"/>
      <c r="Q74" s="277"/>
      <c r="R74" s="321"/>
      <c r="S74" s="293"/>
      <c r="T74" s="277"/>
      <c r="U74" s="277"/>
      <c r="V74" s="277"/>
      <c r="W74" s="277"/>
      <c r="X74" s="323"/>
      <c r="Y74" s="277"/>
      <c r="Z74" s="277"/>
      <c r="AA74" s="277"/>
      <c r="AB74" s="277"/>
      <c r="AC74" s="277"/>
      <c r="AD74" s="323"/>
      <c r="AE74" s="277"/>
      <c r="AF74" s="277"/>
      <c r="AG74" s="293"/>
      <c r="AH74" s="277"/>
      <c r="AI74" s="277"/>
      <c r="AJ74" s="277"/>
      <c r="AK74" s="277"/>
      <c r="AL74" s="277"/>
      <c r="AM74" s="277"/>
      <c r="AN74" s="277"/>
      <c r="AO74" s="323"/>
      <c r="AP74" s="277"/>
      <c r="AQ74" s="277"/>
      <c r="AR74" s="277"/>
      <c r="AS74" s="325"/>
      <c r="AT74" s="323"/>
      <c r="AU74" s="323"/>
      <c r="AV74" s="323"/>
      <c r="AW74" s="323"/>
      <c r="AX74" s="323"/>
      <c r="AY74" s="323"/>
      <c r="AZ74" s="323"/>
      <c r="BA74" s="323"/>
      <c r="BB74" s="277"/>
      <c r="BC74" s="277"/>
      <c r="BD74" s="277"/>
      <c r="BE74" s="277"/>
      <c r="BF74" s="277"/>
      <c r="BG74" s="277"/>
      <c r="BH74" s="277"/>
      <c r="BI74" s="277"/>
      <c r="BJ74" s="277"/>
      <c r="BK74" s="323"/>
      <c r="BL74" s="277"/>
      <c r="BM74" s="277"/>
      <c r="BN74" s="277"/>
      <c r="BO74" s="277"/>
      <c r="BP74" s="277"/>
      <c r="BQ74" s="277"/>
      <c r="BR74" s="277"/>
      <c r="BS74" s="277"/>
      <c r="BT74" s="277"/>
      <c r="BU74" s="434"/>
      <c r="BV74" s="435"/>
      <c r="BW74" s="277"/>
      <c r="BX74" s="277"/>
      <c r="BY74" s="277"/>
      <c r="BZ74" s="277"/>
      <c r="CA74" s="277"/>
      <c r="CB74" s="277"/>
      <c r="CC74" s="277"/>
      <c r="CD74" s="277"/>
      <c r="CE74" s="277"/>
      <c r="CF74" s="294"/>
      <c r="CG74" s="278"/>
    </row>
    <row r="75" spans="3:85" s="279" customFormat="1" ht="16.5" customHeight="1" x14ac:dyDescent="0.15">
      <c r="C75" s="274"/>
      <c r="D75" s="277"/>
      <c r="E75" s="277"/>
      <c r="F75" s="277"/>
      <c r="G75" s="277"/>
      <c r="H75" s="994"/>
      <c r="I75" s="293"/>
      <c r="J75" s="277"/>
      <c r="K75" s="277"/>
      <c r="L75" s="277"/>
      <c r="M75" s="277"/>
      <c r="N75" s="277"/>
      <c r="O75" s="277"/>
      <c r="P75" s="277"/>
      <c r="Q75" s="277"/>
      <c r="R75" s="321"/>
      <c r="S75" s="293"/>
      <c r="T75" s="277"/>
      <c r="U75" s="277"/>
      <c r="V75" s="277"/>
      <c r="W75" s="277"/>
      <c r="X75" s="323"/>
      <c r="Y75" s="277"/>
      <c r="Z75" s="277"/>
      <c r="AA75" s="277"/>
      <c r="AB75" s="277"/>
      <c r="AC75" s="277"/>
      <c r="AD75" s="323"/>
      <c r="AE75" s="277"/>
      <c r="AF75" s="277"/>
      <c r="AG75" s="293"/>
      <c r="AH75" s="277"/>
      <c r="AI75" s="277"/>
      <c r="AJ75" s="277"/>
      <c r="AK75" s="277"/>
      <c r="AL75" s="277"/>
      <c r="AM75" s="277"/>
      <c r="AN75" s="277"/>
      <c r="AO75" s="323"/>
      <c r="AP75" s="277"/>
      <c r="AQ75" s="277"/>
      <c r="AR75" s="277"/>
      <c r="AS75" s="325"/>
      <c r="AT75" s="323"/>
      <c r="AU75" s="323"/>
      <c r="AV75" s="323"/>
      <c r="AW75" s="323"/>
      <c r="AX75" s="323"/>
      <c r="AY75" s="323"/>
      <c r="AZ75" s="323"/>
      <c r="BA75" s="323"/>
      <c r="BB75" s="277"/>
      <c r="BC75" s="277"/>
      <c r="BD75" s="277"/>
      <c r="BE75" s="277"/>
      <c r="BF75" s="277"/>
      <c r="BG75" s="277"/>
      <c r="BH75" s="277"/>
      <c r="BI75" s="277"/>
      <c r="BJ75" s="277"/>
      <c r="BK75" s="323"/>
      <c r="BL75" s="277"/>
      <c r="BM75" s="277"/>
      <c r="BN75" s="277"/>
      <c r="BO75" s="277"/>
      <c r="BP75" s="277"/>
      <c r="BQ75" s="277"/>
      <c r="BR75" s="277"/>
      <c r="BS75" s="277"/>
      <c r="BT75" s="277"/>
      <c r="BU75" s="434"/>
      <c r="BV75" s="435"/>
      <c r="BW75" s="277"/>
      <c r="BX75" s="277"/>
      <c r="BY75" s="277"/>
      <c r="BZ75" s="277"/>
      <c r="CA75" s="277"/>
      <c r="CB75" s="277"/>
      <c r="CC75" s="277"/>
      <c r="CD75" s="277"/>
      <c r="CE75" s="277"/>
      <c r="CF75" s="294"/>
      <c r="CG75" s="278"/>
    </row>
    <row r="76" spans="3:85" s="279" customFormat="1" ht="16.5" customHeight="1" x14ac:dyDescent="0.15">
      <c r="C76" s="274"/>
      <c r="D76" s="277"/>
      <c r="E76" s="277"/>
      <c r="F76" s="277"/>
      <c r="G76" s="277"/>
      <c r="H76" s="994"/>
      <c r="I76" s="293"/>
      <c r="J76" s="277"/>
      <c r="K76" s="277"/>
      <c r="L76" s="277"/>
      <c r="M76" s="277"/>
      <c r="N76" s="277"/>
      <c r="O76" s="277"/>
      <c r="P76" s="277"/>
      <c r="Q76" s="277"/>
      <c r="R76" s="321"/>
      <c r="S76" s="293"/>
      <c r="T76" s="277"/>
      <c r="U76" s="277"/>
      <c r="V76" s="277"/>
      <c r="W76" s="277"/>
      <c r="X76" s="323"/>
      <c r="Y76" s="277"/>
      <c r="Z76" s="277"/>
      <c r="AA76" s="277"/>
      <c r="AB76" s="277"/>
      <c r="AC76" s="277"/>
      <c r="AD76" s="323"/>
      <c r="AE76" s="277"/>
      <c r="AF76" s="277"/>
      <c r="AG76" s="293"/>
      <c r="AH76" s="277"/>
      <c r="AI76" s="277"/>
      <c r="AJ76" s="277"/>
      <c r="AK76" s="277"/>
      <c r="AL76" s="277"/>
      <c r="AM76" s="277"/>
      <c r="AN76" s="277"/>
      <c r="AO76" s="323"/>
      <c r="AP76" s="277"/>
      <c r="AQ76" s="277"/>
      <c r="AR76" s="277"/>
      <c r="AS76" s="325"/>
      <c r="AT76" s="323"/>
      <c r="AU76" s="323"/>
      <c r="AV76" s="323"/>
      <c r="AW76" s="323"/>
      <c r="AX76" s="323"/>
      <c r="AY76" s="323"/>
      <c r="AZ76" s="323"/>
      <c r="BA76" s="323"/>
      <c r="BB76" s="277"/>
      <c r="BC76" s="277"/>
      <c r="BD76" s="277"/>
      <c r="BE76" s="277"/>
      <c r="BF76" s="277"/>
      <c r="BG76" s="277"/>
      <c r="BH76" s="277"/>
      <c r="BI76" s="277"/>
      <c r="BJ76" s="277"/>
      <c r="BK76" s="323"/>
      <c r="BL76" s="277"/>
      <c r="BM76" s="277"/>
      <c r="BN76" s="277"/>
      <c r="BO76" s="277"/>
      <c r="BP76" s="277"/>
      <c r="BQ76" s="277"/>
      <c r="BR76" s="277"/>
      <c r="BS76" s="277"/>
      <c r="BT76" s="277"/>
      <c r="BU76" s="434"/>
      <c r="BV76" s="435"/>
      <c r="BW76" s="277"/>
      <c r="BX76" s="277"/>
      <c r="BY76" s="277"/>
      <c r="BZ76" s="277"/>
      <c r="CA76" s="277"/>
      <c r="CB76" s="277"/>
      <c r="CC76" s="277"/>
      <c r="CD76" s="277"/>
      <c r="CE76" s="277"/>
      <c r="CF76" s="294"/>
      <c r="CG76" s="278"/>
    </row>
    <row r="77" spans="3:85" s="279" customFormat="1" ht="16.5" customHeight="1" x14ac:dyDescent="0.15">
      <c r="C77" s="274"/>
      <c r="D77" s="277"/>
      <c r="E77" s="277"/>
      <c r="F77" s="277"/>
      <c r="G77" s="277"/>
      <c r="H77" s="994"/>
      <c r="I77" s="293"/>
      <c r="J77" s="277"/>
      <c r="K77" s="277"/>
      <c r="L77" s="277"/>
      <c r="M77" s="277"/>
      <c r="N77" s="277"/>
      <c r="O77" s="277"/>
      <c r="P77" s="277"/>
      <c r="Q77" s="277"/>
      <c r="R77" s="321"/>
      <c r="S77" s="293"/>
      <c r="T77" s="277"/>
      <c r="U77" s="277"/>
      <c r="V77" s="277"/>
      <c r="W77" s="277"/>
      <c r="X77" s="277"/>
      <c r="Y77" s="277"/>
      <c r="Z77" s="277"/>
      <c r="AA77" s="277"/>
      <c r="AB77" s="277"/>
      <c r="AC77" s="277"/>
      <c r="AD77" s="277"/>
      <c r="AE77" s="277"/>
      <c r="AF77" s="277"/>
      <c r="AG77" s="293"/>
      <c r="AH77" s="277"/>
      <c r="AI77" s="277"/>
      <c r="AJ77" s="277"/>
      <c r="AK77" s="277"/>
      <c r="AL77" s="277"/>
      <c r="AM77" s="277"/>
      <c r="AN77" s="277"/>
      <c r="AO77" s="277"/>
      <c r="AP77" s="277"/>
      <c r="AQ77" s="277"/>
      <c r="AR77" s="277"/>
      <c r="AS77" s="322"/>
      <c r="AT77" s="277"/>
      <c r="AU77" s="277"/>
      <c r="AV77" s="277"/>
      <c r="AW77" s="277"/>
      <c r="AX77" s="277"/>
      <c r="AY77" s="277"/>
      <c r="AZ77" s="277"/>
      <c r="BA77" s="277"/>
      <c r="BB77" s="277"/>
      <c r="BC77" s="277"/>
      <c r="BD77" s="277"/>
      <c r="BE77" s="277"/>
      <c r="BF77" s="277"/>
      <c r="BG77" s="277"/>
      <c r="BH77" s="277"/>
      <c r="BI77" s="277"/>
      <c r="BJ77" s="277"/>
      <c r="BK77" s="277"/>
      <c r="BL77" s="277"/>
      <c r="BM77" s="277"/>
      <c r="BN77" s="277"/>
      <c r="BO77" s="277"/>
      <c r="BP77" s="277"/>
      <c r="BQ77" s="277"/>
      <c r="BR77" s="277"/>
      <c r="BS77" s="277"/>
      <c r="BT77" s="277"/>
      <c r="BU77" s="434"/>
      <c r="BV77" s="435"/>
      <c r="BW77" s="277"/>
      <c r="BX77" s="277"/>
      <c r="BY77" s="277"/>
      <c r="BZ77" s="277"/>
      <c r="CA77" s="277"/>
      <c r="CB77" s="277"/>
      <c r="CC77" s="277"/>
      <c r="CD77" s="277"/>
      <c r="CE77" s="277"/>
      <c r="CF77" s="294"/>
      <c r="CG77" s="278"/>
    </row>
    <row r="78" spans="3:85" s="279" customFormat="1" ht="16.5" customHeight="1" x14ac:dyDescent="0.15">
      <c r="C78" s="274"/>
      <c r="D78" s="277"/>
      <c r="E78" s="277"/>
      <c r="F78" s="277"/>
      <c r="G78" s="277"/>
      <c r="H78" s="994"/>
      <c r="I78" s="293"/>
      <c r="J78" s="277"/>
      <c r="K78" s="277"/>
      <c r="L78" s="277"/>
      <c r="M78" s="277"/>
      <c r="N78" s="277"/>
      <c r="O78" s="277"/>
      <c r="P78" s="277"/>
      <c r="Q78" s="277"/>
      <c r="R78" s="321"/>
      <c r="S78" s="293"/>
      <c r="T78" s="277"/>
      <c r="U78" s="277"/>
      <c r="V78" s="277"/>
      <c r="W78" s="277"/>
      <c r="X78" s="277"/>
      <c r="Y78" s="277"/>
      <c r="Z78" s="277"/>
      <c r="AA78" s="277"/>
      <c r="AB78" s="277"/>
      <c r="AC78" s="277"/>
      <c r="AD78" s="277"/>
      <c r="AE78" s="277"/>
      <c r="AF78" s="277"/>
      <c r="AG78" s="293"/>
      <c r="AH78" s="277"/>
      <c r="AI78" s="277"/>
      <c r="AJ78" s="277"/>
      <c r="AK78" s="277"/>
      <c r="AL78" s="277"/>
      <c r="AM78" s="277"/>
      <c r="AN78" s="277"/>
      <c r="AO78" s="277"/>
      <c r="AP78" s="277"/>
      <c r="AQ78" s="277"/>
      <c r="AR78" s="277"/>
      <c r="AS78" s="322"/>
      <c r="AT78" s="277"/>
      <c r="AU78" s="277"/>
      <c r="AV78" s="277"/>
      <c r="AW78" s="277"/>
      <c r="AX78" s="277"/>
      <c r="AY78" s="277"/>
      <c r="AZ78" s="277"/>
      <c r="BA78" s="277"/>
      <c r="BB78" s="277"/>
      <c r="BC78" s="277"/>
      <c r="BD78" s="277"/>
      <c r="BE78" s="277"/>
      <c r="BF78" s="277"/>
      <c r="BG78" s="277"/>
      <c r="BH78" s="277"/>
      <c r="BI78" s="277"/>
      <c r="BJ78" s="277"/>
      <c r="BK78" s="277"/>
      <c r="BL78" s="277"/>
      <c r="BM78" s="277"/>
      <c r="BN78" s="277"/>
      <c r="BO78" s="277"/>
      <c r="BP78" s="277"/>
      <c r="BQ78" s="277"/>
      <c r="BR78" s="277"/>
      <c r="BS78" s="277"/>
      <c r="BT78" s="277"/>
      <c r="BU78" s="434"/>
      <c r="BV78" s="435"/>
      <c r="BW78" s="277"/>
      <c r="BX78" s="277"/>
      <c r="BY78" s="277"/>
      <c r="BZ78" s="277"/>
      <c r="CA78" s="277"/>
      <c r="CB78" s="277"/>
      <c r="CC78" s="277"/>
      <c r="CD78" s="277"/>
      <c r="CE78" s="277"/>
      <c r="CF78" s="294"/>
      <c r="CG78" s="278"/>
    </row>
    <row r="79" spans="3:85" s="279" customFormat="1" ht="16.5" customHeight="1" x14ac:dyDescent="0.15">
      <c r="C79" s="274"/>
      <c r="D79" s="277"/>
      <c r="E79" s="277"/>
      <c r="F79" s="277"/>
      <c r="G79" s="277"/>
      <c r="H79" s="994"/>
      <c r="I79" s="293"/>
      <c r="J79" s="277"/>
      <c r="K79" s="277"/>
      <c r="L79" s="277"/>
      <c r="M79" s="277"/>
      <c r="N79" s="277"/>
      <c r="O79" s="277"/>
      <c r="P79" s="277"/>
      <c r="Q79" s="277"/>
      <c r="R79" s="321"/>
      <c r="S79" s="293"/>
      <c r="T79" s="277"/>
      <c r="U79" s="277"/>
      <c r="V79" s="277"/>
      <c r="W79" s="277"/>
      <c r="X79" s="277"/>
      <c r="Y79" s="277"/>
      <c r="Z79" s="277"/>
      <c r="AA79" s="277"/>
      <c r="AB79" s="277"/>
      <c r="AC79" s="277"/>
      <c r="AD79" s="277"/>
      <c r="AE79" s="277"/>
      <c r="AF79" s="277"/>
      <c r="AG79" s="293"/>
      <c r="AH79" s="277"/>
      <c r="AI79" s="277"/>
      <c r="AJ79" s="277"/>
      <c r="AK79" s="277"/>
      <c r="AL79" s="277"/>
      <c r="AM79" s="277"/>
      <c r="AN79" s="277"/>
      <c r="AO79" s="277"/>
      <c r="AP79" s="277"/>
      <c r="AQ79" s="277"/>
      <c r="AR79" s="277"/>
      <c r="AS79" s="322"/>
      <c r="AT79" s="277"/>
      <c r="AU79" s="277"/>
      <c r="AV79" s="277"/>
      <c r="AW79" s="277"/>
      <c r="AX79" s="277"/>
      <c r="AY79" s="277"/>
      <c r="AZ79" s="277"/>
      <c r="BA79" s="277"/>
      <c r="BB79" s="277"/>
      <c r="BC79" s="277"/>
      <c r="BD79" s="277"/>
      <c r="BE79" s="277"/>
      <c r="BF79" s="277"/>
      <c r="BG79" s="277"/>
      <c r="BH79" s="277"/>
      <c r="BI79" s="277"/>
      <c r="BJ79" s="277"/>
      <c r="BK79" s="277"/>
      <c r="BL79" s="277"/>
      <c r="BM79" s="277"/>
      <c r="BN79" s="277"/>
      <c r="BO79" s="277"/>
      <c r="BP79" s="277"/>
      <c r="BQ79" s="277"/>
      <c r="BR79" s="277"/>
      <c r="BS79" s="277"/>
      <c r="BT79" s="277"/>
      <c r="BU79" s="434"/>
      <c r="BV79" s="435"/>
      <c r="BW79" s="277"/>
      <c r="BX79" s="277"/>
      <c r="BY79" s="277"/>
      <c r="BZ79" s="277"/>
      <c r="CA79" s="277"/>
      <c r="CB79" s="277"/>
      <c r="CC79" s="277"/>
      <c r="CD79" s="277"/>
      <c r="CE79" s="277"/>
      <c r="CF79" s="294"/>
      <c r="CG79" s="278"/>
    </row>
    <row r="80" spans="3:85" s="279" customFormat="1" ht="16.5" customHeight="1" x14ac:dyDescent="0.15">
      <c r="C80" s="274"/>
      <c r="D80" s="277"/>
      <c r="E80" s="277"/>
      <c r="F80" s="277"/>
      <c r="G80" s="277"/>
      <c r="H80" s="994"/>
      <c r="I80" s="293"/>
      <c r="J80" s="277"/>
      <c r="K80" s="277"/>
      <c r="L80" s="277"/>
      <c r="M80" s="277"/>
      <c r="N80" s="277"/>
      <c r="O80" s="277"/>
      <c r="P80" s="277"/>
      <c r="Q80" s="277"/>
      <c r="R80" s="321"/>
      <c r="S80" s="293"/>
      <c r="T80" s="277"/>
      <c r="U80" s="277"/>
      <c r="V80" s="277"/>
      <c r="W80" s="277"/>
      <c r="X80" s="277"/>
      <c r="Y80" s="277"/>
      <c r="Z80" s="277"/>
      <c r="AA80" s="277"/>
      <c r="AB80" s="277"/>
      <c r="AC80" s="277"/>
      <c r="AD80" s="277"/>
      <c r="AE80" s="277"/>
      <c r="AF80" s="277"/>
      <c r="AG80" s="293"/>
      <c r="AH80" s="277"/>
      <c r="AI80" s="277"/>
      <c r="AJ80" s="277"/>
      <c r="AK80" s="277"/>
      <c r="AL80" s="277"/>
      <c r="AM80" s="277"/>
      <c r="AN80" s="277"/>
      <c r="AO80" s="277"/>
      <c r="AP80" s="277"/>
      <c r="AQ80" s="277"/>
      <c r="AR80" s="277"/>
      <c r="AS80" s="322"/>
      <c r="AT80" s="277"/>
      <c r="AU80" s="277"/>
      <c r="AV80" s="277"/>
      <c r="AW80" s="277"/>
      <c r="AX80" s="277"/>
      <c r="AY80" s="277"/>
      <c r="AZ80" s="277"/>
      <c r="BA80" s="277"/>
      <c r="BB80" s="277"/>
      <c r="BC80" s="277"/>
      <c r="BD80" s="277"/>
      <c r="BE80" s="277"/>
      <c r="BF80" s="277"/>
      <c r="BG80" s="277"/>
      <c r="BH80" s="277"/>
      <c r="BI80" s="277"/>
      <c r="BJ80" s="277"/>
      <c r="BK80" s="277"/>
      <c r="BL80" s="277"/>
      <c r="BM80" s="277"/>
      <c r="BN80" s="277"/>
      <c r="BO80" s="277"/>
      <c r="BP80" s="277"/>
      <c r="BQ80" s="277"/>
      <c r="BR80" s="277"/>
      <c r="BS80" s="277"/>
      <c r="BT80" s="277"/>
      <c r="BU80" s="434"/>
      <c r="BV80" s="435"/>
      <c r="BW80" s="277"/>
      <c r="BX80" s="277"/>
      <c r="BY80" s="277"/>
      <c r="BZ80" s="277"/>
      <c r="CA80" s="277"/>
      <c r="CB80" s="277"/>
      <c r="CC80" s="277"/>
      <c r="CD80" s="277"/>
      <c r="CE80" s="277"/>
      <c r="CF80" s="294"/>
      <c r="CG80" s="278"/>
    </row>
    <row r="81" spans="3:85" s="279" customFormat="1" ht="16.5" customHeight="1" x14ac:dyDescent="0.15">
      <c r="C81" s="274"/>
      <c r="D81" s="277"/>
      <c r="E81" s="277"/>
      <c r="F81" s="277"/>
      <c r="G81" s="277"/>
      <c r="H81" s="994"/>
      <c r="I81" s="293"/>
      <c r="J81" s="277"/>
      <c r="K81" s="277"/>
      <c r="L81" s="277"/>
      <c r="M81" s="277"/>
      <c r="N81" s="277"/>
      <c r="O81" s="277"/>
      <c r="P81" s="277"/>
      <c r="Q81" s="277"/>
      <c r="R81" s="321"/>
      <c r="S81" s="293"/>
      <c r="T81" s="277"/>
      <c r="U81" s="277"/>
      <c r="V81" s="277"/>
      <c r="W81" s="277"/>
      <c r="X81" s="277"/>
      <c r="Y81" s="277"/>
      <c r="Z81" s="277"/>
      <c r="AA81" s="277"/>
      <c r="AB81" s="277"/>
      <c r="AC81" s="277"/>
      <c r="AD81" s="277"/>
      <c r="AE81" s="277"/>
      <c r="AF81" s="277"/>
      <c r="AG81" s="293"/>
      <c r="AH81" s="277"/>
      <c r="AI81" s="277"/>
      <c r="AJ81" s="277"/>
      <c r="AK81" s="277"/>
      <c r="AL81" s="277"/>
      <c r="AM81" s="277"/>
      <c r="AN81" s="277"/>
      <c r="AO81" s="277"/>
      <c r="AP81" s="277"/>
      <c r="AQ81" s="277"/>
      <c r="AR81" s="277"/>
      <c r="AS81" s="322"/>
      <c r="AT81" s="277"/>
      <c r="AU81" s="277"/>
      <c r="AV81" s="277"/>
      <c r="AW81" s="277"/>
      <c r="AX81" s="277"/>
      <c r="AY81" s="277"/>
      <c r="AZ81" s="277"/>
      <c r="BA81" s="277"/>
      <c r="BB81" s="277"/>
      <c r="BC81" s="277"/>
      <c r="BD81" s="277"/>
      <c r="BE81" s="277"/>
      <c r="BF81" s="277"/>
      <c r="BG81" s="277"/>
      <c r="BH81" s="277"/>
      <c r="BI81" s="277"/>
      <c r="BJ81" s="277"/>
      <c r="BK81" s="277"/>
      <c r="BL81" s="277"/>
      <c r="BM81" s="277"/>
      <c r="BN81" s="277"/>
      <c r="BO81" s="277"/>
      <c r="BP81" s="277"/>
      <c r="BQ81" s="277"/>
      <c r="BR81" s="277"/>
      <c r="BS81" s="277"/>
      <c r="BT81" s="277"/>
      <c r="BU81" s="434"/>
      <c r="BV81" s="435"/>
      <c r="BW81" s="277"/>
      <c r="BX81" s="277"/>
      <c r="BY81" s="277"/>
      <c r="BZ81" s="277"/>
      <c r="CA81" s="277"/>
      <c r="CB81" s="277"/>
      <c r="CC81" s="277"/>
      <c r="CD81" s="277"/>
      <c r="CE81" s="277"/>
      <c r="CF81" s="294"/>
      <c r="CG81" s="278"/>
    </row>
    <row r="82" spans="3:85" s="279" customFormat="1" ht="16.5" customHeight="1" x14ac:dyDescent="0.15">
      <c r="C82" s="274"/>
      <c r="D82" s="277"/>
      <c r="E82" s="277"/>
      <c r="F82" s="277"/>
      <c r="G82" s="277"/>
      <c r="H82" s="995"/>
      <c r="I82" s="295"/>
      <c r="J82" s="296"/>
      <c r="K82" s="296"/>
      <c r="L82" s="296"/>
      <c r="M82" s="296"/>
      <c r="N82" s="296"/>
      <c r="O82" s="296"/>
      <c r="P82" s="296"/>
      <c r="Q82" s="296"/>
      <c r="R82" s="326"/>
      <c r="S82" s="295"/>
      <c r="T82" s="296"/>
      <c r="U82" s="296"/>
      <c r="V82" s="296"/>
      <c r="W82" s="296"/>
      <c r="X82" s="622"/>
      <c r="Y82" s="296"/>
      <c r="Z82" s="296"/>
      <c r="AA82" s="296"/>
      <c r="AB82" s="296"/>
      <c r="AC82" s="296"/>
      <c r="AD82" s="622"/>
      <c r="AE82" s="296"/>
      <c r="AF82" s="296"/>
      <c r="AG82" s="295"/>
      <c r="AH82" s="296"/>
      <c r="AI82" s="296"/>
      <c r="AJ82" s="296"/>
      <c r="AK82" s="296"/>
      <c r="AL82" s="296"/>
      <c r="AM82" s="296"/>
      <c r="AN82" s="296"/>
      <c r="AO82" s="622"/>
      <c r="AP82" s="296"/>
      <c r="AQ82" s="296"/>
      <c r="AR82" s="296"/>
      <c r="AS82" s="627"/>
      <c r="AT82" s="622"/>
      <c r="AU82" s="622"/>
      <c r="AV82" s="622"/>
      <c r="AW82" s="622"/>
      <c r="AX82" s="622"/>
      <c r="AY82" s="622"/>
      <c r="AZ82" s="622"/>
      <c r="BA82" s="622"/>
      <c r="BB82" s="296"/>
      <c r="BC82" s="296"/>
      <c r="BD82" s="296"/>
      <c r="BE82" s="296"/>
      <c r="BF82" s="296"/>
      <c r="BG82" s="296"/>
      <c r="BH82" s="296"/>
      <c r="BI82" s="296"/>
      <c r="BJ82" s="296"/>
      <c r="BK82" s="622"/>
      <c r="BL82" s="296"/>
      <c r="BM82" s="296"/>
      <c r="BN82" s="296"/>
      <c r="BO82" s="296"/>
      <c r="BP82" s="296"/>
      <c r="BQ82" s="296"/>
      <c r="BR82" s="296"/>
      <c r="BS82" s="296"/>
      <c r="BT82" s="296"/>
      <c r="BU82" s="436"/>
      <c r="BV82" s="437"/>
      <c r="BW82" s="296"/>
      <c r="BX82" s="296"/>
      <c r="BY82" s="296"/>
      <c r="BZ82" s="296"/>
      <c r="CA82" s="296"/>
      <c r="CB82" s="296"/>
      <c r="CC82" s="296"/>
      <c r="CD82" s="296"/>
      <c r="CE82" s="296"/>
      <c r="CF82" s="297"/>
      <c r="CG82" s="278"/>
    </row>
    <row r="83" spans="3:85" s="279" customFormat="1" ht="16.5" customHeight="1" x14ac:dyDescent="0.15">
      <c r="C83" s="274"/>
      <c r="D83" s="277"/>
      <c r="E83" s="277"/>
      <c r="F83" s="277"/>
      <c r="G83" s="277"/>
      <c r="H83" s="277"/>
      <c r="I83" s="291"/>
      <c r="J83" s="291"/>
      <c r="K83" s="291"/>
      <c r="L83" s="291"/>
      <c r="M83" s="291"/>
      <c r="N83" s="291"/>
      <c r="O83" s="291"/>
      <c r="P83" s="291"/>
      <c r="Q83" s="291"/>
      <c r="R83" s="291"/>
      <c r="S83" s="291"/>
      <c r="T83" s="291"/>
      <c r="U83" s="291"/>
      <c r="V83" s="291"/>
      <c r="W83" s="291"/>
      <c r="X83" s="460"/>
      <c r="Y83" s="291"/>
      <c r="Z83" s="291"/>
      <c r="AA83" s="291"/>
      <c r="AB83" s="291"/>
      <c r="AC83" s="291"/>
      <c r="AD83" s="460"/>
      <c r="AE83" s="291"/>
      <c r="AF83" s="291"/>
      <c r="AG83" s="291"/>
      <c r="AH83" s="291"/>
      <c r="AI83" s="291"/>
      <c r="AJ83" s="291"/>
      <c r="AK83" s="291"/>
      <c r="AL83" s="291"/>
      <c r="AM83" s="291"/>
      <c r="AN83" s="291"/>
      <c r="AO83" s="460"/>
      <c r="AP83" s="291"/>
      <c r="AQ83" s="291"/>
      <c r="AR83" s="291"/>
      <c r="AS83" s="460"/>
      <c r="AT83" s="460"/>
      <c r="AU83" s="460"/>
      <c r="AV83" s="460"/>
      <c r="AW83" s="460"/>
      <c r="AX83" s="460"/>
      <c r="AY83" s="460"/>
      <c r="AZ83" s="460"/>
      <c r="BA83" s="460"/>
      <c r="BB83" s="291"/>
      <c r="BC83" s="291"/>
      <c r="BD83" s="291"/>
      <c r="BE83" s="291"/>
      <c r="BF83" s="291"/>
      <c r="BG83" s="291"/>
      <c r="BH83" s="291"/>
      <c r="BI83" s="291"/>
      <c r="BJ83" s="291"/>
      <c r="BK83" s="460"/>
      <c r="BL83" s="291"/>
      <c r="BM83" s="291"/>
      <c r="BN83" s="291"/>
      <c r="BO83" s="291"/>
      <c r="BP83" s="291"/>
      <c r="BQ83" s="291"/>
      <c r="BR83" s="291"/>
      <c r="BS83" s="291"/>
      <c r="BT83" s="291"/>
      <c r="BU83" s="291"/>
      <c r="BV83" s="291"/>
      <c r="BW83" s="291"/>
      <c r="BX83" s="291"/>
      <c r="BY83" s="291"/>
      <c r="BZ83" s="291"/>
      <c r="CA83" s="291"/>
      <c r="CB83" s="291"/>
      <c r="CC83" s="291"/>
      <c r="CD83" s="291"/>
      <c r="CE83" s="291"/>
      <c r="CF83" s="291"/>
      <c r="CG83" s="278"/>
    </row>
    <row r="84" spans="3:85" s="279" customFormat="1" ht="16.5" customHeight="1" x14ac:dyDescent="0.15">
      <c r="C84" s="274"/>
      <c r="D84" s="277"/>
      <c r="E84" s="277"/>
      <c r="F84" s="277"/>
      <c r="G84" s="277"/>
      <c r="H84" s="277"/>
      <c r="I84" s="277"/>
      <c r="J84" s="277"/>
      <c r="K84" s="277"/>
      <c r="L84" s="277"/>
      <c r="M84" s="277"/>
      <c r="N84" s="277"/>
      <c r="O84" s="277"/>
      <c r="P84" s="277"/>
      <c r="Q84" s="277"/>
      <c r="R84" s="277"/>
      <c r="S84" s="277"/>
      <c r="T84" s="277"/>
      <c r="U84" s="277"/>
      <c r="V84" s="277"/>
      <c r="W84" s="277"/>
      <c r="X84" s="323"/>
      <c r="Y84" s="277"/>
      <c r="Z84" s="277"/>
      <c r="AA84" s="277"/>
      <c r="AB84" s="277"/>
      <c r="AC84" s="277"/>
      <c r="AD84" s="323"/>
      <c r="AE84" s="277"/>
      <c r="AF84" s="277"/>
      <c r="AG84" s="277"/>
      <c r="AH84" s="277"/>
      <c r="AI84" s="277"/>
      <c r="AJ84" s="277"/>
      <c r="AK84" s="277"/>
      <c r="AL84" s="277"/>
      <c r="AM84" s="277"/>
      <c r="AN84" s="277"/>
      <c r="AO84" s="323"/>
      <c r="AP84" s="277"/>
      <c r="AQ84" s="277"/>
      <c r="AR84" s="277"/>
      <c r="AS84" s="323"/>
      <c r="AT84" s="323"/>
      <c r="AU84" s="323"/>
      <c r="AV84" s="323"/>
      <c r="AW84" s="323"/>
      <c r="AX84" s="323"/>
      <c r="AY84" s="323"/>
      <c r="AZ84" s="323"/>
      <c r="BA84" s="323"/>
      <c r="BB84" s="277"/>
      <c r="BC84" s="277"/>
      <c r="BD84" s="277"/>
      <c r="BE84" s="277"/>
      <c r="BF84" s="277"/>
      <c r="BG84" s="277"/>
      <c r="BH84" s="277"/>
      <c r="BI84" s="277"/>
      <c r="BJ84" s="277"/>
      <c r="BK84" s="323"/>
      <c r="BL84" s="277"/>
      <c r="BM84" s="277"/>
      <c r="BN84" s="277"/>
      <c r="BO84" s="277"/>
      <c r="BP84" s="277"/>
      <c r="BQ84" s="277"/>
      <c r="BR84" s="277"/>
      <c r="BS84" s="277"/>
      <c r="BT84" s="277"/>
      <c r="BU84" s="277"/>
      <c r="BV84" s="277"/>
      <c r="BW84" s="277"/>
      <c r="BX84" s="277"/>
      <c r="BY84" s="277"/>
      <c r="BZ84" s="277"/>
      <c r="CA84" s="277"/>
      <c r="CB84" s="277"/>
      <c r="CC84" s="277"/>
      <c r="CD84" s="277"/>
      <c r="CE84" s="277"/>
      <c r="CF84" s="277"/>
      <c r="CG84" s="278"/>
    </row>
    <row r="85" spans="3:85" s="279" customFormat="1" ht="16.5" customHeight="1" x14ac:dyDescent="0.15">
      <c r="C85" s="274"/>
      <c r="D85" s="277"/>
      <c r="E85" s="277"/>
      <c r="F85" s="277"/>
      <c r="G85" s="277"/>
      <c r="H85" s="277"/>
      <c r="I85" s="277"/>
      <c r="J85" s="277"/>
      <c r="K85" s="277"/>
      <c r="L85" s="277"/>
      <c r="M85" s="277"/>
      <c r="N85" s="277"/>
      <c r="O85" s="277"/>
      <c r="P85" s="277"/>
      <c r="Q85" s="277"/>
      <c r="R85" s="277"/>
      <c r="S85" s="277"/>
      <c r="T85" s="277"/>
      <c r="U85" s="277"/>
      <c r="V85" s="277"/>
      <c r="W85" s="277"/>
      <c r="X85" s="323"/>
      <c r="Y85" s="277"/>
      <c r="Z85" s="277"/>
      <c r="AA85" s="277"/>
      <c r="AB85" s="277"/>
      <c r="AC85" s="277"/>
      <c r="AD85" s="323"/>
      <c r="AE85" s="277"/>
      <c r="AF85" s="277"/>
      <c r="AG85" s="277"/>
      <c r="AH85" s="277"/>
      <c r="AI85" s="277"/>
      <c r="AJ85" s="277"/>
      <c r="AK85" s="277"/>
      <c r="AL85" s="277"/>
      <c r="AM85" s="277"/>
      <c r="AN85" s="277"/>
      <c r="AO85" s="323"/>
      <c r="AP85" s="277"/>
      <c r="AQ85" s="277"/>
      <c r="AR85" s="277"/>
      <c r="AS85" s="323"/>
      <c r="AT85" s="323"/>
      <c r="AU85" s="323"/>
      <c r="AV85" s="323"/>
      <c r="AW85" s="323"/>
      <c r="AX85" s="323"/>
      <c r="AY85" s="323"/>
      <c r="AZ85" s="323"/>
      <c r="BA85" s="323"/>
      <c r="BB85" s="277"/>
      <c r="BC85" s="277"/>
      <c r="BD85" s="277"/>
      <c r="BE85" s="277"/>
      <c r="BF85" s="277"/>
      <c r="BG85" s="277"/>
      <c r="BH85" s="277"/>
      <c r="BI85" s="277"/>
      <c r="BJ85" s="277"/>
      <c r="BK85" s="323"/>
      <c r="BL85" s="277"/>
      <c r="BM85" s="277"/>
      <c r="BN85" s="277"/>
      <c r="BO85" s="277"/>
      <c r="BP85" s="277"/>
      <c r="BQ85" s="277"/>
      <c r="BR85" s="277"/>
      <c r="BS85" s="277"/>
      <c r="BT85" s="277"/>
      <c r="BU85" s="277"/>
      <c r="BV85" s="277"/>
      <c r="BW85" s="277"/>
      <c r="BX85" s="277"/>
      <c r="BY85" s="277"/>
      <c r="BZ85" s="277"/>
      <c r="CA85" s="277"/>
      <c r="CB85" s="277"/>
      <c r="CC85" s="277"/>
      <c r="CD85" s="277"/>
      <c r="CE85" s="277"/>
      <c r="CF85" s="277"/>
      <c r="CG85" s="278"/>
    </row>
    <row r="86" spans="3:85" s="279" customFormat="1" ht="16.5" customHeight="1" x14ac:dyDescent="0.15">
      <c r="C86" s="274"/>
      <c r="D86" s="277"/>
      <c r="E86" s="277"/>
      <c r="F86" s="277"/>
      <c r="G86" s="277"/>
      <c r="H86" s="277"/>
      <c r="I86" s="277"/>
      <c r="J86" s="277"/>
      <c r="K86" s="277"/>
      <c r="L86" s="277"/>
      <c r="M86" s="277"/>
      <c r="N86" s="277"/>
      <c r="O86" s="277"/>
      <c r="P86" s="277"/>
      <c r="Q86" s="277"/>
      <c r="R86" s="277"/>
      <c r="S86" s="277"/>
      <c r="T86" s="277"/>
      <c r="U86" s="277"/>
      <c r="V86" s="277"/>
      <c r="W86" s="277"/>
      <c r="X86" s="323"/>
      <c r="Y86" s="277"/>
      <c r="Z86" s="277"/>
      <c r="AA86" s="277"/>
      <c r="AB86" s="277"/>
      <c r="AC86" s="277"/>
      <c r="AD86" s="323"/>
      <c r="AE86" s="277"/>
      <c r="AF86" s="277"/>
      <c r="AG86" s="277"/>
      <c r="AH86" s="277"/>
      <c r="AI86" s="277"/>
      <c r="AJ86" s="277"/>
      <c r="AK86" s="277"/>
      <c r="AL86" s="277"/>
      <c r="AM86" s="277"/>
      <c r="AN86" s="277"/>
      <c r="AO86" s="323"/>
      <c r="AP86" s="277"/>
      <c r="AQ86" s="277"/>
      <c r="AR86" s="277"/>
      <c r="AS86" s="323"/>
      <c r="AT86" s="323"/>
      <c r="AU86" s="323"/>
      <c r="AV86" s="323"/>
      <c r="AW86" s="323"/>
      <c r="AX86" s="323"/>
      <c r="AY86" s="323"/>
      <c r="AZ86" s="323"/>
      <c r="BA86" s="323"/>
      <c r="BB86" s="277"/>
      <c r="BC86" s="277"/>
      <c r="BD86" s="277"/>
      <c r="BE86" s="277"/>
      <c r="BF86" s="277"/>
      <c r="BG86" s="277"/>
      <c r="BH86" s="277"/>
      <c r="BI86" s="277"/>
      <c r="BJ86" s="277"/>
      <c r="BK86" s="323"/>
      <c r="BL86" s="277"/>
      <c r="BM86" s="277"/>
      <c r="BN86" s="277"/>
      <c r="BO86" s="277"/>
      <c r="BP86" s="277"/>
      <c r="BQ86" s="277"/>
      <c r="BR86" s="277"/>
      <c r="BS86" s="277"/>
      <c r="BT86" s="277"/>
      <c r="BU86" s="277"/>
      <c r="BV86" s="277"/>
      <c r="BW86" s="277"/>
      <c r="BX86" s="277"/>
      <c r="BY86" s="277"/>
      <c r="BZ86" s="277"/>
      <c r="CA86" s="277"/>
      <c r="CB86" s="277"/>
      <c r="CC86" s="277"/>
      <c r="CD86" s="277"/>
      <c r="CE86" s="277"/>
      <c r="CF86" s="277"/>
      <c r="CG86" s="278"/>
    </row>
    <row r="87" spans="3:85" s="279" customFormat="1" ht="16.5" customHeight="1" x14ac:dyDescent="0.15">
      <c r="C87" s="274"/>
      <c r="D87" s="277"/>
      <c r="E87" s="277"/>
      <c r="F87" s="277"/>
      <c r="G87" s="277"/>
      <c r="H87" s="277"/>
      <c r="I87" s="277"/>
      <c r="J87" s="277"/>
      <c r="K87" s="277"/>
      <c r="L87" s="277"/>
      <c r="M87" s="277"/>
      <c r="N87" s="277"/>
      <c r="O87" s="277"/>
      <c r="P87" s="277"/>
      <c r="Q87" s="277"/>
      <c r="R87" s="277"/>
      <c r="S87" s="277"/>
      <c r="T87" s="277"/>
      <c r="U87" s="277"/>
      <c r="V87" s="277"/>
      <c r="W87" s="277"/>
      <c r="X87" s="277"/>
      <c r="Y87" s="277"/>
      <c r="Z87" s="277"/>
      <c r="AA87" s="277"/>
      <c r="AB87" s="277"/>
      <c r="AC87" s="277"/>
      <c r="AD87" s="277"/>
      <c r="AE87" s="277"/>
      <c r="AF87" s="277"/>
      <c r="AG87" s="277"/>
      <c r="AH87" s="277"/>
      <c r="AI87" s="277"/>
      <c r="AJ87" s="277"/>
      <c r="AK87" s="277"/>
      <c r="AL87" s="277"/>
      <c r="AM87" s="277"/>
      <c r="AN87" s="277"/>
      <c r="AO87" s="277"/>
      <c r="AP87" s="277"/>
      <c r="AQ87" s="277"/>
      <c r="AR87" s="277"/>
      <c r="AS87" s="277"/>
      <c r="AT87" s="277"/>
      <c r="AU87" s="277"/>
      <c r="AV87" s="277"/>
      <c r="AW87" s="277"/>
      <c r="AX87" s="277"/>
      <c r="AY87" s="277"/>
      <c r="AZ87" s="277"/>
      <c r="BA87" s="277"/>
      <c r="BB87" s="277"/>
      <c r="BC87" s="277"/>
      <c r="BD87" s="277"/>
      <c r="BE87" s="277"/>
      <c r="BF87" s="277"/>
      <c r="BG87" s="277"/>
      <c r="BH87" s="277"/>
      <c r="BI87" s="277"/>
      <c r="BJ87" s="277"/>
      <c r="BK87" s="277"/>
      <c r="BL87" s="277"/>
      <c r="BM87" s="277"/>
      <c r="BN87" s="277"/>
      <c r="BO87" s="277"/>
      <c r="BP87" s="277"/>
      <c r="BQ87" s="277"/>
      <c r="BR87" s="277"/>
      <c r="BS87" s="277"/>
      <c r="BT87" s="277"/>
      <c r="BU87" s="277"/>
      <c r="BV87" s="277"/>
      <c r="BW87" s="277"/>
      <c r="BX87" s="277"/>
      <c r="BY87" s="277"/>
      <c r="BZ87" s="277"/>
      <c r="CA87" s="277"/>
      <c r="CB87" s="277"/>
      <c r="CC87" s="277"/>
      <c r="CD87" s="277"/>
      <c r="CE87" s="277"/>
      <c r="CF87" s="277"/>
      <c r="CG87" s="278"/>
    </row>
    <row r="88" spans="3:85" s="279" customFormat="1" ht="16.5" customHeight="1" thickBot="1" x14ac:dyDescent="0.2">
      <c r="C88" s="274"/>
      <c r="D88" s="277"/>
      <c r="E88" s="277"/>
      <c r="F88" s="277"/>
      <c r="G88" s="277"/>
      <c r="H88" s="277"/>
      <c r="I88" s="277"/>
      <c r="J88" s="277"/>
      <c r="K88" s="277"/>
      <c r="L88" s="277"/>
      <c r="M88" s="277"/>
      <c r="N88" s="277"/>
      <c r="O88" s="277"/>
      <c r="P88" s="277"/>
      <c r="Q88" s="277"/>
      <c r="R88" s="277"/>
      <c r="S88" s="277"/>
      <c r="T88" s="277"/>
      <c r="U88" s="277"/>
      <c r="V88" s="277"/>
      <c r="W88" s="277"/>
      <c r="X88" s="277"/>
      <c r="Y88" s="277"/>
      <c r="Z88" s="277"/>
      <c r="AA88" s="277"/>
      <c r="AB88" s="277"/>
      <c r="AC88" s="277"/>
      <c r="AD88" s="277"/>
      <c r="AE88" s="277"/>
      <c r="AF88" s="277"/>
      <c r="AG88" s="277"/>
      <c r="AH88" s="277"/>
      <c r="AI88" s="277"/>
      <c r="AJ88" s="277"/>
      <c r="AK88" s="277"/>
      <c r="AL88" s="277"/>
      <c r="AM88" s="277"/>
      <c r="AN88" s="277"/>
      <c r="AO88" s="277"/>
      <c r="AP88" s="277"/>
      <c r="AQ88" s="277"/>
      <c r="AR88" s="277"/>
      <c r="AS88" s="277"/>
      <c r="AT88" s="277"/>
      <c r="AU88" s="277"/>
      <c r="AV88" s="277"/>
      <c r="AW88" s="277"/>
      <c r="AX88" s="277"/>
      <c r="AY88" s="277"/>
      <c r="AZ88" s="277"/>
      <c r="BA88" s="277"/>
      <c r="BB88" s="277"/>
      <c r="BC88" s="277"/>
      <c r="BD88" s="277"/>
      <c r="BE88" s="277"/>
      <c r="BF88" s="277"/>
      <c r="BG88" s="277"/>
      <c r="BH88" s="277"/>
      <c r="BI88" s="277"/>
      <c r="BJ88" s="277"/>
      <c r="BK88" s="277"/>
      <c r="BL88" s="277"/>
      <c r="BM88" s="277"/>
      <c r="BN88" s="277"/>
      <c r="BO88" s="277"/>
      <c r="BP88" s="277"/>
      <c r="BQ88" s="277"/>
      <c r="BR88" s="277"/>
      <c r="BS88" s="277"/>
      <c r="BT88" s="277"/>
      <c r="BU88" s="277"/>
      <c r="BV88" s="277"/>
      <c r="BW88" s="277"/>
      <c r="BX88" s="277"/>
      <c r="BY88" s="277"/>
      <c r="BZ88" s="277"/>
      <c r="CA88" s="277"/>
      <c r="CB88" s="277"/>
      <c r="CC88" s="277"/>
      <c r="CD88" s="277"/>
      <c r="CE88" s="277"/>
      <c r="CF88" s="277"/>
      <c r="CG88" s="278"/>
    </row>
    <row r="89" spans="3:85" s="279" customFormat="1" ht="16.5" customHeight="1" x14ac:dyDescent="0.15">
      <c r="C89" s="343"/>
      <c r="D89" s="344"/>
      <c r="E89" s="344"/>
      <c r="F89" s="344"/>
      <c r="G89" s="344"/>
      <c r="H89" s="344"/>
      <c r="I89" s="344"/>
      <c r="J89" s="344"/>
      <c r="K89" s="344"/>
      <c r="L89" s="344"/>
      <c r="M89" s="344"/>
      <c r="N89" s="344"/>
      <c r="O89" s="344"/>
      <c r="P89" s="344"/>
      <c r="Q89" s="344"/>
      <c r="R89" s="344"/>
      <c r="S89" s="344"/>
      <c r="T89" s="344"/>
      <c r="U89" s="344"/>
      <c r="V89" s="344"/>
      <c r="W89" s="344"/>
      <c r="X89" s="344"/>
      <c r="Y89" s="344"/>
      <c r="Z89" s="344"/>
      <c r="AA89" s="344"/>
      <c r="AB89" s="344"/>
      <c r="AC89" s="344"/>
      <c r="AD89" s="344"/>
      <c r="AE89" s="344"/>
      <c r="AF89" s="344"/>
      <c r="AG89" s="344"/>
      <c r="AH89" s="344"/>
      <c r="AI89" s="344"/>
      <c r="AJ89" s="344"/>
      <c r="AK89" s="344"/>
      <c r="AL89" s="344"/>
      <c r="AM89" s="344"/>
      <c r="AN89" s="344"/>
      <c r="AO89" s="344"/>
      <c r="AP89" s="344"/>
      <c r="AQ89" s="344"/>
      <c r="AR89" s="344"/>
      <c r="AS89" s="344"/>
      <c r="AT89" s="344"/>
      <c r="AU89" s="344"/>
      <c r="AV89" s="344"/>
      <c r="AW89" s="344"/>
      <c r="AX89" s="344"/>
      <c r="AY89" s="344"/>
      <c r="AZ89" s="344"/>
      <c r="BA89" s="344"/>
      <c r="BB89" s="344"/>
      <c r="BC89" s="344"/>
      <c r="BD89" s="344"/>
      <c r="BE89" s="344"/>
      <c r="BF89" s="344"/>
      <c r="BG89" s="344"/>
      <c r="BH89" s="344"/>
      <c r="BI89" s="344"/>
      <c r="BJ89" s="344"/>
      <c r="BK89" s="344"/>
      <c r="BL89" s="344"/>
      <c r="BM89" s="344"/>
      <c r="BN89" s="344"/>
      <c r="BO89" s="344"/>
      <c r="BP89" s="344"/>
      <c r="BQ89" s="344"/>
      <c r="BR89" s="344"/>
      <c r="BS89" s="344"/>
      <c r="BT89" s="344"/>
      <c r="BU89" s="344"/>
      <c r="BV89" s="344"/>
      <c r="BW89" s="344"/>
      <c r="BX89" s="344"/>
      <c r="BY89" s="344"/>
      <c r="BZ89" s="344"/>
      <c r="CA89" s="344"/>
      <c r="CB89" s="344"/>
      <c r="CC89" s="344"/>
      <c r="CD89" s="344"/>
      <c r="CE89" s="344"/>
      <c r="CF89" s="344"/>
      <c r="CG89" s="345"/>
    </row>
    <row r="90" spans="3:85" s="279" customFormat="1" ht="16.5" customHeight="1" x14ac:dyDescent="0.15">
      <c r="C90" s="274"/>
      <c r="D90" s="277"/>
      <c r="E90" s="277"/>
      <c r="F90" s="277"/>
      <c r="G90" s="277"/>
      <c r="H90" s="277" t="s">
        <v>400</v>
      </c>
      <c r="I90" s="277"/>
      <c r="J90" s="277" t="s">
        <v>34</v>
      </c>
      <c r="K90" s="277"/>
      <c r="L90" s="277"/>
      <c r="M90" s="277"/>
      <c r="N90" s="277"/>
      <c r="O90" s="277"/>
      <c r="P90" s="277"/>
      <c r="Q90" s="277"/>
      <c r="R90" s="277"/>
      <c r="S90" s="277"/>
      <c r="T90" s="277"/>
      <c r="U90" s="277"/>
      <c r="V90" s="277"/>
      <c r="W90" s="277"/>
      <c r="X90" s="277"/>
      <c r="Y90" s="277"/>
      <c r="Z90" s="277"/>
      <c r="AA90" s="277"/>
      <c r="AB90" s="277"/>
      <c r="AC90" s="277"/>
      <c r="AD90" s="277"/>
      <c r="AE90" s="277"/>
      <c r="AF90" s="277"/>
      <c r="AG90" s="277"/>
      <c r="AH90" s="277"/>
      <c r="AI90" s="277"/>
      <c r="AJ90" s="277"/>
      <c r="AK90" s="277"/>
      <c r="AL90" s="277"/>
      <c r="AM90" s="277"/>
      <c r="AN90" s="277"/>
      <c r="AO90" s="277"/>
      <c r="AP90" s="277"/>
      <c r="AQ90" s="277"/>
      <c r="AR90" s="277"/>
      <c r="AS90" s="277"/>
      <c r="AT90" s="277"/>
      <c r="AU90" s="277"/>
      <c r="AV90" s="277"/>
      <c r="AW90" s="277"/>
      <c r="AX90" s="277"/>
      <c r="AY90" s="277"/>
      <c r="AZ90" s="277"/>
      <c r="BA90" s="277"/>
      <c r="BB90" s="277"/>
      <c r="BC90" s="277"/>
      <c r="BD90" s="277"/>
      <c r="BE90" s="277"/>
      <c r="BF90" s="277"/>
      <c r="BG90" s="277"/>
      <c r="BH90" s="277"/>
      <c r="BI90" s="277"/>
      <c r="BJ90" s="277"/>
      <c r="BK90" s="277"/>
      <c r="BL90" s="277"/>
      <c r="BM90" s="277"/>
      <c r="BN90" s="277"/>
      <c r="BO90" s="277"/>
      <c r="BP90" s="277"/>
      <c r="BQ90" s="277"/>
      <c r="BR90" s="277"/>
      <c r="BS90" s="277"/>
      <c r="BT90" s="277"/>
      <c r="BU90" s="277"/>
      <c r="BV90" s="277"/>
      <c r="BW90" s="277"/>
      <c r="BX90" s="277"/>
      <c r="BY90" s="277"/>
      <c r="BZ90" s="277"/>
      <c r="CA90" s="277"/>
      <c r="CB90" s="277"/>
      <c r="CC90" s="277"/>
      <c r="CD90" s="277"/>
      <c r="CE90" s="277"/>
      <c r="CF90" s="277"/>
      <c r="CG90" s="278"/>
    </row>
    <row r="91" spans="3:85" s="279" customFormat="1" ht="16.5" customHeight="1" x14ac:dyDescent="0.15">
      <c r="C91" s="274"/>
      <c r="D91" s="277"/>
      <c r="E91" s="277"/>
      <c r="F91" s="277"/>
      <c r="G91" s="277"/>
      <c r="H91" s="277"/>
      <c r="I91" s="277"/>
      <c r="J91" s="277"/>
      <c r="K91" s="277"/>
      <c r="L91" s="277"/>
      <c r="M91" s="277"/>
      <c r="N91" s="277"/>
      <c r="O91" s="277"/>
      <c r="P91" s="277"/>
      <c r="Q91" s="277"/>
      <c r="R91" s="277"/>
      <c r="S91" s="277"/>
      <c r="T91" s="277"/>
      <c r="U91" s="277"/>
      <c r="V91" s="277"/>
      <c r="W91" s="277"/>
      <c r="X91" s="277"/>
      <c r="Y91" s="277"/>
      <c r="Z91" s="277"/>
      <c r="AA91" s="277"/>
      <c r="AB91" s="277"/>
      <c r="AC91" s="277"/>
      <c r="AD91" s="277"/>
      <c r="AE91" s="277"/>
      <c r="AF91" s="277"/>
      <c r="AG91" s="277"/>
      <c r="AH91" s="277"/>
      <c r="AI91" s="277"/>
      <c r="AJ91" s="277"/>
      <c r="AK91" s="277"/>
      <c r="AL91" s="277"/>
      <c r="AM91" s="277"/>
      <c r="AN91" s="277"/>
      <c r="AO91" s="277"/>
      <c r="AP91" s="277"/>
      <c r="AQ91" s="277"/>
      <c r="AR91" s="277"/>
      <c r="AS91" s="277"/>
      <c r="AT91" s="277"/>
      <c r="AU91" s="277"/>
      <c r="AV91" s="277"/>
      <c r="AW91" s="277"/>
      <c r="AX91" s="277"/>
      <c r="AY91" s="277"/>
      <c r="AZ91" s="277"/>
      <c r="BA91" s="277"/>
      <c r="BB91" s="277"/>
      <c r="BC91" s="277"/>
      <c r="BD91" s="277"/>
      <c r="BE91" s="277"/>
      <c r="BF91" s="277"/>
      <c r="BG91" s="277"/>
      <c r="BH91" s="277"/>
      <c r="BI91" s="277"/>
      <c r="BJ91" s="277"/>
      <c r="BK91" s="277"/>
      <c r="BL91" s="277"/>
      <c r="BM91" s="277"/>
      <c r="BN91" s="277"/>
      <c r="BO91" s="277"/>
      <c r="BP91" s="277"/>
      <c r="BQ91" s="277"/>
      <c r="BR91" s="277"/>
      <c r="BS91" s="277"/>
      <c r="BT91" s="277"/>
      <c r="BU91" s="277"/>
      <c r="BV91" s="277"/>
      <c r="BW91" s="277"/>
      <c r="BX91" s="277"/>
      <c r="BY91" s="277"/>
      <c r="BZ91" s="277"/>
      <c r="CA91" s="277"/>
      <c r="CB91" s="277"/>
      <c r="CC91" s="277"/>
      <c r="CD91" s="277"/>
      <c r="CE91" s="277"/>
      <c r="CF91" s="277"/>
      <c r="CG91" s="278"/>
    </row>
    <row r="92" spans="3:85" s="279" customFormat="1" ht="16.5" customHeight="1" x14ac:dyDescent="0.15">
      <c r="C92" s="274"/>
      <c r="D92" s="277"/>
      <c r="E92" s="277"/>
      <c r="F92" s="277"/>
      <c r="G92" s="277"/>
      <c r="H92" s="277"/>
      <c r="I92" s="281"/>
      <c r="J92" s="283"/>
      <c r="K92" s="281"/>
      <c r="L92" s="282"/>
      <c r="M92" s="282"/>
      <c r="N92" s="282"/>
      <c r="O92" s="282"/>
      <c r="P92" s="282"/>
      <c r="Q92" s="282"/>
      <c r="R92" s="282"/>
      <c r="S92" s="283"/>
      <c r="T92" s="281" t="s">
        <v>23</v>
      </c>
      <c r="U92" s="282"/>
      <c r="V92" s="282"/>
      <c r="W92" s="282"/>
      <c r="X92" s="282"/>
      <c r="Y92" s="283"/>
      <c r="Z92" s="281"/>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3"/>
      <c r="BJ92" s="281"/>
      <c r="BK92" s="282"/>
      <c r="BL92" s="282"/>
      <c r="BM92" s="282"/>
      <c r="BN92" s="282"/>
      <c r="BO92" s="282"/>
      <c r="BP92" s="282"/>
      <c r="BQ92" s="282"/>
      <c r="BR92" s="282"/>
      <c r="BS92" s="282"/>
      <c r="BT92" s="282"/>
      <c r="BU92" s="282"/>
      <c r="BV92" s="282"/>
      <c r="BW92" s="282"/>
      <c r="BX92" s="282"/>
      <c r="BY92" s="282"/>
      <c r="BZ92" s="282"/>
      <c r="CA92" s="282"/>
      <c r="CB92" s="282"/>
      <c r="CC92" s="282"/>
      <c r="CD92" s="282"/>
      <c r="CE92" s="282"/>
      <c r="CF92" s="283"/>
      <c r="CG92" s="278"/>
    </row>
    <row r="93" spans="3:85" s="279" customFormat="1" ht="16.5" customHeight="1" x14ac:dyDescent="0.15">
      <c r="C93" s="274"/>
      <c r="D93" s="277"/>
      <c r="E93" s="277"/>
      <c r="F93" s="277"/>
      <c r="G93" s="277"/>
      <c r="H93" s="277"/>
      <c r="I93" s="287" t="s">
        <v>381</v>
      </c>
      <c r="J93" s="289"/>
      <c r="K93" s="287" t="s">
        <v>36</v>
      </c>
      <c r="L93" s="288"/>
      <c r="M93" s="288"/>
      <c r="N93" s="288"/>
      <c r="O93" s="288"/>
      <c r="P93" s="288"/>
      <c r="Q93" s="288"/>
      <c r="R93" s="288"/>
      <c r="S93" s="289"/>
      <c r="T93" s="335" t="s">
        <v>26</v>
      </c>
      <c r="U93" s="336"/>
      <c r="V93" s="337"/>
      <c r="W93" s="338" t="s">
        <v>27</v>
      </c>
      <c r="X93" s="336"/>
      <c r="Y93" s="339"/>
      <c r="Z93" s="287" t="s">
        <v>37</v>
      </c>
      <c r="AA93" s="288"/>
      <c r="AB93" s="288"/>
      <c r="AC93" s="288"/>
      <c r="AD93" s="288"/>
      <c r="AE93" s="288"/>
      <c r="AF93" s="288"/>
      <c r="AG93" s="288"/>
      <c r="AH93" s="288"/>
      <c r="AI93" s="288"/>
      <c r="AJ93" s="288"/>
      <c r="AK93" s="288"/>
      <c r="AL93" s="288"/>
      <c r="AM93" s="288"/>
      <c r="AN93" s="288"/>
      <c r="AO93" s="288"/>
      <c r="AP93" s="288"/>
      <c r="AQ93" s="288"/>
      <c r="AR93" s="288"/>
      <c r="AS93" s="288"/>
      <c r="AT93" s="288"/>
      <c r="AU93" s="288"/>
      <c r="AV93" s="288"/>
      <c r="AW93" s="288"/>
      <c r="AX93" s="288"/>
      <c r="AY93" s="288"/>
      <c r="AZ93" s="288"/>
      <c r="BA93" s="288"/>
      <c r="BB93" s="288"/>
      <c r="BC93" s="288"/>
      <c r="BD93" s="288"/>
      <c r="BE93" s="288"/>
      <c r="BF93" s="288"/>
      <c r="BG93" s="288"/>
      <c r="BH93" s="288"/>
      <c r="BI93" s="289"/>
      <c r="BJ93" s="287" t="s">
        <v>39</v>
      </c>
      <c r="BK93" s="288"/>
      <c r="BL93" s="288"/>
      <c r="BM93" s="288"/>
      <c r="BN93" s="288"/>
      <c r="BO93" s="288"/>
      <c r="BP93" s="288"/>
      <c r="BQ93" s="288"/>
      <c r="BR93" s="288"/>
      <c r="BS93" s="288"/>
      <c r="BT93" s="288"/>
      <c r="BU93" s="288"/>
      <c r="BV93" s="288"/>
      <c r="BW93" s="288"/>
      <c r="BX93" s="288"/>
      <c r="BY93" s="288"/>
      <c r="BZ93" s="288"/>
      <c r="CA93" s="288"/>
      <c r="CB93" s="288"/>
      <c r="CC93" s="288"/>
      <c r="CD93" s="288"/>
      <c r="CE93" s="288"/>
      <c r="CF93" s="289"/>
      <c r="CG93" s="278"/>
    </row>
    <row r="94" spans="3:85" s="279" customFormat="1" ht="16.5" customHeight="1" x14ac:dyDescent="0.15">
      <c r="C94" s="274"/>
      <c r="D94" s="277"/>
      <c r="E94" s="277"/>
      <c r="F94" s="277"/>
      <c r="G94" s="277"/>
      <c r="H94" s="277"/>
      <c r="I94" s="329"/>
      <c r="J94" s="291" t="s">
        <v>382</v>
      </c>
      <c r="K94" s="290" t="s">
        <v>186</v>
      </c>
      <c r="L94" s="291"/>
      <c r="M94" s="291"/>
      <c r="N94" s="291"/>
      <c r="O94" s="291"/>
      <c r="P94" s="291"/>
      <c r="Q94" s="291"/>
      <c r="R94" s="291"/>
      <c r="S94" s="292"/>
      <c r="T94" s="290"/>
      <c r="U94" s="291"/>
      <c r="V94" s="330"/>
      <c r="W94" s="331"/>
      <c r="X94" s="291" t="s">
        <v>383</v>
      </c>
      <c r="Y94" s="292"/>
      <c r="Z94" s="291" t="s">
        <v>1005</v>
      </c>
      <c r="AA94" s="291"/>
      <c r="AB94" s="291"/>
      <c r="AC94" s="291"/>
      <c r="AD94" s="291"/>
      <c r="AE94" s="291"/>
      <c r="AF94" s="291"/>
      <c r="AG94" s="291"/>
      <c r="AH94" s="291"/>
      <c r="AI94" s="291"/>
      <c r="AJ94" s="291"/>
      <c r="AK94" s="291"/>
      <c r="AL94" s="291"/>
      <c r="AM94" s="291"/>
      <c r="AN94" s="291"/>
      <c r="AO94" s="291"/>
      <c r="AP94" s="291"/>
      <c r="AQ94" s="291"/>
      <c r="AR94" s="291"/>
      <c r="AS94" s="291"/>
      <c r="AT94" s="291"/>
      <c r="AU94" s="291"/>
      <c r="AV94" s="291"/>
      <c r="AW94" s="291"/>
      <c r="AX94" s="291"/>
      <c r="AY94" s="291"/>
      <c r="AZ94" s="291"/>
      <c r="BA94" s="291"/>
      <c r="BB94" s="291"/>
      <c r="BC94" s="291"/>
      <c r="BD94" s="291"/>
      <c r="BE94" s="291"/>
      <c r="BF94" s="291"/>
      <c r="BG94" s="291"/>
      <c r="BH94" s="291"/>
      <c r="BI94" s="291"/>
      <c r="BJ94" s="290"/>
      <c r="BK94" s="291"/>
      <c r="BL94" s="291"/>
      <c r="BM94" s="291"/>
      <c r="BN94" s="291"/>
      <c r="BO94" s="291"/>
      <c r="BP94" s="291"/>
      <c r="BQ94" s="291"/>
      <c r="BR94" s="291"/>
      <c r="BS94" s="291"/>
      <c r="BT94" s="291"/>
      <c r="BU94" s="291"/>
      <c r="BV94" s="291"/>
      <c r="BW94" s="291"/>
      <c r="BX94" s="291"/>
      <c r="BY94" s="291"/>
      <c r="BZ94" s="291"/>
      <c r="CA94" s="291"/>
      <c r="CB94" s="291"/>
      <c r="CC94" s="291"/>
      <c r="CD94" s="291"/>
      <c r="CE94" s="291"/>
      <c r="CF94" s="292"/>
      <c r="CG94" s="278"/>
    </row>
    <row r="95" spans="3:85" s="279" customFormat="1" ht="16.5" customHeight="1" x14ac:dyDescent="0.15">
      <c r="C95" s="274"/>
      <c r="D95" s="277"/>
      <c r="E95" s="277"/>
      <c r="F95" s="277"/>
      <c r="G95" s="277"/>
      <c r="H95" s="277"/>
      <c r="I95" s="293"/>
      <c r="J95" s="277"/>
      <c r="K95" s="293" t="s">
        <v>1011</v>
      </c>
      <c r="L95" s="277"/>
      <c r="M95" s="277"/>
      <c r="N95" s="277"/>
      <c r="O95" s="277"/>
      <c r="P95" s="277"/>
      <c r="Q95" s="277"/>
      <c r="R95" s="277"/>
      <c r="S95" s="294"/>
      <c r="T95" s="293"/>
      <c r="U95" s="277"/>
      <c r="V95" s="333"/>
      <c r="W95" s="334"/>
      <c r="X95" s="277"/>
      <c r="Y95" s="294"/>
      <c r="Z95" s="277" t="s">
        <v>205</v>
      </c>
      <c r="AA95" s="277"/>
      <c r="AB95" s="277"/>
      <c r="AC95" s="277"/>
      <c r="AD95" s="277"/>
      <c r="AE95" s="277"/>
      <c r="AF95" s="277"/>
      <c r="AG95" s="277"/>
      <c r="AH95" s="277"/>
      <c r="AI95" s="277"/>
      <c r="AJ95" s="277"/>
      <c r="AK95" s="277"/>
      <c r="AL95" s="277"/>
      <c r="AM95" s="277"/>
      <c r="AN95" s="277"/>
      <c r="AO95" s="277"/>
      <c r="AP95" s="277"/>
      <c r="AQ95" s="277"/>
      <c r="AR95" s="277"/>
      <c r="AS95" s="277"/>
      <c r="AT95" s="277"/>
      <c r="AU95" s="277"/>
      <c r="AV95" s="277"/>
      <c r="AW95" s="277"/>
      <c r="AX95" s="277"/>
      <c r="AY95" s="277"/>
      <c r="AZ95" s="277"/>
      <c r="BA95" s="277"/>
      <c r="BB95" s="277"/>
      <c r="BC95" s="277"/>
      <c r="BD95" s="277"/>
      <c r="BE95" s="277"/>
      <c r="BF95" s="277"/>
      <c r="BG95" s="277"/>
      <c r="BH95" s="277"/>
      <c r="BI95" s="277"/>
      <c r="BJ95" s="293"/>
      <c r="BK95" s="277"/>
      <c r="BL95" s="277"/>
      <c r="BM95" s="277"/>
      <c r="BN95" s="277"/>
      <c r="BO95" s="277"/>
      <c r="BP95" s="277"/>
      <c r="BQ95" s="277"/>
      <c r="BR95" s="277"/>
      <c r="BS95" s="277"/>
      <c r="BT95" s="277"/>
      <c r="BU95" s="277"/>
      <c r="BV95" s="277"/>
      <c r="BW95" s="277"/>
      <c r="BX95" s="277"/>
      <c r="BY95" s="277"/>
      <c r="BZ95" s="277"/>
      <c r="CA95" s="277"/>
      <c r="CB95" s="277"/>
      <c r="CC95" s="277"/>
      <c r="CD95" s="277"/>
      <c r="CE95" s="277"/>
      <c r="CF95" s="294"/>
      <c r="CG95" s="278"/>
    </row>
    <row r="96" spans="3:85" s="279" customFormat="1" ht="16.5" customHeight="1" x14ac:dyDescent="0.15">
      <c r="C96" s="274"/>
      <c r="D96" s="277"/>
      <c r="E96" s="277"/>
      <c r="F96" s="277"/>
      <c r="G96" s="277"/>
      <c r="H96" s="277"/>
      <c r="I96" s="293"/>
      <c r="J96" s="277"/>
      <c r="K96" s="293"/>
      <c r="L96" s="277"/>
      <c r="M96" s="277"/>
      <c r="N96" s="277"/>
      <c r="O96" s="277"/>
      <c r="P96" s="277"/>
      <c r="Q96" s="277"/>
      <c r="R96" s="277"/>
      <c r="S96" s="294"/>
      <c r="T96" s="293"/>
      <c r="U96" s="277"/>
      <c r="V96" s="333"/>
      <c r="W96" s="334"/>
      <c r="X96" s="277"/>
      <c r="Y96" s="294"/>
      <c r="Z96" s="277" t="s">
        <v>1012</v>
      </c>
      <c r="AA96" s="277"/>
      <c r="AB96" s="277"/>
      <c r="AC96" s="277"/>
      <c r="AD96" s="277"/>
      <c r="AE96" s="277"/>
      <c r="AF96" s="277"/>
      <c r="AG96" s="277"/>
      <c r="AH96" s="277"/>
      <c r="AI96" s="277"/>
      <c r="AJ96" s="277"/>
      <c r="AK96" s="277"/>
      <c r="AL96" s="277"/>
      <c r="AM96" s="277"/>
      <c r="AN96" s="277"/>
      <c r="AO96" s="277"/>
      <c r="AP96" s="277"/>
      <c r="AQ96" s="277"/>
      <c r="AR96" s="277"/>
      <c r="AS96" s="277"/>
      <c r="AT96" s="277"/>
      <c r="AU96" s="277"/>
      <c r="AV96" s="277"/>
      <c r="AW96" s="277"/>
      <c r="AX96" s="277"/>
      <c r="AY96" s="277"/>
      <c r="AZ96" s="277"/>
      <c r="BA96" s="277"/>
      <c r="BB96" s="277"/>
      <c r="BC96" s="277"/>
      <c r="BD96" s="277"/>
      <c r="BE96" s="277"/>
      <c r="BF96" s="277"/>
      <c r="BG96" s="277"/>
      <c r="BH96" s="277"/>
      <c r="BI96" s="277"/>
      <c r="BJ96" s="293"/>
      <c r="BK96" s="277"/>
      <c r="BL96" s="277"/>
      <c r="BM96" s="277"/>
      <c r="BN96" s="277"/>
      <c r="BO96" s="277"/>
      <c r="BP96" s="277"/>
      <c r="BQ96" s="277"/>
      <c r="BR96" s="277"/>
      <c r="BS96" s="277"/>
      <c r="BT96" s="277"/>
      <c r="BU96" s="277"/>
      <c r="BV96" s="277"/>
      <c r="BW96" s="277"/>
      <c r="BX96" s="277"/>
      <c r="BY96" s="277"/>
      <c r="BZ96" s="277"/>
      <c r="CA96" s="277"/>
      <c r="CB96" s="277"/>
      <c r="CC96" s="277"/>
      <c r="CD96" s="277"/>
      <c r="CE96" s="277"/>
      <c r="CF96" s="294"/>
      <c r="CG96" s="278"/>
    </row>
    <row r="97" spans="3:85" s="279" customFormat="1" ht="16.5" customHeight="1" x14ac:dyDescent="0.15">
      <c r="C97" s="274"/>
      <c r="D97" s="277"/>
      <c r="E97" s="277"/>
      <c r="F97" s="277"/>
      <c r="G97" s="277"/>
      <c r="H97" s="277"/>
      <c r="I97" s="293"/>
      <c r="J97" s="277"/>
      <c r="K97" s="293"/>
      <c r="L97" s="277"/>
      <c r="M97" s="277"/>
      <c r="N97" s="277"/>
      <c r="O97" s="277"/>
      <c r="P97" s="277"/>
      <c r="Q97" s="277"/>
      <c r="R97" s="277"/>
      <c r="S97" s="294"/>
      <c r="T97" s="293"/>
      <c r="U97" s="277"/>
      <c r="V97" s="333"/>
      <c r="W97" s="334"/>
      <c r="X97" s="277"/>
      <c r="Y97" s="294"/>
      <c r="Z97" s="293"/>
      <c r="AA97" s="277"/>
      <c r="AB97" s="277"/>
      <c r="AC97" s="277"/>
      <c r="AD97" s="277"/>
      <c r="AE97" s="277"/>
      <c r="AF97" s="277"/>
      <c r="AG97" s="277"/>
      <c r="AH97" s="277"/>
      <c r="AI97" s="277"/>
      <c r="AJ97" s="277"/>
      <c r="AK97" s="277"/>
      <c r="AL97" s="277"/>
      <c r="AM97" s="277"/>
      <c r="AN97" s="277"/>
      <c r="AO97" s="277"/>
      <c r="AP97" s="277"/>
      <c r="AQ97" s="277"/>
      <c r="AR97" s="277"/>
      <c r="AS97" s="277"/>
      <c r="AT97" s="277"/>
      <c r="AU97" s="277"/>
      <c r="AV97" s="277"/>
      <c r="AW97" s="277"/>
      <c r="AX97" s="277"/>
      <c r="AY97" s="277"/>
      <c r="AZ97" s="277"/>
      <c r="BA97" s="277"/>
      <c r="BB97" s="277"/>
      <c r="BC97" s="277"/>
      <c r="BD97" s="277"/>
      <c r="BE97" s="277"/>
      <c r="BF97" s="277"/>
      <c r="BG97" s="277"/>
      <c r="BH97" s="277"/>
      <c r="BI97" s="277"/>
      <c r="BJ97" s="293"/>
      <c r="BK97" s="277"/>
      <c r="BL97" s="277"/>
      <c r="BM97" s="277"/>
      <c r="BN97" s="277"/>
      <c r="BO97" s="277"/>
      <c r="BP97" s="277"/>
      <c r="BQ97" s="277"/>
      <c r="BR97" s="277"/>
      <c r="BS97" s="277"/>
      <c r="BT97" s="277"/>
      <c r="BU97" s="277"/>
      <c r="BV97" s="277"/>
      <c r="BW97" s="277"/>
      <c r="BX97" s="277"/>
      <c r="BY97" s="277"/>
      <c r="BZ97" s="277"/>
      <c r="CA97" s="277"/>
      <c r="CB97" s="277"/>
      <c r="CC97" s="277"/>
      <c r="CD97" s="277"/>
      <c r="CE97" s="277"/>
      <c r="CF97" s="294"/>
      <c r="CG97" s="278"/>
    </row>
    <row r="98" spans="3:85" s="279" customFormat="1" ht="16.5" customHeight="1" x14ac:dyDescent="0.15">
      <c r="C98" s="274"/>
      <c r="D98" s="277"/>
      <c r="E98" s="277"/>
      <c r="F98" s="277"/>
      <c r="G98" s="277"/>
      <c r="H98" s="277"/>
      <c r="I98" s="293"/>
      <c r="J98" s="277"/>
      <c r="K98" s="293"/>
      <c r="L98" s="277"/>
      <c r="M98" s="277"/>
      <c r="N98" s="277"/>
      <c r="O98" s="277"/>
      <c r="P98" s="277"/>
      <c r="Q98" s="277"/>
      <c r="R98" s="277"/>
      <c r="S98" s="294"/>
      <c r="T98" s="293"/>
      <c r="U98" s="277"/>
      <c r="V98" s="333"/>
      <c r="W98" s="334"/>
      <c r="X98" s="277"/>
      <c r="Y98" s="294"/>
      <c r="Z98" s="293"/>
      <c r="AA98" s="277"/>
      <c r="AB98" s="277"/>
      <c r="AC98" s="277"/>
      <c r="AD98" s="277"/>
      <c r="AE98" s="277"/>
      <c r="AF98" s="277"/>
      <c r="AG98" s="277"/>
      <c r="AH98" s="277"/>
      <c r="AI98" s="277"/>
      <c r="AJ98" s="277"/>
      <c r="AK98" s="277"/>
      <c r="AL98" s="277"/>
      <c r="AM98" s="277"/>
      <c r="AN98" s="277"/>
      <c r="AO98" s="277"/>
      <c r="AP98" s="277"/>
      <c r="AQ98" s="277"/>
      <c r="AR98" s="277"/>
      <c r="AS98" s="277"/>
      <c r="AT98" s="277"/>
      <c r="AU98" s="277"/>
      <c r="AV98" s="277"/>
      <c r="AW98" s="277"/>
      <c r="AX98" s="277"/>
      <c r="AY98" s="277"/>
      <c r="AZ98" s="277"/>
      <c r="BA98" s="277"/>
      <c r="BB98" s="277"/>
      <c r="BC98" s="277"/>
      <c r="BD98" s="277"/>
      <c r="BE98" s="277"/>
      <c r="BF98" s="277"/>
      <c r="BG98" s="277"/>
      <c r="BH98" s="277"/>
      <c r="BI98" s="277"/>
      <c r="BJ98" s="293"/>
      <c r="BK98" s="277"/>
      <c r="BL98" s="277"/>
      <c r="BM98" s="277"/>
      <c r="BN98" s="277"/>
      <c r="BO98" s="277"/>
      <c r="BP98" s="277"/>
      <c r="BQ98" s="277"/>
      <c r="BR98" s="277"/>
      <c r="BS98" s="277"/>
      <c r="BT98" s="277"/>
      <c r="BU98" s="277"/>
      <c r="BV98" s="277"/>
      <c r="BW98" s="277"/>
      <c r="BX98" s="277"/>
      <c r="BY98" s="277"/>
      <c r="BZ98" s="277"/>
      <c r="CA98" s="277"/>
      <c r="CB98" s="277"/>
      <c r="CC98" s="277"/>
      <c r="CD98" s="277"/>
      <c r="CE98" s="277"/>
      <c r="CF98" s="294"/>
      <c r="CG98" s="278"/>
    </row>
    <row r="99" spans="3:85" s="279" customFormat="1" ht="16.5" customHeight="1" x14ac:dyDescent="0.15">
      <c r="C99" s="274"/>
      <c r="D99" s="277"/>
      <c r="E99" s="277"/>
      <c r="F99" s="277"/>
      <c r="G99" s="277"/>
      <c r="H99" s="277"/>
      <c r="I99" s="293"/>
      <c r="J99" s="277"/>
      <c r="K99" s="293"/>
      <c r="L99" s="277"/>
      <c r="M99" s="277"/>
      <c r="N99" s="277"/>
      <c r="O99" s="277"/>
      <c r="P99" s="277"/>
      <c r="Q99" s="277"/>
      <c r="R99" s="277"/>
      <c r="S99" s="294"/>
      <c r="T99" s="293"/>
      <c r="U99" s="277"/>
      <c r="V99" s="333"/>
      <c r="W99" s="334"/>
      <c r="X99" s="277"/>
      <c r="Y99" s="294"/>
      <c r="Z99" s="293"/>
      <c r="AA99" s="277"/>
      <c r="AB99" s="277"/>
      <c r="AC99" s="277"/>
      <c r="AD99" s="277"/>
      <c r="AE99" s="277"/>
      <c r="AF99" s="277"/>
      <c r="AG99" s="277"/>
      <c r="AH99" s="277"/>
      <c r="AI99" s="277"/>
      <c r="AJ99" s="277"/>
      <c r="AK99" s="277"/>
      <c r="AL99" s="277"/>
      <c r="AM99" s="277"/>
      <c r="AN99" s="277"/>
      <c r="AO99" s="277"/>
      <c r="AP99" s="277"/>
      <c r="AQ99" s="277"/>
      <c r="AR99" s="277"/>
      <c r="AS99" s="277"/>
      <c r="AT99" s="277"/>
      <c r="AU99" s="277"/>
      <c r="AV99" s="277"/>
      <c r="AW99" s="277"/>
      <c r="AX99" s="277"/>
      <c r="AY99" s="277"/>
      <c r="AZ99" s="277"/>
      <c r="BA99" s="277"/>
      <c r="BB99" s="277"/>
      <c r="BC99" s="277"/>
      <c r="BD99" s="277"/>
      <c r="BE99" s="277"/>
      <c r="BF99" s="277"/>
      <c r="BG99" s="277"/>
      <c r="BH99" s="277"/>
      <c r="BI99" s="277"/>
      <c r="BJ99" s="293"/>
      <c r="BK99" s="277"/>
      <c r="BL99" s="277"/>
      <c r="BM99" s="277"/>
      <c r="BN99" s="277"/>
      <c r="BO99" s="277"/>
      <c r="BP99" s="277"/>
      <c r="BQ99" s="277"/>
      <c r="BR99" s="277"/>
      <c r="BS99" s="277"/>
      <c r="BT99" s="277"/>
      <c r="BU99" s="277"/>
      <c r="BV99" s="277"/>
      <c r="BW99" s="277"/>
      <c r="BX99" s="277"/>
      <c r="BY99" s="277"/>
      <c r="BZ99" s="277"/>
      <c r="CA99" s="277"/>
      <c r="CB99" s="277"/>
      <c r="CC99" s="277"/>
      <c r="CD99" s="277"/>
      <c r="CE99" s="277"/>
      <c r="CF99" s="294"/>
      <c r="CG99" s="278"/>
    </row>
    <row r="100" spans="3:85" s="279" customFormat="1" ht="16.5" customHeight="1" x14ac:dyDescent="0.15">
      <c r="C100" s="274"/>
      <c r="D100" s="277"/>
      <c r="E100" s="277"/>
      <c r="F100" s="277"/>
      <c r="G100" s="277"/>
      <c r="H100" s="277"/>
      <c r="I100" s="293"/>
      <c r="J100" s="277"/>
      <c r="K100" s="293"/>
      <c r="L100" s="277"/>
      <c r="M100" s="277"/>
      <c r="N100" s="277"/>
      <c r="O100" s="277"/>
      <c r="P100" s="277"/>
      <c r="Q100" s="277"/>
      <c r="R100" s="277"/>
      <c r="S100" s="294"/>
      <c r="T100" s="293"/>
      <c r="U100" s="277"/>
      <c r="V100" s="333"/>
      <c r="W100" s="334"/>
      <c r="X100" s="277"/>
      <c r="Y100" s="294"/>
      <c r="Z100" s="293"/>
      <c r="AA100" s="277"/>
      <c r="AB100" s="277"/>
      <c r="AC100" s="277"/>
      <c r="AD100" s="277"/>
      <c r="AE100" s="277"/>
      <c r="AF100" s="277"/>
      <c r="AG100" s="277"/>
      <c r="AH100" s="277"/>
      <c r="AI100" s="277"/>
      <c r="AJ100" s="277"/>
      <c r="AK100" s="277"/>
      <c r="AL100" s="277"/>
      <c r="AM100" s="277"/>
      <c r="AN100" s="277"/>
      <c r="AO100" s="277"/>
      <c r="AP100" s="277"/>
      <c r="AQ100" s="277"/>
      <c r="AR100" s="277"/>
      <c r="AS100" s="277"/>
      <c r="AT100" s="277"/>
      <c r="AU100" s="277"/>
      <c r="AV100" s="277"/>
      <c r="AW100" s="277"/>
      <c r="AX100" s="277"/>
      <c r="AY100" s="277"/>
      <c r="AZ100" s="277"/>
      <c r="BA100" s="277"/>
      <c r="BB100" s="277"/>
      <c r="BC100" s="277"/>
      <c r="BD100" s="277"/>
      <c r="BE100" s="277"/>
      <c r="BF100" s="277"/>
      <c r="BG100" s="277"/>
      <c r="BH100" s="277"/>
      <c r="BI100" s="277"/>
      <c r="BJ100" s="293"/>
      <c r="BK100" s="277"/>
      <c r="BL100" s="277"/>
      <c r="BM100" s="277"/>
      <c r="BN100" s="277"/>
      <c r="BO100" s="277"/>
      <c r="BP100" s="277"/>
      <c r="BQ100" s="277"/>
      <c r="BR100" s="277"/>
      <c r="BS100" s="277"/>
      <c r="BT100" s="277"/>
      <c r="BU100" s="277"/>
      <c r="BV100" s="277"/>
      <c r="BW100" s="277"/>
      <c r="BX100" s="277"/>
      <c r="BY100" s="277"/>
      <c r="BZ100" s="277"/>
      <c r="CA100" s="277"/>
      <c r="CB100" s="277"/>
      <c r="CC100" s="277"/>
      <c r="CD100" s="277"/>
      <c r="CE100" s="277"/>
      <c r="CF100" s="294"/>
      <c r="CG100" s="278"/>
    </row>
    <row r="101" spans="3:85" s="279" customFormat="1" ht="16.5" customHeight="1" x14ac:dyDescent="0.15">
      <c r="C101" s="274"/>
      <c r="D101" s="277"/>
      <c r="E101" s="277"/>
      <c r="F101" s="277"/>
      <c r="G101" s="277"/>
      <c r="H101" s="277"/>
      <c r="I101" s="293"/>
      <c r="J101" s="277"/>
      <c r="K101" s="293"/>
      <c r="L101" s="277"/>
      <c r="M101" s="277"/>
      <c r="N101" s="277"/>
      <c r="O101" s="277"/>
      <c r="P101" s="277"/>
      <c r="Q101" s="277"/>
      <c r="R101" s="277"/>
      <c r="S101" s="294"/>
      <c r="T101" s="293"/>
      <c r="U101" s="277"/>
      <c r="V101" s="333"/>
      <c r="W101" s="334"/>
      <c r="X101" s="277"/>
      <c r="Y101" s="294"/>
      <c r="Z101" s="293"/>
      <c r="AA101" s="277"/>
      <c r="AB101" s="277"/>
      <c r="AC101" s="277"/>
      <c r="AD101" s="277"/>
      <c r="AE101" s="277"/>
      <c r="AF101" s="277"/>
      <c r="AG101" s="277"/>
      <c r="AH101" s="277"/>
      <c r="AI101" s="277"/>
      <c r="AJ101" s="277"/>
      <c r="AK101" s="277"/>
      <c r="AL101" s="277"/>
      <c r="AM101" s="277"/>
      <c r="AN101" s="277"/>
      <c r="AO101" s="277"/>
      <c r="AP101" s="277"/>
      <c r="AQ101" s="277"/>
      <c r="AR101" s="277"/>
      <c r="AS101" s="277"/>
      <c r="AT101" s="277"/>
      <c r="AU101" s="277"/>
      <c r="AV101" s="277"/>
      <c r="AW101" s="277"/>
      <c r="AX101" s="277"/>
      <c r="AY101" s="277"/>
      <c r="AZ101" s="277"/>
      <c r="BA101" s="277"/>
      <c r="BB101" s="277"/>
      <c r="BC101" s="277"/>
      <c r="BD101" s="277"/>
      <c r="BE101" s="277"/>
      <c r="BF101" s="277"/>
      <c r="BG101" s="277"/>
      <c r="BH101" s="277"/>
      <c r="BI101" s="277"/>
      <c r="BJ101" s="293"/>
      <c r="BK101" s="277"/>
      <c r="BL101" s="277"/>
      <c r="BM101" s="277"/>
      <c r="BN101" s="277"/>
      <c r="BO101" s="277"/>
      <c r="BP101" s="277"/>
      <c r="BQ101" s="277"/>
      <c r="BR101" s="277"/>
      <c r="BS101" s="277"/>
      <c r="BT101" s="277"/>
      <c r="BU101" s="277"/>
      <c r="BV101" s="277"/>
      <c r="BW101" s="277"/>
      <c r="BX101" s="277"/>
      <c r="BY101" s="277"/>
      <c r="BZ101" s="277"/>
      <c r="CA101" s="277"/>
      <c r="CB101" s="277"/>
      <c r="CC101" s="277"/>
      <c r="CD101" s="277"/>
      <c r="CE101" s="277"/>
      <c r="CF101" s="294"/>
      <c r="CG101" s="278"/>
    </row>
    <row r="102" spans="3:85" s="279" customFormat="1" ht="16.5" customHeight="1" x14ac:dyDescent="0.15">
      <c r="C102" s="274"/>
      <c r="D102" s="277"/>
      <c r="E102" s="277"/>
      <c r="F102" s="277"/>
      <c r="G102" s="277"/>
      <c r="H102" s="277"/>
      <c r="I102" s="293"/>
      <c r="J102" s="277"/>
      <c r="K102" s="293"/>
      <c r="L102" s="277"/>
      <c r="M102" s="277"/>
      <c r="N102" s="277"/>
      <c r="O102" s="277"/>
      <c r="P102" s="277"/>
      <c r="Q102" s="277"/>
      <c r="R102" s="277"/>
      <c r="S102" s="294"/>
      <c r="T102" s="293"/>
      <c r="U102" s="277"/>
      <c r="V102" s="333"/>
      <c r="W102" s="334"/>
      <c r="X102" s="277"/>
      <c r="Y102" s="294"/>
      <c r="Z102" s="293"/>
      <c r="AA102" s="277"/>
      <c r="AB102" s="277"/>
      <c r="AC102" s="277"/>
      <c r="AD102" s="277"/>
      <c r="AE102" s="277"/>
      <c r="AF102" s="277"/>
      <c r="AG102" s="277"/>
      <c r="AH102" s="277"/>
      <c r="AI102" s="277"/>
      <c r="AJ102" s="277"/>
      <c r="AK102" s="277"/>
      <c r="AL102" s="277"/>
      <c r="AM102" s="277"/>
      <c r="AN102" s="277"/>
      <c r="AO102" s="277"/>
      <c r="AP102" s="277"/>
      <c r="AQ102" s="277"/>
      <c r="AR102" s="277"/>
      <c r="AS102" s="277"/>
      <c r="AT102" s="277"/>
      <c r="AU102" s="277"/>
      <c r="AV102" s="277"/>
      <c r="AW102" s="277"/>
      <c r="AX102" s="277"/>
      <c r="AY102" s="277"/>
      <c r="AZ102" s="277"/>
      <c r="BA102" s="277"/>
      <c r="BB102" s="277"/>
      <c r="BC102" s="277"/>
      <c r="BD102" s="277"/>
      <c r="BE102" s="277"/>
      <c r="BF102" s="277"/>
      <c r="BG102" s="277"/>
      <c r="BH102" s="277"/>
      <c r="BI102" s="277"/>
      <c r="BJ102" s="293"/>
      <c r="BK102" s="277"/>
      <c r="BL102" s="277"/>
      <c r="BM102" s="277"/>
      <c r="BN102" s="277"/>
      <c r="BO102" s="277"/>
      <c r="BP102" s="277"/>
      <c r="BQ102" s="277"/>
      <c r="BR102" s="277"/>
      <c r="BS102" s="277"/>
      <c r="BT102" s="277"/>
      <c r="BU102" s="277"/>
      <c r="BV102" s="277"/>
      <c r="BW102" s="277"/>
      <c r="BX102" s="277"/>
      <c r="BY102" s="277"/>
      <c r="BZ102" s="277"/>
      <c r="CA102" s="277"/>
      <c r="CB102" s="277"/>
      <c r="CC102" s="277"/>
      <c r="CD102" s="277"/>
      <c r="CE102" s="277"/>
      <c r="CF102" s="294"/>
      <c r="CG102" s="278"/>
    </row>
    <row r="103" spans="3:85" s="279" customFormat="1" ht="16.5" customHeight="1" x14ac:dyDescent="0.15">
      <c r="C103" s="274"/>
      <c r="D103" s="277"/>
      <c r="E103" s="277"/>
      <c r="F103" s="277"/>
      <c r="G103" s="277"/>
      <c r="H103" s="277"/>
      <c r="I103" s="293"/>
      <c r="J103" s="277"/>
      <c r="K103" s="293"/>
      <c r="L103" s="277"/>
      <c r="M103" s="277"/>
      <c r="N103" s="277"/>
      <c r="O103" s="277"/>
      <c r="P103" s="277"/>
      <c r="Q103" s="277"/>
      <c r="R103" s="277"/>
      <c r="S103" s="294"/>
      <c r="T103" s="293"/>
      <c r="U103" s="277"/>
      <c r="V103" s="333"/>
      <c r="W103" s="334"/>
      <c r="X103" s="277"/>
      <c r="Y103" s="294"/>
      <c r="Z103" s="293"/>
      <c r="AA103" s="277"/>
      <c r="AB103" s="277"/>
      <c r="AC103" s="277"/>
      <c r="AD103" s="277"/>
      <c r="AE103" s="277"/>
      <c r="AF103" s="277"/>
      <c r="AG103" s="277"/>
      <c r="AH103" s="277"/>
      <c r="AI103" s="277"/>
      <c r="AJ103" s="277"/>
      <c r="AK103" s="277"/>
      <c r="AL103" s="277"/>
      <c r="AM103" s="277"/>
      <c r="AN103" s="277"/>
      <c r="AO103" s="277"/>
      <c r="AP103" s="277"/>
      <c r="AQ103" s="277"/>
      <c r="AR103" s="277"/>
      <c r="AS103" s="277"/>
      <c r="AT103" s="277"/>
      <c r="AU103" s="277"/>
      <c r="AV103" s="277"/>
      <c r="AW103" s="277"/>
      <c r="AX103" s="277"/>
      <c r="AY103" s="277"/>
      <c r="AZ103" s="277"/>
      <c r="BA103" s="277"/>
      <c r="BB103" s="277"/>
      <c r="BC103" s="277"/>
      <c r="BD103" s="277"/>
      <c r="BE103" s="277"/>
      <c r="BF103" s="277"/>
      <c r="BG103" s="277"/>
      <c r="BH103" s="277"/>
      <c r="BI103" s="277"/>
      <c r="BJ103" s="293"/>
      <c r="BK103" s="277"/>
      <c r="BL103" s="277"/>
      <c r="BM103" s="277"/>
      <c r="BN103" s="277"/>
      <c r="BO103" s="277"/>
      <c r="BP103" s="277"/>
      <c r="BQ103" s="277"/>
      <c r="BR103" s="277"/>
      <c r="BS103" s="277"/>
      <c r="BT103" s="277"/>
      <c r="BU103" s="277"/>
      <c r="BV103" s="277"/>
      <c r="BW103" s="277"/>
      <c r="BX103" s="277"/>
      <c r="BY103" s="277"/>
      <c r="BZ103" s="277"/>
      <c r="CA103" s="277"/>
      <c r="CB103" s="277"/>
      <c r="CC103" s="277"/>
      <c r="CD103" s="277"/>
      <c r="CE103" s="277"/>
      <c r="CF103" s="294"/>
      <c r="CG103" s="278"/>
    </row>
    <row r="104" spans="3:85" s="279" customFormat="1" ht="16.5" customHeight="1" x14ac:dyDescent="0.15">
      <c r="C104" s="274"/>
      <c r="D104" s="277"/>
      <c r="E104" s="277"/>
      <c r="F104" s="277"/>
      <c r="G104" s="277"/>
      <c r="H104" s="277"/>
      <c r="I104" s="293"/>
      <c r="J104" s="277"/>
      <c r="K104" s="293"/>
      <c r="L104" s="277"/>
      <c r="M104" s="277"/>
      <c r="N104" s="277"/>
      <c r="O104" s="277"/>
      <c r="P104" s="277"/>
      <c r="Q104" s="277"/>
      <c r="R104" s="277"/>
      <c r="S104" s="294"/>
      <c r="T104" s="293"/>
      <c r="U104" s="277"/>
      <c r="V104" s="333"/>
      <c r="W104" s="334"/>
      <c r="X104" s="277"/>
      <c r="Y104" s="294"/>
      <c r="Z104" s="293"/>
      <c r="AA104" s="277"/>
      <c r="AB104" s="277"/>
      <c r="AC104" s="277"/>
      <c r="AD104" s="277"/>
      <c r="AE104" s="277"/>
      <c r="AF104" s="277"/>
      <c r="AG104" s="277"/>
      <c r="AH104" s="277"/>
      <c r="AI104" s="277"/>
      <c r="AJ104" s="277"/>
      <c r="AK104" s="277"/>
      <c r="AL104" s="277"/>
      <c r="AM104" s="277"/>
      <c r="AN104" s="277"/>
      <c r="AO104" s="277"/>
      <c r="AP104" s="277"/>
      <c r="AQ104" s="277"/>
      <c r="AR104" s="277"/>
      <c r="AS104" s="277"/>
      <c r="AT104" s="277"/>
      <c r="AU104" s="277"/>
      <c r="AV104" s="277"/>
      <c r="AW104" s="277"/>
      <c r="AX104" s="277"/>
      <c r="AY104" s="277"/>
      <c r="AZ104" s="277"/>
      <c r="BA104" s="277"/>
      <c r="BB104" s="277"/>
      <c r="BC104" s="277"/>
      <c r="BD104" s="277"/>
      <c r="BE104" s="277"/>
      <c r="BF104" s="277"/>
      <c r="BG104" s="277"/>
      <c r="BH104" s="277"/>
      <c r="BI104" s="277"/>
      <c r="BJ104" s="293"/>
      <c r="BK104" s="277"/>
      <c r="BL104" s="277"/>
      <c r="BM104" s="277"/>
      <c r="BN104" s="277"/>
      <c r="BO104" s="277"/>
      <c r="BP104" s="277"/>
      <c r="BQ104" s="277"/>
      <c r="BR104" s="277"/>
      <c r="BS104" s="277"/>
      <c r="BT104" s="277"/>
      <c r="BU104" s="277"/>
      <c r="BV104" s="277"/>
      <c r="BW104" s="277"/>
      <c r="BX104" s="277"/>
      <c r="BY104" s="277"/>
      <c r="BZ104" s="277"/>
      <c r="CA104" s="277"/>
      <c r="CB104" s="277"/>
      <c r="CC104" s="277"/>
      <c r="CD104" s="277"/>
      <c r="CE104" s="277"/>
      <c r="CF104" s="294"/>
      <c r="CG104" s="278"/>
    </row>
    <row r="105" spans="3:85" s="279" customFormat="1" ht="16.5" customHeight="1" x14ac:dyDescent="0.15">
      <c r="C105" s="274"/>
      <c r="D105" s="277"/>
      <c r="E105" s="277"/>
      <c r="F105" s="277"/>
      <c r="G105" s="277"/>
      <c r="H105" s="277"/>
      <c r="I105" s="293"/>
      <c r="J105" s="277"/>
      <c r="K105" s="293"/>
      <c r="L105" s="277"/>
      <c r="M105" s="277"/>
      <c r="N105" s="277"/>
      <c r="O105" s="277"/>
      <c r="P105" s="277"/>
      <c r="Q105" s="277"/>
      <c r="R105" s="277"/>
      <c r="S105" s="294"/>
      <c r="T105" s="293"/>
      <c r="U105" s="277"/>
      <c r="V105" s="333"/>
      <c r="W105" s="334"/>
      <c r="X105" s="277"/>
      <c r="Y105" s="294"/>
      <c r="Z105" s="293"/>
      <c r="AA105" s="277"/>
      <c r="AB105" s="277"/>
      <c r="AC105" s="277"/>
      <c r="AD105" s="277"/>
      <c r="AE105" s="277"/>
      <c r="AF105" s="277"/>
      <c r="AG105" s="277"/>
      <c r="AH105" s="277"/>
      <c r="AI105" s="277"/>
      <c r="AJ105" s="277"/>
      <c r="AK105" s="277"/>
      <c r="AL105" s="277"/>
      <c r="AM105" s="277"/>
      <c r="AN105" s="277"/>
      <c r="AO105" s="277"/>
      <c r="AP105" s="277"/>
      <c r="AQ105" s="277"/>
      <c r="AR105" s="277"/>
      <c r="AS105" s="277"/>
      <c r="AT105" s="277"/>
      <c r="AU105" s="277"/>
      <c r="AV105" s="277"/>
      <c r="AW105" s="277"/>
      <c r="AX105" s="277"/>
      <c r="AY105" s="277"/>
      <c r="AZ105" s="277"/>
      <c r="BA105" s="277"/>
      <c r="BB105" s="277"/>
      <c r="BC105" s="277"/>
      <c r="BD105" s="277"/>
      <c r="BE105" s="277"/>
      <c r="BF105" s="277"/>
      <c r="BG105" s="277"/>
      <c r="BH105" s="277"/>
      <c r="BI105" s="277"/>
      <c r="BJ105" s="293"/>
      <c r="BK105" s="277"/>
      <c r="BL105" s="277"/>
      <c r="BM105" s="277"/>
      <c r="BN105" s="277"/>
      <c r="BO105" s="277"/>
      <c r="BP105" s="277"/>
      <c r="BQ105" s="277"/>
      <c r="BR105" s="277"/>
      <c r="BS105" s="277"/>
      <c r="BT105" s="277"/>
      <c r="BU105" s="277"/>
      <c r="BV105" s="277"/>
      <c r="BW105" s="277"/>
      <c r="BX105" s="277"/>
      <c r="BY105" s="277"/>
      <c r="BZ105" s="277"/>
      <c r="CA105" s="277"/>
      <c r="CB105" s="277"/>
      <c r="CC105" s="277"/>
      <c r="CD105" s="277"/>
      <c r="CE105" s="277"/>
      <c r="CF105" s="294"/>
      <c r="CG105" s="278"/>
    </row>
    <row r="106" spans="3:85" s="279" customFormat="1" ht="16.5" customHeight="1" x14ac:dyDescent="0.15">
      <c r="C106" s="274"/>
      <c r="D106" s="277"/>
      <c r="E106" s="277"/>
      <c r="F106" s="277"/>
      <c r="G106" s="277"/>
      <c r="H106" s="277"/>
      <c r="I106" s="293"/>
      <c r="J106" s="277"/>
      <c r="K106" s="293"/>
      <c r="L106" s="277"/>
      <c r="M106" s="277"/>
      <c r="N106" s="277"/>
      <c r="O106" s="277"/>
      <c r="P106" s="277"/>
      <c r="Q106" s="277"/>
      <c r="R106" s="277"/>
      <c r="S106" s="294"/>
      <c r="T106" s="293"/>
      <c r="U106" s="277"/>
      <c r="V106" s="333"/>
      <c r="W106" s="334"/>
      <c r="X106" s="277"/>
      <c r="Y106" s="294"/>
      <c r="Z106" s="293"/>
      <c r="AA106" s="277"/>
      <c r="AB106" s="277"/>
      <c r="AC106" s="277"/>
      <c r="AD106" s="277"/>
      <c r="AE106" s="277"/>
      <c r="AF106" s="277"/>
      <c r="AG106" s="277"/>
      <c r="AH106" s="277"/>
      <c r="AI106" s="277"/>
      <c r="AJ106" s="277"/>
      <c r="AK106" s="277"/>
      <c r="AL106" s="277"/>
      <c r="AM106" s="277"/>
      <c r="AN106" s="277"/>
      <c r="AO106" s="277"/>
      <c r="AP106" s="277"/>
      <c r="AQ106" s="277"/>
      <c r="AR106" s="277"/>
      <c r="AS106" s="277"/>
      <c r="AT106" s="277"/>
      <c r="AU106" s="277"/>
      <c r="AV106" s="277"/>
      <c r="AW106" s="277"/>
      <c r="AX106" s="277"/>
      <c r="AY106" s="277"/>
      <c r="AZ106" s="277"/>
      <c r="BA106" s="277"/>
      <c r="BB106" s="277"/>
      <c r="BC106" s="277"/>
      <c r="BD106" s="277"/>
      <c r="BE106" s="277"/>
      <c r="BF106" s="277"/>
      <c r="BG106" s="277"/>
      <c r="BH106" s="277"/>
      <c r="BI106" s="277"/>
      <c r="BJ106" s="293"/>
      <c r="BK106" s="277"/>
      <c r="BL106" s="277"/>
      <c r="BM106" s="277"/>
      <c r="BN106" s="277"/>
      <c r="BO106" s="277"/>
      <c r="BP106" s="277"/>
      <c r="BQ106" s="277"/>
      <c r="BR106" s="277"/>
      <c r="BS106" s="277"/>
      <c r="BT106" s="277"/>
      <c r="BU106" s="277"/>
      <c r="BV106" s="277"/>
      <c r="BW106" s="277"/>
      <c r="BX106" s="277"/>
      <c r="BY106" s="277"/>
      <c r="BZ106" s="277"/>
      <c r="CA106" s="277"/>
      <c r="CB106" s="277"/>
      <c r="CC106" s="277"/>
      <c r="CD106" s="277"/>
      <c r="CE106" s="277"/>
      <c r="CF106" s="294"/>
      <c r="CG106" s="278"/>
    </row>
    <row r="107" spans="3:85" s="279" customFormat="1" ht="16.5" customHeight="1" x14ac:dyDescent="0.15">
      <c r="C107" s="274"/>
      <c r="D107" s="277"/>
      <c r="E107" s="277"/>
      <c r="F107" s="277"/>
      <c r="G107" s="277"/>
      <c r="H107" s="277"/>
      <c r="I107" s="293"/>
      <c r="J107" s="277"/>
      <c r="K107" s="293"/>
      <c r="L107" s="277"/>
      <c r="M107" s="277"/>
      <c r="N107" s="277"/>
      <c r="O107" s="277"/>
      <c r="P107" s="277"/>
      <c r="Q107" s="277"/>
      <c r="R107" s="277"/>
      <c r="S107" s="294"/>
      <c r="T107" s="293"/>
      <c r="U107" s="277"/>
      <c r="V107" s="333"/>
      <c r="W107" s="334"/>
      <c r="X107" s="277"/>
      <c r="Y107" s="294"/>
      <c r="Z107" s="293"/>
      <c r="AA107" s="277"/>
      <c r="AB107" s="277"/>
      <c r="AC107" s="277"/>
      <c r="AD107" s="277"/>
      <c r="AE107" s="277"/>
      <c r="AF107" s="277"/>
      <c r="AG107" s="277"/>
      <c r="AH107" s="277"/>
      <c r="AI107" s="277"/>
      <c r="AJ107" s="277"/>
      <c r="AK107" s="277"/>
      <c r="AL107" s="277"/>
      <c r="AM107" s="277"/>
      <c r="AN107" s="277"/>
      <c r="AO107" s="277"/>
      <c r="AP107" s="277"/>
      <c r="AQ107" s="277"/>
      <c r="AR107" s="277"/>
      <c r="AS107" s="277"/>
      <c r="AT107" s="277"/>
      <c r="AU107" s="277"/>
      <c r="AV107" s="277"/>
      <c r="AW107" s="277"/>
      <c r="AX107" s="277"/>
      <c r="AY107" s="277"/>
      <c r="AZ107" s="277"/>
      <c r="BA107" s="277"/>
      <c r="BB107" s="277"/>
      <c r="BC107" s="277"/>
      <c r="BD107" s="277"/>
      <c r="BE107" s="277"/>
      <c r="BF107" s="277"/>
      <c r="BG107" s="277"/>
      <c r="BH107" s="277"/>
      <c r="BI107" s="277"/>
      <c r="BJ107" s="293"/>
      <c r="BK107" s="277"/>
      <c r="BL107" s="277"/>
      <c r="BM107" s="277"/>
      <c r="BN107" s="277"/>
      <c r="BO107" s="277"/>
      <c r="BP107" s="277"/>
      <c r="BQ107" s="277"/>
      <c r="BR107" s="277"/>
      <c r="BS107" s="277"/>
      <c r="BT107" s="277"/>
      <c r="BU107" s="277"/>
      <c r="BV107" s="277"/>
      <c r="BW107" s="277"/>
      <c r="BX107" s="277"/>
      <c r="BY107" s="277"/>
      <c r="BZ107" s="277"/>
      <c r="CA107" s="277"/>
      <c r="CB107" s="277"/>
      <c r="CC107" s="277"/>
      <c r="CD107" s="277"/>
      <c r="CE107" s="277"/>
      <c r="CF107" s="294"/>
      <c r="CG107" s="278"/>
    </row>
    <row r="108" spans="3:85" s="279" customFormat="1" ht="16.5" customHeight="1" x14ac:dyDescent="0.15">
      <c r="C108" s="274"/>
      <c r="D108" s="277"/>
      <c r="E108" s="277"/>
      <c r="F108" s="277"/>
      <c r="G108" s="277"/>
      <c r="H108" s="277"/>
      <c r="I108" s="293"/>
      <c r="J108" s="277"/>
      <c r="K108" s="293"/>
      <c r="L108" s="277"/>
      <c r="M108" s="277"/>
      <c r="N108" s="277"/>
      <c r="O108" s="277"/>
      <c r="P108" s="277"/>
      <c r="Q108" s="277"/>
      <c r="R108" s="277"/>
      <c r="S108" s="294"/>
      <c r="T108" s="293"/>
      <c r="U108" s="277"/>
      <c r="V108" s="333"/>
      <c r="W108" s="334"/>
      <c r="X108" s="277"/>
      <c r="Y108" s="294"/>
      <c r="Z108" s="293"/>
      <c r="AA108" s="277"/>
      <c r="AB108" s="277"/>
      <c r="AC108" s="277"/>
      <c r="AD108" s="277"/>
      <c r="AE108" s="277"/>
      <c r="AF108" s="277"/>
      <c r="AG108" s="277"/>
      <c r="AH108" s="277"/>
      <c r="AI108" s="277"/>
      <c r="AJ108" s="277"/>
      <c r="AK108" s="277"/>
      <c r="AL108" s="277"/>
      <c r="AM108" s="277"/>
      <c r="AN108" s="277"/>
      <c r="AO108" s="277"/>
      <c r="AP108" s="277"/>
      <c r="AQ108" s="277"/>
      <c r="AR108" s="277"/>
      <c r="AS108" s="277"/>
      <c r="AT108" s="277"/>
      <c r="AU108" s="277"/>
      <c r="AV108" s="277"/>
      <c r="AW108" s="277"/>
      <c r="AX108" s="277"/>
      <c r="AY108" s="277"/>
      <c r="AZ108" s="277"/>
      <c r="BA108" s="277"/>
      <c r="BB108" s="277"/>
      <c r="BC108" s="277"/>
      <c r="BD108" s="277"/>
      <c r="BE108" s="277"/>
      <c r="BF108" s="277"/>
      <c r="BG108" s="277"/>
      <c r="BH108" s="277"/>
      <c r="BI108" s="277"/>
      <c r="BJ108" s="293"/>
      <c r="BK108" s="277"/>
      <c r="BL108" s="277"/>
      <c r="BM108" s="277"/>
      <c r="BN108" s="277"/>
      <c r="BO108" s="277"/>
      <c r="BP108" s="277"/>
      <c r="BQ108" s="277"/>
      <c r="BR108" s="277"/>
      <c r="BS108" s="277"/>
      <c r="BT108" s="277"/>
      <c r="BU108" s="277"/>
      <c r="BV108" s="277"/>
      <c r="BW108" s="277"/>
      <c r="BX108" s="277"/>
      <c r="BY108" s="277"/>
      <c r="BZ108" s="277"/>
      <c r="CA108" s="277"/>
      <c r="CB108" s="277"/>
      <c r="CC108" s="277"/>
      <c r="CD108" s="277"/>
      <c r="CE108" s="277"/>
      <c r="CF108" s="294"/>
      <c r="CG108" s="278"/>
    </row>
    <row r="109" spans="3:85" s="279" customFormat="1" ht="16.5" customHeight="1" x14ac:dyDescent="0.15">
      <c r="C109" s="274"/>
      <c r="D109" s="277"/>
      <c r="E109" s="277"/>
      <c r="F109" s="277"/>
      <c r="G109" s="277"/>
      <c r="H109" s="277"/>
      <c r="I109" s="293"/>
      <c r="J109" s="277"/>
      <c r="K109" s="293"/>
      <c r="L109" s="277"/>
      <c r="M109" s="277"/>
      <c r="N109" s="277"/>
      <c r="O109" s="277"/>
      <c r="P109" s="277"/>
      <c r="Q109" s="277"/>
      <c r="R109" s="277"/>
      <c r="S109" s="294"/>
      <c r="T109" s="293"/>
      <c r="U109" s="277"/>
      <c r="V109" s="333"/>
      <c r="W109" s="334"/>
      <c r="X109" s="277"/>
      <c r="Y109" s="294"/>
      <c r="Z109" s="293"/>
      <c r="AA109" s="277"/>
      <c r="AB109" s="277"/>
      <c r="AC109" s="277"/>
      <c r="AD109" s="277"/>
      <c r="AE109" s="277"/>
      <c r="AF109" s="277"/>
      <c r="AG109" s="277"/>
      <c r="AH109" s="277"/>
      <c r="AI109" s="277"/>
      <c r="AJ109" s="277"/>
      <c r="AK109" s="277"/>
      <c r="AL109" s="277"/>
      <c r="AM109" s="277"/>
      <c r="AN109" s="277"/>
      <c r="AO109" s="277"/>
      <c r="AP109" s="277"/>
      <c r="AQ109" s="277"/>
      <c r="AR109" s="277"/>
      <c r="AS109" s="277"/>
      <c r="AT109" s="277"/>
      <c r="AU109" s="277"/>
      <c r="AV109" s="277"/>
      <c r="AW109" s="277"/>
      <c r="AX109" s="277"/>
      <c r="AY109" s="277"/>
      <c r="AZ109" s="277"/>
      <c r="BA109" s="277"/>
      <c r="BB109" s="277"/>
      <c r="BC109" s="277"/>
      <c r="BD109" s="277"/>
      <c r="BE109" s="277"/>
      <c r="BF109" s="277"/>
      <c r="BG109" s="277"/>
      <c r="BH109" s="277"/>
      <c r="BI109" s="277"/>
      <c r="BJ109" s="293"/>
      <c r="BK109" s="277"/>
      <c r="BL109" s="277"/>
      <c r="BM109" s="277"/>
      <c r="BN109" s="277"/>
      <c r="BO109" s="277"/>
      <c r="BP109" s="277"/>
      <c r="BQ109" s="277"/>
      <c r="BR109" s="277"/>
      <c r="BS109" s="277"/>
      <c r="BT109" s="277"/>
      <c r="BU109" s="277"/>
      <c r="BV109" s="277"/>
      <c r="BW109" s="277"/>
      <c r="BX109" s="277"/>
      <c r="BY109" s="277"/>
      <c r="BZ109" s="277"/>
      <c r="CA109" s="277"/>
      <c r="CB109" s="277"/>
      <c r="CC109" s="277"/>
      <c r="CD109" s="277"/>
      <c r="CE109" s="277"/>
      <c r="CF109" s="294"/>
      <c r="CG109" s="278"/>
    </row>
    <row r="110" spans="3:85" s="279" customFormat="1" ht="16.5" customHeight="1" x14ac:dyDescent="0.15">
      <c r="C110" s="274"/>
      <c r="D110" s="277"/>
      <c r="E110" s="277"/>
      <c r="F110" s="277"/>
      <c r="G110" s="277"/>
      <c r="H110" s="277"/>
      <c r="I110" s="293"/>
      <c r="J110" s="277"/>
      <c r="K110" s="293"/>
      <c r="L110" s="277"/>
      <c r="M110" s="277"/>
      <c r="N110" s="277"/>
      <c r="O110" s="277"/>
      <c r="P110" s="277"/>
      <c r="Q110" s="277"/>
      <c r="R110" s="277"/>
      <c r="S110" s="294"/>
      <c r="T110" s="293"/>
      <c r="U110" s="277"/>
      <c r="V110" s="333"/>
      <c r="W110" s="334"/>
      <c r="X110" s="277"/>
      <c r="Y110" s="294"/>
      <c r="Z110" s="293"/>
      <c r="AA110" s="277"/>
      <c r="AB110" s="277"/>
      <c r="AC110" s="277"/>
      <c r="AD110" s="277"/>
      <c r="AE110" s="277"/>
      <c r="AF110" s="277"/>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32"/>
      <c r="BK110" s="323"/>
      <c r="BL110" s="323"/>
      <c r="BM110" s="323"/>
      <c r="BN110" s="323"/>
      <c r="BO110" s="323"/>
      <c r="BP110" s="323"/>
      <c r="BQ110" s="323"/>
      <c r="BR110" s="323"/>
      <c r="BS110" s="323"/>
      <c r="BT110" s="323"/>
      <c r="BU110" s="323"/>
      <c r="BV110" s="323"/>
      <c r="BW110" s="323"/>
      <c r="BX110" s="323"/>
      <c r="BY110" s="323"/>
      <c r="BZ110" s="323"/>
      <c r="CA110" s="323"/>
      <c r="CB110" s="323"/>
      <c r="CC110" s="323"/>
      <c r="CD110" s="323"/>
      <c r="CE110" s="323"/>
      <c r="CF110" s="462"/>
      <c r="CG110" s="278"/>
    </row>
    <row r="111" spans="3:85" s="279" customFormat="1" ht="16.5" customHeight="1" x14ac:dyDescent="0.15">
      <c r="C111" s="274"/>
      <c r="D111" s="277"/>
      <c r="E111" s="277"/>
      <c r="F111" s="277"/>
      <c r="G111" s="277"/>
      <c r="H111" s="277"/>
      <c r="I111" s="293"/>
      <c r="J111" s="277"/>
      <c r="K111" s="293"/>
      <c r="L111" s="277"/>
      <c r="M111" s="277"/>
      <c r="N111" s="277"/>
      <c r="O111" s="277"/>
      <c r="P111" s="277"/>
      <c r="Q111" s="277"/>
      <c r="R111" s="277"/>
      <c r="S111" s="294"/>
      <c r="T111" s="293"/>
      <c r="U111" s="277"/>
      <c r="V111" s="333"/>
      <c r="W111" s="334"/>
      <c r="X111" s="277"/>
      <c r="Y111" s="294"/>
      <c r="Z111" s="293"/>
      <c r="AA111" s="277"/>
      <c r="AB111" s="277"/>
      <c r="AC111" s="277"/>
      <c r="AD111" s="277"/>
      <c r="AE111" s="277"/>
      <c r="AF111" s="277"/>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32"/>
      <c r="BK111" s="323"/>
      <c r="BL111" s="323"/>
      <c r="BM111" s="323"/>
      <c r="BN111" s="323"/>
      <c r="BO111" s="323"/>
      <c r="BP111" s="323"/>
      <c r="BQ111" s="323"/>
      <c r="BR111" s="323"/>
      <c r="BS111" s="323"/>
      <c r="BT111" s="323"/>
      <c r="BU111" s="323"/>
      <c r="BV111" s="323"/>
      <c r="BW111" s="323"/>
      <c r="BX111" s="323"/>
      <c r="BY111" s="323"/>
      <c r="BZ111" s="323"/>
      <c r="CA111" s="323"/>
      <c r="CB111" s="323"/>
      <c r="CC111" s="323"/>
      <c r="CD111" s="323"/>
      <c r="CE111" s="323"/>
      <c r="CF111" s="462"/>
      <c r="CG111" s="278"/>
    </row>
    <row r="112" spans="3:85" s="279" customFormat="1" ht="16.5" customHeight="1" x14ac:dyDescent="0.15">
      <c r="C112" s="274"/>
      <c r="D112" s="277"/>
      <c r="E112" s="277"/>
      <c r="F112" s="277"/>
      <c r="G112" s="277"/>
      <c r="H112" s="277"/>
      <c r="I112" s="293"/>
      <c r="J112" s="277"/>
      <c r="K112" s="293"/>
      <c r="L112" s="277"/>
      <c r="M112" s="277"/>
      <c r="N112" s="277"/>
      <c r="O112" s="277"/>
      <c r="P112" s="277"/>
      <c r="Q112" s="277"/>
      <c r="R112" s="277"/>
      <c r="S112" s="294"/>
      <c r="T112" s="293"/>
      <c r="U112" s="277"/>
      <c r="V112" s="333"/>
      <c r="W112" s="334"/>
      <c r="X112" s="277"/>
      <c r="Y112" s="294"/>
      <c r="Z112" s="293"/>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93"/>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94"/>
      <c r="CG112" s="278"/>
    </row>
    <row r="113" spans="3:85" s="279" customFormat="1" ht="16.5" customHeight="1" x14ac:dyDescent="0.15">
      <c r="C113" s="274"/>
      <c r="D113" s="277"/>
      <c r="E113" s="277"/>
      <c r="F113" s="277"/>
      <c r="G113" s="277"/>
      <c r="H113" s="323"/>
      <c r="I113" s="293"/>
      <c r="J113" s="277"/>
      <c r="K113" s="293"/>
      <c r="L113" s="277"/>
      <c r="M113" s="277"/>
      <c r="N113" s="277"/>
      <c r="O113" s="277"/>
      <c r="P113" s="277"/>
      <c r="Q113" s="277"/>
      <c r="R113" s="277"/>
      <c r="S113" s="294"/>
      <c r="T113" s="293"/>
      <c r="U113" s="277"/>
      <c r="V113" s="333"/>
      <c r="W113" s="334"/>
      <c r="X113" s="277"/>
      <c r="Y113" s="294"/>
      <c r="Z113" s="293"/>
      <c r="AA113" s="277"/>
      <c r="AB113" s="277"/>
      <c r="AC113" s="277"/>
      <c r="AD113" s="277"/>
      <c r="AE113" s="277"/>
      <c r="AF113" s="277"/>
      <c r="AG113" s="277"/>
      <c r="AH113" s="277"/>
      <c r="AI113" s="277"/>
      <c r="AJ113" s="277"/>
      <c r="AK113" s="277"/>
      <c r="AL113" s="277"/>
      <c r="AM113" s="277"/>
      <c r="AN113" s="277"/>
      <c r="AO113" s="277"/>
      <c r="AP113" s="277"/>
      <c r="AQ113" s="277"/>
      <c r="AR113" s="277"/>
      <c r="AS113" s="277"/>
      <c r="AT113" s="277"/>
      <c r="AU113" s="277"/>
      <c r="AV113" s="277"/>
      <c r="AW113" s="277"/>
      <c r="AX113" s="277"/>
      <c r="AY113" s="277"/>
      <c r="AZ113" s="277"/>
      <c r="BA113" s="277"/>
      <c r="BB113" s="277"/>
      <c r="BC113" s="277"/>
      <c r="BD113" s="277"/>
      <c r="BE113" s="277"/>
      <c r="BF113" s="277"/>
      <c r="BG113" s="277"/>
      <c r="BH113" s="277"/>
      <c r="BI113" s="277"/>
      <c r="BJ113" s="293"/>
      <c r="BK113" s="277"/>
      <c r="BL113" s="277"/>
      <c r="BM113" s="277"/>
      <c r="BN113" s="277"/>
      <c r="BO113" s="277"/>
      <c r="BP113" s="277"/>
      <c r="BQ113" s="277"/>
      <c r="BR113" s="277"/>
      <c r="BS113" s="277"/>
      <c r="BT113" s="277"/>
      <c r="BU113" s="277"/>
      <c r="BV113" s="277"/>
      <c r="BW113" s="277"/>
      <c r="BX113" s="277"/>
      <c r="BY113" s="277"/>
      <c r="BZ113" s="277"/>
      <c r="CA113" s="277"/>
      <c r="CB113" s="277"/>
      <c r="CC113" s="277"/>
      <c r="CD113" s="277"/>
      <c r="CE113" s="277"/>
      <c r="CF113" s="294"/>
      <c r="CG113" s="278"/>
    </row>
    <row r="114" spans="3:85" s="279" customFormat="1" ht="16.5" customHeight="1" x14ac:dyDescent="0.15">
      <c r="C114" s="274"/>
      <c r="D114" s="277"/>
      <c r="E114" s="277"/>
      <c r="F114" s="277"/>
      <c r="G114" s="277"/>
      <c r="H114" s="323"/>
      <c r="I114" s="295"/>
      <c r="J114" s="296"/>
      <c r="K114" s="295"/>
      <c r="L114" s="296"/>
      <c r="M114" s="296"/>
      <c r="N114" s="296"/>
      <c r="O114" s="296"/>
      <c r="P114" s="296"/>
      <c r="Q114" s="296"/>
      <c r="R114" s="296"/>
      <c r="S114" s="297"/>
      <c r="T114" s="295"/>
      <c r="U114" s="296"/>
      <c r="V114" s="341"/>
      <c r="W114" s="342"/>
      <c r="X114" s="296"/>
      <c r="Y114" s="297"/>
      <c r="Z114" s="295"/>
      <c r="AA114" s="296"/>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c r="AV114" s="296"/>
      <c r="AW114" s="296"/>
      <c r="AX114" s="296"/>
      <c r="AY114" s="296"/>
      <c r="AZ114" s="296"/>
      <c r="BA114" s="296"/>
      <c r="BB114" s="296"/>
      <c r="BC114" s="296"/>
      <c r="BD114" s="296"/>
      <c r="BE114" s="296"/>
      <c r="BF114" s="296"/>
      <c r="BG114" s="296"/>
      <c r="BH114" s="296"/>
      <c r="BI114" s="296"/>
      <c r="BJ114" s="295"/>
      <c r="BK114" s="296"/>
      <c r="BL114" s="296"/>
      <c r="BM114" s="296"/>
      <c r="BN114" s="296"/>
      <c r="BO114" s="296"/>
      <c r="BP114" s="296"/>
      <c r="BQ114" s="296"/>
      <c r="BR114" s="296"/>
      <c r="BS114" s="296"/>
      <c r="BT114" s="296"/>
      <c r="BU114" s="296"/>
      <c r="BV114" s="296"/>
      <c r="BW114" s="296"/>
      <c r="BX114" s="296"/>
      <c r="BY114" s="296"/>
      <c r="BZ114" s="296"/>
      <c r="CA114" s="296"/>
      <c r="CB114" s="296"/>
      <c r="CC114" s="296"/>
      <c r="CD114" s="296"/>
      <c r="CE114" s="296"/>
      <c r="CF114" s="297"/>
      <c r="CG114" s="278"/>
    </row>
    <row r="115" spans="3:85" s="279" customFormat="1" ht="16.5" customHeight="1" x14ac:dyDescent="0.15">
      <c r="C115" s="274"/>
      <c r="D115" s="277"/>
      <c r="E115" s="277"/>
      <c r="F115" s="277"/>
      <c r="G115" s="277"/>
      <c r="H115" s="323"/>
      <c r="I115" s="291"/>
      <c r="J115" s="291"/>
      <c r="K115" s="291"/>
      <c r="L115" s="291"/>
      <c r="M115" s="291"/>
      <c r="N115" s="291"/>
      <c r="O115" s="291"/>
      <c r="P115" s="291"/>
      <c r="Q115" s="291"/>
      <c r="R115" s="291"/>
      <c r="S115" s="291"/>
      <c r="T115" s="291"/>
      <c r="U115" s="291"/>
      <c r="V115" s="291"/>
      <c r="W115" s="291"/>
      <c r="X115" s="291"/>
      <c r="Y115" s="291"/>
      <c r="Z115" s="291"/>
      <c r="AA115" s="291"/>
      <c r="AB115" s="291"/>
      <c r="AC115" s="291"/>
      <c r="AD115" s="291"/>
      <c r="AE115" s="291"/>
      <c r="AF115" s="291"/>
      <c r="AG115" s="291"/>
      <c r="AH115" s="291"/>
      <c r="AI115" s="291"/>
      <c r="AJ115" s="291"/>
      <c r="AK115" s="291"/>
      <c r="AL115" s="291"/>
      <c r="AM115" s="291"/>
      <c r="AN115" s="291"/>
      <c r="AO115" s="291"/>
      <c r="AP115" s="291"/>
      <c r="AQ115" s="291"/>
      <c r="AR115" s="291"/>
      <c r="AS115" s="291"/>
      <c r="AT115" s="291"/>
      <c r="AU115" s="291"/>
      <c r="AV115" s="291"/>
      <c r="AW115" s="291"/>
      <c r="AX115" s="291"/>
      <c r="AY115" s="291"/>
      <c r="AZ115" s="291"/>
      <c r="BA115" s="291"/>
      <c r="BB115" s="291"/>
      <c r="BC115" s="291"/>
      <c r="BD115" s="291"/>
      <c r="BE115" s="291"/>
      <c r="BF115" s="291"/>
      <c r="BG115" s="291"/>
      <c r="BH115" s="291"/>
      <c r="BI115" s="291"/>
      <c r="BJ115" s="291"/>
      <c r="BK115" s="291"/>
      <c r="BL115" s="291"/>
      <c r="BM115" s="291"/>
      <c r="BN115" s="291"/>
      <c r="BO115" s="291"/>
      <c r="BP115" s="291"/>
      <c r="BQ115" s="291"/>
      <c r="BR115" s="291"/>
      <c r="BS115" s="291"/>
      <c r="BT115" s="291"/>
      <c r="BU115" s="291"/>
      <c r="BV115" s="291"/>
      <c r="BW115" s="291"/>
      <c r="BX115" s="291"/>
      <c r="BY115" s="291"/>
      <c r="BZ115" s="291"/>
      <c r="CA115" s="291"/>
      <c r="CB115" s="291"/>
      <c r="CC115" s="291"/>
      <c r="CD115" s="291"/>
      <c r="CE115" s="291"/>
      <c r="CF115" s="291"/>
      <c r="CG115" s="278"/>
    </row>
    <row r="116" spans="3:85" s="279" customFormat="1" ht="16.5" customHeight="1" x14ac:dyDescent="0.15">
      <c r="C116" s="274"/>
      <c r="D116" s="277"/>
      <c r="E116" s="276"/>
      <c r="F116" s="277"/>
      <c r="G116" s="277"/>
      <c r="H116" s="277" t="s">
        <v>307</v>
      </c>
      <c r="I116" s="277"/>
      <c r="J116" s="277" t="s">
        <v>18</v>
      </c>
      <c r="K116" s="277"/>
      <c r="L116" s="277"/>
      <c r="M116" s="277"/>
      <c r="N116" s="323"/>
      <c r="O116" s="323"/>
      <c r="P116" s="277"/>
      <c r="Q116" s="277"/>
      <c r="R116" s="277"/>
      <c r="S116" s="277"/>
      <c r="T116" s="277"/>
      <c r="U116" s="277"/>
      <c r="V116" s="277"/>
      <c r="W116" s="277"/>
      <c r="X116" s="277"/>
      <c r="Y116" s="277"/>
      <c r="Z116" s="277"/>
      <c r="AA116" s="277"/>
      <c r="AB116" s="277"/>
      <c r="AC116" s="277"/>
      <c r="AD116" s="277"/>
      <c r="AE116" s="277"/>
      <c r="AF116" s="277"/>
      <c r="AG116" s="277"/>
      <c r="AH116" s="277"/>
      <c r="AI116" s="277"/>
      <c r="AJ116" s="277"/>
      <c r="AK116" s="277"/>
      <c r="AL116" s="277"/>
      <c r="AM116" s="277"/>
      <c r="AN116" s="277"/>
      <c r="AO116" s="277"/>
      <c r="AP116" s="277"/>
      <c r="AQ116" s="277"/>
      <c r="AR116" s="277"/>
      <c r="AS116" s="277"/>
      <c r="AT116" s="277"/>
      <c r="AU116" s="277"/>
      <c r="AV116" s="277"/>
      <c r="AW116" s="277"/>
      <c r="AX116" s="277"/>
      <c r="AY116" s="277"/>
      <c r="AZ116" s="277"/>
      <c r="BA116" s="277"/>
      <c r="BB116" s="277"/>
      <c r="BC116" s="277"/>
      <c r="BD116" s="277"/>
      <c r="BE116" s="277"/>
      <c r="BF116" s="277"/>
      <c r="BG116" s="277"/>
      <c r="BH116" s="277"/>
      <c r="BI116" s="277"/>
      <c r="BJ116" s="277"/>
      <c r="BK116" s="277"/>
      <c r="BL116" s="277"/>
      <c r="BM116" s="277"/>
      <c r="BN116" s="277"/>
      <c r="BO116" s="277"/>
      <c r="BP116" s="277"/>
      <c r="BQ116" s="277"/>
      <c r="BR116" s="277"/>
      <c r="BS116" s="277"/>
      <c r="BT116" s="277"/>
      <c r="BU116" s="277"/>
      <c r="BV116" s="277"/>
      <c r="BW116" s="277"/>
      <c r="BX116" s="277"/>
      <c r="BY116" s="277"/>
      <c r="BZ116" s="277"/>
      <c r="CA116" s="277"/>
      <c r="CB116" s="277"/>
      <c r="CC116" s="277"/>
      <c r="CD116" s="277"/>
      <c r="CE116" s="277"/>
      <c r="CF116" s="277"/>
      <c r="CG116" s="278"/>
    </row>
    <row r="117" spans="3:85" s="279" customFormat="1" ht="16.5" customHeight="1" x14ac:dyDescent="0.15">
      <c r="C117" s="274"/>
      <c r="D117" s="277"/>
      <c r="E117" s="276"/>
      <c r="F117" s="277"/>
      <c r="G117" s="277"/>
      <c r="H117" s="277"/>
      <c r="I117" s="277" t="s">
        <v>1425</v>
      </c>
      <c r="J117" s="277" t="s">
        <v>1426</v>
      </c>
      <c r="K117" s="277"/>
      <c r="L117" s="277"/>
      <c r="M117" s="277"/>
      <c r="N117" s="323"/>
      <c r="O117" s="323"/>
      <c r="P117" s="277"/>
      <c r="Q117" s="277"/>
      <c r="R117" s="277"/>
      <c r="S117" s="277"/>
      <c r="T117" s="277"/>
      <c r="U117" s="277"/>
      <c r="V117" s="277"/>
      <c r="W117" s="277"/>
      <c r="X117" s="277"/>
      <c r="Y117" s="277"/>
      <c r="Z117" s="277"/>
      <c r="AA117" s="277"/>
      <c r="AB117" s="277"/>
      <c r="AC117" s="277"/>
      <c r="AD117" s="277"/>
      <c r="AE117" s="277"/>
      <c r="AF117" s="277"/>
      <c r="AG117" s="277"/>
      <c r="AH117" s="277"/>
      <c r="AI117" s="277"/>
      <c r="AJ117" s="277"/>
      <c r="AK117" s="277"/>
      <c r="AL117" s="277"/>
      <c r="AM117" s="277"/>
      <c r="AN117" s="277"/>
      <c r="AO117" s="277"/>
      <c r="AP117" s="277"/>
      <c r="AQ117" s="277"/>
      <c r="AR117" s="277"/>
      <c r="AS117" s="277"/>
      <c r="AT117" s="277"/>
      <c r="AU117" s="277"/>
      <c r="AV117" s="277"/>
      <c r="AW117" s="277"/>
      <c r="AX117" s="277"/>
      <c r="AY117" s="277"/>
      <c r="AZ117" s="277"/>
      <c r="BA117" s="277"/>
      <c r="BB117" s="277"/>
      <c r="BC117" s="277"/>
      <c r="BD117" s="277"/>
      <c r="BE117" s="277"/>
      <c r="BF117" s="277"/>
      <c r="BG117" s="277"/>
      <c r="BH117" s="277"/>
      <c r="BI117" s="277"/>
      <c r="BJ117" s="277"/>
      <c r="BK117" s="277"/>
      <c r="BL117" s="277"/>
      <c r="BM117" s="277"/>
      <c r="BN117" s="277"/>
      <c r="BO117" s="277"/>
      <c r="BP117" s="277"/>
      <c r="BQ117" s="277"/>
      <c r="BR117" s="277"/>
      <c r="BS117" s="277"/>
      <c r="BT117" s="277"/>
      <c r="BU117" s="277"/>
      <c r="BV117" s="277"/>
      <c r="BW117" s="277"/>
      <c r="BX117" s="277"/>
      <c r="BY117" s="277"/>
      <c r="BZ117" s="277"/>
      <c r="CA117" s="277"/>
      <c r="CB117" s="277"/>
      <c r="CC117" s="277"/>
      <c r="CD117" s="277"/>
      <c r="CE117" s="277"/>
      <c r="CF117" s="277"/>
      <c r="CG117" s="278"/>
    </row>
    <row r="118" spans="3:85" s="279" customFormat="1" ht="16.5" customHeight="1" x14ac:dyDescent="0.15">
      <c r="C118" s="274"/>
      <c r="D118" s="277"/>
      <c r="E118" s="276"/>
      <c r="F118" s="277"/>
      <c r="G118" s="277"/>
      <c r="H118" s="277"/>
      <c r="I118" s="277"/>
      <c r="J118" s="277"/>
      <c r="K118" s="277"/>
      <c r="L118" s="277"/>
      <c r="M118" s="277"/>
      <c r="N118" s="323"/>
      <c r="O118" s="323"/>
      <c r="P118" s="277"/>
      <c r="Q118" s="277"/>
      <c r="R118" s="277"/>
      <c r="S118" s="277"/>
      <c r="T118" s="277"/>
      <c r="U118" s="277"/>
      <c r="V118" s="277"/>
      <c r="W118" s="277"/>
      <c r="X118" s="277"/>
      <c r="Y118" s="277"/>
      <c r="Z118" s="277"/>
      <c r="AA118" s="277"/>
      <c r="AB118" s="277"/>
      <c r="AC118" s="277"/>
      <c r="AD118" s="277"/>
      <c r="AE118" s="277"/>
      <c r="AF118" s="277"/>
      <c r="AG118" s="277"/>
      <c r="AH118" s="277"/>
      <c r="AI118" s="277"/>
      <c r="AJ118" s="277"/>
      <c r="AK118" s="277"/>
      <c r="AL118" s="277"/>
      <c r="AM118" s="277"/>
      <c r="AN118" s="277"/>
      <c r="AO118" s="277"/>
      <c r="AP118" s="277"/>
      <c r="AQ118" s="277"/>
      <c r="AR118" s="277"/>
      <c r="AS118" s="277"/>
      <c r="AT118" s="277"/>
      <c r="AU118" s="277"/>
      <c r="AV118" s="277"/>
      <c r="AW118" s="277"/>
      <c r="AX118" s="277"/>
      <c r="AY118" s="277"/>
      <c r="AZ118" s="277"/>
      <c r="BA118" s="277"/>
      <c r="BB118" s="277"/>
      <c r="BC118" s="277"/>
      <c r="BD118" s="277"/>
      <c r="BE118" s="277"/>
      <c r="BF118" s="277"/>
      <c r="BG118" s="277"/>
      <c r="BH118" s="277"/>
      <c r="BI118" s="277"/>
      <c r="BJ118" s="277"/>
      <c r="BK118" s="277"/>
      <c r="BL118" s="277"/>
      <c r="BM118" s="277"/>
      <c r="BN118" s="277"/>
      <c r="BO118" s="277"/>
      <c r="BP118" s="277"/>
      <c r="BQ118" s="277"/>
      <c r="BR118" s="277"/>
      <c r="BS118" s="277"/>
      <c r="BT118" s="277"/>
      <c r="BU118" s="277"/>
      <c r="BV118" s="277"/>
      <c r="BW118" s="277"/>
      <c r="BX118" s="277"/>
      <c r="BY118" s="277"/>
      <c r="BZ118" s="277"/>
      <c r="CA118" s="277"/>
      <c r="CB118" s="277"/>
      <c r="CC118" s="277"/>
      <c r="CD118" s="277"/>
      <c r="CE118" s="277"/>
      <c r="CF118" s="277"/>
      <c r="CG118" s="278"/>
    </row>
    <row r="119" spans="3:85" s="279" customFormat="1" ht="16.5" customHeight="1" x14ac:dyDescent="0.15">
      <c r="C119" s="274"/>
      <c r="D119" s="277"/>
      <c r="E119" s="276"/>
      <c r="F119" s="277"/>
      <c r="G119" s="277"/>
      <c r="H119" s="277"/>
      <c r="I119" s="277"/>
      <c r="J119" s="277"/>
      <c r="K119" s="277"/>
      <c r="L119" s="277"/>
      <c r="M119" s="277"/>
      <c r="N119" s="323"/>
      <c r="O119" s="323"/>
      <c r="P119" s="277"/>
      <c r="Q119" s="277"/>
      <c r="R119" s="277"/>
      <c r="S119" s="277"/>
      <c r="T119" s="277"/>
      <c r="U119" s="277"/>
      <c r="V119" s="277"/>
      <c r="W119" s="277"/>
      <c r="X119" s="277"/>
      <c r="Y119" s="277"/>
      <c r="Z119" s="277"/>
      <c r="AA119" s="277"/>
      <c r="AB119" s="277"/>
      <c r="AC119" s="277"/>
      <c r="AD119" s="277"/>
      <c r="AE119" s="277"/>
      <c r="AF119" s="277"/>
      <c r="AG119" s="277"/>
      <c r="AH119" s="277"/>
      <c r="AI119" s="277"/>
      <c r="AJ119" s="277"/>
      <c r="AK119" s="277"/>
      <c r="AL119" s="277"/>
      <c r="AM119" s="277"/>
      <c r="AN119" s="277"/>
      <c r="AO119" s="277"/>
      <c r="AP119" s="277"/>
      <c r="AQ119" s="277"/>
      <c r="AR119" s="277"/>
      <c r="AS119" s="277"/>
      <c r="AT119" s="277"/>
      <c r="AU119" s="277"/>
      <c r="AV119" s="277"/>
      <c r="AW119" s="277"/>
      <c r="AX119" s="277"/>
      <c r="AY119" s="277"/>
      <c r="AZ119" s="277"/>
      <c r="BA119" s="277"/>
      <c r="BB119" s="277"/>
      <c r="BC119" s="277"/>
      <c r="BD119" s="277"/>
      <c r="BE119" s="277"/>
      <c r="BF119" s="277"/>
      <c r="BG119" s="277"/>
      <c r="BH119" s="277"/>
      <c r="BI119" s="277"/>
      <c r="BJ119" s="277"/>
      <c r="BK119" s="277"/>
      <c r="BL119" s="277"/>
      <c r="BM119" s="277"/>
      <c r="BN119" s="277"/>
      <c r="BO119" s="277"/>
      <c r="BP119" s="277"/>
      <c r="BQ119" s="277"/>
      <c r="BR119" s="277"/>
      <c r="BS119" s="277"/>
      <c r="BT119" s="277"/>
      <c r="BU119" s="277"/>
      <c r="BV119" s="277"/>
      <c r="BW119" s="277"/>
      <c r="BX119" s="277"/>
      <c r="BY119" s="277"/>
      <c r="BZ119" s="277"/>
      <c r="CA119" s="277"/>
      <c r="CB119" s="277"/>
      <c r="CC119" s="277"/>
      <c r="CD119" s="277"/>
      <c r="CE119" s="277"/>
      <c r="CF119" s="277"/>
      <c r="CG119" s="278"/>
    </row>
    <row r="120" spans="3:85" s="279" customFormat="1" ht="16.5" customHeight="1" x14ac:dyDescent="0.15">
      <c r="C120" s="274"/>
      <c r="D120" s="277"/>
      <c r="E120" s="276"/>
      <c r="F120" s="277"/>
      <c r="G120" s="277"/>
      <c r="H120" s="277"/>
      <c r="I120" s="277"/>
      <c r="J120" s="277"/>
      <c r="K120" s="277"/>
      <c r="L120" s="277"/>
      <c r="M120" s="277"/>
      <c r="N120" s="323"/>
      <c r="O120" s="323"/>
      <c r="P120" s="277"/>
      <c r="Q120" s="277"/>
      <c r="R120" s="277"/>
      <c r="S120" s="277"/>
      <c r="T120" s="277"/>
      <c r="U120" s="277"/>
      <c r="V120" s="277"/>
      <c r="W120" s="277"/>
      <c r="X120" s="277"/>
      <c r="Y120" s="277"/>
      <c r="Z120" s="277"/>
      <c r="AA120" s="277"/>
      <c r="AB120" s="277"/>
      <c r="AC120" s="277"/>
      <c r="AD120" s="277"/>
      <c r="AE120" s="277"/>
      <c r="AF120" s="277"/>
      <c r="AG120" s="277"/>
      <c r="AH120" s="277"/>
      <c r="AI120" s="277"/>
      <c r="AJ120" s="277"/>
      <c r="AK120" s="277"/>
      <c r="AL120" s="277"/>
      <c r="AM120" s="277"/>
      <c r="AN120" s="277"/>
      <c r="AO120" s="277"/>
      <c r="AP120" s="277"/>
      <c r="AQ120" s="277"/>
      <c r="AR120" s="277"/>
      <c r="AS120" s="277"/>
      <c r="AT120" s="277"/>
      <c r="AU120" s="277"/>
      <c r="AV120" s="277"/>
      <c r="AW120" s="277"/>
      <c r="AX120" s="277"/>
      <c r="AY120" s="277"/>
      <c r="AZ120" s="277"/>
      <c r="BA120" s="277"/>
      <c r="BB120" s="277"/>
      <c r="BC120" s="277"/>
      <c r="BD120" s="277"/>
      <c r="BE120" s="277"/>
      <c r="BF120" s="277"/>
      <c r="BG120" s="277"/>
      <c r="BH120" s="277"/>
      <c r="BI120" s="277"/>
      <c r="BJ120" s="277"/>
      <c r="BK120" s="277"/>
      <c r="BL120" s="277"/>
      <c r="BM120" s="277"/>
      <c r="BN120" s="277"/>
      <c r="BO120" s="277"/>
      <c r="BP120" s="277"/>
      <c r="BQ120" s="277"/>
      <c r="BR120" s="277"/>
      <c r="BS120" s="277"/>
      <c r="BT120" s="277"/>
      <c r="BU120" s="277"/>
      <c r="BV120" s="277"/>
      <c r="BW120" s="277"/>
      <c r="BX120" s="277"/>
      <c r="BY120" s="277"/>
      <c r="BZ120" s="277"/>
      <c r="CA120" s="277"/>
      <c r="CB120" s="277"/>
      <c r="CC120" s="277"/>
      <c r="CD120" s="277"/>
      <c r="CE120" s="277"/>
      <c r="CF120" s="277"/>
      <c r="CG120" s="278"/>
    </row>
    <row r="121" spans="3:85" s="279" customFormat="1" ht="16.5" customHeight="1" x14ac:dyDescent="0.15">
      <c r="C121" s="274"/>
      <c r="D121" s="277"/>
      <c r="E121" s="276"/>
      <c r="F121" s="277"/>
      <c r="G121" s="277"/>
      <c r="H121" s="277"/>
      <c r="I121" s="277"/>
      <c r="J121" s="277"/>
      <c r="K121" s="277"/>
      <c r="L121" s="277"/>
      <c r="M121" s="277"/>
      <c r="N121" s="323"/>
      <c r="O121" s="323"/>
      <c r="P121" s="277"/>
      <c r="Q121" s="277"/>
      <c r="R121" s="277"/>
      <c r="S121" s="277"/>
      <c r="T121" s="277"/>
      <c r="U121" s="277"/>
      <c r="V121" s="277"/>
      <c r="W121" s="277"/>
      <c r="X121" s="277"/>
      <c r="Y121" s="277"/>
      <c r="Z121" s="277"/>
      <c r="AA121" s="277"/>
      <c r="AB121" s="277"/>
      <c r="AC121" s="277"/>
      <c r="AD121" s="277"/>
      <c r="AE121" s="277"/>
      <c r="AF121" s="277"/>
      <c r="AG121" s="277"/>
      <c r="AH121" s="277"/>
      <c r="AI121" s="277"/>
      <c r="AJ121" s="277"/>
      <c r="AK121" s="277"/>
      <c r="AL121" s="277"/>
      <c r="AM121" s="277"/>
      <c r="AN121" s="277"/>
      <c r="AO121" s="277"/>
      <c r="AP121" s="277"/>
      <c r="AQ121" s="277"/>
      <c r="AR121" s="277"/>
      <c r="AS121" s="277"/>
      <c r="AT121" s="277"/>
      <c r="AU121" s="277"/>
      <c r="AV121" s="277"/>
      <c r="AW121" s="277"/>
      <c r="AX121" s="277"/>
      <c r="AY121" s="277"/>
      <c r="AZ121" s="277"/>
      <c r="BA121" s="277"/>
      <c r="BB121" s="277"/>
      <c r="BC121" s="277"/>
      <c r="BD121" s="277"/>
      <c r="BE121" s="277"/>
      <c r="BF121" s="277"/>
      <c r="BG121" s="277"/>
      <c r="BH121" s="277"/>
      <c r="BI121" s="277"/>
      <c r="BJ121" s="277"/>
      <c r="BK121" s="277"/>
      <c r="BL121" s="277"/>
      <c r="BM121" s="277"/>
      <c r="BN121" s="277"/>
      <c r="BO121" s="277"/>
      <c r="BP121" s="277"/>
      <c r="BQ121" s="277"/>
      <c r="BR121" s="277"/>
      <c r="BS121" s="277"/>
      <c r="BT121" s="277"/>
      <c r="BU121" s="277"/>
      <c r="BV121" s="277"/>
      <c r="BW121" s="277"/>
      <c r="BX121" s="277"/>
      <c r="BY121" s="277"/>
      <c r="BZ121" s="277"/>
      <c r="CA121" s="277"/>
      <c r="CB121" s="277"/>
      <c r="CC121" s="277"/>
      <c r="CD121" s="277"/>
      <c r="CE121" s="277"/>
      <c r="CF121" s="277"/>
      <c r="CG121" s="278"/>
    </row>
    <row r="122" spans="3:85" s="279" customFormat="1" ht="16.5" customHeight="1" x14ac:dyDescent="0.15">
      <c r="C122" s="274"/>
      <c r="D122" s="277"/>
      <c r="E122" s="276"/>
      <c r="F122" s="277"/>
      <c r="G122" s="277"/>
      <c r="H122" s="277"/>
      <c r="I122" s="277"/>
      <c r="J122" s="277"/>
      <c r="K122" s="277"/>
      <c r="L122" s="277"/>
      <c r="M122" s="277"/>
      <c r="N122" s="323"/>
      <c r="O122" s="323"/>
      <c r="P122" s="277"/>
      <c r="Q122" s="277"/>
      <c r="R122" s="277"/>
      <c r="S122" s="277"/>
      <c r="T122" s="277"/>
      <c r="U122" s="277"/>
      <c r="V122" s="277"/>
      <c r="W122" s="277"/>
      <c r="X122" s="277"/>
      <c r="Y122" s="277"/>
      <c r="Z122" s="277"/>
      <c r="AA122" s="277"/>
      <c r="AB122" s="277"/>
      <c r="AC122" s="277"/>
      <c r="AD122" s="277"/>
      <c r="AE122" s="277"/>
      <c r="AF122" s="277"/>
      <c r="AG122" s="277"/>
      <c r="AH122" s="277"/>
      <c r="AI122" s="277"/>
      <c r="AJ122" s="277"/>
      <c r="AK122" s="277"/>
      <c r="AL122" s="277"/>
      <c r="AM122" s="277"/>
      <c r="AN122" s="277"/>
      <c r="AO122" s="277"/>
      <c r="AP122" s="277"/>
      <c r="AQ122" s="277"/>
      <c r="AR122" s="277"/>
      <c r="AS122" s="277"/>
      <c r="AT122" s="277"/>
      <c r="AU122" s="277"/>
      <c r="AV122" s="277"/>
      <c r="AW122" s="277"/>
      <c r="AX122" s="277"/>
      <c r="AY122" s="277"/>
      <c r="AZ122" s="277"/>
      <c r="BA122" s="277"/>
      <c r="BB122" s="277"/>
      <c r="BC122" s="277"/>
      <c r="BD122" s="277"/>
      <c r="BE122" s="277"/>
      <c r="BF122" s="277"/>
      <c r="BG122" s="277"/>
      <c r="BH122" s="277"/>
      <c r="BI122" s="277"/>
      <c r="BJ122" s="277"/>
      <c r="BK122" s="277"/>
      <c r="BL122" s="277"/>
      <c r="BM122" s="277"/>
      <c r="BN122" s="277"/>
      <c r="BO122" s="277"/>
      <c r="BP122" s="277"/>
      <c r="BQ122" s="277"/>
      <c r="BR122" s="277"/>
      <c r="BS122" s="277"/>
      <c r="BT122" s="277"/>
      <c r="BU122" s="277"/>
      <c r="BV122" s="277"/>
      <c r="BW122" s="277"/>
      <c r="BX122" s="277"/>
      <c r="BY122" s="277"/>
      <c r="BZ122" s="277"/>
      <c r="CA122" s="277"/>
      <c r="CB122" s="277"/>
      <c r="CC122" s="277"/>
      <c r="CD122" s="277"/>
      <c r="CE122" s="277"/>
      <c r="CF122" s="277"/>
      <c r="CG122" s="278"/>
    </row>
    <row r="123" spans="3:85" s="279" customFormat="1" ht="16.5" customHeight="1" x14ac:dyDescent="0.15">
      <c r="C123" s="274"/>
      <c r="D123" s="277"/>
      <c r="E123" s="276"/>
      <c r="F123" s="277"/>
      <c r="G123" s="277"/>
      <c r="H123" s="277"/>
      <c r="I123" s="277"/>
      <c r="J123" s="277"/>
      <c r="K123" s="277"/>
      <c r="L123" s="277"/>
      <c r="M123" s="277"/>
      <c r="N123" s="323"/>
      <c r="O123" s="323"/>
      <c r="P123" s="277"/>
      <c r="Q123" s="277"/>
      <c r="R123" s="277"/>
      <c r="S123" s="277"/>
      <c r="T123" s="277"/>
      <c r="U123" s="277"/>
      <c r="V123" s="277"/>
      <c r="W123" s="277"/>
      <c r="X123" s="277"/>
      <c r="Y123" s="277"/>
      <c r="Z123" s="277"/>
      <c r="AA123" s="277"/>
      <c r="AB123" s="277"/>
      <c r="AC123" s="277"/>
      <c r="AD123" s="277"/>
      <c r="AE123" s="277"/>
      <c r="AF123" s="277"/>
      <c r="AG123" s="277"/>
      <c r="AH123" s="277"/>
      <c r="AI123" s="277"/>
      <c r="AJ123" s="277"/>
      <c r="AK123" s="277"/>
      <c r="AL123" s="277"/>
      <c r="AM123" s="277"/>
      <c r="AN123" s="277"/>
      <c r="AO123" s="277"/>
      <c r="AP123" s="277"/>
      <c r="AQ123" s="277"/>
      <c r="AR123" s="277"/>
      <c r="AS123" s="277"/>
      <c r="AT123" s="277"/>
      <c r="AU123" s="277"/>
      <c r="AV123" s="277"/>
      <c r="AW123" s="277"/>
      <c r="AX123" s="277"/>
      <c r="AY123" s="277"/>
      <c r="AZ123" s="277"/>
      <c r="BA123" s="277"/>
      <c r="BB123" s="277"/>
      <c r="BC123" s="277"/>
      <c r="BD123" s="277"/>
      <c r="BE123" s="277"/>
      <c r="BF123" s="277"/>
      <c r="BG123" s="277"/>
      <c r="BH123" s="277"/>
      <c r="BI123" s="277"/>
      <c r="BJ123" s="277"/>
      <c r="BK123" s="277"/>
      <c r="BL123" s="277"/>
      <c r="BM123" s="277"/>
      <c r="BN123" s="277"/>
      <c r="BO123" s="277"/>
      <c r="BP123" s="277"/>
      <c r="BQ123" s="277"/>
      <c r="BR123" s="277"/>
      <c r="BS123" s="277"/>
      <c r="BT123" s="277"/>
      <c r="BU123" s="277"/>
      <c r="BV123" s="277"/>
      <c r="BW123" s="277"/>
      <c r="BX123" s="277"/>
      <c r="BY123" s="277"/>
      <c r="BZ123" s="277"/>
      <c r="CA123" s="277"/>
      <c r="CB123" s="277"/>
      <c r="CC123" s="277"/>
      <c r="CD123" s="277"/>
      <c r="CE123" s="277"/>
      <c r="CF123" s="277"/>
      <c r="CG123" s="278"/>
    </row>
    <row r="124" spans="3:85" s="279" customFormat="1" ht="16.5" customHeight="1" x14ac:dyDescent="0.15">
      <c r="C124" s="274"/>
      <c r="D124" s="277"/>
      <c r="E124" s="276"/>
      <c r="F124" s="277"/>
      <c r="G124" s="277"/>
      <c r="H124" s="277"/>
      <c r="I124" s="277"/>
      <c r="J124" s="277"/>
      <c r="K124" s="277"/>
      <c r="L124" s="277"/>
      <c r="M124" s="277"/>
      <c r="N124" s="323"/>
      <c r="O124" s="323"/>
      <c r="P124" s="277"/>
      <c r="Q124" s="277"/>
      <c r="R124" s="277"/>
      <c r="S124" s="277"/>
      <c r="T124" s="277"/>
      <c r="U124" s="277"/>
      <c r="V124" s="277"/>
      <c r="W124" s="277"/>
      <c r="X124" s="277"/>
      <c r="Y124" s="277"/>
      <c r="Z124" s="277"/>
      <c r="AA124" s="277"/>
      <c r="AB124" s="277"/>
      <c r="AC124" s="277"/>
      <c r="AD124" s="277"/>
      <c r="AE124" s="277"/>
      <c r="AF124" s="277"/>
      <c r="AG124" s="277"/>
      <c r="AH124" s="277"/>
      <c r="AI124" s="277"/>
      <c r="AJ124" s="277"/>
      <c r="AK124" s="277"/>
      <c r="AL124" s="277"/>
      <c r="AM124" s="277"/>
      <c r="AN124" s="277"/>
      <c r="AO124" s="277"/>
      <c r="AP124" s="277"/>
      <c r="AQ124" s="277"/>
      <c r="AR124" s="277"/>
      <c r="AS124" s="277"/>
      <c r="AT124" s="277"/>
      <c r="AU124" s="277"/>
      <c r="AV124" s="277"/>
      <c r="AW124" s="277"/>
      <c r="AX124" s="277"/>
      <c r="AY124" s="277"/>
      <c r="AZ124" s="277"/>
      <c r="BA124" s="277"/>
      <c r="BB124" s="277"/>
      <c r="BC124" s="277"/>
      <c r="BD124" s="277"/>
      <c r="BE124" s="277"/>
      <c r="BF124" s="277"/>
      <c r="BG124" s="277"/>
      <c r="BH124" s="277"/>
      <c r="BI124" s="277"/>
      <c r="BJ124" s="277"/>
      <c r="BK124" s="277"/>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77"/>
      <c r="CG124" s="278"/>
    </row>
    <row r="125" spans="3:85" s="279" customFormat="1" ht="16.5" customHeight="1" x14ac:dyDescent="0.15">
      <c r="C125" s="274"/>
      <c r="D125" s="277"/>
      <c r="E125" s="276"/>
      <c r="F125" s="277"/>
      <c r="G125" s="277"/>
      <c r="H125" s="277"/>
      <c r="I125" s="277"/>
      <c r="J125" s="277"/>
      <c r="K125" s="277"/>
      <c r="L125" s="277"/>
      <c r="M125" s="277"/>
      <c r="N125" s="323"/>
      <c r="O125" s="323"/>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c r="AS125" s="277"/>
      <c r="AT125" s="277"/>
      <c r="AU125" s="277"/>
      <c r="AV125" s="277"/>
      <c r="AW125" s="277"/>
      <c r="AX125" s="277"/>
      <c r="AY125" s="277"/>
      <c r="AZ125" s="277"/>
      <c r="BA125" s="277"/>
      <c r="BB125" s="277"/>
      <c r="BC125" s="277"/>
      <c r="BD125" s="277"/>
      <c r="BE125" s="277"/>
      <c r="BF125" s="277"/>
      <c r="BG125" s="277"/>
      <c r="BH125" s="277"/>
      <c r="BI125" s="277"/>
      <c r="BJ125" s="277"/>
      <c r="BK125" s="277"/>
      <c r="BL125" s="277"/>
      <c r="BM125" s="277"/>
      <c r="BN125" s="277"/>
      <c r="BO125" s="277"/>
      <c r="BP125" s="277"/>
      <c r="BQ125" s="277"/>
      <c r="BR125" s="277"/>
      <c r="BS125" s="277"/>
      <c r="BT125" s="277"/>
      <c r="BU125" s="277"/>
      <c r="BV125" s="277"/>
      <c r="BW125" s="277"/>
      <c r="BX125" s="277"/>
      <c r="BY125" s="277"/>
      <c r="BZ125" s="277"/>
      <c r="CA125" s="277"/>
      <c r="CB125" s="277"/>
      <c r="CC125" s="277"/>
      <c r="CD125" s="277"/>
      <c r="CE125" s="277"/>
      <c r="CF125" s="277"/>
      <c r="CG125" s="278"/>
    </row>
    <row r="126" spans="3:85" s="279" customFormat="1" ht="16.5" customHeight="1" x14ac:dyDescent="0.15">
      <c r="C126" s="274"/>
      <c r="D126" s="277"/>
      <c r="E126" s="276"/>
      <c r="F126" s="277"/>
      <c r="G126" s="277"/>
      <c r="H126" s="277"/>
      <c r="I126" s="277"/>
      <c r="J126" s="277"/>
      <c r="K126" s="277"/>
      <c r="L126" s="277"/>
      <c r="M126" s="277"/>
      <c r="N126" s="323"/>
      <c r="O126" s="323"/>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277"/>
      <c r="AN126" s="277"/>
      <c r="AO126" s="277"/>
      <c r="AP126" s="277"/>
      <c r="AQ126" s="277"/>
      <c r="AR126" s="277"/>
      <c r="AS126" s="277"/>
      <c r="AT126" s="277"/>
      <c r="AU126" s="277"/>
      <c r="AV126" s="277"/>
      <c r="AW126" s="277"/>
      <c r="AX126" s="277"/>
      <c r="AY126" s="277"/>
      <c r="AZ126" s="277"/>
      <c r="BA126" s="277"/>
      <c r="BB126" s="277"/>
      <c r="BC126" s="277"/>
      <c r="BD126" s="277"/>
      <c r="BE126" s="277"/>
      <c r="BF126" s="277"/>
      <c r="BG126" s="277"/>
      <c r="BH126" s="277"/>
      <c r="BI126" s="277"/>
      <c r="BJ126" s="277"/>
      <c r="BK126" s="277"/>
      <c r="BL126" s="277"/>
      <c r="BM126" s="277"/>
      <c r="BN126" s="277"/>
      <c r="BO126" s="277"/>
      <c r="BP126" s="277"/>
      <c r="BQ126" s="277"/>
      <c r="BR126" s="277"/>
      <c r="BS126" s="277"/>
      <c r="BT126" s="277"/>
      <c r="BU126" s="277"/>
      <c r="BV126" s="277"/>
      <c r="BW126" s="277"/>
      <c r="BX126" s="277"/>
      <c r="BY126" s="277"/>
      <c r="BZ126" s="277"/>
      <c r="CA126" s="277"/>
      <c r="CB126" s="277"/>
      <c r="CC126" s="277"/>
      <c r="CD126" s="277"/>
      <c r="CE126" s="277"/>
      <c r="CF126" s="277"/>
      <c r="CG126" s="278"/>
    </row>
    <row r="127" spans="3:85" s="279" customFormat="1" ht="16.5" customHeight="1" x14ac:dyDescent="0.15">
      <c r="C127" s="274"/>
      <c r="D127" s="277"/>
      <c r="E127" s="276"/>
      <c r="F127" s="277"/>
      <c r="G127" s="277"/>
      <c r="H127" s="277"/>
      <c r="I127" s="277"/>
      <c r="J127" s="277"/>
      <c r="K127" s="277"/>
      <c r="L127" s="277"/>
      <c r="M127" s="277"/>
      <c r="N127" s="323"/>
      <c r="O127" s="323"/>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277"/>
      <c r="AN127" s="277"/>
      <c r="AO127" s="277"/>
      <c r="AP127" s="277"/>
      <c r="AQ127" s="277"/>
      <c r="AR127" s="277"/>
      <c r="AS127" s="277"/>
      <c r="AT127" s="277"/>
      <c r="AU127" s="277"/>
      <c r="AV127" s="277"/>
      <c r="AW127" s="277"/>
      <c r="AX127" s="277"/>
      <c r="AY127" s="277"/>
      <c r="AZ127" s="277"/>
      <c r="BA127" s="277"/>
      <c r="BB127" s="277"/>
      <c r="BC127" s="277"/>
      <c r="BD127" s="277"/>
      <c r="BE127" s="277"/>
      <c r="BF127" s="277"/>
      <c r="BG127" s="277"/>
      <c r="BH127" s="277"/>
      <c r="BI127" s="277"/>
      <c r="BJ127" s="277"/>
      <c r="BK127" s="277"/>
      <c r="BL127" s="277"/>
      <c r="BM127" s="277"/>
      <c r="BN127" s="277"/>
      <c r="BO127" s="277"/>
      <c r="BP127" s="277"/>
      <c r="BQ127" s="277"/>
      <c r="BR127" s="277"/>
      <c r="BS127" s="277"/>
      <c r="BT127" s="277"/>
      <c r="BU127" s="277"/>
      <c r="BV127" s="277"/>
      <c r="BW127" s="277"/>
      <c r="BX127" s="277"/>
      <c r="BY127" s="277"/>
      <c r="BZ127" s="277"/>
      <c r="CA127" s="277"/>
      <c r="CB127" s="277"/>
      <c r="CC127" s="277"/>
      <c r="CD127" s="277"/>
      <c r="CE127" s="277"/>
      <c r="CF127" s="277"/>
      <c r="CG127" s="278"/>
    </row>
    <row r="128" spans="3:85" s="279" customFormat="1" ht="16.5" customHeight="1" x14ac:dyDescent="0.15">
      <c r="C128" s="274"/>
      <c r="D128" s="277"/>
      <c r="E128" s="276"/>
      <c r="F128" s="277"/>
      <c r="G128" s="277"/>
      <c r="H128" s="277"/>
      <c r="I128" s="277"/>
      <c r="J128" s="277"/>
      <c r="K128" s="277"/>
      <c r="L128" s="277"/>
      <c r="M128" s="277"/>
      <c r="N128" s="323"/>
      <c r="O128" s="323"/>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277"/>
      <c r="AN128" s="277"/>
      <c r="AO128" s="277"/>
      <c r="AP128" s="277"/>
      <c r="AQ128" s="277"/>
      <c r="AR128" s="277"/>
      <c r="AS128" s="277"/>
      <c r="AT128" s="277"/>
      <c r="AU128" s="277"/>
      <c r="AV128" s="277"/>
      <c r="AW128" s="277"/>
      <c r="AX128" s="277"/>
      <c r="AY128" s="277"/>
      <c r="AZ128" s="277"/>
      <c r="BA128" s="277"/>
      <c r="BB128" s="277"/>
      <c r="BC128" s="277"/>
      <c r="BD128" s="277"/>
      <c r="BE128" s="277"/>
      <c r="BF128" s="277"/>
      <c r="BG128" s="277"/>
      <c r="BH128" s="277"/>
      <c r="BI128" s="277"/>
      <c r="BJ128" s="277"/>
      <c r="BK128" s="277"/>
      <c r="BL128" s="277"/>
      <c r="BM128" s="277"/>
      <c r="BN128" s="277"/>
      <c r="BO128" s="277"/>
      <c r="BP128" s="277"/>
      <c r="BQ128" s="277"/>
      <c r="BR128" s="277"/>
      <c r="BS128" s="277"/>
      <c r="BT128" s="277"/>
      <c r="BU128" s="277"/>
      <c r="BV128" s="277"/>
      <c r="BW128" s="277"/>
      <c r="BX128" s="277"/>
      <c r="BY128" s="277"/>
      <c r="BZ128" s="277"/>
      <c r="CA128" s="277"/>
      <c r="CB128" s="277"/>
      <c r="CC128" s="277"/>
      <c r="CD128" s="277"/>
      <c r="CE128" s="277"/>
      <c r="CF128" s="277"/>
      <c r="CG128" s="278"/>
    </row>
    <row r="129" spans="3:85" s="279" customFormat="1" ht="16.5" customHeight="1" x14ac:dyDescent="0.15">
      <c r="C129" s="274"/>
      <c r="D129" s="277"/>
      <c r="E129" s="276"/>
      <c r="F129" s="277"/>
      <c r="G129" s="277"/>
      <c r="H129" s="277"/>
      <c r="I129" s="277"/>
      <c r="J129" s="277"/>
      <c r="K129" s="277"/>
      <c r="L129" s="277"/>
      <c r="M129" s="277"/>
      <c r="N129" s="323"/>
      <c r="O129" s="323"/>
      <c r="P129" s="277"/>
      <c r="Q129" s="277"/>
      <c r="R129" s="277"/>
      <c r="S129" s="277"/>
      <c r="T129" s="277"/>
      <c r="U129" s="277"/>
      <c r="V129" s="277"/>
      <c r="W129" s="277"/>
      <c r="X129" s="277"/>
      <c r="Y129" s="277"/>
      <c r="Z129" s="277"/>
      <c r="AA129" s="277"/>
      <c r="AB129" s="277"/>
      <c r="AC129" s="277"/>
      <c r="AD129" s="277"/>
      <c r="AE129" s="277"/>
      <c r="AF129" s="277"/>
      <c r="AG129" s="277"/>
      <c r="AH129" s="277"/>
      <c r="AI129" s="277"/>
      <c r="AJ129" s="277"/>
      <c r="AK129" s="277"/>
      <c r="AL129" s="277"/>
      <c r="AM129" s="277"/>
      <c r="AN129" s="277"/>
      <c r="AO129" s="277"/>
      <c r="AP129" s="277"/>
      <c r="AQ129" s="277"/>
      <c r="AR129" s="277"/>
      <c r="AS129" s="277"/>
      <c r="AT129" s="277"/>
      <c r="AU129" s="277"/>
      <c r="AV129" s="277"/>
      <c r="AW129" s="277"/>
      <c r="AX129" s="277"/>
      <c r="AY129" s="277"/>
      <c r="AZ129" s="277"/>
      <c r="BA129" s="277"/>
      <c r="BB129" s="277"/>
      <c r="BC129" s="277"/>
      <c r="BD129" s="277"/>
      <c r="BE129" s="277"/>
      <c r="BF129" s="277"/>
      <c r="BG129" s="277"/>
      <c r="BH129" s="277"/>
      <c r="BI129" s="277"/>
      <c r="BJ129" s="277"/>
      <c r="BK129" s="277"/>
      <c r="BL129" s="277"/>
      <c r="BM129" s="277"/>
      <c r="BN129" s="277"/>
      <c r="BO129" s="277"/>
      <c r="BP129" s="277"/>
      <c r="BQ129" s="277"/>
      <c r="BR129" s="277"/>
      <c r="BS129" s="277"/>
      <c r="BT129" s="277"/>
      <c r="BU129" s="277"/>
      <c r="BV129" s="277"/>
      <c r="BW129" s="277"/>
      <c r="BX129" s="277"/>
      <c r="BY129" s="277"/>
      <c r="BZ129" s="277"/>
      <c r="CA129" s="277"/>
      <c r="CB129" s="277"/>
      <c r="CC129" s="277"/>
      <c r="CD129" s="277"/>
      <c r="CE129" s="277"/>
      <c r="CF129" s="277"/>
      <c r="CG129" s="278"/>
    </row>
    <row r="130" spans="3:85" s="279" customFormat="1" ht="16.5" customHeight="1" x14ac:dyDescent="0.15">
      <c r="C130" s="274"/>
      <c r="D130" s="277"/>
      <c r="E130" s="276"/>
      <c r="F130" s="277"/>
      <c r="G130" s="277"/>
      <c r="H130" s="277"/>
      <c r="I130" s="277"/>
      <c r="J130" s="277"/>
      <c r="K130" s="277"/>
      <c r="L130" s="277"/>
      <c r="M130" s="277"/>
      <c r="N130" s="323"/>
      <c r="O130" s="323"/>
      <c r="P130" s="277"/>
      <c r="Q130" s="277"/>
      <c r="R130" s="277"/>
      <c r="S130" s="277"/>
      <c r="T130" s="277"/>
      <c r="U130" s="277"/>
      <c r="V130" s="277"/>
      <c r="W130" s="277"/>
      <c r="X130" s="277"/>
      <c r="Y130" s="277"/>
      <c r="Z130" s="277"/>
      <c r="AA130" s="277"/>
      <c r="AB130" s="277"/>
      <c r="AC130" s="277"/>
      <c r="AD130" s="277"/>
      <c r="AE130" s="277"/>
      <c r="AF130" s="277"/>
      <c r="AG130" s="277"/>
      <c r="AH130" s="277"/>
      <c r="AI130" s="277"/>
      <c r="AJ130" s="277"/>
      <c r="AK130" s="277"/>
      <c r="AL130" s="277"/>
      <c r="AM130" s="277"/>
      <c r="AN130" s="277"/>
      <c r="AO130" s="277"/>
      <c r="AP130" s="277"/>
      <c r="AQ130" s="277"/>
      <c r="AR130" s="277"/>
      <c r="AS130" s="277"/>
      <c r="AT130" s="277"/>
      <c r="AU130" s="277"/>
      <c r="AV130" s="277"/>
      <c r="AW130" s="277"/>
      <c r="AX130" s="277"/>
      <c r="AY130" s="277"/>
      <c r="AZ130" s="277"/>
      <c r="BA130" s="277"/>
      <c r="BB130" s="277"/>
      <c r="BC130" s="277"/>
      <c r="BD130" s="277"/>
      <c r="BE130" s="277"/>
      <c r="BF130" s="277"/>
      <c r="BG130" s="277"/>
      <c r="BH130" s="277"/>
      <c r="BI130" s="277"/>
      <c r="BJ130" s="277"/>
      <c r="BK130" s="277"/>
      <c r="BL130" s="277"/>
      <c r="BM130" s="277"/>
      <c r="BN130" s="277"/>
      <c r="BO130" s="277"/>
      <c r="BP130" s="277"/>
      <c r="BQ130" s="277"/>
      <c r="BR130" s="277"/>
      <c r="BS130" s="277"/>
      <c r="BT130" s="277"/>
      <c r="BU130" s="277"/>
      <c r="BV130" s="277"/>
      <c r="BW130" s="277"/>
      <c r="BX130" s="277"/>
      <c r="BY130" s="277"/>
      <c r="BZ130" s="277"/>
      <c r="CA130" s="277"/>
      <c r="CB130" s="277"/>
      <c r="CC130" s="277"/>
      <c r="CD130" s="277"/>
      <c r="CE130" s="277"/>
      <c r="CF130" s="277"/>
      <c r="CG130" s="278"/>
    </row>
    <row r="131" spans="3:85" s="449" customFormat="1" ht="15" customHeight="1" thickBot="1" x14ac:dyDescent="0.2">
      <c r="C131" s="456"/>
      <c r="D131" s="457"/>
      <c r="E131" s="457"/>
      <c r="F131" s="457"/>
      <c r="G131" s="457"/>
      <c r="H131" s="457"/>
      <c r="I131" s="457"/>
      <c r="J131" s="457"/>
      <c r="K131" s="457"/>
      <c r="L131" s="457"/>
      <c r="M131" s="457"/>
      <c r="N131" s="457"/>
      <c r="O131" s="457"/>
      <c r="P131" s="457"/>
      <c r="Q131" s="457"/>
      <c r="R131" s="457"/>
      <c r="S131" s="457"/>
      <c r="T131" s="457"/>
      <c r="U131" s="457"/>
      <c r="V131" s="457"/>
      <c r="W131" s="457"/>
      <c r="X131" s="457"/>
      <c r="Y131" s="457"/>
      <c r="Z131" s="457"/>
      <c r="AA131" s="457"/>
      <c r="AB131" s="457"/>
      <c r="AC131" s="457"/>
      <c r="AD131" s="457"/>
      <c r="AE131" s="457"/>
      <c r="AF131" s="457"/>
      <c r="AG131" s="457"/>
      <c r="AH131" s="457"/>
      <c r="AI131" s="457"/>
      <c r="AJ131" s="457"/>
      <c r="AK131" s="457"/>
      <c r="AL131" s="457"/>
      <c r="AM131" s="457"/>
      <c r="AN131" s="457"/>
      <c r="AO131" s="457"/>
      <c r="AP131" s="457"/>
      <c r="AQ131" s="457"/>
      <c r="AR131" s="457"/>
      <c r="AS131" s="457"/>
      <c r="AT131" s="457"/>
      <c r="AU131" s="457"/>
      <c r="AV131" s="457"/>
      <c r="AW131" s="457"/>
      <c r="AX131" s="457"/>
      <c r="AY131" s="457"/>
      <c r="AZ131" s="457"/>
      <c r="BA131" s="457"/>
      <c r="BB131" s="457"/>
      <c r="BC131" s="457"/>
      <c r="BD131" s="457"/>
      <c r="BE131" s="457"/>
      <c r="BF131" s="457"/>
      <c r="BG131" s="457"/>
      <c r="BH131" s="457"/>
      <c r="BI131" s="457"/>
      <c r="BJ131" s="457"/>
      <c r="BK131" s="457"/>
      <c r="BL131" s="457"/>
      <c r="BM131" s="457"/>
      <c r="BN131" s="457"/>
      <c r="BO131" s="457"/>
      <c r="BP131" s="457"/>
      <c r="BQ131" s="457"/>
      <c r="BR131" s="457"/>
      <c r="BS131" s="457"/>
      <c r="BT131" s="457"/>
      <c r="BU131" s="457"/>
      <c r="BV131" s="457"/>
      <c r="BW131" s="457"/>
      <c r="BX131" s="457"/>
      <c r="BY131" s="457"/>
      <c r="BZ131" s="457"/>
      <c r="CA131" s="457"/>
      <c r="CB131" s="457"/>
      <c r="CC131" s="457"/>
      <c r="CD131" s="457"/>
      <c r="CE131" s="457"/>
      <c r="CF131" s="457"/>
      <c r="CG131" s="458"/>
    </row>
  </sheetData>
  <mergeCells count="10">
    <mergeCell ref="H59:H72"/>
    <mergeCell ref="H73:H82"/>
    <mergeCell ref="BX3:CA3"/>
    <mergeCell ref="CB3:CG3"/>
    <mergeCell ref="C3:F3"/>
    <mergeCell ref="G3:AF3"/>
    <mergeCell ref="AG3:AJ3"/>
    <mergeCell ref="AK3:BK3"/>
    <mergeCell ref="BL3:BO3"/>
    <mergeCell ref="BP3:BW3"/>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rowBreaks count="2" manualBreakCount="2">
    <brk id="46" min="2" max="84" man="1"/>
    <brk id="88" min="2" max="84"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CG55"/>
  <sheetViews>
    <sheetView showGridLines="0" view="pageBreakPreview" zoomScale="80" zoomScaleNormal="55" zoomScaleSheetLayoutView="80" workbookViewId="0"/>
  </sheetViews>
  <sheetFormatPr defaultColWidth="2.375" defaultRowHeight="16.5" customHeight="1" x14ac:dyDescent="0.15"/>
  <cols>
    <col min="1" max="2" width="2.25" style="23" customWidth="1"/>
    <col min="3" max="16384" width="2.375" style="23"/>
  </cols>
  <sheetData>
    <row r="1" spans="3:85" ht="21" customHeight="1" x14ac:dyDescent="0.15">
      <c r="C1" s="20" t="s">
        <v>0</v>
      </c>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row>
    <row r="2" spans="3:85" ht="9.75" customHeight="1" thickBot="1" x14ac:dyDescent="0.2">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row>
    <row r="3" spans="3:85" ht="24.75" customHeight="1" thickBot="1" x14ac:dyDescent="0.2">
      <c r="C3" s="996" t="s">
        <v>4</v>
      </c>
      <c r="D3" s="997"/>
      <c r="E3" s="997"/>
      <c r="F3" s="998"/>
      <c r="G3" s="1002" t="s">
        <v>5</v>
      </c>
      <c r="H3" s="1003"/>
      <c r="I3" s="1003"/>
      <c r="J3" s="1003"/>
      <c r="K3" s="1003"/>
      <c r="L3" s="1003"/>
      <c r="M3" s="1003"/>
      <c r="N3" s="1003"/>
      <c r="O3" s="1003"/>
      <c r="P3" s="1003"/>
      <c r="Q3" s="1003"/>
      <c r="R3" s="1003"/>
      <c r="S3" s="1003"/>
      <c r="T3" s="1003"/>
      <c r="U3" s="1003"/>
      <c r="V3" s="1003"/>
      <c r="W3" s="1003"/>
      <c r="X3" s="1003"/>
      <c r="Y3" s="1003"/>
      <c r="Z3" s="1003"/>
      <c r="AA3" s="1003"/>
      <c r="AB3" s="1003"/>
      <c r="AC3" s="1003"/>
      <c r="AD3" s="1003"/>
      <c r="AE3" s="1003"/>
      <c r="AF3" s="1004"/>
      <c r="AG3" s="999" t="s">
        <v>1</v>
      </c>
      <c r="AH3" s="1000"/>
      <c r="AI3" s="1000"/>
      <c r="AJ3" s="1001"/>
      <c r="AK3" s="1002" t="s">
        <v>35</v>
      </c>
      <c r="AL3" s="1003"/>
      <c r="AM3" s="1003"/>
      <c r="AN3" s="1003"/>
      <c r="AO3" s="1003"/>
      <c r="AP3" s="1003"/>
      <c r="AQ3" s="1003"/>
      <c r="AR3" s="1003"/>
      <c r="AS3" s="1003"/>
      <c r="AT3" s="1003"/>
      <c r="AU3" s="1003"/>
      <c r="AV3" s="1003"/>
      <c r="AW3" s="1003"/>
      <c r="AX3" s="1003"/>
      <c r="AY3" s="1003"/>
      <c r="AZ3" s="1003"/>
      <c r="BA3" s="1003"/>
      <c r="BB3" s="1003"/>
      <c r="BC3" s="1003"/>
      <c r="BD3" s="1003"/>
      <c r="BE3" s="1003"/>
      <c r="BF3" s="1003"/>
      <c r="BG3" s="1003"/>
      <c r="BH3" s="1003"/>
      <c r="BI3" s="1003"/>
      <c r="BJ3" s="1003"/>
      <c r="BK3" s="1004"/>
      <c r="BL3" s="999" t="s">
        <v>2</v>
      </c>
      <c r="BM3" s="1000"/>
      <c r="BN3" s="1000"/>
      <c r="BO3" s="1001"/>
      <c r="BP3" s="984">
        <v>43081</v>
      </c>
      <c r="BQ3" s="985"/>
      <c r="BR3" s="985"/>
      <c r="BS3" s="985"/>
      <c r="BT3" s="985"/>
      <c r="BU3" s="985"/>
      <c r="BV3" s="985"/>
      <c r="BW3" s="986"/>
      <c r="BX3" s="981" t="s">
        <v>3</v>
      </c>
      <c r="BY3" s="982"/>
      <c r="BZ3" s="982"/>
      <c r="CA3" s="983"/>
      <c r="CB3" s="984">
        <v>43234</v>
      </c>
      <c r="CC3" s="985"/>
      <c r="CD3" s="985"/>
      <c r="CE3" s="985"/>
      <c r="CF3" s="985"/>
      <c r="CG3" s="986"/>
    </row>
    <row r="4" spans="3:85" s="16" customFormat="1" ht="12" customHeight="1" thickBot="1" x14ac:dyDescent="0.2">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row>
    <row r="5" spans="3:85" s="502" customFormat="1" ht="12" customHeight="1" x14ac:dyDescent="0.15">
      <c r="C5" s="499"/>
      <c r="D5" s="500"/>
      <c r="E5" s="500"/>
      <c r="F5" s="500"/>
      <c r="G5" s="500"/>
      <c r="H5" s="500"/>
      <c r="I5" s="500"/>
      <c r="J5" s="500"/>
      <c r="K5" s="500"/>
      <c r="L5" s="500"/>
      <c r="M5" s="500"/>
      <c r="N5" s="500"/>
      <c r="O5" s="500"/>
      <c r="P5" s="500"/>
      <c r="Q5" s="500"/>
      <c r="R5" s="500"/>
      <c r="S5" s="500"/>
      <c r="T5" s="500"/>
      <c r="U5" s="500"/>
      <c r="V5" s="500"/>
      <c r="W5" s="500"/>
      <c r="X5" s="500"/>
      <c r="Y5" s="500"/>
      <c r="Z5" s="500"/>
      <c r="AA5" s="500"/>
      <c r="AB5" s="500"/>
      <c r="AC5" s="500"/>
      <c r="AD5" s="500"/>
      <c r="AE5" s="500"/>
      <c r="AF5" s="500"/>
      <c r="AG5" s="500"/>
      <c r="AH5" s="500"/>
      <c r="AI5" s="500"/>
      <c r="AJ5" s="500"/>
      <c r="AK5" s="500"/>
      <c r="AL5" s="500"/>
      <c r="AM5" s="500"/>
      <c r="AN5" s="500"/>
      <c r="AO5" s="500"/>
      <c r="AP5" s="500"/>
      <c r="AQ5" s="500"/>
      <c r="AR5" s="500"/>
      <c r="AS5" s="500"/>
      <c r="AT5" s="500"/>
      <c r="AU5" s="500"/>
      <c r="AV5" s="500"/>
      <c r="AW5" s="500"/>
      <c r="AX5" s="500"/>
      <c r="AY5" s="500"/>
      <c r="AZ5" s="500"/>
      <c r="BA5" s="500"/>
      <c r="BB5" s="500"/>
      <c r="BC5" s="500"/>
      <c r="BD5" s="500"/>
      <c r="BE5" s="500"/>
      <c r="BF5" s="500"/>
      <c r="BG5" s="500"/>
      <c r="BH5" s="500"/>
      <c r="BI5" s="500"/>
      <c r="BJ5" s="500"/>
      <c r="BK5" s="500"/>
      <c r="BL5" s="500"/>
      <c r="BM5" s="500"/>
      <c r="BN5" s="500"/>
      <c r="BO5" s="500"/>
      <c r="BP5" s="500"/>
      <c r="BQ5" s="500"/>
      <c r="BR5" s="500"/>
      <c r="BS5" s="500"/>
      <c r="BT5" s="500"/>
      <c r="BU5" s="500"/>
      <c r="BV5" s="500"/>
      <c r="BW5" s="500"/>
      <c r="BX5" s="500"/>
      <c r="BY5" s="500"/>
      <c r="BZ5" s="500"/>
      <c r="CA5" s="500"/>
      <c r="CB5" s="500"/>
      <c r="CC5" s="500"/>
      <c r="CD5" s="500"/>
      <c r="CE5" s="500"/>
      <c r="CF5" s="500"/>
      <c r="CG5" s="501"/>
    </row>
    <row r="6" spans="3:85" s="502" customFormat="1" ht="16.5" customHeight="1" x14ac:dyDescent="0.15">
      <c r="C6" s="503"/>
      <c r="D6" s="504" t="s">
        <v>15</v>
      </c>
      <c r="E6" s="504"/>
      <c r="F6" s="504" t="s">
        <v>16</v>
      </c>
      <c r="G6" s="504"/>
      <c r="H6" s="504"/>
      <c r="I6" s="504"/>
      <c r="J6" s="504"/>
      <c r="K6" s="504"/>
      <c r="L6" s="504"/>
      <c r="M6" s="504"/>
      <c r="N6" s="504"/>
      <c r="O6" s="504"/>
      <c r="P6" s="504"/>
      <c r="Q6" s="504"/>
      <c r="R6" s="504"/>
      <c r="S6" s="504"/>
      <c r="T6" s="504"/>
      <c r="U6" s="504"/>
      <c r="V6" s="504"/>
      <c r="W6" s="504"/>
      <c r="X6" s="504"/>
      <c r="Y6" s="504"/>
      <c r="Z6" s="504"/>
      <c r="AA6" s="504"/>
      <c r="AB6" s="504"/>
      <c r="AC6" s="504"/>
      <c r="AD6" s="504"/>
      <c r="AE6" s="504"/>
      <c r="AF6" s="504"/>
      <c r="AG6" s="504"/>
      <c r="AH6" s="504"/>
      <c r="AI6" s="504"/>
      <c r="AJ6" s="504"/>
      <c r="AK6" s="504"/>
      <c r="AL6" s="504"/>
      <c r="AM6" s="504"/>
      <c r="AN6" s="504"/>
      <c r="AO6" s="504"/>
      <c r="AP6" s="504"/>
      <c r="AQ6" s="504"/>
      <c r="AR6" s="504"/>
      <c r="AS6" s="504"/>
      <c r="AT6" s="504"/>
      <c r="AU6" s="504"/>
      <c r="AV6" s="504"/>
      <c r="AW6" s="504"/>
      <c r="AX6" s="504"/>
      <c r="AY6" s="504"/>
      <c r="AZ6" s="504"/>
      <c r="BA6" s="504"/>
      <c r="BB6" s="504"/>
      <c r="BC6" s="504"/>
      <c r="BD6" s="504"/>
      <c r="BE6" s="504"/>
      <c r="BF6" s="504"/>
      <c r="BG6" s="504"/>
      <c r="BH6" s="504"/>
      <c r="BI6" s="504"/>
      <c r="BJ6" s="504"/>
      <c r="BK6" s="504"/>
      <c r="BL6" s="504"/>
      <c r="BM6" s="504"/>
      <c r="BN6" s="504"/>
      <c r="BO6" s="504"/>
      <c r="BP6" s="504"/>
      <c r="BQ6" s="504"/>
      <c r="BR6" s="504"/>
      <c r="BS6" s="504"/>
      <c r="BT6" s="504"/>
      <c r="BU6" s="504"/>
      <c r="BV6" s="504"/>
      <c r="BW6" s="504"/>
      <c r="BX6" s="504"/>
      <c r="BY6" s="504"/>
      <c r="BZ6" s="504"/>
      <c r="CA6" s="504"/>
      <c r="CB6" s="504"/>
      <c r="CC6" s="504"/>
      <c r="CD6" s="504"/>
      <c r="CE6" s="504"/>
      <c r="CF6" s="504"/>
      <c r="CG6" s="505"/>
    </row>
    <row r="7" spans="3:85" s="502" customFormat="1" ht="16.5" customHeight="1" x14ac:dyDescent="0.15">
      <c r="C7" s="503"/>
      <c r="D7" s="504"/>
      <c r="E7" s="504"/>
      <c r="F7" s="504"/>
      <c r="G7" s="504"/>
      <c r="H7" s="504"/>
      <c r="I7" s="504"/>
      <c r="J7" s="504"/>
      <c r="K7" s="504"/>
      <c r="L7" s="504"/>
      <c r="M7" s="504"/>
      <c r="N7" s="504"/>
      <c r="O7" s="504"/>
      <c r="P7" s="504"/>
      <c r="Q7" s="504"/>
      <c r="R7" s="504"/>
      <c r="S7" s="504"/>
      <c r="T7" s="504"/>
      <c r="U7" s="504"/>
      <c r="V7" s="504"/>
      <c r="W7" s="504"/>
      <c r="X7" s="504"/>
      <c r="Y7" s="504"/>
      <c r="Z7" s="504"/>
      <c r="AA7" s="504"/>
      <c r="AB7" s="504"/>
      <c r="AC7" s="504"/>
      <c r="AD7" s="504"/>
      <c r="AE7" s="504"/>
      <c r="AF7" s="504"/>
      <c r="AG7" s="504"/>
      <c r="AH7" s="504"/>
      <c r="AI7" s="504"/>
      <c r="AJ7" s="504"/>
      <c r="AK7" s="504"/>
      <c r="AL7" s="504"/>
      <c r="AM7" s="504"/>
      <c r="AN7" s="504"/>
      <c r="AO7" s="504"/>
      <c r="AP7" s="504"/>
      <c r="AQ7" s="504"/>
      <c r="AR7" s="504"/>
      <c r="AS7" s="504"/>
      <c r="AT7" s="504"/>
      <c r="AU7" s="504"/>
      <c r="AV7" s="504"/>
      <c r="AW7" s="504"/>
      <c r="AX7" s="504"/>
      <c r="AY7" s="504"/>
      <c r="AZ7" s="504"/>
      <c r="BA7" s="504"/>
      <c r="BB7" s="504"/>
      <c r="BC7" s="504"/>
      <c r="BD7" s="504"/>
      <c r="BE7" s="504"/>
      <c r="BF7" s="504"/>
      <c r="BG7" s="504"/>
      <c r="BH7" s="504"/>
      <c r="BI7" s="504"/>
      <c r="BJ7" s="504"/>
      <c r="BK7" s="504"/>
      <c r="BL7" s="504"/>
      <c r="BM7" s="504"/>
      <c r="BN7" s="504"/>
      <c r="BO7" s="504"/>
      <c r="BP7" s="504"/>
      <c r="BQ7" s="504"/>
      <c r="BR7" s="504"/>
      <c r="BS7" s="504"/>
      <c r="BT7" s="504"/>
      <c r="BU7" s="504"/>
      <c r="BV7" s="504"/>
      <c r="BW7" s="504"/>
      <c r="BX7" s="504"/>
      <c r="BY7" s="504"/>
      <c r="BZ7" s="504"/>
      <c r="CA7" s="504"/>
      <c r="CB7" s="504"/>
      <c r="CC7" s="504"/>
      <c r="CD7" s="504"/>
      <c r="CE7" s="504"/>
      <c r="CF7" s="504"/>
      <c r="CG7" s="505"/>
    </row>
    <row r="8" spans="3:85" s="502" customFormat="1" ht="16.5" customHeight="1" x14ac:dyDescent="0.15">
      <c r="C8" s="503"/>
      <c r="D8" s="504"/>
      <c r="E8" s="506" t="s">
        <v>203</v>
      </c>
      <c r="F8" s="504"/>
      <c r="G8" s="504"/>
      <c r="H8" s="504" t="s">
        <v>20</v>
      </c>
      <c r="I8" s="504"/>
      <c r="J8" s="504"/>
      <c r="K8" s="504"/>
      <c r="L8" s="504"/>
      <c r="M8" s="504"/>
      <c r="N8" s="504"/>
      <c r="O8" s="504"/>
      <c r="P8" s="504"/>
      <c r="Q8" s="504"/>
      <c r="R8" s="504"/>
      <c r="S8" s="504"/>
      <c r="T8" s="504"/>
      <c r="U8" s="504"/>
      <c r="V8" s="504"/>
      <c r="W8" s="504"/>
      <c r="X8" s="504"/>
      <c r="Y8" s="504"/>
      <c r="Z8" s="504"/>
      <c r="AA8" s="504"/>
      <c r="AB8" s="504"/>
      <c r="AC8" s="504"/>
      <c r="AD8" s="504"/>
      <c r="AE8" s="504"/>
      <c r="AF8" s="504"/>
      <c r="AG8" s="504"/>
      <c r="AH8" s="504"/>
      <c r="AI8" s="504"/>
      <c r="AJ8" s="504"/>
      <c r="AK8" s="504"/>
      <c r="AL8" s="504"/>
      <c r="AM8" s="504"/>
      <c r="AN8" s="504"/>
      <c r="AO8" s="504"/>
      <c r="AP8" s="504"/>
      <c r="AQ8" s="504"/>
      <c r="AR8" s="504"/>
      <c r="AS8" s="504"/>
      <c r="AT8" s="504"/>
      <c r="AU8" s="504"/>
      <c r="AV8" s="504"/>
      <c r="AW8" s="504"/>
      <c r="AX8" s="504"/>
      <c r="AY8" s="504"/>
      <c r="AZ8" s="504"/>
      <c r="BA8" s="504"/>
      <c r="BB8" s="504"/>
      <c r="BC8" s="504"/>
      <c r="BD8" s="504"/>
      <c r="BE8" s="504"/>
      <c r="BF8" s="504"/>
      <c r="BG8" s="504"/>
      <c r="BH8" s="504"/>
      <c r="BI8" s="504"/>
      <c r="BJ8" s="504"/>
      <c r="BK8" s="504"/>
      <c r="BL8" s="504"/>
      <c r="BM8" s="504"/>
      <c r="BN8" s="504"/>
      <c r="BO8" s="504"/>
      <c r="BP8" s="504"/>
      <c r="BQ8" s="504"/>
      <c r="BR8" s="504"/>
      <c r="BS8" s="504"/>
      <c r="BT8" s="504"/>
      <c r="BU8" s="504"/>
      <c r="BV8" s="504"/>
      <c r="BW8" s="504"/>
      <c r="BX8" s="504"/>
      <c r="BY8" s="504"/>
      <c r="BZ8" s="504"/>
      <c r="CA8" s="504"/>
      <c r="CB8" s="504"/>
      <c r="CC8" s="504"/>
      <c r="CD8" s="504"/>
      <c r="CE8" s="504"/>
      <c r="CF8" s="504"/>
      <c r="CG8" s="505"/>
    </row>
    <row r="9" spans="3:85" s="502" customFormat="1" ht="16.5" customHeight="1" x14ac:dyDescent="0.15">
      <c r="C9" s="503"/>
      <c r="D9" s="504"/>
      <c r="E9" s="504"/>
      <c r="F9" s="504"/>
      <c r="G9" s="504"/>
      <c r="H9" s="504"/>
      <c r="I9" s="504"/>
      <c r="J9" s="504"/>
      <c r="K9" s="504"/>
      <c r="L9" s="504"/>
      <c r="M9" s="504"/>
      <c r="N9" s="504"/>
      <c r="O9" s="504"/>
      <c r="P9" s="504"/>
      <c r="Q9" s="504"/>
      <c r="R9" s="504"/>
      <c r="S9" s="504"/>
      <c r="T9" s="504"/>
      <c r="U9" s="504"/>
      <c r="V9" s="504"/>
      <c r="W9" s="504"/>
      <c r="X9" s="504"/>
      <c r="Y9" s="504"/>
      <c r="Z9" s="504"/>
      <c r="AA9" s="504"/>
      <c r="AB9" s="504"/>
      <c r="AC9" s="504"/>
      <c r="AD9" s="504"/>
      <c r="AE9" s="504"/>
      <c r="AF9" s="504"/>
      <c r="AG9" s="504"/>
      <c r="AH9" s="504"/>
      <c r="AI9" s="504"/>
      <c r="AJ9" s="504"/>
      <c r="AK9" s="504"/>
      <c r="AL9" s="504"/>
      <c r="AM9" s="504"/>
      <c r="AN9" s="504"/>
      <c r="AO9" s="504"/>
      <c r="AP9" s="504"/>
      <c r="AQ9" s="504"/>
      <c r="AR9" s="504"/>
      <c r="AS9" s="504"/>
      <c r="AT9" s="504"/>
      <c r="AU9" s="504"/>
      <c r="AV9" s="504"/>
      <c r="AW9" s="504"/>
      <c r="AX9" s="504"/>
      <c r="AY9" s="504"/>
      <c r="AZ9" s="504"/>
      <c r="BA9" s="504"/>
      <c r="BB9" s="504"/>
      <c r="BC9" s="504"/>
      <c r="BD9" s="504"/>
      <c r="BE9" s="504"/>
      <c r="BF9" s="504"/>
      <c r="BG9" s="504"/>
      <c r="BH9" s="504"/>
      <c r="BI9" s="504"/>
      <c r="BJ9" s="504"/>
      <c r="BK9" s="504"/>
      <c r="BL9" s="504"/>
      <c r="BM9" s="504"/>
      <c r="BN9" s="504"/>
      <c r="BO9" s="504"/>
      <c r="BP9" s="504"/>
      <c r="BQ9" s="504"/>
      <c r="BR9" s="504"/>
      <c r="BS9" s="504"/>
      <c r="BT9" s="504"/>
      <c r="BU9" s="504"/>
      <c r="BV9" s="504"/>
      <c r="BW9" s="504"/>
      <c r="BX9" s="504"/>
      <c r="BY9" s="504"/>
      <c r="BZ9" s="504"/>
      <c r="CA9" s="504"/>
      <c r="CB9" s="504"/>
      <c r="CC9" s="504"/>
      <c r="CD9" s="504"/>
      <c r="CE9" s="504"/>
      <c r="CF9" s="504"/>
      <c r="CG9" s="505"/>
    </row>
    <row r="10" spans="3:85" s="502" customFormat="1" ht="16.5" customHeight="1" x14ac:dyDescent="0.15">
      <c r="C10" s="503"/>
      <c r="D10" s="504"/>
      <c r="E10" s="504"/>
      <c r="F10" s="504"/>
      <c r="G10" s="504" t="s">
        <v>555</v>
      </c>
      <c r="H10" s="504"/>
      <c r="I10" s="504"/>
      <c r="J10" s="504"/>
      <c r="K10" s="504"/>
      <c r="L10" s="504"/>
      <c r="M10" s="504"/>
      <c r="N10" s="504"/>
      <c r="O10" s="504"/>
      <c r="P10" s="504"/>
      <c r="Q10" s="504"/>
      <c r="R10" s="504"/>
      <c r="S10" s="504"/>
      <c r="T10" s="504"/>
      <c r="U10" s="504"/>
      <c r="V10" s="504"/>
      <c r="W10" s="504"/>
      <c r="X10" s="504"/>
      <c r="Y10" s="504"/>
      <c r="Z10" s="504"/>
      <c r="AA10" s="504"/>
      <c r="AB10" s="504"/>
      <c r="AC10" s="504"/>
      <c r="AD10" s="504"/>
      <c r="AE10" s="504"/>
      <c r="AF10" s="504"/>
      <c r="AG10" s="504"/>
      <c r="AH10" s="504"/>
      <c r="AI10" s="504"/>
      <c r="AJ10" s="504"/>
      <c r="AK10" s="504"/>
      <c r="AL10" s="504"/>
      <c r="AM10" s="504"/>
      <c r="AN10" s="504"/>
      <c r="AO10" s="504"/>
      <c r="AP10" s="504"/>
      <c r="AQ10" s="504"/>
      <c r="AR10" s="504"/>
      <c r="AS10" s="504"/>
      <c r="AT10" s="504"/>
      <c r="AU10" s="504"/>
      <c r="AV10" s="504"/>
      <c r="AW10" s="504"/>
      <c r="AX10" s="504"/>
      <c r="AY10" s="504"/>
      <c r="AZ10" s="504"/>
      <c r="BA10" s="504"/>
      <c r="BB10" s="504"/>
      <c r="BC10" s="504"/>
      <c r="BD10" s="504"/>
      <c r="BE10" s="504"/>
      <c r="BF10" s="504"/>
      <c r="BG10" s="504"/>
      <c r="BH10" s="504"/>
      <c r="BI10" s="504"/>
      <c r="BJ10" s="504"/>
      <c r="BK10" s="504"/>
      <c r="BL10" s="504"/>
      <c r="BM10" s="504"/>
      <c r="BN10" s="504"/>
      <c r="BO10" s="504"/>
      <c r="BP10" s="504"/>
      <c r="BQ10" s="504"/>
      <c r="BR10" s="504"/>
      <c r="BS10" s="504"/>
      <c r="BT10" s="504"/>
      <c r="BU10" s="504"/>
      <c r="BV10" s="504"/>
      <c r="BW10" s="504"/>
      <c r="BX10" s="504"/>
      <c r="BY10" s="504"/>
      <c r="BZ10" s="504"/>
      <c r="CA10" s="504"/>
      <c r="CB10" s="504"/>
      <c r="CC10" s="504"/>
      <c r="CD10" s="504"/>
      <c r="CE10" s="504"/>
      <c r="CF10" s="504"/>
      <c r="CG10" s="505"/>
    </row>
    <row r="11" spans="3:85" s="502" customFormat="1" ht="16.5" customHeight="1" x14ac:dyDescent="0.15">
      <c r="C11" s="503"/>
      <c r="D11" s="504"/>
      <c r="E11" s="504"/>
      <c r="F11" s="504"/>
      <c r="G11" s="504"/>
      <c r="H11" s="504"/>
      <c r="I11" s="504"/>
      <c r="J11" s="504"/>
      <c r="K11" s="504"/>
      <c r="L11" s="504"/>
      <c r="M11" s="504"/>
      <c r="N11" s="504"/>
      <c r="O11" s="504"/>
      <c r="P11" s="504"/>
      <c r="Q11" s="504"/>
      <c r="R11" s="504"/>
      <c r="S11" s="504"/>
      <c r="T11" s="504"/>
      <c r="U11" s="504"/>
      <c r="V11" s="504"/>
      <c r="W11" s="504"/>
      <c r="X11" s="504"/>
      <c r="Y11" s="504"/>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5"/>
    </row>
    <row r="12" spans="3:85" s="502" customFormat="1" ht="16.5" customHeight="1" x14ac:dyDescent="0.15">
      <c r="C12" s="503"/>
      <c r="D12" s="504"/>
      <c r="E12" s="504"/>
      <c r="F12" s="504"/>
      <c r="G12" s="508"/>
      <c r="H12" s="509"/>
      <c r="I12" s="509"/>
      <c r="J12" s="509"/>
      <c r="K12" s="509"/>
      <c r="L12" s="509"/>
      <c r="M12" s="509"/>
      <c r="N12" s="509"/>
      <c r="O12" s="509"/>
      <c r="P12" s="509"/>
      <c r="Q12" s="509"/>
      <c r="R12" s="509"/>
      <c r="S12" s="508"/>
      <c r="T12" s="509"/>
      <c r="U12" s="509"/>
      <c r="V12" s="509"/>
      <c r="W12" s="509"/>
      <c r="X12" s="509"/>
      <c r="Y12" s="509"/>
      <c r="Z12" s="509"/>
      <c r="AA12" s="509"/>
      <c r="AB12" s="509"/>
      <c r="AC12" s="509"/>
      <c r="AD12" s="509"/>
      <c r="AE12" s="509"/>
      <c r="AF12" s="509"/>
      <c r="AG12" s="509"/>
      <c r="AH12" s="509"/>
      <c r="AI12" s="509"/>
      <c r="AJ12" s="509"/>
      <c r="AK12" s="509"/>
      <c r="AL12" s="509"/>
      <c r="AM12" s="509"/>
      <c r="AN12" s="509"/>
      <c r="AO12" s="509"/>
      <c r="AP12" s="509"/>
      <c r="AQ12" s="509"/>
      <c r="AR12" s="509"/>
      <c r="AS12" s="509"/>
      <c r="AT12" s="509"/>
      <c r="AU12" s="509"/>
      <c r="AV12" s="509"/>
      <c r="AW12" s="509"/>
      <c r="AX12" s="509"/>
      <c r="AY12" s="509"/>
      <c r="AZ12" s="509"/>
      <c r="BA12" s="509"/>
      <c r="BB12" s="509"/>
      <c r="BC12" s="509"/>
      <c r="BD12" s="509"/>
      <c r="BE12" s="509"/>
      <c r="BF12" s="509"/>
      <c r="BG12" s="509"/>
      <c r="BH12" s="509"/>
      <c r="BI12" s="509"/>
      <c r="BJ12" s="509"/>
      <c r="BK12" s="509"/>
      <c r="BL12" s="509"/>
      <c r="BM12" s="509"/>
      <c r="BN12" s="509"/>
      <c r="BO12" s="509"/>
      <c r="BP12" s="509"/>
      <c r="BQ12" s="509"/>
      <c r="BR12" s="509"/>
      <c r="BS12" s="509"/>
      <c r="BT12" s="509"/>
      <c r="BU12" s="509"/>
      <c r="BV12" s="510"/>
      <c r="BW12" s="504"/>
      <c r="BX12" s="511" t="s">
        <v>24</v>
      </c>
      <c r="BY12" s="512"/>
      <c r="BZ12" s="512"/>
      <c r="CA12" s="512"/>
      <c r="CB12" s="512"/>
      <c r="CC12" s="512"/>
      <c r="CD12" s="512"/>
      <c r="CE12" s="512"/>
      <c r="CF12" s="513"/>
      <c r="CG12" s="505"/>
    </row>
    <row r="13" spans="3:85" s="502" customFormat="1" ht="16.5" customHeight="1" x14ac:dyDescent="0.15">
      <c r="C13" s="503"/>
      <c r="D13" s="504"/>
      <c r="E13" s="504"/>
      <c r="F13" s="504"/>
      <c r="G13" s="629" t="s">
        <v>20</v>
      </c>
      <c r="H13" s="630"/>
      <c r="I13" s="630"/>
      <c r="J13" s="630"/>
      <c r="K13" s="630"/>
      <c r="L13" s="630"/>
      <c r="M13" s="630"/>
      <c r="N13" s="630"/>
      <c r="O13" s="630"/>
      <c r="P13" s="630"/>
      <c r="Q13" s="630"/>
      <c r="R13" s="630"/>
      <c r="S13" s="629" t="s">
        <v>41</v>
      </c>
      <c r="T13" s="630"/>
      <c r="U13" s="630"/>
      <c r="V13" s="630"/>
      <c r="W13" s="630"/>
      <c r="X13" s="630"/>
      <c r="Y13" s="630"/>
      <c r="Z13" s="630"/>
      <c r="AA13" s="630"/>
      <c r="AB13" s="630"/>
      <c r="AC13" s="630"/>
      <c r="AD13" s="630"/>
      <c r="AE13" s="630"/>
      <c r="AF13" s="630"/>
      <c r="AG13" s="630"/>
      <c r="AH13" s="630"/>
      <c r="AI13" s="630"/>
      <c r="AJ13" s="630"/>
      <c r="AK13" s="630"/>
      <c r="AL13" s="630"/>
      <c r="AM13" s="630"/>
      <c r="AN13" s="630"/>
      <c r="AO13" s="630"/>
      <c r="AP13" s="630"/>
      <c r="AQ13" s="630"/>
      <c r="AR13" s="630"/>
      <c r="AS13" s="630"/>
      <c r="AT13" s="630"/>
      <c r="AU13" s="630"/>
      <c r="AV13" s="630"/>
      <c r="AW13" s="630"/>
      <c r="AX13" s="630"/>
      <c r="AY13" s="630"/>
      <c r="AZ13" s="630"/>
      <c r="BA13" s="630"/>
      <c r="BB13" s="630"/>
      <c r="BC13" s="630"/>
      <c r="BD13" s="630"/>
      <c r="BE13" s="630"/>
      <c r="BF13" s="630"/>
      <c r="BG13" s="630"/>
      <c r="BH13" s="630"/>
      <c r="BI13" s="630"/>
      <c r="BJ13" s="630"/>
      <c r="BK13" s="630"/>
      <c r="BL13" s="630"/>
      <c r="BM13" s="630"/>
      <c r="BN13" s="630"/>
      <c r="BO13" s="630"/>
      <c r="BP13" s="630"/>
      <c r="BQ13" s="630"/>
      <c r="BR13" s="630"/>
      <c r="BS13" s="630"/>
      <c r="BT13" s="630"/>
      <c r="BU13" s="630"/>
      <c r="BV13" s="631"/>
      <c r="BW13" s="504"/>
      <c r="BX13" s="508" t="s">
        <v>19</v>
      </c>
      <c r="BY13" s="509"/>
      <c r="BZ13" s="509"/>
      <c r="CA13" s="508" t="s">
        <v>25</v>
      </c>
      <c r="CB13" s="509"/>
      <c r="CC13" s="510"/>
      <c r="CD13" s="285" t="s">
        <v>1000</v>
      </c>
      <c r="CE13" s="509"/>
      <c r="CF13" s="510"/>
      <c r="CG13" s="505"/>
    </row>
    <row r="14" spans="3:85" s="502" customFormat="1" ht="16.5" customHeight="1" x14ac:dyDescent="0.15">
      <c r="C14" s="503"/>
      <c r="D14" s="504"/>
      <c r="E14" s="504"/>
      <c r="F14" s="504"/>
      <c r="G14" s="517" t="s">
        <v>556</v>
      </c>
      <c r="H14" s="518"/>
      <c r="I14" s="518"/>
      <c r="J14" s="518"/>
      <c r="K14" s="518"/>
      <c r="L14" s="518"/>
      <c r="M14" s="518"/>
      <c r="N14" s="518"/>
      <c r="O14" s="518"/>
      <c r="P14" s="518"/>
      <c r="Q14" s="518"/>
      <c r="R14" s="518"/>
      <c r="S14" s="517" t="s">
        <v>557</v>
      </c>
      <c r="T14" s="569"/>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20"/>
      <c r="BW14" s="504"/>
      <c r="BX14" s="517"/>
      <c r="BY14" s="518" t="s">
        <v>378</v>
      </c>
      <c r="BZ14" s="518"/>
      <c r="CA14" s="517"/>
      <c r="CB14" s="518" t="s">
        <v>378</v>
      </c>
      <c r="CC14" s="518"/>
      <c r="CD14" s="517"/>
      <c r="CE14" s="518" t="s">
        <v>378</v>
      </c>
      <c r="CF14" s="520"/>
      <c r="CG14" s="505"/>
    </row>
    <row r="15" spans="3:85" s="502" customFormat="1" ht="16.5" customHeight="1" x14ac:dyDescent="0.15">
      <c r="C15" s="503"/>
      <c r="D15" s="504"/>
      <c r="E15" s="504"/>
      <c r="F15" s="504"/>
      <c r="G15" s="525"/>
      <c r="H15" s="524"/>
      <c r="I15" s="524"/>
      <c r="J15" s="524"/>
      <c r="K15" s="524"/>
      <c r="L15" s="524"/>
      <c r="M15" s="524"/>
      <c r="N15" s="524"/>
      <c r="O15" s="524"/>
      <c r="P15" s="524"/>
      <c r="Q15" s="524"/>
      <c r="R15" s="524"/>
      <c r="S15" s="525" t="s">
        <v>558</v>
      </c>
      <c r="T15" s="524"/>
      <c r="U15" s="524"/>
      <c r="V15" s="524"/>
      <c r="W15" s="524"/>
      <c r="X15" s="524"/>
      <c r="Y15" s="524"/>
      <c r="Z15" s="524"/>
      <c r="AA15" s="524"/>
      <c r="AB15" s="524"/>
      <c r="AC15" s="524"/>
      <c r="AD15" s="524"/>
      <c r="AE15" s="524"/>
      <c r="AF15" s="524"/>
      <c r="AG15" s="524"/>
      <c r="AH15" s="524"/>
      <c r="AI15" s="524"/>
      <c r="AJ15" s="524"/>
      <c r="AK15" s="524"/>
      <c r="AL15" s="524"/>
      <c r="AM15" s="524"/>
      <c r="AN15" s="524"/>
      <c r="AO15" s="524"/>
      <c r="AP15" s="524"/>
      <c r="AQ15" s="524"/>
      <c r="AR15" s="524"/>
      <c r="AS15" s="524"/>
      <c r="AT15" s="524"/>
      <c r="AU15" s="524"/>
      <c r="AV15" s="524"/>
      <c r="AW15" s="524"/>
      <c r="AX15" s="524"/>
      <c r="AY15" s="524"/>
      <c r="AZ15" s="524"/>
      <c r="BA15" s="524"/>
      <c r="BB15" s="524"/>
      <c r="BC15" s="524"/>
      <c r="BD15" s="524"/>
      <c r="BE15" s="524"/>
      <c r="BF15" s="524"/>
      <c r="BG15" s="524"/>
      <c r="BH15" s="524"/>
      <c r="BI15" s="524"/>
      <c r="BJ15" s="524"/>
      <c r="BK15" s="524"/>
      <c r="BL15" s="524"/>
      <c r="BM15" s="524"/>
      <c r="BN15" s="524"/>
      <c r="BO15" s="524"/>
      <c r="BP15" s="524"/>
      <c r="BQ15" s="524"/>
      <c r="BR15" s="524"/>
      <c r="BS15" s="524"/>
      <c r="BT15" s="524"/>
      <c r="BU15" s="524"/>
      <c r="BV15" s="526"/>
      <c r="BW15" s="504"/>
      <c r="BX15" s="525"/>
      <c r="BY15" s="524"/>
      <c r="BZ15" s="524"/>
      <c r="CA15" s="525"/>
      <c r="CB15" s="524"/>
      <c r="CC15" s="526"/>
      <c r="CD15" s="524"/>
      <c r="CE15" s="524"/>
      <c r="CF15" s="526"/>
      <c r="CG15" s="505"/>
    </row>
    <row r="16" spans="3:85" s="502" customFormat="1" ht="16.5" customHeight="1" x14ac:dyDescent="0.15">
      <c r="C16" s="503"/>
      <c r="D16" s="504"/>
      <c r="E16" s="504"/>
      <c r="F16" s="504"/>
      <c r="G16" s="504"/>
      <c r="H16" s="504"/>
      <c r="I16" s="504"/>
      <c r="J16" s="504"/>
      <c r="K16" s="504"/>
      <c r="L16" s="504"/>
      <c r="M16" s="504"/>
      <c r="N16" s="504"/>
      <c r="O16" s="504"/>
      <c r="P16" s="504"/>
      <c r="Q16" s="504"/>
      <c r="R16" s="504"/>
      <c r="S16" s="504"/>
      <c r="T16" s="504"/>
      <c r="U16" s="504"/>
      <c r="V16" s="504"/>
      <c r="W16" s="504"/>
      <c r="X16" s="504"/>
      <c r="Y16" s="504"/>
      <c r="Z16" s="504"/>
      <c r="AA16" s="504"/>
      <c r="AB16" s="504"/>
      <c r="AC16" s="504"/>
      <c r="AD16" s="504"/>
      <c r="AE16" s="504"/>
      <c r="AF16" s="504"/>
      <c r="AG16" s="504"/>
      <c r="AH16" s="504"/>
      <c r="AI16" s="504"/>
      <c r="AJ16" s="504"/>
      <c r="AK16" s="504"/>
      <c r="AL16" s="504"/>
      <c r="AM16" s="504"/>
      <c r="AN16" s="504"/>
      <c r="AO16" s="504"/>
      <c r="AP16" s="504"/>
      <c r="AQ16" s="504"/>
      <c r="AR16" s="504"/>
      <c r="AS16" s="504"/>
      <c r="AT16" s="504"/>
      <c r="AU16" s="504"/>
      <c r="AV16" s="504"/>
      <c r="AW16" s="504"/>
      <c r="AX16" s="504"/>
      <c r="AY16" s="504"/>
      <c r="AZ16" s="504"/>
      <c r="BA16" s="504"/>
      <c r="BB16" s="504"/>
      <c r="BC16" s="504"/>
      <c r="BD16" s="504"/>
      <c r="BE16" s="504"/>
      <c r="BF16" s="504"/>
      <c r="BG16" s="504"/>
      <c r="BH16" s="504"/>
      <c r="BI16" s="504"/>
      <c r="BJ16" s="504"/>
      <c r="BK16" s="504"/>
      <c r="BL16" s="504"/>
      <c r="BM16" s="504"/>
      <c r="BN16" s="504"/>
      <c r="BO16" s="504"/>
      <c r="BP16" s="504"/>
      <c r="BQ16" s="504"/>
      <c r="BR16" s="504"/>
      <c r="BS16" s="504"/>
      <c r="BT16" s="504"/>
      <c r="BU16" s="504"/>
      <c r="BV16" s="504"/>
      <c r="BW16" s="504"/>
      <c r="BX16" s="504"/>
      <c r="BY16" s="504"/>
      <c r="BZ16" s="504"/>
      <c r="CA16" s="504"/>
      <c r="CB16" s="504"/>
      <c r="CC16" s="504"/>
      <c r="CD16" s="504"/>
      <c r="CE16" s="504"/>
      <c r="CF16" s="504"/>
      <c r="CG16" s="505"/>
    </row>
    <row r="17" spans="3:85" s="502" customFormat="1" ht="16.5" customHeight="1" x14ac:dyDescent="0.15">
      <c r="C17" s="503"/>
      <c r="D17" s="504"/>
      <c r="E17" s="506" t="s">
        <v>380</v>
      </c>
      <c r="F17" s="504"/>
      <c r="G17" s="504"/>
      <c r="H17" s="504" t="s">
        <v>17</v>
      </c>
      <c r="I17" s="504"/>
      <c r="J17" s="504"/>
      <c r="K17" s="504"/>
      <c r="L17" s="504"/>
      <c r="M17" s="504"/>
      <c r="N17" s="504"/>
      <c r="O17" s="504"/>
      <c r="P17" s="504"/>
      <c r="Q17" s="504"/>
      <c r="R17" s="504"/>
      <c r="S17" s="504"/>
      <c r="T17" s="504"/>
      <c r="U17" s="504"/>
      <c r="V17" s="504"/>
      <c r="W17" s="504"/>
      <c r="X17" s="504"/>
      <c r="Y17" s="504"/>
      <c r="Z17" s="504"/>
      <c r="AA17" s="504"/>
      <c r="AB17" s="504"/>
      <c r="AC17" s="504"/>
      <c r="AD17" s="504"/>
      <c r="AE17" s="504"/>
      <c r="AF17" s="504"/>
      <c r="AG17" s="504"/>
      <c r="AH17" s="504"/>
      <c r="AI17" s="504"/>
      <c r="AJ17" s="504"/>
      <c r="AK17" s="504"/>
      <c r="AL17" s="504"/>
      <c r="AM17" s="504"/>
      <c r="AN17" s="504"/>
      <c r="AO17" s="504"/>
      <c r="AP17" s="504"/>
      <c r="AQ17" s="504"/>
      <c r="AR17" s="504"/>
      <c r="AS17" s="504"/>
      <c r="AT17" s="504"/>
      <c r="AU17" s="504"/>
      <c r="AV17" s="504"/>
      <c r="AW17" s="504"/>
      <c r="AX17" s="504"/>
      <c r="AY17" s="504"/>
      <c r="AZ17" s="504"/>
      <c r="BA17" s="504"/>
      <c r="BB17" s="504"/>
      <c r="BC17" s="504"/>
      <c r="BD17" s="504"/>
      <c r="BE17" s="504"/>
      <c r="BF17" s="504"/>
      <c r="BG17" s="504"/>
      <c r="BH17" s="504"/>
      <c r="BI17" s="504"/>
      <c r="BJ17" s="504"/>
      <c r="BK17" s="504"/>
      <c r="BL17" s="504"/>
      <c r="BM17" s="504"/>
      <c r="BN17" s="504"/>
      <c r="BO17" s="504"/>
      <c r="BP17" s="504"/>
      <c r="BQ17" s="504"/>
      <c r="BR17" s="504"/>
      <c r="BS17" s="504"/>
      <c r="BT17" s="504"/>
      <c r="BU17" s="504"/>
      <c r="BV17" s="504"/>
      <c r="BW17" s="504"/>
      <c r="BX17" s="504"/>
      <c r="BY17" s="504"/>
      <c r="BZ17" s="504"/>
      <c r="CA17" s="504"/>
      <c r="CB17" s="504"/>
      <c r="CC17" s="504"/>
      <c r="CD17" s="504"/>
      <c r="CE17" s="504"/>
      <c r="CF17" s="504"/>
      <c r="CG17" s="505"/>
    </row>
    <row r="18" spans="3:85" s="502" customFormat="1" ht="16.5" customHeight="1" x14ac:dyDescent="0.15">
      <c r="C18" s="503"/>
      <c r="D18" s="504"/>
      <c r="E18" s="504"/>
      <c r="F18" s="504"/>
      <c r="G18" s="504"/>
      <c r="H18" s="504"/>
      <c r="I18" s="504"/>
      <c r="J18" s="504"/>
      <c r="K18" s="504"/>
      <c r="L18" s="504"/>
      <c r="M18" s="504"/>
      <c r="N18" s="504"/>
      <c r="O18" s="504"/>
      <c r="P18" s="504"/>
      <c r="Q18" s="504"/>
      <c r="R18" s="504"/>
      <c r="S18" s="504"/>
      <c r="T18" s="504"/>
      <c r="U18" s="504"/>
      <c r="V18" s="504"/>
      <c r="W18" s="504"/>
      <c r="X18" s="504"/>
      <c r="Y18" s="504"/>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5"/>
    </row>
    <row r="19" spans="3:85" s="502" customFormat="1" ht="16.5" customHeight="1" x14ac:dyDescent="0.15">
      <c r="C19" s="503"/>
      <c r="D19" s="504"/>
      <c r="E19" s="504"/>
      <c r="F19" s="504"/>
      <c r="G19" s="504"/>
      <c r="H19" s="502" t="s">
        <v>386</v>
      </c>
      <c r="I19" s="504"/>
      <c r="J19" s="504" t="s">
        <v>38</v>
      </c>
      <c r="K19" s="504"/>
      <c r="L19" s="504"/>
      <c r="M19" s="504"/>
      <c r="N19" s="504"/>
      <c r="O19" s="504"/>
      <c r="P19" s="504"/>
      <c r="Q19" s="504"/>
      <c r="R19" s="504"/>
      <c r="S19" s="504"/>
      <c r="T19" s="504"/>
      <c r="U19" s="504"/>
      <c r="V19" s="504"/>
      <c r="W19" s="504"/>
      <c r="X19" s="504"/>
      <c r="Y19" s="504"/>
      <c r="Z19" s="504"/>
      <c r="AA19" s="504"/>
      <c r="AB19" s="504"/>
      <c r="AC19" s="504"/>
      <c r="AD19" s="504"/>
      <c r="AE19" s="504"/>
      <c r="AF19" s="504"/>
      <c r="AG19" s="504"/>
      <c r="AH19" s="504"/>
      <c r="AI19" s="504"/>
      <c r="AJ19" s="504"/>
      <c r="AK19" s="504"/>
      <c r="AL19" s="504"/>
      <c r="AM19" s="504"/>
      <c r="AN19" s="504"/>
      <c r="AO19" s="504"/>
      <c r="AP19" s="504"/>
      <c r="AQ19" s="504"/>
      <c r="AR19" s="504"/>
      <c r="AS19" s="504"/>
      <c r="AT19" s="504"/>
      <c r="AU19" s="504"/>
      <c r="AV19" s="504"/>
      <c r="AW19" s="504"/>
      <c r="AX19" s="504"/>
      <c r="AY19" s="504"/>
      <c r="AZ19" s="504"/>
      <c r="BA19" s="504"/>
      <c r="BB19" s="504"/>
      <c r="BC19" s="504"/>
      <c r="BD19" s="504"/>
      <c r="BE19" s="504"/>
      <c r="BF19" s="504"/>
      <c r="BG19" s="504"/>
      <c r="BH19" s="504"/>
      <c r="BI19" s="504"/>
      <c r="BJ19" s="504"/>
      <c r="BK19" s="504"/>
      <c r="BL19" s="504"/>
      <c r="BM19" s="504"/>
      <c r="BN19" s="504"/>
      <c r="BO19" s="504"/>
      <c r="BP19" s="504"/>
      <c r="BQ19" s="504"/>
      <c r="BR19" s="504"/>
      <c r="BS19" s="504"/>
      <c r="BT19" s="504"/>
      <c r="BU19" s="504"/>
      <c r="BV19" s="504"/>
      <c r="BW19" s="504"/>
      <c r="BX19" s="504"/>
      <c r="BY19" s="504"/>
      <c r="BZ19" s="504"/>
      <c r="CA19" s="504"/>
      <c r="CB19" s="504"/>
      <c r="CC19" s="504"/>
      <c r="CD19" s="504"/>
      <c r="CE19" s="504"/>
      <c r="CF19" s="504"/>
      <c r="CG19" s="505"/>
    </row>
    <row r="20" spans="3:85" s="502" customFormat="1" ht="16.5" customHeight="1" x14ac:dyDescent="0.15">
      <c r="C20" s="503"/>
      <c r="D20" s="504"/>
      <c r="E20" s="504"/>
      <c r="F20" s="504"/>
      <c r="G20" s="504"/>
      <c r="H20" s="504"/>
      <c r="I20" s="504" t="s">
        <v>387</v>
      </c>
      <c r="J20" s="504"/>
      <c r="K20" s="502" t="s">
        <v>559</v>
      </c>
      <c r="L20" s="504"/>
      <c r="Q20" s="504"/>
      <c r="R20" s="504"/>
      <c r="S20" s="504"/>
      <c r="T20" s="504"/>
      <c r="X20" s="504"/>
      <c r="AB20" s="504"/>
      <c r="AC20" s="504"/>
      <c r="AD20" s="504"/>
      <c r="AE20" s="504"/>
      <c r="AF20" s="504"/>
      <c r="AG20" s="504"/>
      <c r="AH20" s="504"/>
      <c r="AI20" s="504"/>
      <c r="AJ20" s="504"/>
      <c r="AK20" s="504"/>
      <c r="AL20" s="504"/>
      <c r="AM20" s="504"/>
      <c r="AN20" s="504"/>
      <c r="AO20" s="504"/>
      <c r="AP20" s="504"/>
      <c r="AQ20" s="504"/>
      <c r="AR20" s="504"/>
      <c r="AS20" s="504"/>
      <c r="AT20" s="504"/>
      <c r="AU20" s="504"/>
      <c r="AV20" s="504"/>
      <c r="AW20" s="504" t="s">
        <v>390</v>
      </c>
      <c r="AX20" s="504" t="s">
        <v>43</v>
      </c>
      <c r="AY20" s="504"/>
      <c r="AZ20" s="504"/>
      <c r="BA20" s="504"/>
      <c r="BB20" s="504"/>
      <c r="BC20" s="504"/>
      <c r="BD20" s="504"/>
      <c r="BE20" s="504"/>
      <c r="BF20" s="504"/>
      <c r="BG20" s="504"/>
      <c r="BH20" s="504"/>
      <c r="BI20" s="504"/>
      <c r="BJ20" s="504"/>
      <c r="BK20" s="504"/>
      <c r="CG20" s="505"/>
    </row>
    <row r="21" spans="3:85" s="502" customFormat="1" ht="16.5" customHeight="1" x14ac:dyDescent="0.15">
      <c r="C21" s="503"/>
      <c r="D21" s="504"/>
      <c r="H21" s="504"/>
      <c r="I21" s="504" t="s">
        <v>388</v>
      </c>
      <c r="K21" s="504" t="s">
        <v>560</v>
      </c>
      <c r="M21" s="504"/>
      <c r="N21" s="504"/>
      <c r="O21" s="504"/>
      <c r="AB21" s="504"/>
      <c r="AC21" s="504"/>
      <c r="AD21" s="504"/>
      <c r="AE21" s="504"/>
      <c r="AF21" s="504"/>
      <c r="AG21" s="504"/>
      <c r="AH21" s="504"/>
      <c r="AI21" s="504"/>
      <c r="AJ21" s="504"/>
      <c r="AK21" s="504"/>
      <c r="AL21" s="504"/>
      <c r="AM21" s="504"/>
      <c r="AN21" s="504"/>
      <c r="AO21" s="504"/>
      <c r="AP21" s="504"/>
      <c r="AQ21" s="504"/>
      <c r="AR21" s="504"/>
      <c r="AS21" s="504"/>
      <c r="AT21" s="504"/>
      <c r="AU21" s="504"/>
      <c r="AV21" s="504"/>
      <c r="AW21" s="504" t="s">
        <v>390</v>
      </c>
      <c r="AX21" s="504" t="s">
        <v>42</v>
      </c>
      <c r="AY21" s="504"/>
      <c r="AZ21" s="504"/>
      <c r="BA21" s="504"/>
      <c r="BB21" s="504"/>
      <c r="BC21" s="504"/>
      <c r="BD21" s="504"/>
      <c r="BE21" s="504"/>
      <c r="BF21" s="504"/>
      <c r="BG21" s="504"/>
      <c r="BH21" s="504"/>
      <c r="BI21" s="504"/>
      <c r="BJ21" s="504"/>
      <c r="BK21" s="504"/>
      <c r="CG21" s="505"/>
    </row>
    <row r="22" spans="3:85" s="502" customFormat="1" ht="16.5" customHeight="1" x14ac:dyDescent="0.15">
      <c r="C22" s="503"/>
      <c r="D22" s="504"/>
      <c r="E22" s="504"/>
      <c r="F22" s="504"/>
      <c r="G22" s="504"/>
      <c r="H22" s="504"/>
      <c r="I22" s="504" t="s">
        <v>389</v>
      </c>
      <c r="J22" s="504"/>
      <c r="K22" s="502" t="s">
        <v>561</v>
      </c>
      <c r="L22" s="504"/>
      <c r="M22" s="504"/>
      <c r="N22" s="504"/>
      <c r="O22" s="504"/>
      <c r="Y22" s="504"/>
      <c r="Z22" s="504"/>
      <c r="AA22" s="504"/>
      <c r="AB22" s="504"/>
      <c r="AC22" s="504"/>
      <c r="AD22" s="504"/>
      <c r="AE22" s="504"/>
      <c r="AF22" s="504"/>
      <c r="AG22" s="504"/>
      <c r="AH22" s="504"/>
      <c r="AI22" s="504"/>
      <c r="AJ22" s="504"/>
      <c r="AK22" s="504"/>
      <c r="AL22" s="504"/>
      <c r="AM22" s="504"/>
      <c r="AN22" s="504"/>
      <c r="AO22" s="504"/>
      <c r="AP22" s="504"/>
      <c r="AQ22" s="504"/>
      <c r="AR22" s="504"/>
      <c r="AS22" s="504"/>
      <c r="AT22" s="504"/>
      <c r="AU22" s="504"/>
      <c r="AV22" s="504"/>
      <c r="AW22" s="504" t="s">
        <v>390</v>
      </c>
      <c r="AX22" s="504" t="s">
        <v>391</v>
      </c>
      <c r="AY22" s="504"/>
      <c r="AZ22" s="504"/>
      <c r="BA22" s="504"/>
      <c r="BB22" s="504"/>
      <c r="BC22" s="504"/>
      <c r="BD22" s="504"/>
      <c r="BE22" s="504"/>
      <c r="BF22" s="504"/>
      <c r="BG22" s="504"/>
      <c r="BH22" s="504"/>
      <c r="BI22" s="504"/>
      <c r="BJ22" s="504"/>
      <c r="BK22" s="504"/>
      <c r="CG22" s="505"/>
    </row>
    <row r="23" spans="3:85" s="502" customFormat="1" ht="16.5" customHeight="1" x14ac:dyDescent="0.15">
      <c r="C23" s="503"/>
      <c r="D23" s="504"/>
      <c r="E23" s="504"/>
      <c r="F23" s="504"/>
      <c r="G23" s="504"/>
      <c r="H23" s="504"/>
      <c r="I23" s="504"/>
      <c r="J23" s="504"/>
      <c r="L23" s="504"/>
      <c r="M23" s="504"/>
      <c r="N23" s="504"/>
      <c r="O23" s="504"/>
      <c r="Y23" s="504"/>
      <c r="Z23" s="504"/>
      <c r="AA23" s="504"/>
      <c r="AB23" s="504"/>
      <c r="AC23" s="504"/>
      <c r="AD23" s="504"/>
      <c r="AE23" s="504"/>
      <c r="AF23" s="504"/>
      <c r="AG23" s="504"/>
      <c r="AH23" s="504"/>
      <c r="AI23" s="504"/>
      <c r="AJ23" s="504"/>
      <c r="AK23" s="504"/>
      <c r="AL23" s="504"/>
      <c r="AM23" s="504"/>
      <c r="AN23" s="504"/>
      <c r="AO23" s="504"/>
      <c r="BE23" s="504"/>
      <c r="BF23" s="504"/>
      <c r="BG23" s="504"/>
      <c r="BH23" s="504"/>
      <c r="BI23" s="504"/>
      <c r="BJ23" s="504"/>
      <c r="BK23" s="504"/>
      <c r="CG23" s="505"/>
    </row>
    <row r="24" spans="3:85" s="502" customFormat="1" ht="16.5" customHeight="1" x14ac:dyDescent="0.15">
      <c r="C24" s="503"/>
      <c r="D24" s="504"/>
      <c r="E24" s="504"/>
      <c r="F24" s="504"/>
      <c r="G24" s="504"/>
      <c r="H24" s="504"/>
      <c r="I24" s="511" t="s">
        <v>30</v>
      </c>
      <c r="J24" s="512"/>
      <c r="K24" s="512"/>
      <c r="L24" s="512"/>
      <c r="M24" s="512"/>
      <c r="N24" s="512"/>
      <c r="O24" s="512"/>
      <c r="P24" s="512"/>
      <c r="Q24" s="512"/>
      <c r="R24" s="512"/>
      <c r="S24" s="512"/>
      <c r="T24" s="512"/>
      <c r="U24" s="512"/>
      <c r="V24" s="512"/>
      <c r="W24" s="512"/>
      <c r="X24" s="512"/>
      <c r="Y24" s="512"/>
      <c r="Z24" s="512"/>
      <c r="AA24" s="512"/>
      <c r="AB24" s="512"/>
      <c r="AC24" s="512"/>
      <c r="AD24" s="512"/>
      <c r="AE24" s="512"/>
      <c r="AF24" s="512"/>
      <c r="AG24" s="512"/>
      <c r="AH24" s="512"/>
      <c r="AI24" s="512"/>
      <c r="AJ24" s="512"/>
      <c r="AK24" s="512"/>
      <c r="AL24" s="512"/>
      <c r="AM24" s="512"/>
      <c r="AN24" s="512"/>
      <c r="AO24" s="512"/>
      <c r="AP24" s="508" t="s">
        <v>562</v>
      </c>
      <c r="AQ24" s="509"/>
      <c r="AR24" s="509"/>
      <c r="AS24" s="509"/>
      <c r="AT24" s="509"/>
      <c r="AU24" s="509"/>
      <c r="AV24" s="509"/>
      <c r="AW24" s="509"/>
      <c r="AX24" s="509"/>
      <c r="AY24" s="509"/>
      <c r="AZ24" s="509"/>
      <c r="BA24" s="509"/>
      <c r="BB24" s="509"/>
      <c r="BC24" s="509"/>
      <c r="BD24" s="509"/>
      <c r="BE24" s="509"/>
      <c r="BF24" s="509"/>
      <c r="BG24" s="510"/>
      <c r="CG24" s="505"/>
    </row>
    <row r="25" spans="3:85" s="502" customFormat="1" ht="16.5" customHeight="1" x14ac:dyDescent="0.15">
      <c r="C25" s="503"/>
      <c r="D25" s="504"/>
      <c r="E25" s="504"/>
      <c r="F25" s="504"/>
      <c r="G25" s="504"/>
      <c r="H25" s="504"/>
      <c r="I25" s="511" t="s">
        <v>396</v>
      </c>
      <c r="J25" s="512"/>
      <c r="K25" s="512"/>
      <c r="L25" s="531"/>
      <c r="M25" s="512"/>
      <c r="N25" s="512"/>
      <c r="O25" s="512"/>
      <c r="P25" s="512"/>
      <c r="Q25" s="512"/>
      <c r="R25" s="512"/>
      <c r="S25" s="512"/>
      <c r="T25" s="512"/>
      <c r="U25" s="512"/>
      <c r="V25" s="512"/>
      <c r="W25" s="512"/>
      <c r="X25" s="512"/>
      <c r="Y25" s="512"/>
      <c r="Z25" s="512"/>
      <c r="AA25" s="512"/>
      <c r="AB25" s="512"/>
      <c r="AC25" s="512"/>
      <c r="AD25" s="512"/>
      <c r="AE25" s="512"/>
      <c r="AF25" s="512"/>
      <c r="AG25" s="512"/>
      <c r="AH25" s="512"/>
      <c r="AI25" s="512"/>
      <c r="AJ25" s="512"/>
      <c r="AK25" s="512"/>
      <c r="AL25" s="512"/>
      <c r="AM25" s="512"/>
      <c r="AN25" s="512"/>
      <c r="AO25" s="513"/>
      <c r="AP25" s="629"/>
      <c r="AQ25" s="630"/>
      <c r="AR25" s="630"/>
      <c r="AS25" s="630"/>
      <c r="AT25" s="630"/>
      <c r="AU25" s="630"/>
      <c r="AV25" s="630"/>
      <c r="AW25" s="630"/>
      <c r="AX25" s="630"/>
      <c r="AY25" s="630"/>
      <c r="AZ25" s="630"/>
      <c r="BA25" s="630"/>
      <c r="BB25" s="630"/>
      <c r="BC25" s="630"/>
      <c r="BD25" s="630"/>
      <c r="BE25" s="630"/>
      <c r="BF25" s="630"/>
      <c r="BG25" s="631"/>
      <c r="CG25" s="505"/>
    </row>
    <row r="26" spans="3:85" s="502" customFormat="1" ht="16.5" customHeight="1" x14ac:dyDescent="0.15">
      <c r="C26" s="503"/>
      <c r="D26" s="504"/>
      <c r="E26" s="504"/>
      <c r="F26" s="504"/>
      <c r="G26" s="504"/>
      <c r="H26" s="504"/>
      <c r="I26" s="511" t="s">
        <v>563</v>
      </c>
      <c r="J26" s="512"/>
      <c r="K26" s="512"/>
      <c r="L26" s="539"/>
      <c r="M26" s="515"/>
      <c r="N26" s="515"/>
      <c r="O26" s="515"/>
      <c r="P26" s="512"/>
      <c r="Q26" s="512"/>
      <c r="R26" s="512"/>
      <c r="S26" s="512"/>
      <c r="T26" s="512"/>
      <c r="U26" s="512"/>
      <c r="V26" s="512"/>
      <c r="W26" s="512"/>
      <c r="X26" s="512"/>
      <c r="Y26" s="513"/>
      <c r="Z26" s="511" t="s">
        <v>394</v>
      </c>
      <c r="AA26" s="512"/>
      <c r="AB26" s="512"/>
      <c r="AC26" s="512"/>
      <c r="AD26" s="512"/>
      <c r="AE26" s="512"/>
      <c r="AF26" s="512"/>
      <c r="AG26" s="512"/>
      <c r="AH26" s="512"/>
      <c r="AI26" s="512"/>
      <c r="AJ26" s="512"/>
      <c r="AK26" s="512"/>
      <c r="AL26" s="512"/>
      <c r="AM26" s="512"/>
      <c r="AN26" s="512"/>
      <c r="AO26" s="513"/>
      <c r="AP26" s="514"/>
      <c r="AQ26" s="515"/>
      <c r="AR26" s="515"/>
      <c r="AS26" s="515"/>
      <c r="AT26" s="515"/>
      <c r="AU26" s="515"/>
      <c r="AV26" s="515"/>
      <c r="AW26" s="515"/>
      <c r="AX26" s="515"/>
      <c r="AY26" s="515"/>
      <c r="AZ26" s="515"/>
      <c r="BA26" s="515"/>
      <c r="BB26" s="515"/>
      <c r="BC26" s="515"/>
      <c r="BD26" s="515"/>
      <c r="BE26" s="515"/>
      <c r="BF26" s="515"/>
      <c r="BG26" s="516"/>
      <c r="CG26" s="505"/>
    </row>
    <row r="27" spans="3:85" s="502" customFormat="1" ht="16.5" customHeight="1" x14ac:dyDescent="0.15">
      <c r="C27" s="503"/>
      <c r="D27" s="504"/>
      <c r="E27" s="504"/>
      <c r="F27" s="504"/>
      <c r="G27" s="504"/>
      <c r="H27" s="504"/>
      <c r="I27" s="517"/>
      <c r="J27" s="518"/>
      <c r="K27" s="518"/>
      <c r="L27" s="518"/>
      <c r="M27" s="518"/>
      <c r="N27" s="518"/>
      <c r="O27" s="518"/>
      <c r="P27" s="518"/>
      <c r="Q27" s="518"/>
      <c r="R27" s="518"/>
      <c r="S27" s="518"/>
      <c r="T27" s="518"/>
      <c r="U27" s="518"/>
      <c r="V27" s="518"/>
      <c r="W27" s="518"/>
      <c r="X27" s="518"/>
      <c r="Y27" s="632"/>
      <c r="Z27" s="633"/>
      <c r="AA27" s="518"/>
      <c r="AB27" s="518"/>
      <c r="AC27" s="518"/>
      <c r="AD27" s="518"/>
      <c r="AE27" s="518"/>
      <c r="AF27" s="518"/>
      <c r="AG27" s="518"/>
      <c r="AH27" s="518"/>
      <c r="AI27" s="518"/>
      <c r="AJ27" s="518"/>
      <c r="AK27" s="518"/>
      <c r="AL27" s="518"/>
      <c r="AM27" s="518"/>
      <c r="AN27" s="518"/>
      <c r="AO27" s="632"/>
      <c r="AP27" s="634"/>
      <c r="AQ27" s="569"/>
      <c r="AR27" s="569"/>
      <c r="AS27" s="569"/>
      <c r="AT27" s="569"/>
      <c r="AU27" s="569"/>
      <c r="AV27" s="569"/>
      <c r="AW27" s="569"/>
      <c r="AX27" s="569"/>
      <c r="AY27" s="569"/>
      <c r="AZ27" s="569"/>
      <c r="BA27" s="569"/>
      <c r="BB27" s="569"/>
      <c r="BC27" s="569"/>
      <c r="BD27" s="569"/>
      <c r="BE27" s="569"/>
      <c r="BF27" s="569"/>
      <c r="BG27" s="635"/>
      <c r="CG27" s="505"/>
    </row>
    <row r="28" spans="3:85" s="502" customFormat="1" ht="16.5" customHeight="1" x14ac:dyDescent="0.15">
      <c r="C28" s="503"/>
      <c r="D28" s="504"/>
      <c r="E28" s="504"/>
      <c r="F28" s="504"/>
      <c r="G28" s="504"/>
      <c r="H28" s="504"/>
      <c r="I28" s="521"/>
      <c r="J28" s="504"/>
      <c r="K28" s="504"/>
      <c r="L28" s="504"/>
      <c r="M28" s="504"/>
      <c r="N28" s="504"/>
      <c r="O28" s="504"/>
      <c r="P28" s="504"/>
      <c r="Q28" s="504"/>
      <c r="R28" s="504"/>
      <c r="S28" s="504"/>
      <c r="T28" s="504"/>
      <c r="U28" s="504"/>
      <c r="V28" s="504"/>
      <c r="W28" s="504"/>
      <c r="X28" s="504"/>
      <c r="Y28" s="540"/>
      <c r="Z28" s="541"/>
      <c r="AA28" s="504"/>
      <c r="AB28" s="504"/>
      <c r="AC28" s="504"/>
      <c r="AD28" s="504"/>
      <c r="AE28" s="504"/>
      <c r="AF28" s="504"/>
      <c r="AG28" s="504"/>
      <c r="AH28" s="504"/>
      <c r="AI28" s="504"/>
      <c r="AJ28" s="504"/>
      <c r="AK28" s="504"/>
      <c r="AL28" s="504"/>
      <c r="AM28" s="504"/>
      <c r="AN28" s="504"/>
      <c r="AO28" s="540"/>
      <c r="AP28" s="636"/>
      <c r="AQ28" s="527"/>
      <c r="AR28" s="527"/>
      <c r="AS28" s="527"/>
      <c r="AT28" s="527"/>
      <c r="AU28" s="527"/>
      <c r="AV28" s="527"/>
      <c r="AW28" s="527"/>
      <c r="AX28" s="527"/>
      <c r="AY28" s="527"/>
      <c r="AZ28" s="527"/>
      <c r="BA28" s="527"/>
      <c r="BB28" s="527"/>
      <c r="BC28" s="527"/>
      <c r="BD28" s="527"/>
      <c r="BE28" s="527"/>
      <c r="BF28" s="527"/>
      <c r="BG28" s="606"/>
      <c r="CG28" s="505"/>
    </row>
    <row r="29" spans="3:85" s="502" customFormat="1" ht="16.5" customHeight="1" x14ac:dyDescent="0.15">
      <c r="C29" s="503"/>
      <c r="D29" s="504"/>
      <c r="E29" s="504"/>
      <c r="F29" s="504"/>
      <c r="G29" s="504"/>
      <c r="H29" s="504"/>
      <c r="I29" s="521"/>
      <c r="J29" s="504"/>
      <c r="K29" s="504"/>
      <c r="L29" s="504"/>
      <c r="M29" s="504"/>
      <c r="N29" s="504"/>
      <c r="O29" s="504"/>
      <c r="P29" s="504"/>
      <c r="Q29" s="504"/>
      <c r="R29" s="504"/>
      <c r="S29" s="504"/>
      <c r="T29" s="504"/>
      <c r="U29" s="504"/>
      <c r="V29" s="504"/>
      <c r="W29" s="504"/>
      <c r="X29" s="504"/>
      <c r="Y29" s="540"/>
      <c r="Z29" s="541"/>
      <c r="AA29" s="504"/>
      <c r="AB29" s="504"/>
      <c r="AC29" s="504"/>
      <c r="AD29" s="504"/>
      <c r="AE29" s="504"/>
      <c r="AF29" s="504"/>
      <c r="AG29" s="504"/>
      <c r="AH29" s="504"/>
      <c r="AI29" s="504"/>
      <c r="AJ29" s="504"/>
      <c r="AK29" s="504"/>
      <c r="AL29" s="504"/>
      <c r="AM29" s="504"/>
      <c r="AN29" s="504"/>
      <c r="AO29" s="540"/>
      <c r="AP29" s="636"/>
      <c r="AQ29" s="527"/>
      <c r="AR29" s="527"/>
      <c r="AS29" s="527"/>
      <c r="AT29" s="527"/>
      <c r="AU29" s="527"/>
      <c r="AV29" s="527"/>
      <c r="AW29" s="527"/>
      <c r="AX29" s="527"/>
      <c r="AY29" s="527"/>
      <c r="AZ29" s="527"/>
      <c r="BA29" s="527"/>
      <c r="BB29" s="527"/>
      <c r="BC29" s="527"/>
      <c r="BD29" s="527"/>
      <c r="BE29" s="527"/>
      <c r="BF29" s="527"/>
      <c r="BG29" s="606"/>
      <c r="CG29" s="505"/>
    </row>
    <row r="30" spans="3:85" s="502" customFormat="1" ht="16.5" customHeight="1" x14ac:dyDescent="0.15">
      <c r="C30" s="503"/>
      <c r="D30" s="504"/>
      <c r="E30" s="504"/>
      <c r="F30" s="504"/>
      <c r="G30" s="504"/>
      <c r="H30" s="504"/>
      <c r="I30" s="521"/>
      <c r="J30" s="504"/>
      <c r="K30" s="504"/>
      <c r="L30" s="504"/>
      <c r="M30" s="504"/>
      <c r="N30" s="504"/>
      <c r="O30" s="504"/>
      <c r="P30" s="504"/>
      <c r="Q30" s="504"/>
      <c r="R30" s="504"/>
      <c r="S30" s="504"/>
      <c r="T30" s="504"/>
      <c r="U30" s="504"/>
      <c r="V30" s="504"/>
      <c r="W30" s="504"/>
      <c r="X30" s="504"/>
      <c r="Y30" s="540"/>
      <c r="Z30" s="541"/>
      <c r="AA30" s="504"/>
      <c r="AB30" s="504"/>
      <c r="AC30" s="504"/>
      <c r="AD30" s="504"/>
      <c r="AE30" s="504"/>
      <c r="AF30" s="504"/>
      <c r="AG30" s="504"/>
      <c r="AH30" s="504"/>
      <c r="AI30" s="504"/>
      <c r="AJ30" s="504"/>
      <c r="AK30" s="504"/>
      <c r="AL30" s="504"/>
      <c r="AM30" s="504"/>
      <c r="AN30" s="504"/>
      <c r="AO30" s="540"/>
      <c r="AP30" s="636"/>
      <c r="AQ30" s="527"/>
      <c r="AR30" s="527"/>
      <c r="AS30" s="527"/>
      <c r="AT30" s="527"/>
      <c r="AU30" s="527"/>
      <c r="AV30" s="527"/>
      <c r="AW30" s="527"/>
      <c r="AX30" s="527"/>
      <c r="AY30" s="527"/>
      <c r="AZ30" s="527"/>
      <c r="BA30" s="527"/>
      <c r="BB30" s="527"/>
      <c r="BC30" s="527"/>
      <c r="BD30" s="527"/>
      <c r="BE30" s="527"/>
      <c r="BF30" s="527"/>
      <c r="BG30" s="606"/>
      <c r="CG30" s="505"/>
    </row>
    <row r="31" spans="3:85" s="502" customFormat="1" ht="16.5" customHeight="1" x14ac:dyDescent="0.15">
      <c r="C31" s="503"/>
      <c r="D31" s="504"/>
      <c r="E31" s="504"/>
      <c r="F31" s="504"/>
      <c r="G31" s="504"/>
      <c r="H31" s="504"/>
      <c r="I31" s="521"/>
      <c r="J31" s="504"/>
      <c r="K31" s="504"/>
      <c r="L31" s="504"/>
      <c r="M31" s="504"/>
      <c r="N31" s="504"/>
      <c r="O31" s="504"/>
      <c r="P31" s="504"/>
      <c r="Q31" s="504"/>
      <c r="R31" s="504"/>
      <c r="S31" s="504"/>
      <c r="T31" s="504"/>
      <c r="U31" s="504"/>
      <c r="V31" s="504"/>
      <c r="W31" s="504"/>
      <c r="X31" s="504"/>
      <c r="Y31" s="540"/>
      <c r="Z31" s="541"/>
      <c r="AA31" s="504"/>
      <c r="AB31" s="504"/>
      <c r="AC31" s="504"/>
      <c r="AD31" s="504"/>
      <c r="AE31" s="504"/>
      <c r="AF31" s="504"/>
      <c r="AG31" s="504"/>
      <c r="AH31" s="504"/>
      <c r="AI31" s="504"/>
      <c r="AJ31" s="504"/>
      <c r="AK31" s="504"/>
      <c r="AL31" s="504"/>
      <c r="AM31" s="504"/>
      <c r="AN31" s="504"/>
      <c r="AO31" s="540"/>
      <c r="AP31" s="636"/>
      <c r="AQ31" s="527"/>
      <c r="AR31" s="527"/>
      <c r="AS31" s="527"/>
      <c r="AT31" s="527"/>
      <c r="AU31" s="527"/>
      <c r="AV31" s="527"/>
      <c r="AW31" s="527"/>
      <c r="AX31" s="527"/>
      <c r="AY31" s="527"/>
      <c r="AZ31" s="527"/>
      <c r="BA31" s="527"/>
      <c r="BB31" s="527"/>
      <c r="BC31" s="527"/>
      <c r="BD31" s="527"/>
      <c r="BE31" s="527"/>
      <c r="BF31" s="527"/>
      <c r="BG31" s="606"/>
      <c r="CG31" s="505"/>
    </row>
    <row r="32" spans="3:85" s="502" customFormat="1" ht="16.5" customHeight="1" x14ac:dyDescent="0.15">
      <c r="C32" s="503"/>
      <c r="D32" s="504"/>
      <c r="E32" s="504"/>
      <c r="F32" s="504"/>
      <c r="G32" s="504"/>
      <c r="H32" s="504"/>
      <c r="I32" s="521"/>
      <c r="J32" s="504"/>
      <c r="K32" s="504"/>
      <c r="L32" s="504"/>
      <c r="M32" s="504"/>
      <c r="N32" s="504"/>
      <c r="O32" s="504"/>
      <c r="P32" s="504"/>
      <c r="Q32" s="504"/>
      <c r="R32" s="504"/>
      <c r="S32" s="504"/>
      <c r="T32" s="504"/>
      <c r="U32" s="504"/>
      <c r="V32" s="504"/>
      <c r="W32" s="504"/>
      <c r="X32" s="504"/>
      <c r="Y32" s="540"/>
      <c r="Z32" s="541"/>
      <c r="AA32" s="504"/>
      <c r="AB32" s="504"/>
      <c r="AC32" s="504"/>
      <c r="AD32" s="504"/>
      <c r="AE32" s="504"/>
      <c r="AF32" s="504"/>
      <c r="AG32" s="504"/>
      <c r="AH32" s="504"/>
      <c r="AI32" s="504"/>
      <c r="AJ32" s="504"/>
      <c r="AK32" s="504"/>
      <c r="AL32" s="504"/>
      <c r="AM32" s="504"/>
      <c r="AN32" s="504"/>
      <c r="AO32" s="540"/>
      <c r="AP32" s="636"/>
      <c r="AQ32" s="527"/>
      <c r="AR32" s="527"/>
      <c r="AS32" s="527"/>
      <c r="AT32" s="527"/>
      <c r="AU32" s="527"/>
      <c r="AV32" s="527"/>
      <c r="AW32" s="527"/>
      <c r="AX32" s="527"/>
      <c r="AY32" s="527"/>
      <c r="AZ32" s="527"/>
      <c r="BA32" s="527"/>
      <c r="BB32" s="527"/>
      <c r="BC32" s="527"/>
      <c r="BD32" s="527"/>
      <c r="BE32" s="527"/>
      <c r="BF32" s="527"/>
      <c r="BG32" s="606"/>
      <c r="CG32" s="505"/>
    </row>
    <row r="33" spans="3:85" s="502" customFormat="1" ht="16.5" customHeight="1" x14ac:dyDescent="0.15">
      <c r="C33" s="503"/>
      <c r="D33" s="504"/>
      <c r="E33" s="504"/>
      <c r="F33" s="504"/>
      <c r="G33" s="504"/>
      <c r="H33" s="504"/>
      <c r="I33" s="521"/>
      <c r="J33" s="504"/>
      <c r="K33" s="504"/>
      <c r="L33" s="504"/>
      <c r="M33" s="504"/>
      <c r="N33" s="504"/>
      <c r="O33" s="504"/>
      <c r="P33" s="504"/>
      <c r="Q33" s="504"/>
      <c r="R33" s="504"/>
      <c r="S33" s="504"/>
      <c r="T33" s="504"/>
      <c r="U33" s="504"/>
      <c r="V33" s="504"/>
      <c r="W33" s="504"/>
      <c r="X33" s="504"/>
      <c r="Y33" s="540"/>
      <c r="Z33" s="541"/>
      <c r="AA33" s="504"/>
      <c r="AB33" s="504"/>
      <c r="AC33" s="504"/>
      <c r="AD33" s="504"/>
      <c r="AE33" s="504"/>
      <c r="AF33" s="504"/>
      <c r="AG33" s="504"/>
      <c r="AH33" s="504"/>
      <c r="AI33" s="504"/>
      <c r="AJ33" s="504"/>
      <c r="AK33" s="504"/>
      <c r="AL33" s="504"/>
      <c r="AM33" s="504"/>
      <c r="AN33" s="504"/>
      <c r="AO33" s="540"/>
      <c r="AP33" s="636"/>
      <c r="AQ33" s="527"/>
      <c r="AR33" s="527"/>
      <c r="AS33" s="527"/>
      <c r="AT33" s="527"/>
      <c r="AU33" s="527"/>
      <c r="AV33" s="527"/>
      <c r="AW33" s="527"/>
      <c r="AX33" s="527"/>
      <c r="AY33" s="527"/>
      <c r="AZ33" s="527"/>
      <c r="BA33" s="527"/>
      <c r="BB33" s="527"/>
      <c r="BC33" s="527"/>
      <c r="BD33" s="527"/>
      <c r="BE33" s="527"/>
      <c r="BF33" s="527"/>
      <c r="BG33" s="606"/>
      <c r="CG33" s="505"/>
    </row>
    <row r="34" spans="3:85" s="502" customFormat="1" ht="16.5" customHeight="1" x14ac:dyDescent="0.15">
      <c r="C34" s="503"/>
      <c r="D34" s="504"/>
      <c r="E34" s="504"/>
      <c r="F34" s="504"/>
      <c r="G34" s="504"/>
      <c r="H34" s="504"/>
      <c r="I34" s="521"/>
      <c r="J34" s="504"/>
      <c r="K34" s="504"/>
      <c r="L34" s="504"/>
      <c r="M34" s="504"/>
      <c r="N34" s="504"/>
      <c r="O34" s="504"/>
      <c r="P34" s="504"/>
      <c r="Q34" s="504"/>
      <c r="R34" s="504"/>
      <c r="S34" s="504"/>
      <c r="T34" s="504"/>
      <c r="U34" s="504"/>
      <c r="V34" s="504"/>
      <c r="W34" s="504"/>
      <c r="X34" s="504"/>
      <c r="Y34" s="540"/>
      <c r="Z34" s="541"/>
      <c r="AA34" s="504"/>
      <c r="AB34" s="504"/>
      <c r="AC34" s="504"/>
      <c r="AD34" s="504"/>
      <c r="AE34" s="504"/>
      <c r="AF34" s="504"/>
      <c r="AG34" s="504"/>
      <c r="AH34" s="504"/>
      <c r="AI34" s="504"/>
      <c r="AJ34" s="504"/>
      <c r="AK34" s="504"/>
      <c r="AL34" s="504"/>
      <c r="AM34" s="504"/>
      <c r="AN34" s="504"/>
      <c r="AO34" s="540"/>
      <c r="AP34" s="636"/>
      <c r="AQ34" s="527"/>
      <c r="AR34" s="527"/>
      <c r="AS34" s="527"/>
      <c r="AT34" s="527"/>
      <c r="AU34" s="527"/>
      <c r="AV34" s="527"/>
      <c r="AW34" s="527"/>
      <c r="AX34" s="527"/>
      <c r="AY34" s="527"/>
      <c r="AZ34" s="527"/>
      <c r="BA34" s="527"/>
      <c r="BB34" s="527"/>
      <c r="BC34" s="527"/>
      <c r="BD34" s="527"/>
      <c r="BE34" s="527"/>
      <c r="BF34" s="527"/>
      <c r="BG34" s="606"/>
      <c r="CG34" s="505"/>
    </row>
    <row r="35" spans="3:85" s="502" customFormat="1" ht="16.5" customHeight="1" x14ac:dyDescent="0.15">
      <c r="C35" s="503"/>
      <c r="D35" s="504"/>
      <c r="E35" s="504"/>
      <c r="F35" s="504"/>
      <c r="G35" s="504"/>
      <c r="H35" s="504"/>
      <c r="I35" s="521"/>
      <c r="J35" s="504"/>
      <c r="K35" s="504"/>
      <c r="L35" s="504"/>
      <c r="M35" s="504"/>
      <c r="N35" s="504"/>
      <c r="O35" s="504"/>
      <c r="P35" s="504"/>
      <c r="Q35" s="504"/>
      <c r="R35" s="504"/>
      <c r="S35" s="504"/>
      <c r="T35" s="504"/>
      <c r="U35" s="504"/>
      <c r="V35" s="504"/>
      <c r="W35" s="504"/>
      <c r="X35" s="504"/>
      <c r="Y35" s="540"/>
      <c r="Z35" s="541"/>
      <c r="AA35" s="504"/>
      <c r="AB35" s="504"/>
      <c r="AC35" s="504"/>
      <c r="AD35" s="504"/>
      <c r="AE35" s="504"/>
      <c r="AF35" s="504"/>
      <c r="AG35" s="504"/>
      <c r="AH35" s="504"/>
      <c r="AI35" s="504"/>
      <c r="AJ35" s="504"/>
      <c r="AK35" s="504"/>
      <c r="AL35" s="504"/>
      <c r="AM35" s="504"/>
      <c r="AN35" s="504"/>
      <c r="AO35" s="540"/>
      <c r="AP35" s="636"/>
      <c r="AQ35" s="527"/>
      <c r="AR35" s="527"/>
      <c r="AS35" s="527"/>
      <c r="AT35" s="527"/>
      <c r="AU35" s="527"/>
      <c r="AV35" s="527"/>
      <c r="AW35" s="527"/>
      <c r="AX35" s="527"/>
      <c r="AY35" s="527"/>
      <c r="AZ35" s="527"/>
      <c r="BA35" s="527"/>
      <c r="BB35" s="527"/>
      <c r="BC35" s="527"/>
      <c r="BD35" s="527"/>
      <c r="BE35" s="527"/>
      <c r="BF35" s="527"/>
      <c r="BG35" s="606"/>
      <c r="CG35" s="505"/>
    </row>
    <row r="36" spans="3:85" s="502" customFormat="1" ht="16.5" customHeight="1" x14ac:dyDescent="0.15">
      <c r="C36" s="503"/>
      <c r="D36" s="504"/>
      <c r="E36" s="504"/>
      <c r="F36" s="504"/>
      <c r="G36" s="504"/>
      <c r="H36" s="504"/>
      <c r="I36" s="521"/>
      <c r="J36" s="504"/>
      <c r="K36" s="504"/>
      <c r="L36" s="504"/>
      <c r="M36" s="504"/>
      <c r="N36" s="504"/>
      <c r="O36" s="504"/>
      <c r="P36" s="504"/>
      <c r="Q36" s="504"/>
      <c r="R36" s="504"/>
      <c r="S36" s="504"/>
      <c r="T36" s="504"/>
      <c r="U36" s="504"/>
      <c r="V36" s="504"/>
      <c r="W36" s="504"/>
      <c r="X36" s="504"/>
      <c r="Y36" s="540"/>
      <c r="Z36" s="541"/>
      <c r="AA36" s="504"/>
      <c r="AB36" s="504"/>
      <c r="AC36" s="504"/>
      <c r="AD36" s="504"/>
      <c r="AE36" s="504"/>
      <c r="AF36" s="504"/>
      <c r="AG36" s="504"/>
      <c r="AH36" s="504"/>
      <c r="AI36" s="504"/>
      <c r="AJ36" s="504"/>
      <c r="AK36" s="504"/>
      <c r="AL36" s="504"/>
      <c r="AM36" s="504"/>
      <c r="AN36" s="504"/>
      <c r="AO36" s="540"/>
      <c r="AP36" s="636"/>
      <c r="AQ36" s="527"/>
      <c r="AR36" s="527"/>
      <c r="AS36" s="527"/>
      <c r="AT36" s="527"/>
      <c r="AU36" s="527"/>
      <c r="AV36" s="527"/>
      <c r="AW36" s="527"/>
      <c r="AX36" s="527"/>
      <c r="AY36" s="527"/>
      <c r="AZ36" s="527"/>
      <c r="BA36" s="527"/>
      <c r="BB36" s="527"/>
      <c r="BC36" s="527"/>
      <c r="BD36" s="527"/>
      <c r="BE36" s="527"/>
      <c r="BF36" s="527"/>
      <c r="BG36" s="606"/>
      <c r="CG36" s="505"/>
    </row>
    <row r="37" spans="3:85" s="502" customFormat="1" ht="16.5" customHeight="1" x14ac:dyDescent="0.15">
      <c r="C37" s="503"/>
      <c r="D37" s="504"/>
      <c r="E37" s="504"/>
      <c r="F37" s="504"/>
      <c r="G37" s="504"/>
      <c r="H37" s="504"/>
      <c r="I37" s="521"/>
      <c r="J37" s="504"/>
      <c r="K37" s="504"/>
      <c r="L37" s="504"/>
      <c r="M37" s="504"/>
      <c r="N37" s="504"/>
      <c r="O37" s="504"/>
      <c r="P37" s="504"/>
      <c r="Q37" s="504"/>
      <c r="R37" s="504"/>
      <c r="S37" s="504"/>
      <c r="T37" s="504"/>
      <c r="U37" s="504"/>
      <c r="V37" s="504"/>
      <c r="W37" s="504"/>
      <c r="X37" s="504"/>
      <c r="Y37" s="540"/>
      <c r="Z37" s="541"/>
      <c r="AA37" s="504"/>
      <c r="AB37" s="504"/>
      <c r="AC37" s="504"/>
      <c r="AD37" s="504"/>
      <c r="AE37" s="504"/>
      <c r="AF37" s="504"/>
      <c r="AG37" s="504"/>
      <c r="AH37" s="504"/>
      <c r="AI37" s="504"/>
      <c r="AJ37" s="504"/>
      <c r="AK37" s="504"/>
      <c r="AL37" s="504"/>
      <c r="AM37" s="504"/>
      <c r="AN37" s="504"/>
      <c r="AO37" s="540"/>
      <c r="AP37" s="636"/>
      <c r="AQ37" s="527"/>
      <c r="AR37" s="527"/>
      <c r="AS37" s="527"/>
      <c r="AT37" s="527"/>
      <c r="AU37" s="527"/>
      <c r="AV37" s="527"/>
      <c r="AW37" s="527"/>
      <c r="AX37" s="527"/>
      <c r="AY37" s="527"/>
      <c r="AZ37" s="527"/>
      <c r="BA37" s="527"/>
      <c r="BB37" s="527"/>
      <c r="BC37" s="527"/>
      <c r="BD37" s="527"/>
      <c r="BE37" s="527"/>
      <c r="BF37" s="527"/>
      <c r="BG37" s="606"/>
      <c r="CG37" s="505"/>
    </row>
    <row r="38" spans="3:85" s="502" customFormat="1" ht="16.5" customHeight="1" x14ac:dyDescent="0.15">
      <c r="C38" s="503"/>
      <c r="D38" s="504"/>
      <c r="E38" s="504"/>
      <c r="F38" s="504"/>
      <c r="G38" s="504"/>
      <c r="H38" s="504"/>
      <c r="I38" s="525"/>
      <c r="J38" s="524"/>
      <c r="K38" s="524"/>
      <c r="L38" s="524"/>
      <c r="M38" s="524"/>
      <c r="N38" s="524"/>
      <c r="O38" s="524"/>
      <c r="P38" s="524"/>
      <c r="Q38" s="524"/>
      <c r="R38" s="524"/>
      <c r="S38" s="524"/>
      <c r="T38" s="524"/>
      <c r="U38" s="524"/>
      <c r="V38" s="524"/>
      <c r="W38" s="524"/>
      <c r="X38" s="524"/>
      <c r="Y38" s="552"/>
      <c r="Z38" s="553"/>
      <c r="AA38" s="524"/>
      <c r="AB38" s="524"/>
      <c r="AC38" s="524"/>
      <c r="AD38" s="524"/>
      <c r="AE38" s="524"/>
      <c r="AF38" s="524"/>
      <c r="AG38" s="524"/>
      <c r="AH38" s="524"/>
      <c r="AI38" s="524"/>
      <c r="AJ38" s="524"/>
      <c r="AK38" s="524"/>
      <c r="AL38" s="524"/>
      <c r="AM38" s="524"/>
      <c r="AN38" s="524"/>
      <c r="AO38" s="552"/>
      <c r="AP38" s="637"/>
      <c r="AQ38" s="589"/>
      <c r="AR38" s="589"/>
      <c r="AS38" s="589"/>
      <c r="AT38" s="589"/>
      <c r="AU38" s="589"/>
      <c r="AV38" s="589"/>
      <c r="AW38" s="589"/>
      <c r="AX38" s="589"/>
      <c r="AY38" s="589"/>
      <c r="AZ38" s="589"/>
      <c r="BA38" s="589"/>
      <c r="BB38" s="589"/>
      <c r="BC38" s="589"/>
      <c r="BD38" s="589"/>
      <c r="BE38" s="589"/>
      <c r="BF38" s="589"/>
      <c r="BG38" s="590"/>
      <c r="CG38" s="505"/>
    </row>
    <row r="39" spans="3:85" s="502" customFormat="1" ht="6" customHeight="1" x14ac:dyDescent="0.15">
      <c r="C39" s="503"/>
      <c r="D39" s="504"/>
      <c r="E39" s="504"/>
      <c r="F39" s="504"/>
      <c r="G39" s="504"/>
      <c r="H39" s="504"/>
      <c r="I39" s="504"/>
      <c r="J39" s="504"/>
      <c r="K39" s="504"/>
      <c r="L39" s="504"/>
      <c r="M39" s="504"/>
      <c r="N39" s="504"/>
      <c r="O39" s="504"/>
      <c r="P39" s="504"/>
      <c r="Q39" s="504"/>
      <c r="R39" s="504"/>
      <c r="S39" s="504"/>
      <c r="T39" s="504"/>
      <c r="U39" s="504"/>
      <c r="V39" s="504"/>
      <c r="W39" s="504"/>
      <c r="X39" s="504"/>
      <c r="Y39" s="504"/>
      <c r="Z39" s="504"/>
      <c r="AA39" s="504"/>
      <c r="AB39" s="504"/>
      <c r="AC39" s="504"/>
      <c r="AD39" s="504"/>
      <c r="AE39" s="504"/>
      <c r="AF39" s="504"/>
      <c r="AG39" s="504"/>
      <c r="AH39" s="504"/>
      <c r="AI39" s="504"/>
      <c r="AJ39" s="504"/>
      <c r="AK39" s="504"/>
      <c r="AL39" s="504"/>
      <c r="AM39" s="504"/>
      <c r="AN39" s="504"/>
      <c r="AO39" s="504"/>
      <c r="AP39" s="504"/>
      <c r="AQ39" s="504"/>
      <c r="AR39" s="504"/>
      <c r="AS39" s="504"/>
      <c r="AT39" s="504"/>
      <c r="AU39" s="504"/>
      <c r="AV39" s="504"/>
      <c r="AW39" s="504"/>
      <c r="AX39" s="504"/>
      <c r="AY39" s="504"/>
      <c r="AZ39" s="504"/>
      <c r="BA39" s="504"/>
      <c r="BB39" s="504"/>
      <c r="BC39" s="504"/>
      <c r="BD39" s="504"/>
      <c r="BE39" s="504"/>
      <c r="BF39" s="504"/>
      <c r="BG39" s="504"/>
      <c r="BH39" s="504"/>
      <c r="BI39" s="504"/>
      <c r="BJ39" s="504"/>
      <c r="BK39" s="504"/>
      <c r="BL39" s="504"/>
      <c r="BM39" s="504"/>
      <c r="BN39" s="504"/>
      <c r="BO39" s="504"/>
      <c r="BP39" s="504"/>
      <c r="BQ39" s="504"/>
      <c r="BR39" s="504"/>
      <c r="BS39" s="504"/>
      <c r="BT39" s="504"/>
      <c r="BU39" s="504"/>
      <c r="BV39" s="504"/>
      <c r="BW39" s="504"/>
      <c r="BX39" s="504"/>
      <c r="BY39" s="504"/>
      <c r="BZ39" s="504"/>
      <c r="CA39" s="504"/>
      <c r="CB39" s="504"/>
      <c r="CC39" s="504"/>
      <c r="CD39" s="504"/>
      <c r="CE39" s="504"/>
      <c r="CF39" s="504"/>
      <c r="CG39" s="505"/>
    </row>
    <row r="40" spans="3:85" s="502" customFormat="1" ht="16.5" customHeight="1" x14ac:dyDescent="0.15">
      <c r="C40" s="503"/>
      <c r="D40" s="504"/>
      <c r="E40" s="504"/>
      <c r="F40" s="504"/>
      <c r="G40" s="504"/>
      <c r="H40" s="504" t="s">
        <v>400</v>
      </c>
      <c r="I40" s="504"/>
      <c r="J40" s="504" t="s">
        <v>34</v>
      </c>
      <c r="K40" s="504"/>
      <c r="L40" s="504"/>
      <c r="M40" s="504"/>
      <c r="N40" s="504"/>
      <c r="O40" s="504"/>
      <c r="P40" s="504"/>
      <c r="Q40" s="504"/>
      <c r="R40" s="504"/>
      <c r="S40" s="504"/>
      <c r="T40" s="504"/>
      <c r="U40" s="504"/>
      <c r="V40" s="504"/>
      <c r="W40" s="504"/>
      <c r="X40" s="504"/>
      <c r="Y40" s="504"/>
      <c r="Z40" s="504"/>
      <c r="AA40" s="504"/>
      <c r="AB40" s="504"/>
      <c r="AC40" s="504"/>
      <c r="AD40" s="504"/>
      <c r="AE40" s="504"/>
      <c r="AF40" s="504"/>
      <c r="AG40" s="504"/>
      <c r="AH40" s="504"/>
      <c r="AI40" s="504"/>
      <c r="AJ40" s="504"/>
      <c r="AK40" s="504"/>
      <c r="AL40" s="504"/>
      <c r="AM40" s="504"/>
      <c r="AN40" s="504"/>
      <c r="AO40" s="504"/>
      <c r="AP40" s="504"/>
      <c r="AQ40" s="504"/>
      <c r="AR40" s="504"/>
      <c r="AS40" s="504"/>
      <c r="AT40" s="504"/>
      <c r="AU40" s="504"/>
      <c r="AV40" s="504"/>
      <c r="AW40" s="504"/>
      <c r="AX40" s="504"/>
      <c r="AY40" s="504"/>
      <c r="AZ40" s="504"/>
      <c r="BA40" s="504"/>
      <c r="BB40" s="504"/>
      <c r="BC40" s="504"/>
      <c r="BD40" s="504"/>
      <c r="BE40" s="504"/>
      <c r="BF40" s="504"/>
      <c r="BG40" s="504"/>
      <c r="BH40" s="504"/>
      <c r="BI40" s="504"/>
      <c r="BJ40" s="504"/>
      <c r="BK40" s="504"/>
      <c r="BL40" s="504"/>
      <c r="BM40" s="504"/>
      <c r="BN40" s="504"/>
      <c r="BO40" s="504"/>
      <c r="BP40" s="504"/>
      <c r="BQ40" s="504"/>
      <c r="BR40" s="504"/>
      <c r="BS40" s="504"/>
      <c r="BT40" s="504"/>
      <c r="BU40" s="504"/>
      <c r="BV40" s="504"/>
      <c r="BW40" s="504"/>
      <c r="BX40" s="504"/>
      <c r="BY40" s="504"/>
      <c r="BZ40" s="504"/>
      <c r="CA40" s="504"/>
      <c r="CB40" s="504"/>
      <c r="CC40" s="504"/>
      <c r="CD40" s="504"/>
      <c r="CE40" s="504"/>
      <c r="CF40" s="504"/>
      <c r="CG40" s="505"/>
    </row>
    <row r="41" spans="3:85" s="502" customFormat="1" ht="16.5" customHeight="1" x14ac:dyDescent="0.15">
      <c r="C41" s="503"/>
      <c r="D41" s="504"/>
      <c r="E41" s="504"/>
      <c r="F41" s="504"/>
      <c r="G41" s="504"/>
      <c r="H41" s="504"/>
      <c r="I41" s="504"/>
      <c r="J41" s="504"/>
      <c r="K41" s="504"/>
      <c r="L41" s="504"/>
      <c r="M41" s="504"/>
      <c r="N41" s="504"/>
      <c r="O41" s="504"/>
      <c r="P41" s="504"/>
      <c r="Q41" s="504"/>
      <c r="R41" s="504"/>
      <c r="S41" s="504"/>
      <c r="T41" s="504"/>
      <c r="U41" s="504"/>
      <c r="V41" s="504"/>
      <c r="W41" s="504"/>
      <c r="X41" s="504"/>
      <c r="Y41" s="504"/>
      <c r="Z41" s="504"/>
      <c r="AA41" s="504"/>
      <c r="AB41" s="504"/>
      <c r="AC41" s="504"/>
      <c r="AD41" s="504"/>
      <c r="AE41" s="504"/>
      <c r="AF41" s="504"/>
      <c r="AG41" s="504"/>
      <c r="AH41" s="504"/>
      <c r="AI41" s="504"/>
      <c r="AJ41" s="504"/>
      <c r="AK41" s="504"/>
      <c r="AL41" s="504"/>
      <c r="AM41" s="504"/>
      <c r="AN41" s="504"/>
      <c r="AO41" s="504"/>
      <c r="AP41" s="504"/>
      <c r="AQ41" s="504"/>
      <c r="AR41" s="504"/>
      <c r="AS41" s="504"/>
      <c r="AT41" s="504"/>
      <c r="AU41" s="504"/>
      <c r="AV41" s="504"/>
      <c r="AW41" s="504"/>
      <c r="AX41" s="504"/>
      <c r="AY41" s="504"/>
      <c r="AZ41" s="504"/>
      <c r="BA41" s="504"/>
      <c r="BB41" s="504"/>
      <c r="BC41" s="504"/>
      <c r="BD41" s="504"/>
      <c r="BE41" s="504"/>
      <c r="BF41" s="504"/>
      <c r="BG41" s="504"/>
      <c r="BH41" s="504"/>
      <c r="BI41" s="504"/>
      <c r="BJ41" s="504"/>
      <c r="BK41" s="504"/>
      <c r="BL41" s="504"/>
      <c r="BM41" s="504"/>
      <c r="BN41" s="504"/>
      <c r="BO41" s="504"/>
      <c r="BP41" s="504"/>
      <c r="BQ41" s="504"/>
      <c r="BR41" s="504"/>
      <c r="BS41" s="504"/>
      <c r="BT41" s="504"/>
      <c r="BU41" s="504"/>
      <c r="BV41" s="504"/>
      <c r="BW41" s="504"/>
      <c r="BX41" s="504"/>
      <c r="BY41" s="504"/>
      <c r="BZ41" s="504"/>
      <c r="CA41" s="504"/>
      <c r="CB41" s="504"/>
      <c r="CC41" s="504"/>
      <c r="CD41" s="504"/>
      <c r="CE41" s="504"/>
      <c r="CF41" s="504"/>
      <c r="CG41" s="505"/>
    </row>
    <row r="42" spans="3:85" s="502" customFormat="1" ht="16.5" customHeight="1" x14ac:dyDescent="0.15">
      <c r="C42" s="503"/>
      <c r="D42" s="504"/>
      <c r="E42" s="504"/>
      <c r="F42" s="504"/>
      <c r="G42" s="504"/>
      <c r="H42" s="504"/>
      <c r="I42" s="508"/>
      <c r="J42" s="510"/>
      <c r="K42" s="508"/>
      <c r="L42" s="509"/>
      <c r="M42" s="509"/>
      <c r="N42" s="509"/>
      <c r="O42" s="509"/>
      <c r="P42" s="509"/>
      <c r="Q42" s="509"/>
      <c r="R42" s="509"/>
      <c r="S42" s="510"/>
      <c r="T42" s="508" t="s">
        <v>23</v>
      </c>
      <c r="U42" s="509"/>
      <c r="V42" s="509"/>
      <c r="W42" s="509"/>
      <c r="X42" s="509"/>
      <c r="Y42" s="510"/>
      <c r="Z42" s="508"/>
      <c r="AA42" s="509"/>
      <c r="AB42" s="509"/>
      <c r="AC42" s="509"/>
      <c r="AD42" s="509"/>
      <c r="AE42" s="509"/>
      <c r="AF42" s="509"/>
      <c r="AG42" s="509"/>
      <c r="AH42" s="509"/>
      <c r="AI42" s="509"/>
      <c r="AJ42" s="509"/>
      <c r="AK42" s="509"/>
      <c r="AL42" s="509"/>
      <c r="AM42" s="509"/>
      <c r="AN42" s="509"/>
      <c r="AO42" s="509"/>
      <c r="AP42" s="509"/>
      <c r="AQ42" s="509"/>
      <c r="AR42" s="509"/>
      <c r="AS42" s="509"/>
      <c r="AT42" s="509"/>
      <c r="AU42" s="509"/>
      <c r="AV42" s="509"/>
      <c r="AW42" s="509"/>
      <c r="AX42" s="509"/>
      <c r="AY42" s="509"/>
      <c r="AZ42" s="509"/>
      <c r="BA42" s="509"/>
      <c r="BB42" s="509"/>
      <c r="BC42" s="509"/>
      <c r="BD42" s="509"/>
      <c r="BE42" s="509"/>
      <c r="BF42" s="509"/>
      <c r="BG42" s="509"/>
      <c r="BH42" s="509"/>
      <c r="BI42" s="510"/>
      <c r="BJ42" s="508"/>
      <c r="BK42" s="509"/>
      <c r="BL42" s="509"/>
      <c r="BM42" s="509"/>
      <c r="BN42" s="509"/>
      <c r="BO42" s="509"/>
      <c r="BP42" s="509"/>
      <c r="BQ42" s="509"/>
      <c r="BR42" s="509"/>
      <c r="BS42" s="509"/>
      <c r="BT42" s="509"/>
      <c r="BU42" s="509"/>
      <c r="BV42" s="509"/>
      <c r="BW42" s="509"/>
      <c r="BX42" s="509"/>
      <c r="BY42" s="509"/>
      <c r="BZ42" s="509"/>
      <c r="CA42" s="509"/>
      <c r="CB42" s="509"/>
      <c r="CC42" s="509"/>
      <c r="CD42" s="509"/>
      <c r="CE42" s="509"/>
      <c r="CF42" s="510"/>
      <c r="CG42" s="505"/>
    </row>
    <row r="43" spans="3:85" s="502" customFormat="1" ht="16.5" customHeight="1" x14ac:dyDescent="0.15">
      <c r="C43" s="503"/>
      <c r="D43" s="504"/>
      <c r="E43" s="504"/>
      <c r="F43" s="504"/>
      <c r="G43" s="504"/>
      <c r="H43" s="504"/>
      <c r="I43" s="514" t="s">
        <v>381</v>
      </c>
      <c r="J43" s="516"/>
      <c r="K43" s="514" t="s">
        <v>36</v>
      </c>
      <c r="L43" s="515"/>
      <c r="M43" s="515"/>
      <c r="N43" s="515"/>
      <c r="O43" s="515"/>
      <c r="P43" s="515"/>
      <c r="Q43" s="515"/>
      <c r="R43" s="515"/>
      <c r="S43" s="516"/>
      <c r="T43" s="559" t="s">
        <v>26</v>
      </c>
      <c r="U43" s="560"/>
      <c r="V43" s="561"/>
      <c r="W43" s="562" t="s">
        <v>27</v>
      </c>
      <c r="X43" s="560"/>
      <c r="Y43" s="563"/>
      <c r="Z43" s="514" t="s">
        <v>37</v>
      </c>
      <c r="AA43" s="515"/>
      <c r="AB43" s="515"/>
      <c r="AC43" s="515"/>
      <c r="AD43" s="515"/>
      <c r="AE43" s="515"/>
      <c r="AF43" s="515"/>
      <c r="AG43" s="515"/>
      <c r="AH43" s="515"/>
      <c r="AI43" s="515"/>
      <c r="AJ43" s="515"/>
      <c r="AK43" s="515"/>
      <c r="AL43" s="515"/>
      <c r="AM43" s="515"/>
      <c r="AN43" s="515"/>
      <c r="AO43" s="515"/>
      <c r="AP43" s="515"/>
      <c r="AQ43" s="515"/>
      <c r="AR43" s="515"/>
      <c r="AS43" s="515"/>
      <c r="AT43" s="515"/>
      <c r="AU43" s="515"/>
      <c r="AV43" s="515"/>
      <c r="AW43" s="515"/>
      <c r="AX43" s="515"/>
      <c r="AY43" s="515"/>
      <c r="AZ43" s="515"/>
      <c r="BA43" s="515"/>
      <c r="BB43" s="515"/>
      <c r="BC43" s="515"/>
      <c r="BD43" s="515"/>
      <c r="BE43" s="515"/>
      <c r="BF43" s="515"/>
      <c r="BG43" s="515"/>
      <c r="BH43" s="515"/>
      <c r="BI43" s="516"/>
      <c r="BJ43" s="514" t="s">
        <v>39</v>
      </c>
      <c r="BK43" s="515"/>
      <c r="BL43" s="515"/>
      <c r="BM43" s="515"/>
      <c r="BN43" s="515"/>
      <c r="BO43" s="515"/>
      <c r="BP43" s="515"/>
      <c r="BQ43" s="515"/>
      <c r="BR43" s="515"/>
      <c r="BS43" s="515"/>
      <c r="BT43" s="515"/>
      <c r="BU43" s="515"/>
      <c r="BV43" s="515"/>
      <c r="BW43" s="515"/>
      <c r="BX43" s="515"/>
      <c r="BY43" s="515"/>
      <c r="BZ43" s="515"/>
      <c r="CA43" s="515"/>
      <c r="CB43" s="515"/>
      <c r="CC43" s="515"/>
      <c r="CD43" s="515"/>
      <c r="CE43" s="515"/>
      <c r="CF43" s="516"/>
      <c r="CG43" s="505"/>
    </row>
    <row r="44" spans="3:85" s="502" customFormat="1" ht="16.5" customHeight="1" x14ac:dyDescent="0.15">
      <c r="C44" s="503"/>
      <c r="D44" s="504"/>
      <c r="E44" s="504"/>
      <c r="F44" s="504"/>
      <c r="G44" s="504"/>
      <c r="H44" s="504"/>
      <c r="I44" s="564"/>
      <c r="J44" s="518" t="s">
        <v>382</v>
      </c>
      <c r="K44" s="517" t="s">
        <v>564</v>
      </c>
      <c r="L44" s="518"/>
      <c r="M44" s="518"/>
      <c r="N44" s="518"/>
      <c r="O44" s="518"/>
      <c r="P44" s="518"/>
      <c r="Q44" s="518"/>
      <c r="R44" s="518"/>
      <c r="S44" s="520"/>
      <c r="T44" s="518" t="s">
        <v>565</v>
      </c>
      <c r="U44" s="518"/>
      <c r="V44" s="518"/>
      <c r="W44" s="566"/>
      <c r="X44" s="518"/>
      <c r="Y44" s="520"/>
      <c r="Z44" s="517" t="s">
        <v>566</v>
      </c>
      <c r="AA44" s="518"/>
      <c r="AB44" s="518"/>
      <c r="AC44" s="518"/>
      <c r="AD44" s="518"/>
      <c r="AE44" s="518"/>
      <c r="AF44" s="518"/>
      <c r="AG44" s="518"/>
      <c r="AH44" s="518"/>
      <c r="AI44" s="518"/>
      <c r="AJ44" s="518"/>
      <c r="AK44" s="518"/>
      <c r="AL44" s="518"/>
      <c r="AM44" s="518"/>
      <c r="AN44" s="518"/>
      <c r="AO44" s="518"/>
      <c r="AP44" s="518"/>
      <c r="AQ44" s="518"/>
      <c r="AR44" s="518"/>
      <c r="AS44" s="518"/>
      <c r="AT44" s="518"/>
      <c r="AU44" s="518"/>
      <c r="AV44" s="518"/>
      <c r="AW44" s="518"/>
      <c r="AX44" s="518"/>
      <c r="AY44" s="518"/>
      <c r="AZ44" s="518"/>
      <c r="BA44" s="518"/>
      <c r="BB44" s="518"/>
      <c r="BC44" s="518"/>
      <c r="BD44" s="518"/>
      <c r="BE44" s="518"/>
      <c r="BF44" s="518"/>
      <c r="BG44" s="518"/>
      <c r="BH44" s="518"/>
      <c r="BI44" s="520"/>
      <c r="BJ44" s="564" t="s">
        <v>567</v>
      </c>
      <c r="BK44" s="569"/>
      <c r="BL44" s="569"/>
      <c r="BM44" s="518"/>
      <c r="BN44" s="518"/>
      <c r="BO44" s="518"/>
      <c r="BP44" s="518"/>
      <c r="BQ44" s="518"/>
      <c r="BR44" s="518"/>
      <c r="BS44" s="518"/>
      <c r="BT44" s="518"/>
      <c r="BU44" s="518"/>
      <c r="BV44" s="518"/>
      <c r="BW44" s="518"/>
      <c r="BX44" s="518"/>
      <c r="BY44" s="518"/>
      <c r="BZ44" s="518"/>
      <c r="CA44" s="518"/>
      <c r="CB44" s="518"/>
      <c r="CC44" s="518"/>
      <c r="CD44" s="518"/>
      <c r="CE44" s="518"/>
      <c r="CF44" s="520"/>
      <c r="CG44" s="505"/>
    </row>
    <row r="45" spans="3:85" s="502" customFormat="1" ht="16.5" customHeight="1" x14ac:dyDescent="0.15">
      <c r="C45" s="503"/>
      <c r="D45" s="504"/>
      <c r="E45" s="504"/>
      <c r="F45" s="504"/>
      <c r="G45" s="504"/>
      <c r="H45" s="504"/>
      <c r="I45" s="521"/>
      <c r="J45" s="504"/>
      <c r="K45" s="521" t="s">
        <v>568</v>
      </c>
      <c r="L45" s="504"/>
      <c r="M45" s="504"/>
      <c r="N45" s="504"/>
      <c r="O45" s="504"/>
      <c r="P45" s="504"/>
      <c r="Q45" s="504"/>
      <c r="R45" s="504"/>
      <c r="S45" s="522"/>
      <c r="T45" s="504"/>
      <c r="U45" s="504"/>
      <c r="V45" s="504"/>
      <c r="W45" s="568"/>
      <c r="X45" s="504"/>
      <c r="Y45" s="522"/>
      <c r="Z45" s="521" t="s">
        <v>569</v>
      </c>
      <c r="AA45" s="504"/>
      <c r="AB45" s="504"/>
      <c r="AC45" s="504"/>
      <c r="AD45" s="504"/>
      <c r="AE45" s="504"/>
      <c r="AF45" s="504"/>
      <c r="AG45" s="504"/>
      <c r="AH45" s="504"/>
      <c r="AI45" s="504"/>
      <c r="AJ45" s="504"/>
      <c r="AK45" s="504"/>
      <c r="AL45" s="504"/>
      <c r="AM45" s="504"/>
      <c r="AN45" s="504"/>
      <c r="AO45" s="504"/>
      <c r="AP45" s="504"/>
      <c r="AQ45" s="504"/>
      <c r="AR45" s="504"/>
      <c r="AS45" s="504"/>
      <c r="AT45" s="504"/>
      <c r="AU45" s="504"/>
      <c r="AV45" s="504"/>
      <c r="AW45" s="504"/>
      <c r="AX45" s="504"/>
      <c r="AY45" s="504"/>
      <c r="AZ45" s="504"/>
      <c r="BA45" s="504"/>
      <c r="BB45" s="504"/>
      <c r="BC45" s="504"/>
      <c r="BD45" s="504"/>
      <c r="BE45" s="504"/>
      <c r="BF45" s="504"/>
      <c r="BG45" s="504"/>
      <c r="BH45" s="504"/>
      <c r="BI45" s="522"/>
      <c r="BJ45" s="521" t="s">
        <v>570</v>
      </c>
      <c r="BK45" s="504"/>
      <c r="BL45" s="504"/>
      <c r="BM45" s="504"/>
      <c r="BN45" s="504"/>
      <c r="BO45" s="504"/>
      <c r="BP45" s="504"/>
      <c r="BQ45" s="504"/>
      <c r="BR45" s="504"/>
      <c r="BS45" s="504"/>
      <c r="BT45" s="504"/>
      <c r="BU45" s="504"/>
      <c r="BV45" s="504"/>
      <c r="BW45" s="504"/>
      <c r="BX45" s="504"/>
      <c r="BY45" s="504"/>
      <c r="BZ45" s="504"/>
      <c r="CA45" s="504"/>
      <c r="CB45" s="504"/>
      <c r="CC45" s="504"/>
      <c r="CD45" s="504"/>
      <c r="CE45" s="504"/>
      <c r="CF45" s="522"/>
      <c r="CG45" s="505"/>
    </row>
    <row r="46" spans="3:85" s="502" customFormat="1" ht="16.5" customHeight="1" x14ac:dyDescent="0.15">
      <c r="C46" s="503"/>
      <c r="D46" s="504"/>
      <c r="E46" s="504"/>
      <c r="F46" s="504"/>
      <c r="G46" s="504"/>
      <c r="H46" s="504"/>
      <c r="I46" s="521"/>
      <c r="J46" s="504"/>
      <c r="K46" s="521"/>
      <c r="L46" s="504"/>
      <c r="M46" s="504"/>
      <c r="N46" s="504"/>
      <c r="O46" s="504"/>
      <c r="P46" s="504"/>
      <c r="Q46" s="504"/>
      <c r="R46" s="504"/>
      <c r="S46" s="522"/>
      <c r="T46" s="504"/>
      <c r="U46" s="504"/>
      <c r="V46" s="504"/>
      <c r="W46" s="568"/>
      <c r="X46" s="504"/>
      <c r="Y46" s="522"/>
      <c r="Z46" s="284" t="s">
        <v>206</v>
      </c>
      <c r="AA46" s="285"/>
      <c r="AB46" s="285"/>
      <c r="AC46" s="285"/>
      <c r="AD46" s="285"/>
      <c r="AE46" s="285"/>
      <c r="AF46" s="286"/>
      <c r="AG46" s="284" t="s">
        <v>76</v>
      </c>
      <c r="AH46" s="285"/>
      <c r="AI46" s="285"/>
      <c r="AJ46" s="285"/>
      <c r="AK46" s="285"/>
      <c r="AL46" s="285"/>
      <c r="AM46" s="285"/>
      <c r="AN46" s="285"/>
      <c r="AO46" s="285"/>
      <c r="AP46" s="285"/>
      <c r="AQ46" s="285"/>
      <c r="AR46" s="285"/>
      <c r="AS46" s="285"/>
      <c r="AT46" s="285"/>
      <c r="AU46" s="285"/>
      <c r="AV46" s="285"/>
      <c r="AW46" s="285"/>
      <c r="AX46" s="285"/>
      <c r="AY46" s="285"/>
      <c r="AZ46" s="285"/>
      <c r="BA46" s="285"/>
      <c r="BB46" s="285"/>
      <c r="BC46" s="285"/>
      <c r="BD46" s="285"/>
      <c r="BE46" s="285"/>
      <c r="BF46" s="285"/>
      <c r="BG46" s="285"/>
      <c r="BH46" s="285"/>
      <c r="BI46" s="286"/>
      <c r="BJ46" s="521" t="s">
        <v>571</v>
      </c>
      <c r="BK46" s="504"/>
      <c r="BL46" s="504"/>
      <c r="BM46" s="504"/>
      <c r="BN46" s="504"/>
      <c r="BO46" s="504"/>
      <c r="BP46" s="504"/>
      <c r="BQ46" s="504"/>
      <c r="BR46" s="504"/>
      <c r="BS46" s="504"/>
      <c r="BT46" s="504"/>
      <c r="BU46" s="504"/>
      <c r="BV46" s="504"/>
      <c r="BW46" s="504"/>
      <c r="BX46" s="504"/>
      <c r="BY46" s="504"/>
      <c r="BZ46" s="504"/>
      <c r="CA46" s="504"/>
      <c r="CB46" s="504"/>
      <c r="CC46" s="504"/>
      <c r="CD46" s="504"/>
      <c r="CE46" s="504"/>
      <c r="CF46" s="522"/>
      <c r="CG46" s="505"/>
    </row>
    <row r="47" spans="3:85" s="502" customFormat="1" ht="16.5" customHeight="1" x14ac:dyDescent="0.15">
      <c r="C47" s="503"/>
      <c r="D47" s="504"/>
      <c r="E47" s="504"/>
      <c r="F47" s="504"/>
      <c r="G47" s="504"/>
      <c r="I47" s="521"/>
      <c r="J47" s="504"/>
      <c r="K47" s="521"/>
      <c r="L47" s="504"/>
      <c r="M47" s="504"/>
      <c r="N47" s="504"/>
      <c r="O47" s="504"/>
      <c r="P47" s="504"/>
      <c r="Q47" s="504"/>
      <c r="R47" s="504"/>
      <c r="S47" s="522"/>
      <c r="T47" s="504"/>
      <c r="U47" s="504"/>
      <c r="V47" s="504"/>
      <c r="W47" s="568"/>
      <c r="X47" s="504"/>
      <c r="Y47" s="522"/>
      <c r="Z47" s="355" t="s">
        <v>49</v>
      </c>
      <c r="AA47" s="350"/>
      <c r="AB47" s="350"/>
      <c r="AC47" s="350"/>
      <c r="AD47" s="350"/>
      <c r="AE47" s="350"/>
      <c r="AF47" s="351"/>
      <c r="AG47" s="355" t="s">
        <v>572</v>
      </c>
      <c r="AH47" s="350"/>
      <c r="AI47" s="350"/>
      <c r="AJ47" s="350"/>
      <c r="AK47" s="350"/>
      <c r="AL47" s="350"/>
      <c r="AM47" s="350"/>
      <c r="AN47" s="350"/>
      <c r="AO47" s="350"/>
      <c r="AP47" s="350"/>
      <c r="AQ47" s="350"/>
      <c r="AR47" s="350"/>
      <c r="AS47" s="350"/>
      <c r="AT47" s="350"/>
      <c r="AU47" s="350"/>
      <c r="AV47" s="350"/>
      <c r="AW47" s="350"/>
      <c r="AX47" s="350"/>
      <c r="AY47" s="350"/>
      <c r="AZ47" s="350"/>
      <c r="BA47" s="350"/>
      <c r="BB47" s="350"/>
      <c r="BC47" s="350"/>
      <c r="BD47" s="350"/>
      <c r="BE47" s="350"/>
      <c r="BF47" s="350"/>
      <c r="BG47" s="350"/>
      <c r="BH47" s="350"/>
      <c r="BI47" s="351"/>
      <c r="BJ47" s="521"/>
      <c r="BK47" s="504"/>
      <c r="BL47" s="504"/>
      <c r="BM47" s="504"/>
      <c r="BN47" s="504"/>
      <c r="BO47" s="504"/>
      <c r="BP47" s="504"/>
      <c r="BQ47" s="504"/>
      <c r="BR47" s="504"/>
      <c r="BS47" s="504"/>
      <c r="BT47" s="504"/>
      <c r="BU47" s="504"/>
      <c r="BV47" s="504"/>
      <c r="BW47" s="504"/>
      <c r="BX47" s="504"/>
      <c r="BY47" s="504"/>
      <c r="BZ47" s="504"/>
      <c r="CA47" s="504"/>
      <c r="CB47" s="504"/>
      <c r="CC47" s="504"/>
      <c r="CD47" s="504"/>
      <c r="CE47" s="504"/>
      <c r="CF47" s="522"/>
      <c r="CG47" s="505"/>
    </row>
    <row r="48" spans="3:85" s="502" customFormat="1" ht="16.5" customHeight="1" x14ac:dyDescent="0.15">
      <c r="C48" s="503"/>
      <c r="D48" s="504"/>
      <c r="E48" s="504"/>
      <c r="F48" s="504"/>
      <c r="G48" s="504"/>
      <c r="I48" s="521"/>
      <c r="J48" s="504"/>
      <c r="K48" s="521"/>
      <c r="L48" s="504"/>
      <c r="M48" s="504"/>
      <c r="N48" s="504"/>
      <c r="O48" s="504"/>
      <c r="P48" s="504"/>
      <c r="Q48" s="504"/>
      <c r="R48" s="504"/>
      <c r="S48" s="522"/>
      <c r="T48" s="504"/>
      <c r="U48" s="504"/>
      <c r="V48" s="504"/>
      <c r="W48" s="568"/>
      <c r="X48" s="504"/>
      <c r="Y48" s="522"/>
      <c r="Z48" s="293" t="s">
        <v>1024</v>
      </c>
      <c r="AA48" s="277"/>
      <c r="AB48" s="277"/>
      <c r="AC48" s="277"/>
      <c r="AD48" s="277"/>
      <c r="AE48" s="277"/>
      <c r="AF48" s="294"/>
      <c r="AG48" s="293" t="s">
        <v>1025</v>
      </c>
      <c r="AH48" s="277"/>
      <c r="AI48" s="277"/>
      <c r="AJ48" s="277"/>
      <c r="AK48" s="277"/>
      <c r="AL48" s="277"/>
      <c r="AM48" s="277"/>
      <c r="AN48" s="277"/>
      <c r="AO48" s="277"/>
      <c r="AP48" s="277"/>
      <c r="AQ48" s="277"/>
      <c r="AR48" s="277"/>
      <c r="AS48" s="277"/>
      <c r="AT48" s="277"/>
      <c r="AU48" s="277"/>
      <c r="AV48" s="277"/>
      <c r="AW48" s="277"/>
      <c r="AX48" s="277"/>
      <c r="AY48" s="277"/>
      <c r="AZ48" s="277"/>
      <c r="BA48" s="277"/>
      <c r="BB48" s="277"/>
      <c r="BC48" s="277"/>
      <c r="BD48" s="277"/>
      <c r="BE48" s="277"/>
      <c r="BF48" s="277"/>
      <c r="BG48" s="277"/>
      <c r="BH48" s="277"/>
      <c r="BI48" s="294"/>
      <c r="BJ48" s="521"/>
      <c r="BK48" s="504"/>
      <c r="BL48" s="504"/>
      <c r="BM48" s="504"/>
      <c r="BN48" s="504"/>
      <c r="BO48" s="504"/>
      <c r="BP48" s="504"/>
      <c r="BQ48" s="504"/>
      <c r="BR48" s="504"/>
      <c r="BS48" s="504"/>
      <c r="BT48" s="504"/>
      <c r="BU48" s="504"/>
      <c r="BV48" s="504"/>
      <c r="BW48" s="504"/>
      <c r="BX48" s="504"/>
      <c r="BY48" s="504"/>
      <c r="BZ48" s="504"/>
      <c r="CA48" s="504"/>
      <c r="CB48" s="504"/>
      <c r="CC48" s="504"/>
      <c r="CD48" s="504"/>
      <c r="CE48" s="504"/>
      <c r="CF48" s="522"/>
      <c r="CG48" s="505"/>
    </row>
    <row r="49" spans="3:85" s="502" customFormat="1" ht="16.5" customHeight="1" x14ac:dyDescent="0.15">
      <c r="C49" s="503"/>
      <c r="D49" s="504"/>
      <c r="E49" s="504"/>
      <c r="F49" s="504"/>
      <c r="G49" s="504"/>
      <c r="H49" s="504"/>
      <c r="I49" s="521"/>
      <c r="J49" s="504"/>
      <c r="K49" s="521"/>
      <c r="L49" s="504"/>
      <c r="M49" s="504"/>
      <c r="N49" s="504"/>
      <c r="O49" s="504"/>
      <c r="P49" s="504"/>
      <c r="Q49" s="504"/>
      <c r="R49" s="504"/>
      <c r="S49" s="522"/>
      <c r="T49" s="504"/>
      <c r="U49" s="504"/>
      <c r="V49" s="504"/>
      <c r="W49" s="568"/>
      <c r="X49" s="504"/>
      <c r="Y49" s="522"/>
      <c r="Z49" s="638" t="s">
        <v>52</v>
      </c>
      <c r="AA49" s="639"/>
      <c r="AB49" s="639"/>
      <c r="AC49" s="639"/>
      <c r="AD49" s="639"/>
      <c r="AE49" s="639"/>
      <c r="AF49" s="640"/>
      <c r="AG49" s="638" t="s">
        <v>573</v>
      </c>
      <c r="AH49" s="639"/>
      <c r="AI49" s="639"/>
      <c r="AJ49" s="639"/>
      <c r="AK49" s="639"/>
      <c r="AL49" s="639"/>
      <c r="AM49" s="639"/>
      <c r="AN49" s="639"/>
      <c r="AO49" s="639"/>
      <c r="AP49" s="639"/>
      <c r="AQ49" s="639"/>
      <c r="AR49" s="639"/>
      <c r="AS49" s="639"/>
      <c r="AT49" s="639"/>
      <c r="AU49" s="639"/>
      <c r="AV49" s="639"/>
      <c r="AW49" s="639"/>
      <c r="AX49" s="639"/>
      <c r="AY49" s="639"/>
      <c r="AZ49" s="639"/>
      <c r="BA49" s="639"/>
      <c r="BB49" s="639"/>
      <c r="BC49" s="639"/>
      <c r="BD49" s="639"/>
      <c r="BE49" s="639"/>
      <c r="BF49" s="639"/>
      <c r="BG49" s="639"/>
      <c r="BH49" s="639"/>
      <c r="BI49" s="640"/>
      <c r="BJ49" s="521"/>
      <c r="BK49" s="504"/>
      <c r="BL49" s="504"/>
      <c r="BM49" s="504"/>
      <c r="BN49" s="504"/>
      <c r="BO49" s="504"/>
      <c r="BP49" s="504"/>
      <c r="BQ49" s="504"/>
      <c r="BR49" s="504"/>
      <c r="BS49" s="504"/>
      <c r="BT49" s="504"/>
      <c r="BU49" s="504"/>
      <c r="BV49" s="504"/>
      <c r="BW49" s="504"/>
      <c r="BX49" s="504"/>
      <c r="BY49" s="504"/>
      <c r="BZ49" s="504"/>
      <c r="CA49" s="504"/>
      <c r="CB49" s="504"/>
      <c r="CC49" s="504"/>
      <c r="CD49" s="504"/>
      <c r="CE49" s="504"/>
      <c r="CF49" s="522"/>
      <c r="CG49" s="505"/>
    </row>
    <row r="50" spans="3:85" s="502" customFormat="1" ht="16.5" customHeight="1" x14ac:dyDescent="0.15">
      <c r="C50" s="503"/>
      <c r="D50" s="504"/>
      <c r="E50" s="504"/>
      <c r="F50" s="504"/>
      <c r="G50" s="504"/>
      <c r="H50" s="504"/>
      <c r="I50" s="525"/>
      <c r="J50" s="524"/>
      <c r="K50" s="525"/>
      <c r="L50" s="524"/>
      <c r="M50" s="524"/>
      <c r="N50" s="524"/>
      <c r="O50" s="524"/>
      <c r="P50" s="524"/>
      <c r="Q50" s="524"/>
      <c r="R50" s="524"/>
      <c r="S50" s="526"/>
      <c r="T50" s="524"/>
      <c r="U50" s="524"/>
      <c r="V50" s="524"/>
      <c r="W50" s="605"/>
      <c r="X50" s="524"/>
      <c r="Y50" s="526"/>
      <c r="Z50" s="525"/>
      <c r="AA50" s="524"/>
      <c r="AB50" s="524"/>
      <c r="AC50" s="524"/>
      <c r="AD50" s="524"/>
      <c r="AE50" s="524"/>
      <c r="AF50" s="526"/>
      <c r="AG50" s="525" t="s">
        <v>574</v>
      </c>
      <c r="AH50" s="524"/>
      <c r="AI50" s="524"/>
      <c r="AJ50" s="524"/>
      <c r="AK50" s="524"/>
      <c r="AL50" s="524"/>
      <c r="AM50" s="524"/>
      <c r="AN50" s="524"/>
      <c r="AO50" s="524"/>
      <c r="AP50" s="524"/>
      <c r="AQ50" s="524"/>
      <c r="AR50" s="524"/>
      <c r="AS50" s="524"/>
      <c r="AT50" s="524"/>
      <c r="AU50" s="524"/>
      <c r="AV50" s="524"/>
      <c r="AW50" s="524"/>
      <c r="AX50" s="524"/>
      <c r="AY50" s="524"/>
      <c r="AZ50" s="524"/>
      <c r="BA50" s="524"/>
      <c r="BB50" s="524"/>
      <c r="BC50" s="524"/>
      <c r="BD50" s="524"/>
      <c r="BE50" s="524"/>
      <c r="BF50" s="524"/>
      <c r="BG50" s="524"/>
      <c r="BH50" s="524"/>
      <c r="BI50" s="526"/>
      <c r="BJ50" s="525"/>
      <c r="BK50" s="524"/>
      <c r="BL50" s="524"/>
      <c r="BM50" s="524"/>
      <c r="BN50" s="524"/>
      <c r="BO50" s="524"/>
      <c r="BP50" s="524"/>
      <c r="BQ50" s="524"/>
      <c r="BR50" s="524"/>
      <c r="BS50" s="524"/>
      <c r="BT50" s="524"/>
      <c r="BU50" s="524"/>
      <c r="BV50" s="524"/>
      <c r="BW50" s="524"/>
      <c r="BX50" s="524"/>
      <c r="BY50" s="524"/>
      <c r="BZ50" s="524"/>
      <c r="CA50" s="524"/>
      <c r="CB50" s="524"/>
      <c r="CC50" s="524"/>
      <c r="CD50" s="524"/>
      <c r="CE50" s="524"/>
      <c r="CF50" s="526"/>
      <c r="CG50" s="505"/>
    </row>
    <row r="51" spans="3:85" s="502" customFormat="1" ht="16.5" customHeight="1" x14ac:dyDescent="0.15">
      <c r="C51" s="503"/>
      <c r="D51" s="504"/>
      <c r="E51" s="504"/>
      <c r="F51" s="504"/>
      <c r="G51" s="504"/>
      <c r="H51" s="504"/>
      <c r="I51" s="504"/>
      <c r="J51" s="504"/>
      <c r="K51" s="504"/>
      <c r="L51" s="504"/>
      <c r="M51" s="504"/>
      <c r="N51" s="504"/>
      <c r="O51" s="504"/>
      <c r="P51" s="504"/>
      <c r="Q51" s="504"/>
      <c r="R51" s="504"/>
      <c r="S51" s="504"/>
      <c r="T51" s="504"/>
      <c r="U51" s="504"/>
      <c r="V51" s="504"/>
      <c r="W51" s="504"/>
      <c r="X51" s="504"/>
      <c r="Y51" s="504"/>
      <c r="Z51" s="504"/>
      <c r="AA51" s="504"/>
      <c r="AB51" s="504"/>
      <c r="AC51" s="504"/>
      <c r="AD51" s="504"/>
      <c r="AE51" s="504"/>
      <c r="AF51" s="504"/>
      <c r="AG51" s="504"/>
      <c r="AH51" s="504"/>
      <c r="AI51" s="504"/>
      <c r="AJ51" s="504"/>
      <c r="AK51" s="504"/>
      <c r="AL51" s="504"/>
      <c r="AM51" s="504"/>
      <c r="AN51" s="504"/>
      <c r="AO51" s="504"/>
      <c r="AP51" s="504"/>
      <c r="AQ51" s="504"/>
      <c r="AR51" s="504"/>
      <c r="AS51" s="504"/>
      <c r="AT51" s="504"/>
      <c r="AU51" s="504"/>
      <c r="AV51" s="504"/>
      <c r="AW51" s="504"/>
      <c r="AX51" s="504"/>
      <c r="AY51" s="504"/>
      <c r="AZ51" s="504"/>
      <c r="BA51" s="504"/>
      <c r="BB51" s="504"/>
      <c r="BC51" s="504"/>
      <c r="BD51" s="504"/>
      <c r="BE51" s="504"/>
      <c r="BF51" s="504"/>
      <c r="BG51" s="504"/>
      <c r="BH51" s="504"/>
      <c r="BI51" s="504"/>
      <c r="BJ51" s="504"/>
      <c r="BK51" s="504"/>
      <c r="BL51" s="504"/>
      <c r="BM51" s="504"/>
      <c r="BN51" s="504"/>
      <c r="BO51" s="504"/>
      <c r="BP51" s="504"/>
      <c r="BQ51" s="504"/>
      <c r="BR51" s="504"/>
      <c r="BS51" s="504"/>
      <c r="BT51" s="504"/>
      <c r="BU51" s="504"/>
      <c r="BV51" s="504"/>
      <c r="BW51" s="504"/>
      <c r="BX51" s="504"/>
      <c r="BY51" s="504"/>
      <c r="BZ51" s="504"/>
      <c r="CA51" s="504"/>
      <c r="CB51" s="504"/>
      <c r="CC51" s="504"/>
      <c r="CD51" s="504"/>
      <c r="CE51" s="504"/>
      <c r="CF51" s="504"/>
      <c r="CG51" s="505"/>
    </row>
    <row r="52" spans="3:85" s="502" customFormat="1" ht="16.5" customHeight="1" x14ac:dyDescent="0.15">
      <c r="C52" s="503"/>
      <c r="D52" s="504"/>
      <c r="E52" s="504"/>
      <c r="F52" s="504"/>
      <c r="G52" s="504"/>
      <c r="H52" s="504" t="s">
        <v>385</v>
      </c>
      <c r="I52" s="504"/>
      <c r="J52" s="504" t="s">
        <v>18</v>
      </c>
      <c r="K52" s="504"/>
      <c r="L52" s="504"/>
      <c r="M52" s="504"/>
      <c r="N52" s="504"/>
      <c r="O52" s="504"/>
      <c r="P52" s="504"/>
      <c r="Q52" s="504"/>
      <c r="R52" s="504"/>
      <c r="S52" s="504"/>
      <c r="T52" s="504"/>
      <c r="U52" s="504"/>
      <c r="V52" s="504"/>
      <c r="W52" s="504"/>
      <c r="X52" s="504"/>
      <c r="Y52" s="504"/>
      <c r="Z52" s="504"/>
      <c r="AA52" s="504"/>
      <c r="AB52" s="504"/>
      <c r="AC52" s="504"/>
      <c r="AD52" s="504"/>
      <c r="AE52" s="504"/>
      <c r="AF52" s="504"/>
      <c r="AG52" s="504"/>
      <c r="AH52" s="504"/>
      <c r="AI52" s="504"/>
      <c r="AJ52" s="504"/>
      <c r="AK52" s="504"/>
      <c r="AL52" s="504"/>
      <c r="AM52" s="504"/>
      <c r="AN52" s="504"/>
      <c r="AO52" s="504"/>
      <c r="AP52" s="504"/>
      <c r="AQ52" s="504"/>
      <c r="AR52" s="504"/>
      <c r="AS52" s="504"/>
      <c r="AT52" s="504"/>
      <c r="AU52" s="504"/>
      <c r="AV52" s="504"/>
      <c r="AW52" s="504"/>
      <c r="AX52" s="504"/>
      <c r="AY52" s="504"/>
      <c r="AZ52" s="504"/>
      <c r="BA52" s="504"/>
      <c r="BB52" s="504"/>
      <c r="BC52" s="504"/>
      <c r="BD52" s="504"/>
      <c r="BE52" s="504"/>
      <c r="BF52" s="504"/>
      <c r="BG52" s="504"/>
      <c r="BH52" s="504"/>
      <c r="BI52" s="504"/>
      <c r="BJ52" s="504"/>
      <c r="BK52" s="504"/>
      <c r="BL52" s="504"/>
      <c r="BM52" s="504"/>
      <c r="BN52" s="504"/>
      <c r="BO52" s="504"/>
      <c r="BP52" s="504"/>
      <c r="BQ52" s="504"/>
      <c r="BR52" s="504"/>
      <c r="BS52" s="504"/>
      <c r="BT52" s="504"/>
      <c r="BU52" s="504"/>
      <c r="BV52" s="504"/>
      <c r="BW52" s="504"/>
      <c r="BX52" s="504"/>
      <c r="BY52" s="504"/>
      <c r="BZ52" s="504"/>
      <c r="CA52" s="504"/>
      <c r="CB52" s="504"/>
      <c r="CC52" s="504"/>
      <c r="CD52" s="504"/>
      <c r="CE52" s="504"/>
      <c r="CF52" s="504"/>
      <c r="CG52" s="505"/>
    </row>
    <row r="53" spans="3:85" s="502" customFormat="1" ht="16.5" customHeight="1" x14ac:dyDescent="0.15">
      <c r="C53" s="504"/>
      <c r="D53" s="504"/>
      <c r="E53" s="504"/>
      <c r="F53" s="504"/>
      <c r="G53" s="504"/>
      <c r="H53" s="504"/>
      <c r="I53" s="504" t="s">
        <v>398</v>
      </c>
      <c r="J53" s="504" t="s">
        <v>1423</v>
      </c>
      <c r="K53" s="504"/>
      <c r="L53" s="504"/>
      <c r="M53" s="504"/>
      <c r="N53" s="504"/>
      <c r="O53" s="504"/>
      <c r="P53" s="504"/>
      <c r="Q53" s="504"/>
      <c r="R53" s="504"/>
      <c r="S53" s="504"/>
      <c r="T53" s="504"/>
      <c r="U53" s="504"/>
      <c r="V53" s="504"/>
      <c r="W53" s="504"/>
      <c r="X53" s="504"/>
      <c r="Y53" s="504"/>
      <c r="Z53" s="504"/>
      <c r="AA53" s="504"/>
      <c r="AB53" s="504"/>
      <c r="AC53" s="504"/>
      <c r="AD53" s="504"/>
      <c r="AE53" s="504"/>
      <c r="AF53" s="504"/>
      <c r="AG53" s="504"/>
      <c r="AH53" s="504"/>
      <c r="AI53" s="504"/>
      <c r="AJ53" s="504"/>
      <c r="AK53" s="504"/>
      <c r="AL53" s="504"/>
      <c r="AM53" s="504"/>
      <c r="AN53" s="504"/>
      <c r="AO53" s="504"/>
      <c r="AP53" s="504"/>
      <c r="AQ53" s="504"/>
      <c r="AR53" s="504"/>
      <c r="AS53" s="504"/>
      <c r="AT53" s="504"/>
      <c r="AU53" s="504"/>
      <c r="AV53" s="504"/>
      <c r="AW53" s="504"/>
      <c r="AX53" s="504"/>
      <c r="AY53" s="504"/>
      <c r="AZ53" s="504"/>
      <c r="BA53" s="504"/>
      <c r="BB53" s="504"/>
      <c r="BC53" s="504"/>
      <c r="BD53" s="504"/>
      <c r="BE53" s="504"/>
      <c r="BF53" s="504"/>
      <c r="BG53" s="504"/>
      <c r="BH53" s="504"/>
      <c r="BI53" s="504"/>
      <c r="BJ53" s="504"/>
      <c r="BK53" s="504"/>
      <c r="BL53" s="504"/>
      <c r="BM53" s="504"/>
      <c r="BN53" s="504"/>
      <c r="BO53" s="504"/>
      <c r="BP53" s="504"/>
      <c r="BQ53" s="504"/>
      <c r="BR53" s="504"/>
      <c r="BS53" s="504"/>
      <c r="BT53" s="504"/>
      <c r="BU53" s="504"/>
      <c r="BV53" s="504"/>
      <c r="BW53" s="504"/>
      <c r="BX53" s="504"/>
      <c r="BY53" s="504"/>
      <c r="BZ53" s="504"/>
      <c r="CA53" s="504"/>
      <c r="CB53" s="504"/>
      <c r="CC53" s="504"/>
      <c r="CD53" s="504"/>
      <c r="CE53" s="504"/>
      <c r="CF53" s="504"/>
      <c r="CG53" s="505"/>
    </row>
    <row r="54" spans="3:85" s="617" customFormat="1" ht="16.5" customHeight="1" x14ac:dyDescent="0.25">
      <c r="I54" s="641" t="s">
        <v>1424</v>
      </c>
      <c r="J54" s="641" t="s">
        <v>1717</v>
      </c>
    </row>
    <row r="55" spans="3:85" s="617" customFormat="1" ht="16.5" customHeight="1" x14ac:dyDescent="0.25">
      <c r="I55" s="641" t="s">
        <v>1062</v>
      </c>
      <c r="J55" s="641" t="s">
        <v>1466</v>
      </c>
    </row>
  </sheetData>
  <mergeCells count="8">
    <mergeCell ref="BX3:CA3"/>
    <mergeCell ref="CB3:CG3"/>
    <mergeCell ref="C3:F3"/>
    <mergeCell ref="G3:AF3"/>
    <mergeCell ref="AG3:AJ3"/>
    <mergeCell ref="AK3:BK3"/>
    <mergeCell ref="BL3:BO3"/>
    <mergeCell ref="BP3:BW3"/>
  </mergeCells>
  <phoneticPr fontId="7"/>
  <pageMargins left="0.70866141732283472" right="0.70866141732283472" top="0.74803149606299213" bottom="0.74803149606299213" header="0.31496062992125984" footer="0.31496062992125984"/>
  <pageSetup paperSize="9" scale="60" orientation="landscape" r:id="rId1"/>
  <headerFooter>
    <oddFooter>&amp;C&amp;P / &amp;N&amp;RCopyright(c)2017 Nissay Information Technology Co.,Ltd.</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33"/>
  <sheetViews>
    <sheetView zoomScaleNormal="100" workbookViewId="0"/>
  </sheetViews>
  <sheetFormatPr defaultRowHeight="13.5" x14ac:dyDescent="0.15"/>
  <cols>
    <col min="4" max="4" width="35.25" customWidth="1"/>
    <col min="6" max="6" width="14.875" customWidth="1"/>
    <col min="8" max="8" width="34.75" customWidth="1"/>
  </cols>
  <sheetData>
    <row r="1" spans="1:4" x14ac:dyDescent="0.15">
      <c r="A1" t="s">
        <v>575</v>
      </c>
    </row>
    <row r="3" spans="1:4" x14ac:dyDescent="0.15">
      <c r="B3" t="s">
        <v>576</v>
      </c>
    </row>
    <row r="4" spans="1:4" ht="14.25" thickBot="1" x14ac:dyDescent="0.2">
      <c r="B4" s="24" t="s">
        <v>976</v>
      </c>
      <c r="C4" s="25" t="s">
        <v>977</v>
      </c>
      <c r="D4" s="26" t="s">
        <v>978</v>
      </c>
    </row>
    <row r="5" spans="1:4" ht="13.5" customHeight="1" thickTop="1" x14ac:dyDescent="0.15">
      <c r="A5">
        <v>1</v>
      </c>
      <c r="B5" s="1017" t="s">
        <v>577</v>
      </c>
      <c r="C5" s="27" t="s">
        <v>578</v>
      </c>
      <c r="D5" s="28" t="s">
        <v>579</v>
      </c>
    </row>
    <row r="6" spans="1:4" ht="13.5" customHeight="1" x14ac:dyDescent="0.15">
      <c r="A6">
        <v>2</v>
      </c>
      <c r="B6" s="1018"/>
      <c r="C6" s="29" t="s">
        <v>979</v>
      </c>
      <c r="D6" s="30" t="s">
        <v>980</v>
      </c>
    </row>
    <row r="7" spans="1:4" ht="13.5" customHeight="1" x14ac:dyDescent="0.15">
      <c r="A7">
        <v>3</v>
      </c>
      <c r="B7" s="1019"/>
      <c r="C7" s="29" t="s">
        <v>981</v>
      </c>
      <c r="D7" s="30" t="s">
        <v>580</v>
      </c>
    </row>
    <row r="8" spans="1:4" ht="13.5" customHeight="1" thickBot="1" x14ac:dyDescent="0.2">
      <c r="A8">
        <v>4</v>
      </c>
      <c r="B8" s="1020"/>
      <c r="C8" s="31" t="s">
        <v>581</v>
      </c>
      <c r="D8" s="32" t="s">
        <v>582</v>
      </c>
    </row>
    <row r="9" spans="1:4" ht="13.5" customHeight="1" thickTop="1" x14ac:dyDescent="0.15">
      <c r="A9">
        <v>5</v>
      </c>
      <c r="B9" s="33" t="s">
        <v>583</v>
      </c>
      <c r="C9" s="34" t="s">
        <v>584</v>
      </c>
      <c r="D9" s="35" t="s">
        <v>585</v>
      </c>
    </row>
    <row r="10" spans="1:4" ht="13.5" customHeight="1" x14ac:dyDescent="0.15">
      <c r="A10">
        <v>6</v>
      </c>
      <c r="B10" s="33"/>
      <c r="C10" s="36" t="s">
        <v>586</v>
      </c>
      <c r="D10" s="37" t="s">
        <v>587</v>
      </c>
    </row>
    <row r="11" spans="1:4" ht="13.5" customHeight="1" x14ac:dyDescent="0.15">
      <c r="A11">
        <v>7</v>
      </c>
      <c r="B11" s="33"/>
      <c r="C11" s="36" t="s">
        <v>588</v>
      </c>
      <c r="D11" s="37" t="s">
        <v>589</v>
      </c>
    </row>
    <row r="12" spans="1:4" ht="13.5" customHeight="1" x14ac:dyDescent="0.15">
      <c r="A12">
        <v>8</v>
      </c>
      <c r="B12" s="33"/>
      <c r="C12" s="36" t="s">
        <v>590</v>
      </c>
      <c r="D12" s="37" t="s">
        <v>591</v>
      </c>
    </row>
    <row r="13" spans="1:4" ht="13.5" customHeight="1" x14ac:dyDescent="0.15">
      <c r="A13">
        <v>9</v>
      </c>
      <c r="B13" s="38"/>
      <c r="C13" s="39" t="s">
        <v>581</v>
      </c>
      <c r="D13" s="40" t="s">
        <v>592</v>
      </c>
    </row>
    <row r="14" spans="1:4" ht="13.5" customHeight="1" x14ac:dyDescent="0.15">
      <c r="A14">
        <v>10</v>
      </c>
      <c r="B14" s="218" t="s">
        <v>982</v>
      </c>
      <c r="C14" s="34" t="s">
        <v>983</v>
      </c>
      <c r="D14" s="35" t="s">
        <v>984</v>
      </c>
    </row>
    <row r="15" spans="1:4" ht="13.5" customHeight="1" x14ac:dyDescent="0.15"/>
    <row r="16" spans="1:4" x14ac:dyDescent="0.15">
      <c r="B16" t="s">
        <v>593</v>
      </c>
    </row>
    <row r="17" spans="1:4" ht="14.25" thickBot="1" x14ac:dyDescent="0.2">
      <c r="B17" s="24" t="s">
        <v>985</v>
      </c>
      <c r="C17" s="25" t="s">
        <v>977</v>
      </c>
      <c r="D17" s="26" t="s">
        <v>978</v>
      </c>
    </row>
    <row r="18" spans="1:4" ht="14.25" thickTop="1" x14ac:dyDescent="0.15">
      <c r="A18">
        <v>1</v>
      </c>
      <c r="B18" s="41" t="s">
        <v>577</v>
      </c>
      <c r="C18" s="42" t="s">
        <v>594</v>
      </c>
      <c r="D18" s="43" t="s">
        <v>595</v>
      </c>
    </row>
    <row r="19" spans="1:4" x14ac:dyDescent="0.15">
      <c r="A19">
        <v>2</v>
      </c>
      <c r="B19" s="44"/>
      <c r="C19" s="36" t="s">
        <v>596</v>
      </c>
      <c r="D19" s="45" t="s">
        <v>597</v>
      </c>
    </row>
    <row r="20" spans="1:4" x14ac:dyDescent="0.15">
      <c r="A20">
        <v>3</v>
      </c>
      <c r="B20" s="44"/>
      <c r="C20" s="36" t="s">
        <v>598</v>
      </c>
      <c r="D20" s="45" t="s">
        <v>599</v>
      </c>
    </row>
    <row r="21" spans="1:4" x14ac:dyDescent="0.15">
      <c r="A21">
        <v>4</v>
      </c>
      <c r="B21" s="44"/>
      <c r="C21" s="36" t="s">
        <v>986</v>
      </c>
      <c r="D21" s="45" t="s">
        <v>600</v>
      </c>
    </row>
    <row r="22" spans="1:4" ht="14.25" thickBot="1" x14ac:dyDescent="0.2">
      <c r="A22">
        <v>5</v>
      </c>
      <c r="B22" s="46"/>
      <c r="C22" s="47" t="s">
        <v>986</v>
      </c>
      <c r="D22" s="48" t="s">
        <v>601</v>
      </c>
    </row>
    <row r="23" spans="1:4" ht="14.25" thickTop="1" x14ac:dyDescent="0.15">
      <c r="A23">
        <v>7</v>
      </c>
      <c r="B23" s="38" t="s">
        <v>987</v>
      </c>
      <c r="C23" s="36" t="s">
        <v>602</v>
      </c>
      <c r="D23" s="37" t="s">
        <v>603</v>
      </c>
    </row>
    <row r="24" spans="1:4" x14ac:dyDescent="0.15">
      <c r="A24">
        <v>8</v>
      </c>
      <c r="B24" s="49" t="s">
        <v>583</v>
      </c>
      <c r="C24" s="36" t="s">
        <v>604</v>
      </c>
      <c r="D24" s="37" t="s">
        <v>605</v>
      </c>
    </row>
    <row r="25" spans="1:4" x14ac:dyDescent="0.15">
      <c r="A25">
        <v>9</v>
      </c>
      <c r="B25" s="33"/>
      <c r="C25" s="36" t="s">
        <v>606</v>
      </c>
      <c r="D25" s="37" t="s">
        <v>607</v>
      </c>
    </row>
    <row r="26" spans="1:4" x14ac:dyDescent="0.15">
      <c r="A26">
        <v>10</v>
      </c>
      <c r="B26" s="33"/>
      <c r="C26" s="36" t="s">
        <v>608</v>
      </c>
      <c r="D26" s="37" t="s">
        <v>988</v>
      </c>
    </row>
    <row r="27" spans="1:4" x14ac:dyDescent="0.15">
      <c r="A27">
        <v>11</v>
      </c>
      <c r="B27" s="33"/>
      <c r="C27" s="36" t="s">
        <v>609</v>
      </c>
      <c r="D27" s="37" t="s">
        <v>610</v>
      </c>
    </row>
    <row r="28" spans="1:4" x14ac:dyDescent="0.15">
      <c r="A28">
        <v>12</v>
      </c>
      <c r="B28" s="33"/>
      <c r="C28" s="36" t="s">
        <v>611</v>
      </c>
      <c r="D28" s="37" t="s">
        <v>612</v>
      </c>
    </row>
    <row r="29" spans="1:4" x14ac:dyDescent="0.15">
      <c r="A29">
        <v>13</v>
      </c>
      <c r="B29" s="49" t="s">
        <v>613</v>
      </c>
      <c r="C29" s="36" t="s">
        <v>614</v>
      </c>
      <c r="D29" s="37" t="s">
        <v>615</v>
      </c>
    </row>
    <row r="30" spans="1:4" x14ac:dyDescent="0.15">
      <c r="A30">
        <v>14</v>
      </c>
      <c r="B30" s="33"/>
      <c r="C30" s="36" t="s">
        <v>616</v>
      </c>
      <c r="D30" s="37" t="s">
        <v>617</v>
      </c>
    </row>
    <row r="31" spans="1:4" x14ac:dyDescent="0.15">
      <c r="A31">
        <v>15</v>
      </c>
      <c r="B31" s="33"/>
      <c r="C31" s="36" t="s">
        <v>618</v>
      </c>
      <c r="D31" s="37" t="s">
        <v>619</v>
      </c>
    </row>
    <row r="32" spans="1:4" x14ac:dyDescent="0.15">
      <c r="A32">
        <v>16</v>
      </c>
      <c r="B32" s="33"/>
      <c r="C32" s="39" t="s">
        <v>989</v>
      </c>
      <c r="D32" s="50" t="s">
        <v>620</v>
      </c>
    </row>
    <row r="33" spans="1:4" x14ac:dyDescent="0.15">
      <c r="A33">
        <v>17</v>
      </c>
      <c r="B33" s="38"/>
      <c r="C33" s="51" t="s">
        <v>989</v>
      </c>
      <c r="D33" s="50" t="s">
        <v>621</v>
      </c>
    </row>
  </sheetData>
  <mergeCells count="1">
    <mergeCell ref="B5:B8"/>
  </mergeCells>
  <phoneticPr fontId="7"/>
  <pageMargins left="0.70866141732283472" right="0.70866141732283472" top="0.74803149606299213" bottom="0.74803149606299213" header="0.31496062992125984" footer="0.31496062992125984"/>
  <pageSetup paperSize="9" scale="90" orientation="landscape" r:id="rId1"/>
  <headerFooter>
    <oddHeader>&amp;R&amp;D</oddHeader>
    <oddFooter>&amp;C&amp;P/&amp;N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G136"/>
  <sheetViews>
    <sheetView showGridLines="0" view="pageBreakPreview" zoomScale="80" zoomScaleNormal="100" zoomScaleSheetLayoutView="80" workbookViewId="0"/>
  </sheetViews>
  <sheetFormatPr defaultColWidth="2.25" defaultRowHeight="15" customHeight="1" x14ac:dyDescent="0.15"/>
  <cols>
    <col min="1" max="2" width="2.25" style="6"/>
    <col min="3" max="85" width="2.375" style="6" customWidth="1"/>
    <col min="86" max="16384" width="2.25" style="6"/>
  </cols>
  <sheetData>
    <row r="1" spans="1:85" ht="21" customHeight="1" x14ac:dyDescent="0.15">
      <c r="A1" s="219"/>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1:85" s="7" customFormat="1" ht="9.75" customHeight="1" thickBot="1" x14ac:dyDescent="0.2">
      <c r="A2" s="219"/>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1:85" s="7" customFormat="1" ht="24.75" customHeight="1" thickBot="1" x14ac:dyDescent="0.2">
      <c r="A3" s="219"/>
      <c r="C3" s="987" t="s">
        <v>4</v>
      </c>
      <c r="D3" s="988"/>
      <c r="E3" s="988"/>
      <c r="F3" s="989"/>
      <c r="G3" s="990" t="s">
        <v>5</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81" t="s">
        <v>1</v>
      </c>
      <c r="AH3" s="982"/>
      <c r="AI3" s="982"/>
      <c r="AJ3" s="983"/>
      <c r="AK3" s="990" t="s">
        <v>35</v>
      </c>
      <c r="AL3" s="991"/>
      <c r="AM3" s="991"/>
      <c r="AN3" s="991"/>
      <c r="AO3" s="991"/>
      <c r="AP3" s="991"/>
      <c r="AQ3" s="991"/>
      <c r="AR3" s="991"/>
      <c r="AS3" s="991"/>
      <c r="AT3" s="991"/>
      <c r="AU3" s="991"/>
      <c r="AV3" s="991"/>
      <c r="AW3" s="991"/>
      <c r="AX3" s="991"/>
      <c r="AY3" s="991"/>
      <c r="AZ3" s="991"/>
      <c r="BA3" s="991"/>
      <c r="BB3" s="991"/>
      <c r="BC3" s="991"/>
      <c r="BD3" s="991"/>
      <c r="BE3" s="991"/>
      <c r="BF3" s="991"/>
      <c r="BG3" s="991"/>
      <c r="BH3" s="991"/>
      <c r="BI3" s="991"/>
      <c r="BJ3" s="991"/>
      <c r="BK3" s="992"/>
      <c r="BL3" s="981" t="s">
        <v>2</v>
      </c>
      <c r="BM3" s="982"/>
      <c r="BN3" s="982"/>
      <c r="BO3" s="983"/>
      <c r="BP3" s="984">
        <v>43234</v>
      </c>
      <c r="BQ3" s="985"/>
      <c r="BR3" s="985"/>
      <c r="BS3" s="985"/>
      <c r="BT3" s="985"/>
      <c r="BU3" s="985"/>
      <c r="BV3" s="985"/>
      <c r="BW3" s="986"/>
      <c r="BX3" s="981" t="s">
        <v>3</v>
      </c>
      <c r="BY3" s="982"/>
      <c r="BZ3" s="982"/>
      <c r="CA3" s="983"/>
      <c r="CB3" s="1021"/>
      <c r="CC3" s="1022"/>
      <c r="CD3" s="1022"/>
      <c r="CE3" s="1022"/>
      <c r="CF3" s="1022"/>
      <c r="CG3" s="1023"/>
    </row>
    <row r="4" spans="1:85" s="16" customFormat="1" ht="12" customHeight="1" thickBot="1" x14ac:dyDescent="0.2">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68"/>
      <c r="AR4" s="268"/>
      <c r="AS4" s="268"/>
      <c r="AT4" s="268"/>
      <c r="AU4" s="268"/>
      <c r="AV4" s="268"/>
      <c r="AW4" s="268"/>
      <c r="AX4" s="268"/>
      <c r="AY4" s="268"/>
      <c r="AZ4" s="268"/>
      <c r="BA4" s="268"/>
      <c r="BB4" s="268"/>
      <c r="BC4" s="268"/>
      <c r="BD4" s="268"/>
      <c r="BE4" s="268"/>
      <c r="BF4" s="268"/>
      <c r="BG4" s="268"/>
      <c r="BH4" s="268"/>
      <c r="BI4" s="268"/>
      <c r="BJ4" s="268"/>
      <c r="BK4" s="268"/>
      <c r="BL4" s="268"/>
      <c r="BM4" s="268"/>
      <c r="BN4" s="268"/>
      <c r="BO4" s="268"/>
      <c r="BP4" s="268"/>
      <c r="BQ4" s="268"/>
      <c r="BR4" s="268"/>
      <c r="BS4" s="268"/>
      <c r="BT4" s="268"/>
      <c r="BU4" s="268"/>
      <c r="BV4" s="268"/>
      <c r="BW4" s="268"/>
      <c r="BX4" s="268"/>
      <c r="BY4" s="268"/>
      <c r="BZ4" s="268"/>
      <c r="CA4" s="268"/>
      <c r="CB4" s="268"/>
      <c r="CC4" s="268"/>
      <c r="CD4" s="268"/>
      <c r="CE4" s="268"/>
      <c r="CF4" s="268"/>
      <c r="CG4" s="268"/>
    </row>
    <row r="5" spans="1:85" s="279" customFormat="1" ht="12" customHeight="1" x14ac:dyDescent="0.15">
      <c r="C5" s="323"/>
      <c r="D5" s="323"/>
      <c r="E5" s="323"/>
      <c r="F5" s="323"/>
      <c r="G5" s="323"/>
      <c r="H5" s="323"/>
      <c r="I5" s="323"/>
      <c r="J5" s="323"/>
      <c r="K5" s="323"/>
      <c r="L5" s="323"/>
      <c r="M5" s="323"/>
      <c r="N5" s="323"/>
      <c r="O5" s="323"/>
      <c r="P5" s="323"/>
      <c r="Q5" s="323"/>
      <c r="R5" s="323"/>
      <c r="S5" s="323"/>
      <c r="T5" s="323"/>
      <c r="U5" s="323"/>
      <c r="V5" s="323"/>
      <c r="W5" s="323"/>
      <c r="X5" s="323"/>
      <c r="Y5" s="323"/>
      <c r="Z5" s="323"/>
      <c r="AA5" s="323"/>
      <c r="AB5" s="323"/>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row>
    <row r="6" spans="1:85" s="279" customFormat="1" ht="16.5" customHeight="1" x14ac:dyDescent="0.15">
      <c r="C6" s="274"/>
      <c r="D6" s="277" t="s">
        <v>1409</v>
      </c>
      <c r="E6" s="277"/>
      <c r="F6" s="277" t="s">
        <v>1410</v>
      </c>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c r="AS6" s="277"/>
      <c r="AT6" s="277"/>
      <c r="AU6" s="277"/>
      <c r="AV6" s="277"/>
      <c r="AW6" s="277"/>
      <c r="AX6" s="277"/>
      <c r="AY6" s="277"/>
      <c r="AZ6" s="277"/>
      <c r="BA6" s="277"/>
      <c r="BB6" s="277"/>
      <c r="BC6" s="277"/>
      <c r="BD6" s="277"/>
      <c r="BE6" s="277"/>
      <c r="BF6" s="277"/>
      <c r="BG6" s="277"/>
      <c r="BH6" s="277"/>
      <c r="BI6" s="277"/>
      <c r="BJ6" s="277"/>
      <c r="BK6" s="277"/>
      <c r="BL6" s="277"/>
      <c r="BM6" s="277"/>
      <c r="BN6" s="277"/>
      <c r="BO6" s="277"/>
      <c r="BP6" s="277"/>
      <c r="BQ6" s="277"/>
      <c r="BR6" s="277"/>
      <c r="BS6" s="277"/>
      <c r="BT6" s="277"/>
      <c r="BU6" s="277"/>
      <c r="BV6" s="277"/>
      <c r="BW6" s="277"/>
      <c r="BX6" s="277"/>
      <c r="BY6" s="277"/>
      <c r="BZ6" s="277"/>
      <c r="CA6" s="277"/>
      <c r="CB6" s="277"/>
      <c r="CC6" s="277"/>
      <c r="CD6" s="277"/>
      <c r="CE6" s="277"/>
      <c r="CF6" s="277"/>
      <c r="CG6" s="278"/>
    </row>
    <row r="7" spans="1:85" s="279" customFormat="1" ht="16.5" customHeight="1" x14ac:dyDescent="0.15">
      <c r="C7" s="274"/>
      <c r="D7" s="277"/>
      <c r="E7" s="277"/>
      <c r="F7" s="277"/>
      <c r="G7" s="277"/>
      <c r="H7" s="277"/>
      <c r="I7" s="277"/>
      <c r="J7" s="277"/>
      <c r="K7" s="277"/>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c r="AS7" s="277"/>
      <c r="AT7" s="277"/>
      <c r="AU7" s="277"/>
      <c r="AV7" s="277"/>
      <c r="AW7" s="277"/>
      <c r="AX7" s="277"/>
      <c r="AY7" s="277"/>
      <c r="AZ7" s="277"/>
      <c r="BA7" s="277"/>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7"/>
      <c r="CE7" s="277"/>
      <c r="CF7" s="277"/>
      <c r="CG7" s="278"/>
    </row>
    <row r="8" spans="1:85" s="279" customFormat="1" ht="16.5" customHeight="1" x14ac:dyDescent="0.15">
      <c r="C8" s="274"/>
      <c r="D8" s="277"/>
      <c r="E8" s="276" t="s">
        <v>203</v>
      </c>
      <c r="F8" s="277"/>
      <c r="G8" s="277"/>
      <c r="H8" s="277" t="s">
        <v>20</v>
      </c>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7"/>
      <c r="BV8" s="277"/>
      <c r="BW8" s="277"/>
      <c r="BX8" s="277"/>
      <c r="BY8" s="277"/>
      <c r="BZ8" s="277"/>
      <c r="CA8" s="277"/>
      <c r="CB8" s="277"/>
      <c r="CC8" s="277"/>
      <c r="CD8" s="277"/>
      <c r="CE8" s="277"/>
      <c r="CF8" s="277"/>
      <c r="CG8" s="278"/>
    </row>
    <row r="9" spans="1:85" s="279" customFormat="1" ht="16.5" customHeight="1" x14ac:dyDescent="0.15">
      <c r="C9" s="274"/>
      <c r="D9" s="277"/>
      <c r="E9" s="277"/>
      <c r="F9" s="277"/>
      <c r="G9" s="277"/>
      <c r="H9" s="277"/>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8"/>
    </row>
    <row r="10" spans="1:85" s="279" customFormat="1" ht="16.5" customHeight="1" x14ac:dyDescent="0.15">
      <c r="C10" s="274"/>
      <c r="D10" s="277"/>
      <c r="E10" s="277"/>
      <c r="F10" s="277"/>
      <c r="G10" s="277" t="s">
        <v>1412</v>
      </c>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8"/>
    </row>
    <row r="11" spans="1:85" s="279" customFormat="1" ht="16.5" customHeight="1" x14ac:dyDescent="0.15">
      <c r="C11" s="274"/>
      <c r="D11" s="277"/>
      <c r="E11" s="277"/>
      <c r="F11" s="277"/>
      <c r="G11" s="277" t="s">
        <v>1411</v>
      </c>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277"/>
      <c r="BA11" s="277"/>
      <c r="BB11" s="277"/>
      <c r="BC11" s="277"/>
      <c r="BD11" s="277"/>
      <c r="BE11" s="277"/>
      <c r="BF11" s="277"/>
      <c r="BG11" s="277"/>
      <c r="BH11" s="277"/>
      <c r="BI11" s="277"/>
      <c r="BJ11" s="277"/>
      <c r="BK11" s="277"/>
      <c r="BL11" s="277"/>
      <c r="BM11" s="277"/>
      <c r="BN11" s="277"/>
      <c r="BO11" s="277"/>
      <c r="BP11" s="277"/>
      <c r="BQ11" s="277"/>
      <c r="BR11" s="277"/>
      <c r="BS11" s="277"/>
      <c r="BT11" s="277"/>
      <c r="BU11" s="277"/>
      <c r="BV11" s="277"/>
      <c r="BW11" s="277"/>
      <c r="BX11" s="277"/>
      <c r="BY11" s="277"/>
      <c r="BZ11" s="277"/>
      <c r="CA11" s="277"/>
      <c r="CB11" s="277"/>
      <c r="CC11" s="277"/>
      <c r="CD11" s="277"/>
      <c r="CE11" s="277"/>
      <c r="CF11" s="277"/>
      <c r="CG11" s="278"/>
    </row>
    <row r="12" spans="1:85" s="279" customFormat="1" ht="16.5" customHeight="1" x14ac:dyDescent="0.15">
      <c r="C12" s="274"/>
      <c r="D12" s="277"/>
      <c r="E12" s="277"/>
      <c r="F12" s="277"/>
      <c r="G12" s="277"/>
      <c r="H12" s="277"/>
      <c r="I12" s="277"/>
      <c r="J12" s="277"/>
      <c r="K12" s="277"/>
      <c r="L12" s="277"/>
      <c r="M12" s="277"/>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c r="AS12" s="277"/>
      <c r="AT12" s="277"/>
      <c r="AU12" s="277"/>
      <c r="AV12" s="277"/>
      <c r="AW12" s="277"/>
      <c r="AX12" s="277"/>
      <c r="AY12" s="277"/>
      <c r="AZ12" s="277"/>
      <c r="BA12" s="277"/>
      <c r="BB12" s="277"/>
      <c r="BC12" s="277"/>
      <c r="BD12" s="277"/>
      <c r="BE12" s="277"/>
      <c r="BF12" s="277"/>
      <c r="BG12" s="277"/>
      <c r="BH12" s="277"/>
      <c r="BI12" s="277"/>
      <c r="BJ12" s="277"/>
      <c r="BK12" s="277"/>
      <c r="BL12" s="277"/>
      <c r="BM12" s="277"/>
      <c r="BN12" s="277"/>
      <c r="BO12" s="277"/>
      <c r="BP12" s="277"/>
      <c r="BQ12" s="277"/>
      <c r="BR12" s="277"/>
      <c r="BS12" s="277"/>
      <c r="BT12" s="277"/>
      <c r="BU12" s="277"/>
      <c r="BV12" s="277"/>
      <c r="BW12" s="277"/>
      <c r="BX12" s="277"/>
      <c r="BY12" s="277"/>
      <c r="BZ12" s="277"/>
      <c r="CA12" s="277"/>
      <c r="CB12" s="277"/>
      <c r="CC12" s="277"/>
      <c r="CD12" s="277"/>
      <c r="CE12" s="277"/>
      <c r="CF12" s="277"/>
      <c r="CG12" s="278"/>
    </row>
    <row r="13" spans="1:85" s="279" customFormat="1" ht="16.5" customHeight="1" x14ac:dyDescent="0.15">
      <c r="C13" s="274"/>
      <c r="D13" s="277"/>
      <c r="E13" s="277"/>
      <c r="F13" s="277"/>
      <c r="G13" s="281"/>
      <c r="H13" s="282"/>
      <c r="I13" s="282"/>
      <c r="J13" s="282"/>
      <c r="K13" s="282"/>
      <c r="L13" s="282"/>
      <c r="M13" s="282"/>
      <c r="N13" s="282"/>
      <c r="O13" s="282"/>
      <c r="P13" s="282"/>
      <c r="Q13" s="282"/>
      <c r="R13" s="282"/>
      <c r="S13" s="282"/>
      <c r="T13" s="282"/>
      <c r="U13" s="282"/>
      <c r="V13" s="283"/>
      <c r="W13" s="281"/>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3"/>
      <c r="BW13" s="277"/>
      <c r="BX13" s="284" t="s">
        <v>24</v>
      </c>
      <c r="BY13" s="285"/>
      <c r="BZ13" s="285"/>
      <c r="CA13" s="285"/>
      <c r="CB13" s="285"/>
      <c r="CC13" s="285"/>
      <c r="CD13" s="285"/>
      <c r="CE13" s="285"/>
      <c r="CF13" s="286"/>
      <c r="CG13" s="278"/>
    </row>
    <row r="14" spans="1:85" s="279" customFormat="1" ht="16.5" customHeight="1" x14ac:dyDescent="0.15">
      <c r="C14" s="274"/>
      <c r="D14" s="277"/>
      <c r="E14" s="277"/>
      <c r="F14" s="277"/>
      <c r="G14" s="287" t="s">
        <v>20</v>
      </c>
      <c r="H14" s="288"/>
      <c r="I14" s="288"/>
      <c r="J14" s="288"/>
      <c r="K14" s="288"/>
      <c r="L14" s="288"/>
      <c r="M14" s="288"/>
      <c r="N14" s="288"/>
      <c r="O14" s="288"/>
      <c r="P14" s="288"/>
      <c r="Q14" s="288"/>
      <c r="R14" s="288"/>
      <c r="S14" s="288"/>
      <c r="T14" s="288"/>
      <c r="U14" s="288"/>
      <c r="V14" s="289"/>
      <c r="W14" s="287" t="s">
        <v>41</v>
      </c>
      <c r="X14" s="288"/>
      <c r="Y14" s="288"/>
      <c r="Z14" s="288"/>
      <c r="AA14" s="288"/>
      <c r="AB14" s="288"/>
      <c r="AC14" s="288"/>
      <c r="AD14" s="288"/>
      <c r="AE14" s="288"/>
      <c r="AF14" s="288"/>
      <c r="AG14" s="288"/>
      <c r="AH14" s="288"/>
      <c r="AI14" s="288"/>
      <c r="AJ14" s="288"/>
      <c r="AK14" s="288"/>
      <c r="AL14" s="288"/>
      <c r="AM14" s="288"/>
      <c r="AN14" s="288"/>
      <c r="AO14" s="288"/>
      <c r="AP14" s="288"/>
      <c r="AQ14" s="288"/>
      <c r="AR14" s="288"/>
      <c r="AS14" s="288"/>
      <c r="AT14" s="288"/>
      <c r="AU14" s="288"/>
      <c r="AV14" s="288"/>
      <c r="AW14" s="288"/>
      <c r="AX14" s="288"/>
      <c r="AY14" s="288"/>
      <c r="AZ14" s="288"/>
      <c r="BA14" s="288"/>
      <c r="BB14" s="288"/>
      <c r="BC14" s="288"/>
      <c r="BD14" s="288"/>
      <c r="BE14" s="288"/>
      <c r="BF14" s="288"/>
      <c r="BG14" s="288"/>
      <c r="BH14" s="288"/>
      <c r="BI14" s="288"/>
      <c r="BJ14" s="288"/>
      <c r="BK14" s="288"/>
      <c r="BL14" s="288"/>
      <c r="BM14" s="288"/>
      <c r="BN14" s="288"/>
      <c r="BO14" s="288"/>
      <c r="BP14" s="288"/>
      <c r="BQ14" s="288"/>
      <c r="BR14" s="288"/>
      <c r="BS14" s="288"/>
      <c r="BT14" s="288"/>
      <c r="BU14" s="288"/>
      <c r="BV14" s="289"/>
      <c r="BW14" s="277"/>
      <c r="BX14" s="308" t="s">
        <v>19</v>
      </c>
      <c r="BY14" s="309"/>
      <c r="BZ14" s="309"/>
      <c r="CA14" s="281" t="s">
        <v>25</v>
      </c>
      <c r="CB14" s="282"/>
      <c r="CC14" s="283"/>
      <c r="CD14" s="285" t="s">
        <v>1000</v>
      </c>
      <c r="CE14" s="309"/>
      <c r="CF14" s="459"/>
      <c r="CG14" s="278"/>
    </row>
    <row r="15" spans="1:85" s="279" customFormat="1" ht="16.5" customHeight="1" x14ac:dyDescent="0.15">
      <c r="C15" s="274"/>
      <c r="D15" s="277"/>
      <c r="E15" s="277"/>
      <c r="F15" s="277"/>
      <c r="G15" s="290" t="s">
        <v>1410</v>
      </c>
      <c r="H15" s="291"/>
      <c r="I15" s="291"/>
      <c r="J15" s="291"/>
      <c r="K15" s="291"/>
      <c r="L15" s="291"/>
      <c r="M15" s="291"/>
      <c r="N15" s="291"/>
      <c r="O15" s="291"/>
      <c r="P15" s="291"/>
      <c r="Q15" s="291"/>
      <c r="R15" s="291"/>
      <c r="S15" s="291"/>
      <c r="T15" s="291"/>
      <c r="U15" s="291"/>
      <c r="V15" s="292"/>
      <c r="W15" s="290" t="s">
        <v>1027</v>
      </c>
      <c r="X15" s="291" t="s">
        <v>1446</v>
      </c>
      <c r="Y15" s="291"/>
      <c r="Z15" s="291"/>
      <c r="AA15" s="291"/>
      <c r="AB15" s="291"/>
      <c r="AC15" s="291"/>
      <c r="AD15" s="291"/>
      <c r="AE15" s="291"/>
      <c r="AF15" s="291"/>
      <c r="AG15" s="291"/>
      <c r="AH15" s="291"/>
      <c r="AI15" s="291"/>
      <c r="AJ15" s="291"/>
      <c r="AK15" s="291"/>
      <c r="AL15" s="291"/>
      <c r="AM15" s="291"/>
      <c r="AN15" s="291"/>
      <c r="AO15" s="291"/>
      <c r="AP15" s="291"/>
      <c r="AQ15" s="291"/>
      <c r="AR15" s="291"/>
      <c r="AS15" s="291"/>
      <c r="AT15" s="291"/>
      <c r="AU15" s="291"/>
      <c r="AV15" s="291"/>
      <c r="AW15" s="291"/>
      <c r="AX15" s="291"/>
      <c r="AY15" s="291"/>
      <c r="AZ15" s="291"/>
      <c r="BA15" s="291"/>
      <c r="BB15" s="291"/>
      <c r="BC15" s="291"/>
      <c r="BD15" s="291"/>
      <c r="BE15" s="291"/>
      <c r="BF15" s="291"/>
      <c r="BG15" s="291"/>
      <c r="BH15" s="291"/>
      <c r="BI15" s="291"/>
      <c r="BJ15" s="291"/>
      <c r="BK15" s="291"/>
      <c r="BL15" s="291"/>
      <c r="BM15" s="291"/>
      <c r="BN15" s="291"/>
      <c r="BO15" s="291"/>
      <c r="BP15" s="291"/>
      <c r="BQ15" s="291"/>
      <c r="BR15" s="291"/>
      <c r="BS15" s="291"/>
      <c r="BT15" s="291"/>
      <c r="BU15" s="291"/>
      <c r="BV15" s="292"/>
      <c r="BW15" s="277"/>
      <c r="BX15" s="290"/>
      <c r="BY15" s="291" t="s">
        <v>106</v>
      </c>
      <c r="BZ15" s="291"/>
      <c r="CA15" s="290"/>
      <c r="CB15" s="291" t="s">
        <v>106</v>
      </c>
      <c r="CC15" s="292"/>
      <c r="CD15" s="291"/>
      <c r="CE15" s="291" t="s">
        <v>209</v>
      </c>
      <c r="CF15" s="292"/>
      <c r="CG15" s="278"/>
    </row>
    <row r="16" spans="1:85" s="279" customFormat="1" ht="16.5" customHeight="1" x14ac:dyDescent="0.15">
      <c r="C16" s="274"/>
      <c r="D16" s="277"/>
      <c r="E16" s="277"/>
      <c r="F16" s="277"/>
      <c r="G16" s="293"/>
      <c r="H16" s="277"/>
      <c r="I16" s="277"/>
      <c r="J16" s="277"/>
      <c r="K16" s="277"/>
      <c r="L16" s="277"/>
      <c r="M16" s="277"/>
      <c r="N16" s="277"/>
      <c r="O16" s="277"/>
      <c r="P16" s="277"/>
      <c r="Q16" s="277"/>
      <c r="R16" s="277"/>
      <c r="S16" s="277"/>
      <c r="T16" s="277"/>
      <c r="U16" s="277"/>
      <c r="V16" s="294"/>
      <c r="W16" s="293"/>
      <c r="X16" s="277" t="s">
        <v>1414</v>
      </c>
      <c r="Y16" s="277"/>
      <c r="Z16" s="277"/>
      <c r="AA16" s="277"/>
      <c r="AB16" s="277"/>
      <c r="AC16" s="277"/>
      <c r="AD16" s="277"/>
      <c r="AE16" s="277"/>
      <c r="AF16" s="277"/>
      <c r="AG16" s="277"/>
      <c r="AH16" s="277"/>
      <c r="AI16" s="277"/>
      <c r="AJ16" s="277"/>
      <c r="AK16" s="277"/>
      <c r="AL16" s="277"/>
      <c r="AM16" s="277"/>
      <c r="AN16" s="277"/>
      <c r="AO16" s="277"/>
      <c r="AP16" s="277"/>
      <c r="AQ16" s="277"/>
      <c r="AR16" s="277"/>
      <c r="AS16" s="277"/>
      <c r="AT16" s="277"/>
      <c r="AU16" s="277"/>
      <c r="AV16" s="277"/>
      <c r="AW16" s="277"/>
      <c r="AX16" s="277"/>
      <c r="AY16" s="277"/>
      <c r="AZ16" s="277"/>
      <c r="BA16" s="277"/>
      <c r="BB16" s="277"/>
      <c r="BC16" s="277"/>
      <c r="BD16" s="277"/>
      <c r="BE16" s="277"/>
      <c r="BF16" s="277"/>
      <c r="BG16" s="277"/>
      <c r="BH16" s="277"/>
      <c r="BI16" s="277"/>
      <c r="BJ16" s="277"/>
      <c r="BK16" s="277"/>
      <c r="BL16" s="277"/>
      <c r="BM16" s="277"/>
      <c r="BN16" s="277"/>
      <c r="BO16" s="277"/>
      <c r="BP16" s="277"/>
      <c r="BQ16" s="277"/>
      <c r="BR16" s="277"/>
      <c r="BS16" s="277"/>
      <c r="BT16" s="277"/>
      <c r="BU16" s="277"/>
      <c r="BV16" s="294"/>
      <c r="BW16" s="277"/>
      <c r="BX16" s="293"/>
      <c r="BY16" s="277"/>
      <c r="BZ16" s="277"/>
      <c r="CA16" s="293"/>
      <c r="CB16" s="277"/>
      <c r="CC16" s="294"/>
      <c r="CD16" s="277"/>
      <c r="CE16" s="277"/>
      <c r="CF16" s="294"/>
      <c r="CG16" s="278"/>
    </row>
    <row r="17" spans="3:85" s="279" customFormat="1" ht="16.5" customHeight="1" x14ac:dyDescent="0.15">
      <c r="C17" s="274"/>
      <c r="D17" s="277"/>
      <c r="E17" s="277"/>
      <c r="F17" s="277"/>
      <c r="G17" s="293"/>
      <c r="H17" s="277"/>
      <c r="I17" s="277"/>
      <c r="J17" s="277"/>
      <c r="K17" s="277"/>
      <c r="L17" s="277"/>
      <c r="M17" s="277"/>
      <c r="N17" s="277"/>
      <c r="O17" s="277"/>
      <c r="P17" s="277"/>
      <c r="Q17" s="277"/>
      <c r="R17" s="277"/>
      <c r="S17" s="277"/>
      <c r="T17" s="277"/>
      <c r="U17" s="277"/>
      <c r="V17" s="277"/>
      <c r="W17" s="293" t="s">
        <v>232</v>
      </c>
      <c r="X17" s="277" t="s">
        <v>1413</v>
      </c>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94"/>
      <c r="BW17" s="277"/>
      <c r="BX17" s="293"/>
      <c r="BY17" s="277"/>
      <c r="BZ17" s="277"/>
      <c r="CA17" s="293"/>
      <c r="CB17" s="277"/>
      <c r="CC17" s="294"/>
      <c r="CD17" s="277"/>
      <c r="CE17" s="277"/>
      <c r="CF17" s="294"/>
      <c r="CG17" s="278"/>
    </row>
    <row r="18" spans="3:85" s="279" customFormat="1" ht="16.5" customHeight="1" x14ac:dyDescent="0.15">
      <c r="C18" s="274"/>
      <c r="D18" s="277"/>
      <c r="E18" s="277"/>
      <c r="F18" s="277"/>
      <c r="G18" s="293"/>
      <c r="H18" s="277"/>
      <c r="I18" s="277"/>
      <c r="J18" s="277"/>
      <c r="K18" s="277"/>
      <c r="L18" s="277"/>
      <c r="M18" s="277"/>
      <c r="N18" s="277"/>
      <c r="O18" s="277"/>
      <c r="P18" s="277"/>
      <c r="Q18" s="277"/>
      <c r="R18" s="277"/>
      <c r="S18" s="277"/>
      <c r="T18" s="277"/>
      <c r="U18" s="277"/>
      <c r="V18" s="277"/>
      <c r="W18" s="293" t="s">
        <v>232</v>
      </c>
      <c r="X18" s="277" t="s">
        <v>1447</v>
      </c>
      <c r="Y18" s="277"/>
      <c r="Z18" s="277"/>
      <c r="AA18" s="277"/>
      <c r="AB18" s="277"/>
      <c r="AC18" s="277"/>
      <c r="AD18" s="277"/>
      <c r="AE18" s="277"/>
      <c r="AF18" s="277"/>
      <c r="AG18" s="277"/>
      <c r="AH18" s="277"/>
      <c r="AI18" s="277"/>
      <c r="AJ18" s="277"/>
      <c r="AK18" s="277"/>
      <c r="AL18" s="277"/>
      <c r="AM18" s="277"/>
      <c r="AN18" s="277"/>
      <c r="AO18" s="277"/>
      <c r="AP18" s="277"/>
      <c r="AQ18" s="277"/>
      <c r="AR18" s="277"/>
      <c r="AS18" s="277"/>
      <c r="AT18" s="277"/>
      <c r="AU18" s="277"/>
      <c r="AV18" s="277"/>
      <c r="AW18" s="277"/>
      <c r="AX18" s="277"/>
      <c r="AY18" s="277"/>
      <c r="AZ18" s="277"/>
      <c r="BA18" s="277"/>
      <c r="BB18" s="277"/>
      <c r="BC18" s="277"/>
      <c r="BD18" s="277"/>
      <c r="BE18" s="277"/>
      <c r="BF18" s="277"/>
      <c r="BG18" s="277"/>
      <c r="BH18" s="277"/>
      <c r="BI18" s="277"/>
      <c r="BJ18" s="277"/>
      <c r="BK18" s="277"/>
      <c r="BL18" s="277"/>
      <c r="BM18" s="277"/>
      <c r="BN18" s="277"/>
      <c r="BO18" s="277"/>
      <c r="BP18" s="277"/>
      <c r="BQ18" s="277"/>
      <c r="BR18" s="277"/>
      <c r="BS18" s="277"/>
      <c r="BT18" s="277"/>
      <c r="BU18" s="277"/>
      <c r="BV18" s="294"/>
      <c r="BW18" s="277"/>
      <c r="BX18" s="293"/>
      <c r="BY18" s="277"/>
      <c r="BZ18" s="277"/>
      <c r="CA18" s="293"/>
      <c r="CB18" s="277"/>
      <c r="CC18" s="294"/>
      <c r="CD18" s="277"/>
      <c r="CE18" s="277"/>
      <c r="CF18" s="294"/>
      <c r="CG18" s="278"/>
    </row>
    <row r="19" spans="3:85" s="279" customFormat="1" ht="16.5" customHeight="1" x14ac:dyDescent="0.15">
      <c r="C19" s="274"/>
      <c r="D19" s="277"/>
      <c r="E19" s="277"/>
      <c r="F19" s="277"/>
      <c r="G19" s="295"/>
      <c r="H19" s="296"/>
      <c r="I19" s="296"/>
      <c r="J19" s="296"/>
      <c r="K19" s="296"/>
      <c r="L19" s="296"/>
      <c r="M19" s="296"/>
      <c r="N19" s="296"/>
      <c r="O19" s="296"/>
      <c r="P19" s="296"/>
      <c r="Q19" s="296"/>
      <c r="R19" s="296"/>
      <c r="S19" s="296"/>
      <c r="T19" s="296"/>
      <c r="U19" s="296"/>
      <c r="V19" s="296"/>
      <c r="W19" s="295"/>
      <c r="X19" s="622"/>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c r="AV19" s="296"/>
      <c r="AW19" s="296"/>
      <c r="AX19" s="296"/>
      <c r="AY19" s="296"/>
      <c r="AZ19" s="296"/>
      <c r="BA19" s="296"/>
      <c r="BB19" s="296"/>
      <c r="BC19" s="296"/>
      <c r="BD19" s="296"/>
      <c r="BE19" s="296"/>
      <c r="BF19" s="296"/>
      <c r="BG19" s="296"/>
      <c r="BH19" s="296"/>
      <c r="BI19" s="296"/>
      <c r="BJ19" s="296"/>
      <c r="BK19" s="296"/>
      <c r="BL19" s="296"/>
      <c r="BM19" s="296"/>
      <c r="BN19" s="296"/>
      <c r="BO19" s="296"/>
      <c r="BP19" s="296"/>
      <c r="BQ19" s="296"/>
      <c r="BR19" s="296"/>
      <c r="BS19" s="296"/>
      <c r="BT19" s="296"/>
      <c r="BU19" s="296"/>
      <c r="BV19" s="297"/>
      <c r="BW19" s="277"/>
      <c r="BX19" s="295"/>
      <c r="BY19" s="296"/>
      <c r="BZ19" s="296"/>
      <c r="CA19" s="295"/>
      <c r="CB19" s="296"/>
      <c r="CC19" s="297"/>
      <c r="CD19" s="296"/>
      <c r="CE19" s="296"/>
      <c r="CF19" s="297"/>
      <c r="CG19" s="278"/>
    </row>
    <row r="20" spans="3:85" s="279" customFormat="1" ht="16.5" customHeight="1" x14ac:dyDescent="0.15">
      <c r="C20" s="274"/>
      <c r="D20" s="277"/>
      <c r="E20" s="277"/>
      <c r="F20" s="277"/>
      <c r="G20" s="277"/>
      <c r="H20" s="277"/>
      <c r="I20" s="277"/>
      <c r="J20" s="277"/>
      <c r="K20" s="277"/>
      <c r="L20" s="277"/>
      <c r="M20" s="277"/>
      <c r="N20" s="277"/>
      <c r="O20" s="277"/>
      <c r="P20" s="277"/>
      <c r="Q20" s="277"/>
      <c r="R20" s="277"/>
      <c r="S20" s="277"/>
      <c r="T20" s="277"/>
      <c r="U20" s="277"/>
      <c r="V20" s="277"/>
      <c r="W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8"/>
    </row>
    <row r="21" spans="3:85" s="279" customFormat="1" ht="16.5" customHeight="1" x14ac:dyDescent="0.15">
      <c r="C21" s="274"/>
      <c r="D21" s="277"/>
      <c r="E21" s="277"/>
      <c r="F21" s="277"/>
      <c r="G21" s="277"/>
      <c r="H21" s="277"/>
      <c r="I21" s="277"/>
      <c r="J21" s="277"/>
      <c r="K21" s="277"/>
      <c r="L21" s="277"/>
      <c r="M21" s="277"/>
      <c r="N21" s="277"/>
      <c r="O21" s="277"/>
      <c r="P21" s="277"/>
      <c r="Q21" s="277"/>
      <c r="R21" s="277"/>
      <c r="S21" s="277"/>
      <c r="T21" s="277"/>
      <c r="U21" s="277"/>
      <c r="V21" s="277"/>
      <c r="W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t="s">
        <v>415</v>
      </c>
      <c r="BY21" s="277"/>
      <c r="BZ21" s="277"/>
      <c r="CA21" s="277"/>
      <c r="CB21" s="277"/>
      <c r="CC21" s="277"/>
      <c r="CD21" s="277"/>
      <c r="CE21" s="277"/>
      <c r="CF21" s="277"/>
      <c r="CG21" s="278"/>
    </row>
    <row r="22" spans="3:85" s="279" customFormat="1" ht="16.5" customHeight="1" x14ac:dyDescent="0.15">
      <c r="C22" s="274"/>
      <c r="D22" s="277"/>
      <c r="E22" s="506"/>
      <c r="F22" s="504"/>
      <c r="G22" s="504"/>
      <c r="H22" s="504"/>
      <c r="I22" s="277"/>
      <c r="J22" s="277"/>
      <c r="K22" s="277"/>
      <c r="L22" s="277"/>
      <c r="M22" s="277"/>
      <c r="N22" s="277"/>
      <c r="O22" s="277"/>
      <c r="P22" s="277"/>
      <c r="Q22" s="277"/>
      <c r="R22" s="277"/>
      <c r="S22" s="277"/>
      <c r="T22" s="277"/>
      <c r="U22" s="277"/>
      <c r="V22" s="277"/>
      <c r="W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t="s">
        <v>416</v>
      </c>
      <c r="BY22" s="277"/>
      <c r="BZ22" s="277"/>
      <c r="CA22" s="277"/>
      <c r="CB22" s="277"/>
      <c r="CC22" s="277"/>
      <c r="CD22" s="277"/>
      <c r="CE22" s="277"/>
      <c r="CF22" s="277"/>
      <c r="CG22" s="278"/>
    </row>
    <row r="23" spans="3:85" s="279" customFormat="1" ht="16.5" customHeight="1" x14ac:dyDescent="0.15">
      <c r="C23" s="274"/>
      <c r="D23" s="277"/>
      <c r="E23" s="277"/>
      <c r="F23" s="277"/>
      <c r="G23" s="277"/>
      <c r="H23" s="277"/>
      <c r="I23" s="277"/>
      <c r="J23" s="277"/>
      <c r="K23" s="277"/>
      <c r="L23" s="277"/>
      <c r="M23" s="277"/>
      <c r="N23" s="277"/>
      <c r="O23" s="277"/>
      <c r="P23" s="277"/>
      <c r="Q23" s="277"/>
      <c r="R23" s="277"/>
      <c r="S23" s="277"/>
      <c r="T23" s="277"/>
      <c r="U23" s="277"/>
      <c r="V23" s="277"/>
      <c r="W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8"/>
    </row>
    <row r="24" spans="3:85" s="279" customFormat="1" ht="16.5" customHeight="1" x14ac:dyDescent="0.15">
      <c r="C24" s="274"/>
      <c r="D24" s="277"/>
      <c r="E24" s="277"/>
      <c r="F24" s="277"/>
      <c r="G24" s="277"/>
      <c r="H24" s="502"/>
      <c r="I24" s="504"/>
      <c r="J24" s="504"/>
      <c r="K24" s="504"/>
      <c r="L24" s="504"/>
      <c r="M24" s="504"/>
      <c r="N24" s="504"/>
      <c r="O24" s="277"/>
      <c r="P24" s="277"/>
      <c r="Q24" s="277"/>
      <c r="R24" s="277"/>
      <c r="S24" s="277"/>
      <c r="T24" s="277"/>
      <c r="U24" s="277"/>
      <c r="V24" s="277"/>
      <c r="W24" s="277"/>
      <c r="Y24" s="277"/>
      <c r="Z24" s="277"/>
      <c r="AA24" s="277"/>
      <c r="AB24" s="277"/>
      <c r="AC24" s="277"/>
      <c r="AD24" s="277"/>
      <c r="AE24" s="277"/>
      <c r="AF24" s="277"/>
      <c r="AG24" s="277"/>
      <c r="AH24" s="277"/>
      <c r="AI24" s="277"/>
      <c r="AJ24" s="277"/>
      <c r="AK24" s="277"/>
      <c r="AL24" s="277"/>
      <c r="AM24" s="277"/>
      <c r="AN24" s="277"/>
      <c r="AO24" s="277"/>
      <c r="AP24" s="277"/>
      <c r="AQ24" s="277"/>
      <c r="AR24" s="277"/>
      <c r="AS24" s="277"/>
      <c r="AT24" s="277"/>
      <c r="AU24" s="277"/>
      <c r="AV24" s="277"/>
      <c r="AW24" s="277"/>
      <c r="AX24" s="277"/>
      <c r="AY24" s="277"/>
      <c r="AZ24" s="277"/>
      <c r="BA24" s="277"/>
      <c r="BB24" s="277"/>
      <c r="BC24" s="277"/>
      <c r="BD24" s="277"/>
      <c r="BE24" s="277"/>
      <c r="BF24" s="277"/>
      <c r="BG24" s="277"/>
      <c r="BH24" s="277"/>
      <c r="BI24" s="277"/>
      <c r="BJ24" s="277"/>
      <c r="BK24" s="277"/>
      <c r="BL24" s="277"/>
      <c r="BM24" s="277"/>
      <c r="BN24" s="277"/>
      <c r="BO24" s="277"/>
      <c r="BP24" s="277"/>
      <c r="BQ24" s="277"/>
      <c r="BR24" s="277"/>
      <c r="BS24" s="277"/>
      <c r="BT24" s="277"/>
      <c r="BU24" s="277"/>
      <c r="BV24" s="277"/>
      <c r="BW24" s="277"/>
      <c r="BX24" s="277"/>
      <c r="BY24" s="277"/>
      <c r="BZ24" s="277"/>
      <c r="CA24" s="277"/>
      <c r="CB24" s="277"/>
      <c r="CC24" s="277"/>
      <c r="CD24" s="277"/>
      <c r="CE24" s="277"/>
      <c r="CF24" s="277"/>
      <c r="CG24" s="278"/>
    </row>
    <row r="25" spans="3:85" s="279" customFormat="1" ht="16.5" customHeight="1" x14ac:dyDescent="0.15">
      <c r="C25" s="274"/>
      <c r="D25" s="277"/>
      <c r="E25" s="277"/>
      <c r="F25" s="277"/>
      <c r="G25" s="277"/>
      <c r="H25" s="504"/>
      <c r="I25" s="504"/>
      <c r="J25" s="504"/>
      <c r="K25" s="502"/>
      <c r="L25" s="504"/>
      <c r="M25" s="502"/>
      <c r="N25" s="502"/>
      <c r="O25" s="277"/>
      <c r="P25" s="277"/>
      <c r="Q25" s="277"/>
      <c r="R25" s="277"/>
      <c r="S25" s="277"/>
      <c r="T25" s="277"/>
      <c r="U25" s="277"/>
      <c r="V25" s="277"/>
      <c r="W25" s="277"/>
      <c r="Y25" s="277"/>
      <c r="Z25" s="277"/>
      <c r="AA25" s="277"/>
      <c r="AB25" s="277"/>
      <c r="AC25" s="277"/>
      <c r="AD25" s="277"/>
      <c r="AE25" s="277"/>
      <c r="AF25" s="277"/>
      <c r="AG25" s="277"/>
      <c r="AH25" s="277"/>
      <c r="AI25" s="277"/>
      <c r="AJ25" s="277"/>
      <c r="AK25" s="277"/>
      <c r="AL25" s="277"/>
      <c r="AM25" s="277"/>
      <c r="AN25" s="277"/>
      <c r="AO25" s="277"/>
      <c r="AP25" s="277"/>
      <c r="AQ25" s="277"/>
      <c r="AR25" s="277"/>
      <c r="AS25" s="277"/>
      <c r="AT25" s="277"/>
      <c r="AU25" s="277"/>
      <c r="AV25" s="277"/>
      <c r="AW25" s="277"/>
      <c r="AX25" s="277"/>
      <c r="AY25" s="277"/>
      <c r="AZ25" s="277"/>
      <c r="BA25" s="277"/>
      <c r="BB25" s="277"/>
      <c r="BC25" s="277"/>
      <c r="BD25" s="277"/>
      <c r="BE25" s="277"/>
      <c r="BF25" s="277"/>
      <c r="BG25" s="277"/>
      <c r="BH25" s="277"/>
      <c r="BI25" s="277"/>
      <c r="BJ25" s="277"/>
      <c r="BK25" s="277"/>
      <c r="BL25" s="277"/>
      <c r="BM25" s="277"/>
      <c r="BN25" s="277"/>
      <c r="BO25" s="277"/>
      <c r="BP25" s="277"/>
      <c r="BQ25" s="277"/>
      <c r="BR25" s="277"/>
      <c r="BS25" s="277"/>
      <c r="BT25" s="277"/>
      <c r="BU25" s="277"/>
      <c r="BV25" s="277"/>
      <c r="BW25" s="277"/>
      <c r="BX25" s="277"/>
      <c r="BY25" s="277"/>
      <c r="BZ25" s="277"/>
      <c r="CA25" s="277"/>
      <c r="CB25" s="277"/>
      <c r="CC25" s="277"/>
      <c r="CD25" s="277"/>
      <c r="CE25" s="277"/>
      <c r="CF25" s="277"/>
      <c r="CG25" s="278"/>
    </row>
    <row r="26" spans="3:85" s="279" customFormat="1" ht="16.5" customHeight="1" x14ac:dyDescent="0.15">
      <c r="C26" s="274"/>
      <c r="D26" s="277"/>
      <c r="E26" s="277"/>
      <c r="F26" s="277"/>
      <c r="G26" s="277"/>
      <c r="H26" s="504"/>
      <c r="I26" s="504"/>
      <c r="J26" s="502"/>
      <c r="K26" s="277"/>
      <c r="L26" s="277"/>
      <c r="N26" s="504"/>
      <c r="O26" s="277"/>
      <c r="P26" s="277"/>
      <c r="Q26" s="277"/>
      <c r="R26" s="277"/>
      <c r="S26" s="277"/>
      <c r="T26" s="277"/>
      <c r="U26" s="277"/>
      <c r="V26" s="277"/>
      <c r="W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8"/>
    </row>
    <row r="27" spans="3:85" s="279" customFormat="1" ht="16.5" customHeight="1" x14ac:dyDescent="0.15">
      <c r="C27" s="274"/>
      <c r="D27" s="277"/>
      <c r="E27" s="277"/>
      <c r="F27" s="277"/>
      <c r="G27" s="277"/>
      <c r="H27" s="504"/>
      <c r="I27" s="504"/>
      <c r="J27" s="504"/>
      <c r="K27" s="502"/>
      <c r="L27" s="504"/>
      <c r="M27" s="504"/>
      <c r="N27" s="504"/>
      <c r="O27" s="277"/>
      <c r="P27" s="277"/>
      <c r="Q27" s="277"/>
      <c r="R27" s="277"/>
      <c r="S27" s="277"/>
      <c r="T27" s="277"/>
      <c r="U27" s="277"/>
      <c r="V27" s="277"/>
      <c r="W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8"/>
    </row>
    <row r="28" spans="3:85" s="279" customFormat="1" ht="16.5" customHeight="1" x14ac:dyDescent="0.15">
      <c r="C28" s="274"/>
      <c r="D28" s="277"/>
      <c r="E28" s="277"/>
      <c r="F28" s="277"/>
      <c r="G28" s="277"/>
      <c r="H28" s="277"/>
      <c r="I28" s="277"/>
      <c r="J28" s="277"/>
      <c r="K28" s="277"/>
      <c r="L28" s="277"/>
      <c r="N28" s="277"/>
      <c r="O28" s="277"/>
      <c r="P28" s="277"/>
      <c r="Q28" s="277"/>
      <c r="R28" s="277"/>
      <c r="S28" s="277"/>
      <c r="T28" s="277"/>
      <c r="U28" s="277"/>
      <c r="V28" s="277"/>
      <c r="W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8"/>
    </row>
    <row r="29" spans="3:85" s="279" customFormat="1" ht="16.5" customHeight="1" x14ac:dyDescent="0.15">
      <c r="C29" s="274"/>
      <c r="D29" s="277"/>
      <c r="E29" s="277"/>
      <c r="F29" s="277"/>
      <c r="G29" s="277"/>
      <c r="H29" s="277"/>
      <c r="I29" s="277"/>
      <c r="J29" s="277"/>
      <c r="K29" s="277"/>
      <c r="L29" s="277"/>
      <c r="M29" s="277"/>
      <c r="N29" s="277"/>
      <c r="O29" s="277"/>
      <c r="P29" s="277"/>
      <c r="Q29" s="277"/>
      <c r="R29" s="277"/>
      <c r="S29" s="277"/>
      <c r="T29" s="277"/>
      <c r="U29" s="277"/>
      <c r="V29" s="277"/>
      <c r="W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8"/>
    </row>
    <row r="30" spans="3:85" s="279" customFormat="1" ht="16.5" customHeight="1" x14ac:dyDescent="0.15">
      <c r="C30" s="274"/>
      <c r="D30" s="277"/>
      <c r="E30" s="277"/>
      <c r="F30" s="277"/>
      <c r="G30" s="277"/>
      <c r="H30" s="277"/>
      <c r="I30" s="277"/>
      <c r="J30" s="277"/>
      <c r="K30" s="277"/>
      <c r="L30" s="277"/>
      <c r="M30" s="277"/>
      <c r="N30" s="277"/>
      <c r="O30" s="277"/>
      <c r="P30" s="277"/>
      <c r="Q30" s="277"/>
      <c r="R30" s="277"/>
      <c r="S30" s="277"/>
      <c r="T30" s="277"/>
      <c r="U30" s="277"/>
      <c r="V30" s="277"/>
      <c r="W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8"/>
    </row>
    <row r="31" spans="3:85" s="279" customFormat="1" ht="16.5" customHeight="1" x14ac:dyDescent="0.15">
      <c r="C31" s="274"/>
      <c r="D31" s="277"/>
      <c r="E31" s="277"/>
      <c r="F31" s="277"/>
      <c r="G31" s="277"/>
      <c r="H31" s="277"/>
      <c r="I31" s="277"/>
      <c r="J31" s="277"/>
      <c r="K31" s="277"/>
      <c r="L31" s="277"/>
      <c r="M31" s="277"/>
      <c r="N31" s="277"/>
      <c r="O31" s="277"/>
      <c r="P31" s="277"/>
      <c r="Q31" s="277"/>
      <c r="R31" s="277"/>
      <c r="S31" s="277"/>
      <c r="T31" s="277"/>
      <c r="U31" s="277"/>
      <c r="V31" s="277"/>
      <c r="W31" s="277"/>
      <c r="Y31" s="277"/>
      <c r="Z31" s="277"/>
      <c r="AA31" s="277"/>
      <c r="AB31" s="277"/>
      <c r="AC31" s="277"/>
      <c r="AD31" s="277"/>
      <c r="AE31" s="277"/>
      <c r="AF31" s="277"/>
      <c r="AG31" s="277"/>
      <c r="AH31" s="277"/>
      <c r="AI31" s="277"/>
      <c r="AJ31" s="277"/>
      <c r="AK31" s="277"/>
      <c r="AL31" s="277"/>
      <c r="AM31" s="277"/>
      <c r="AN31" s="277"/>
      <c r="AO31" s="277"/>
      <c r="AP31" s="277"/>
      <c r="AQ31" s="277"/>
      <c r="AR31" s="277"/>
      <c r="AS31" s="277"/>
      <c r="AT31" s="277"/>
      <c r="AU31" s="277"/>
      <c r="AV31" s="277"/>
      <c r="AW31" s="277"/>
      <c r="AX31" s="277"/>
      <c r="AY31" s="277"/>
      <c r="AZ31" s="277"/>
      <c r="BA31" s="277"/>
      <c r="BB31" s="277"/>
      <c r="BC31" s="277"/>
      <c r="BD31" s="277"/>
      <c r="BE31" s="277"/>
      <c r="BF31" s="277"/>
      <c r="BG31" s="277"/>
      <c r="BH31" s="277"/>
      <c r="BI31" s="277"/>
      <c r="BJ31" s="277"/>
      <c r="BK31" s="277"/>
      <c r="BL31" s="277"/>
      <c r="BM31" s="277"/>
      <c r="BN31" s="277"/>
      <c r="BO31" s="277"/>
      <c r="BP31" s="277"/>
      <c r="BQ31" s="277"/>
      <c r="BR31" s="277"/>
      <c r="BS31" s="277"/>
      <c r="BT31" s="277"/>
      <c r="BU31" s="277"/>
      <c r="BV31" s="277"/>
      <c r="BW31" s="277"/>
      <c r="BX31" s="277"/>
      <c r="BY31" s="277"/>
      <c r="BZ31" s="277"/>
      <c r="CA31" s="277"/>
      <c r="CB31" s="277"/>
      <c r="CC31" s="277"/>
      <c r="CD31" s="277"/>
      <c r="CE31" s="277"/>
      <c r="CF31" s="277"/>
      <c r="CG31" s="278"/>
    </row>
    <row r="32" spans="3:85" s="279" customFormat="1" ht="16.5" customHeight="1" x14ac:dyDescent="0.15">
      <c r="C32" s="274"/>
      <c r="D32" s="277"/>
      <c r="E32" s="277"/>
      <c r="F32" s="277"/>
      <c r="G32" s="277"/>
      <c r="H32" s="277"/>
      <c r="I32" s="277"/>
      <c r="J32" s="277"/>
      <c r="K32" s="277"/>
      <c r="L32" s="277"/>
      <c r="M32" s="277"/>
      <c r="N32" s="277"/>
      <c r="O32" s="277"/>
      <c r="P32" s="277"/>
      <c r="Q32" s="277"/>
      <c r="R32" s="277"/>
      <c r="S32" s="277"/>
      <c r="T32" s="277"/>
      <c r="U32" s="277"/>
      <c r="V32" s="277"/>
      <c r="W32" s="277"/>
      <c r="Y32" s="277"/>
      <c r="Z32" s="277"/>
      <c r="AA32" s="277"/>
      <c r="AB32" s="277"/>
      <c r="AC32" s="277"/>
      <c r="AD32" s="277"/>
      <c r="AE32" s="277"/>
      <c r="AF32" s="277"/>
      <c r="AG32" s="277"/>
      <c r="AH32" s="277"/>
      <c r="AI32" s="277"/>
      <c r="AJ32" s="277"/>
      <c r="AK32" s="277"/>
      <c r="AL32" s="277"/>
      <c r="AM32" s="277"/>
      <c r="AN32" s="277"/>
      <c r="AO32" s="277"/>
      <c r="AP32" s="277"/>
      <c r="AQ32" s="277"/>
      <c r="AR32" s="277"/>
      <c r="AS32" s="277"/>
      <c r="AT32" s="277"/>
      <c r="AU32" s="277"/>
      <c r="AV32" s="277"/>
      <c r="AW32" s="277"/>
      <c r="AX32" s="277"/>
      <c r="AY32" s="277"/>
      <c r="AZ32" s="277"/>
      <c r="BA32" s="277"/>
      <c r="BB32" s="277"/>
      <c r="BC32" s="277"/>
      <c r="BD32" s="277"/>
      <c r="BE32" s="277"/>
      <c r="BF32" s="277"/>
      <c r="BG32" s="277"/>
      <c r="BH32" s="277"/>
      <c r="BI32" s="277"/>
      <c r="BJ32" s="277"/>
      <c r="BK32" s="277"/>
      <c r="BL32" s="277"/>
      <c r="BM32" s="277"/>
      <c r="BN32" s="277"/>
      <c r="BO32" s="277"/>
      <c r="BP32" s="277"/>
      <c r="BQ32" s="277"/>
      <c r="BR32" s="277"/>
      <c r="BS32" s="277"/>
      <c r="BT32" s="277"/>
      <c r="BU32" s="277"/>
      <c r="BV32" s="277"/>
      <c r="BW32" s="277"/>
      <c r="BX32" s="277"/>
      <c r="BY32" s="277"/>
      <c r="BZ32" s="277"/>
      <c r="CA32" s="277"/>
      <c r="CB32" s="277"/>
      <c r="CC32" s="277"/>
      <c r="CD32" s="277"/>
      <c r="CE32" s="277"/>
      <c r="CF32" s="277"/>
      <c r="CG32" s="278"/>
    </row>
    <row r="33" spans="3:85" s="279" customFormat="1" ht="16.5" customHeight="1" x14ac:dyDescent="0.15">
      <c r="C33" s="274"/>
      <c r="D33" s="277"/>
      <c r="E33" s="277"/>
      <c r="F33" s="277"/>
      <c r="G33" s="277"/>
      <c r="H33" s="277"/>
      <c r="I33" s="277"/>
      <c r="J33" s="277"/>
      <c r="K33" s="277"/>
      <c r="L33" s="277"/>
      <c r="M33" s="277"/>
      <c r="N33" s="277"/>
      <c r="O33" s="277"/>
      <c r="P33" s="277"/>
      <c r="Q33" s="277"/>
      <c r="R33" s="277"/>
      <c r="S33" s="277"/>
      <c r="T33" s="277"/>
      <c r="U33" s="277"/>
      <c r="V33" s="277"/>
      <c r="W33" s="277"/>
      <c r="Y33" s="277"/>
      <c r="Z33" s="277"/>
      <c r="AA33" s="277"/>
      <c r="AB33" s="277"/>
      <c r="AC33" s="277"/>
      <c r="AD33" s="277"/>
      <c r="AE33" s="277"/>
      <c r="AF33" s="277"/>
      <c r="AG33" s="277"/>
      <c r="AH33" s="277"/>
      <c r="AI33" s="277"/>
      <c r="AJ33" s="277"/>
      <c r="AK33" s="277"/>
      <c r="AL33" s="277"/>
      <c r="AM33" s="277"/>
      <c r="AN33" s="277"/>
      <c r="AO33" s="277"/>
      <c r="AP33" s="277"/>
      <c r="AQ33" s="277"/>
      <c r="AR33" s="277"/>
      <c r="AS33" s="277"/>
      <c r="AT33" s="277"/>
      <c r="AU33" s="277"/>
      <c r="AV33" s="277"/>
      <c r="AW33" s="277"/>
      <c r="AX33" s="277"/>
      <c r="AY33" s="277"/>
      <c r="AZ33" s="277"/>
      <c r="BA33" s="277"/>
      <c r="BB33" s="277"/>
      <c r="BC33" s="277"/>
      <c r="BD33" s="277"/>
      <c r="BE33" s="277"/>
      <c r="BF33" s="277"/>
      <c r="BG33" s="277"/>
      <c r="BH33" s="277"/>
      <c r="BI33" s="277"/>
      <c r="BJ33" s="277"/>
      <c r="BK33" s="277"/>
      <c r="BL33" s="277"/>
      <c r="BM33" s="277"/>
      <c r="BN33" s="277"/>
      <c r="BO33" s="277"/>
      <c r="BP33" s="277"/>
      <c r="BQ33" s="277"/>
      <c r="BR33" s="277"/>
      <c r="BS33" s="277"/>
      <c r="BT33" s="277"/>
      <c r="BU33" s="277"/>
      <c r="BV33" s="277"/>
      <c r="BW33" s="277"/>
      <c r="BX33" s="277"/>
      <c r="BY33" s="277"/>
      <c r="BZ33" s="277"/>
      <c r="CA33" s="277"/>
      <c r="CB33" s="277"/>
      <c r="CC33" s="277"/>
      <c r="CD33" s="277"/>
      <c r="CE33" s="277"/>
      <c r="CF33" s="277"/>
      <c r="CG33" s="278"/>
    </row>
    <row r="34" spans="3:85" s="279" customFormat="1" ht="16.5" customHeight="1" x14ac:dyDescent="0.15">
      <c r="C34" s="274"/>
      <c r="D34" s="277"/>
      <c r="E34" s="277"/>
      <c r="F34" s="277"/>
      <c r="G34" s="277"/>
      <c r="H34" s="277"/>
      <c r="I34" s="277"/>
      <c r="J34" s="277"/>
      <c r="K34" s="277"/>
      <c r="L34" s="277"/>
      <c r="M34" s="277"/>
      <c r="N34" s="277"/>
      <c r="O34" s="277"/>
      <c r="P34" s="277"/>
      <c r="Q34" s="277"/>
      <c r="R34" s="277"/>
      <c r="S34" s="277"/>
      <c r="T34" s="277"/>
      <c r="U34" s="277"/>
      <c r="V34" s="277"/>
      <c r="W34" s="277"/>
      <c r="Y34" s="277"/>
      <c r="Z34" s="277"/>
      <c r="AA34" s="277"/>
      <c r="AB34" s="277"/>
      <c r="AC34" s="277"/>
      <c r="AD34" s="277"/>
      <c r="AE34" s="277"/>
      <c r="AF34" s="277"/>
      <c r="AG34" s="277"/>
      <c r="AH34" s="277"/>
      <c r="AI34" s="277"/>
      <c r="AJ34" s="277"/>
      <c r="AK34" s="277"/>
      <c r="AL34" s="277"/>
      <c r="AM34" s="277"/>
      <c r="AN34" s="277"/>
      <c r="AO34" s="277"/>
      <c r="AP34" s="277"/>
      <c r="AQ34" s="277"/>
      <c r="AR34" s="277"/>
      <c r="AS34" s="277"/>
      <c r="AT34" s="277"/>
      <c r="AU34" s="277"/>
      <c r="AV34" s="277"/>
      <c r="AW34" s="277"/>
      <c r="AX34" s="277"/>
      <c r="AY34" s="277"/>
      <c r="AZ34" s="277"/>
      <c r="BA34" s="277"/>
      <c r="BB34" s="277"/>
      <c r="BC34" s="277"/>
      <c r="BD34" s="277"/>
      <c r="BE34" s="277"/>
      <c r="BF34" s="277"/>
      <c r="BG34" s="277"/>
      <c r="BH34" s="277"/>
      <c r="BI34" s="277"/>
      <c r="BJ34" s="277"/>
      <c r="BK34" s="277"/>
      <c r="BL34" s="277"/>
      <c r="BM34" s="277"/>
      <c r="BN34" s="277"/>
      <c r="BO34" s="277"/>
      <c r="BP34" s="277"/>
      <c r="BQ34" s="277"/>
      <c r="BR34" s="277"/>
      <c r="BS34" s="277"/>
      <c r="BT34" s="277"/>
      <c r="BU34" s="277"/>
      <c r="BV34" s="277"/>
      <c r="BW34" s="277"/>
      <c r="BX34" s="277"/>
      <c r="BY34" s="277"/>
      <c r="BZ34" s="277"/>
      <c r="CA34" s="277"/>
      <c r="CB34" s="277"/>
      <c r="CC34" s="277"/>
      <c r="CD34" s="277"/>
      <c r="CE34" s="277"/>
      <c r="CF34" s="277"/>
      <c r="CG34" s="278"/>
    </row>
    <row r="35" spans="3:85" s="279" customFormat="1" ht="16.5" customHeight="1" x14ac:dyDescent="0.15">
      <c r="C35" s="274"/>
      <c r="D35" s="277"/>
      <c r="E35" s="277"/>
      <c r="F35" s="277"/>
      <c r="G35" s="277"/>
      <c r="H35" s="277"/>
      <c r="I35" s="277"/>
      <c r="J35" s="277"/>
      <c r="K35" s="277"/>
      <c r="L35" s="277"/>
      <c r="M35" s="277"/>
      <c r="N35" s="277"/>
      <c r="O35" s="277"/>
      <c r="P35" s="277"/>
      <c r="Q35" s="277"/>
      <c r="R35" s="277"/>
      <c r="S35" s="277"/>
      <c r="T35" s="277"/>
      <c r="U35" s="277"/>
      <c r="V35" s="277"/>
      <c r="W35" s="277"/>
      <c r="Y35" s="277"/>
      <c r="Z35" s="277"/>
      <c r="AA35" s="277"/>
      <c r="AB35" s="277"/>
      <c r="AC35" s="277"/>
      <c r="AD35" s="277"/>
      <c r="AE35" s="277"/>
      <c r="AF35" s="277"/>
      <c r="AG35" s="277"/>
      <c r="AH35" s="277"/>
      <c r="AI35" s="277"/>
      <c r="AJ35" s="277"/>
      <c r="AK35" s="277"/>
      <c r="AL35" s="277"/>
      <c r="AM35" s="277"/>
      <c r="AN35" s="277"/>
      <c r="AO35" s="277"/>
      <c r="AP35" s="277"/>
      <c r="AQ35" s="277"/>
      <c r="AR35" s="277"/>
      <c r="AS35" s="277"/>
      <c r="AT35" s="277"/>
      <c r="AU35" s="277"/>
      <c r="AV35" s="277"/>
      <c r="AW35" s="277"/>
      <c r="AX35" s="277"/>
      <c r="AY35" s="277"/>
      <c r="AZ35" s="277"/>
      <c r="BA35" s="277"/>
      <c r="BB35" s="277"/>
      <c r="BC35" s="277"/>
      <c r="BD35" s="277"/>
      <c r="BE35" s="277"/>
      <c r="BF35" s="277"/>
      <c r="BG35" s="277"/>
      <c r="BH35" s="277"/>
      <c r="BI35" s="277"/>
      <c r="BJ35" s="277"/>
      <c r="BK35" s="277"/>
      <c r="BL35" s="277"/>
      <c r="BM35" s="277"/>
      <c r="BN35" s="277"/>
      <c r="BO35" s="277"/>
      <c r="BP35" s="277"/>
      <c r="BQ35" s="277"/>
      <c r="BR35" s="277"/>
      <c r="BS35" s="277"/>
      <c r="BT35" s="277"/>
      <c r="BU35" s="277"/>
      <c r="BV35" s="277"/>
      <c r="BW35" s="277"/>
      <c r="BX35" s="277"/>
      <c r="BY35" s="277"/>
      <c r="BZ35" s="277"/>
      <c r="CA35" s="277"/>
      <c r="CB35" s="277"/>
      <c r="CC35" s="277"/>
      <c r="CD35" s="277"/>
      <c r="CE35" s="277"/>
      <c r="CF35" s="277"/>
      <c r="CG35" s="278"/>
    </row>
    <row r="36" spans="3:85" s="279" customFormat="1" ht="16.5" customHeight="1" x14ac:dyDescent="0.15">
      <c r="C36" s="274"/>
      <c r="D36" s="277"/>
      <c r="E36" s="277"/>
      <c r="F36" s="277"/>
      <c r="G36" s="277"/>
      <c r="H36" s="277"/>
      <c r="I36" s="277"/>
      <c r="J36" s="277"/>
      <c r="K36" s="277"/>
      <c r="L36" s="277"/>
      <c r="M36" s="277"/>
      <c r="N36" s="277"/>
      <c r="O36" s="277"/>
      <c r="P36" s="277"/>
      <c r="Q36" s="277"/>
      <c r="R36" s="277"/>
      <c r="S36" s="277"/>
      <c r="T36" s="277"/>
      <c r="U36" s="277"/>
      <c r="V36" s="277"/>
      <c r="W36" s="277"/>
      <c r="Y36" s="277"/>
      <c r="Z36" s="277"/>
      <c r="AA36" s="277"/>
      <c r="AB36" s="277"/>
      <c r="AC36" s="277"/>
      <c r="AD36" s="277"/>
      <c r="AE36" s="277"/>
      <c r="AF36" s="277"/>
      <c r="AG36" s="277"/>
      <c r="AH36" s="277"/>
      <c r="AI36" s="277"/>
      <c r="AJ36" s="277"/>
      <c r="AK36" s="277"/>
      <c r="AL36" s="277"/>
      <c r="AM36" s="277"/>
      <c r="AN36" s="277"/>
      <c r="AO36" s="277"/>
      <c r="AP36" s="277"/>
      <c r="AQ36" s="277"/>
      <c r="AR36" s="277"/>
      <c r="AS36" s="277"/>
      <c r="AT36" s="277"/>
      <c r="AU36" s="277"/>
      <c r="AV36" s="277"/>
      <c r="AW36" s="277"/>
      <c r="AX36" s="277"/>
      <c r="AY36" s="277"/>
      <c r="AZ36" s="277"/>
      <c r="BA36" s="277"/>
      <c r="BB36" s="277"/>
      <c r="BC36" s="277"/>
      <c r="BD36" s="277"/>
      <c r="BE36" s="277"/>
      <c r="BF36" s="277"/>
      <c r="BG36" s="277"/>
      <c r="BH36" s="277"/>
      <c r="BI36" s="277"/>
      <c r="BJ36" s="277"/>
      <c r="BK36" s="277"/>
      <c r="BL36" s="277"/>
      <c r="BM36" s="277"/>
      <c r="BN36" s="277"/>
      <c r="BO36" s="277"/>
      <c r="BP36" s="277"/>
      <c r="BQ36" s="277"/>
      <c r="BR36" s="277"/>
      <c r="BS36" s="277"/>
      <c r="BT36" s="277"/>
      <c r="BU36" s="277"/>
      <c r="BV36" s="277"/>
      <c r="BW36" s="277"/>
      <c r="BX36" s="277"/>
      <c r="BY36" s="277"/>
      <c r="BZ36" s="277"/>
      <c r="CA36" s="277"/>
      <c r="CB36" s="277"/>
      <c r="CC36" s="277"/>
      <c r="CD36" s="277"/>
      <c r="CE36" s="277"/>
      <c r="CF36" s="277"/>
      <c r="CG36" s="278"/>
    </row>
    <row r="37" spans="3:85" s="279" customFormat="1" ht="16.5" customHeight="1" x14ac:dyDescent="0.15">
      <c r="C37" s="274"/>
      <c r="D37" s="277"/>
      <c r="E37" s="277"/>
      <c r="F37" s="277"/>
      <c r="G37" s="277"/>
      <c r="H37" s="277"/>
      <c r="I37" s="277"/>
      <c r="J37" s="277"/>
      <c r="K37" s="277"/>
      <c r="L37" s="277"/>
      <c r="M37" s="277"/>
      <c r="N37" s="277"/>
      <c r="O37" s="277"/>
      <c r="P37" s="277"/>
      <c r="Q37" s="277"/>
      <c r="R37" s="277"/>
      <c r="S37" s="277"/>
      <c r="T37" s="277"/>
      <c r="U37" s="277"/>
      <c r="V37" s="277"/>
      <c r="W37" s="277"/>
      <c r="Y37" s="277"/>
      <c r="Z37" s="277"/>
      <c r="AA37" s="277"/>
      <c r="AB37" s="277"/>
      <c r="AC37" s="277"/>
      <c r="AD37" s="277"/>
      <c r="AE37" s="277"/>
      <c r="AF37" s="277"/>
      <c r="AG37" s="277"/>
      <c r="AH37" s="277"/>
      <c r="AI37" s="277"/>
      <c r="AJ37" s="277"/>
      <c r="AK37" s="277"/>
      <c r="AL37" s="277"/>
      <c r="AM37" s="277"/>
      <c r="AN37" s="277"/>
      <c r="AO37" s="277"/>
      <c r="AP37" s="277"/>
      <c r="AQ37" s="277"/>
      <c r="AR37" s="277"/>
      <c r="AS37" s="277"/>
      <c r="AT37" s="277"/>
      <c r="AU37" s="277"/>
      <c r="AV37" s="277"/>
      <c r="AW37" s="277"/>
      <c r="AX37" s="277"/>
      <c r="AY37" s="277"/>
      <c r="AZ37" s="277"/>
      <c r="BA37" s="277"/>
      <c r="BB37" s="277"/>
      <c r="BC37" s="277"/>
      <c r="BD37" s="277"/>
      <c r="BE37" s="277"/>
      <c r="BF37" s="277"/>
      <c r="BG37" s="277"/>
      <c r="BH37" s="277"/>
      <c r="BI37" s="277"/>
      <c r="BJ37" s="277"/>
      <c r="BK37" s="277"/>
      <c r="BL37" s="277"/>
      <c r="BM37" s="277"/>
      <c r="BN37" s="277"/>
      <c r="BO37" s="277"/>
      <c r="BP37" s="277"/>
      <c r="BQ37" s="277"/>
      <c r="BR37" s="277"/>
      <c r="BS37" s="277"/>
      <c r="BT37" s="277"/>
      <c r="BU37" s="277"/>
      <c r="BV37" s="277"/>
      <c r="BW37" s="277"/>
      <c r="BX37" s="277"/>
      <c r="BY37" s="277"/>
      <c r="BZ37" s="277"/>
      <c r="CA37" s="277"/>
      <c r="CB37" s="277"/>
      <c r="CC37" s="277"/>
      <c r="CD37" s="277"/>
      <c r="CE37" s="277"/>
      <c r="CF37" s="277"/>
      <c r="CG37" s="278"/>
    </row>
    <row r="38" spans="3:85" s="279" customFormat="1" ht="16.5" customHeight="1" x14ac:dyDescent="0.15">
      <c r="C38" s="274"/>
      <c r="D38" s="277"/>
      <c r="E38" s="277"/>
      <c r="F38" s="277"/>
      <c r="G38" s="277"/>
      <c r="H38" s="277"/>
      <c r="I38" s="277"/>
      <c r="J38" s="277"/>
      <c r="K38" s="277"/>
      <c r="L38" s="277"/>
      <c r="M38" s="277"/>
      <c r="N38" s="277"/>
      <c r="O38" s="277"/>
      <c r="P38" s="277"/>
      <c r="Q38" s="277"/>
      <c r="R38" s="277"/>
      <c r="S38" s="277"/>
      <c r="T38" s="277"/>
      <c r="U38" s="277"/>
      <c r="V38" s="277"/>
      <c r="W38" s="277"/>
      <c r="Y38" s="277"/>
      <c r="Z38" s="277"/>
      <c r="AA38" s="277"/>
      <c r="AB38" s="277"/>
      <c r="AC38" s="277"/>
      <c r="AD38" s="277"/>
      <c r="AE38" s="277"/>
      <c r="AF38" s="277"/>
      <c r="AG38" s="277"/>
      <c r="AH38" s="277"/>
      <c r="AI38" s="277"/>
      <c r="AJ38" s="277"/>
      <c r="AK38" s="277"/>
      <c r="AL38" s="277"/>
      <c r="AM38" s="277"/>
      <c r="AN38" s="277"/>
      <c r="AO38" s="277"/>
      <c r="AP38" s="277"/>
      <c r="AQ38" s="277"/>
      <c r="AR38" s="277"/>
      <c r="AS38" s="277"/>
      <c r="AT38" s="277"/>
      <c r="AU38" s="277"/>
      <c r="AV38" s="277"/>
      <c r="AW38" s="277"/>
      <c r="AX38" s="277"/>
      <c r="AY38" s="277"/>
      <c r="AZ38" s="277"/>
      <c r="BA38" s="277"/>
      <c r="BB38" s="277"/>
      <c r="BC38" s="277"/>
      <c r="BD38" s="277"/>
      <c r="BE38" s="277"/>
      <c r="BF38" s="277"/>
      <c r="BG38" s="277"/>
      <c r="BH38" s="277"/>
      <c r="BI38" s="277"/>
      <c r="BJ38" s="277"/>
      <c r="BK38" s="277"/>
      <c r="BL38" s="277"/>
      <c r="BM38" s="277"/>
      <c r="BN38" s="277"/>
      <c r="BO38" s="277"/>
      <c r="BP38" s="277"/>
      <c r="BQ38" s="277"/>
      <c r="BR38" s="277"/>
      <c r="BS38" s="277"/>
      <c r="BT38" s="277"/>
      <c r="BU38" s="277"/>
      <c r="BV38" s="277"/>
      <c r="BW38" s="277"/>
      <c r="BX38" s="277"/>
      <c r="BY38" s="277"/>
      <c r="BZ38" s="277"/>
      <c r="CA38" s="277"/>
      <c r="CB38" s="277"/>
      <c r="CC38" s="277"/>
      <c r="CD38" s="277"/>
      <c r="CE38" s="277"/>
      <c r="CF38" s="277"/>
      <c r="CG38" s="278"/>
    </row>
    <row r="39" spans="3:85" s="279" customFormat="1" ht="16.5" customHeight="1" x14ac:dyDescent="0.15">
      <c r="C39" s="274"/>
      <c r="D39" s="277"/>
      <c r="E39" s="277"/>
      <c r="F39" s="277"/>
      <c r="G39" s="277"/>
      <c r="H39" s="277"/>
      <c r="I39" s="277"/>
      <c r="J39" s="277"/>
      <c r="K39" s="277"/>
      <c r="L39" s="277"/>
      <c r="M39" s="277"/>
      <c r="N39" s="277"/>
      <c r="O39" s="277"/>
      <c r="P39" s="277"/>
      <c r="Q39" s="277"/>
      <c r="R39" s="277"/>
      <c r="S39" s="277"/>
      <c r="T39" s="277"/>
      <c r="U39" s="277"/>
      <c r="V39" s="277"/>
      <c r="W39" s="277"/>
      <c r="Y39" s="277"/>
      <c r="Z39" s="277"/>
      <c r="AA39" s="277"/>
      <c r="AB39" s="277"/>
      <c r="AC39" s="277"/>
      <c r="AD39" s="277"/>
      <c r="AE39" s="277"/>
      <c r="AF39" s="277"/>
      <c r="AG39" s="277"/>
      <c r="AH39" s="277"/>
      <c r="AI39" s="277"/>
      <c r="AJ39" s="277"/>
      <c r="AK39" s="277"/>
      <c r="AL39" s="277"/>
      <c r="AM39" s="277"/>
      <c r="AN39" s="277"/>
      <c r="AO39" s="277"/>
      <c r="AP39" s="277"/>
      <c r="AQ39" s="277"/>
      <c r="AR39" s="277"/>
      <c r="AS39" s="277"/>
      <c r="AT39" s="277"/>
      <c r="AU39" s="277"/>
      <c r="AV39" s="277"/>
      <c r="AW39" s="277"/>
      <c r="AX39" s="277"/>
      <c r="AY39" s="277"/>
      <c r="AZ39" s="277"/>
      <c r="BA39" s="277"/>
      <c r="BB39" s="277"/>
      <c r="BC39" s="277"/>
      <c r="BD39" s="277"/>
      <c r="BE39" s="277"/>
      <c r="BF39" s="277"/>
      <c r="BG39" s="277"/>
      <c r="BH39" s="277"/>
      <c r="BI39" s="277"/>
      <c r="BJ39" s="277"/>
      <c r="BK39" s="277"/>
      <c r="BL39" s="277"/>
      <c r="BM39" s="277"/>
      <c r="BN39" s="277"/>
      <c r="BO39" s="277"/>
      <c r="BP39" s="277"/>
      <c r="BQ39" s="277"/>
      <c r="BR39" s="277"/>
      <c r="BS39" s="277"/>
      <c r="BT39" s="277"/>
      <c r="BU39" s="277"/>
      <c r="BV39" s="277"/>
      <c r="BW39" s="277"/>
      <c r="BX39" s="277"/>
      <c r="BY39" s="277"/>
      <c r="BZ39" s="277"/>
      <c r="CA39" s="277"/>
      <c r="CB39" s="277"/>
      <c r="CC39" s="277"/>
      <c r="CD39" s="277"/>
      <c r="CE39" s="277"/>
      <c r="CF39" s="277"/>
      <c r="CG39" s="278"/>
    </row>
    <row r="40" spans="3:85" s="279" customFormat="1" ht="16.5" customHeight="1" x14ac:dyDescent="0.15">
      <c r="C40" s="274"/>
      <c r="D40" s="277"/>
      <c r="E40" s="277"/>
      <c r="F40" s="277"/>
      <c r="G40" s="277"/>
      <c r="H40" s="277"/>
      <c r="I40" s="277"/>
      <c r="J40" s="277"/>
      <c r="K40" s="277"/>
      <c r="L40" s="277"/>
      <c r="M40" s="277"/>
      <c r="N40" s="277"/>
      <c r="O40" s="277"/>
      <c r="P40" s="277"/>
      <c r="Q40" s="277"/>
      <c r="R40" s="277"/>
      <c r="S40" s="277"/>
      <c r="T40" s="277"/>
      <c r="U40" s="277"/>
      <c r="V40" s="277"/>
      <c r="W40" s="277"/>
      <c r="Y40" s="277"/>
      <c r="Z40" s="277"/>
      <c r="AA40" s="277"/>
      <c r="AB40" s="277"/>
      <c r="AC40" s="277"/>
      <c r="AD40" s="277"/>
      <c r="AE40" s="277"/>
      <c r="AF40" s="277"/>
      <c r="AG40" s="277"/>
      <c r="AH40" s="277"/>
      <c r="AI40" s="277"/>
      <c r="AJ40" s="277"/>
      <c r="AK40" s="277"/>
      <c r="AL40" s="277"/>
      <c r="AM40" s="277"/>
      <c r="AN40" s="277"/>
      <c r="AO40" s="277"/>
      <c r="AP40" s="277"/>
      <c r="AQ40" s="277"/>
      <c r="AR40" s="277"/>
      <c r="AS40" s="277"/>
      <c r="AT40" s="277"/>
      <c r="AU40" s="277"/>
      <c r="AV40" s="277"/>
      <c r="AW40" s="277"/>
      <c r="AX40" s="277"/>
      <c r="AY40" s="277"/>
      <c r="AZ40" s="277"/>
      <c r="BA40" s="277"/>
      <c r="BB40" s="277"/>
      <c r="BC40" s="277"/>
      <c r="BD40" s="277"/>
      <c r="BE40" s="277"/>
      <c r="BF40" s="277"/>
      <c r="BG40" s="277"/>
      <c r="BH40" s="277"/>
      <c r="BI40" s="277"/>
      <c r="BJ40" s="277"/>
      <c r="BK40" s="277"/>
      <c r="BL40" s="277"/>
      <c r="BM40" s="277"/>
      <c r="BN40" s="277"/>
      <c r="BO40" s="277"/>
      <c r="BP40" s="277"/>
      <c r="BQ40" s="277"/>
      <c r="BR40" s="277"/>
      <c r="BS40" s="277"/>
      <c r="BT40" s="277"/>
      <c r="BU40" s="277"/>
      <c r="BV40" s="277"/>
      <c r="BW40" s="277"/>
      <c r="BX40" s="277"/>
      <c r="BY40" s="277"/>
      <c r="BZ40" s="277"/>
      <c r="CA40" s="277"/>
      <c r="CB40" s="277"/>
      <c r="CC40" s="277"/>
      <c r="CD40" s="277"/>
      <c r="CE40" s="277"/>
      <c r="CF40" s="277"/>
      <c r="CG40" s="278"/>
    </row>
    <row r="41" spans="3:85" s="279" customFormat="1" ht="16.5" customHeight="1" x14ac:dyDescent="0.15">
      <c r="C41" s="274"/>
      <c r="D41" s="277"/>
      <c r="E41" s="277"/>
      <c r="F41" s="277"/>
      <c r="G41" s="277"/>
      <c r="H41" s="277"/>
      <c r="I41" s="277"/>
      <c r="J41" s="277"/>
      <c r="K41" s="277"/>
      <c r="L41" s="277"/>
      <c r="M41" s="277"/>
      <c r="N41" s="277"/>
      <c r="O41" s="277"/>
      <c r="P41" s="277"/>
      <c r="Q41" s="277"/>
      <c r="R41" s="277"/>
      <c r="S41" s="277"/>
      <c r="T41" s="277"/>
      <c r="U41" s="277"/>
      <c r="V41" s="277"/>
      <c r="W41" s="277"/>
      <c r="Y41" s="277"/>
      <c r="Z41" s="277"/>
      <c r="AA41" s="277"/>
      <c r="AB41" s="277"/>
      <c r="AC41" s="277"/>
      <c r="AD41" s="277"/>
      <c r="AE41" s="277"/>
      <c r="AF41" s="277"/>
      <c r="AG41" s="277"/>
      <c r="AH41" s="277"/>
      <c r="AI41" s="277"/>
      <c r="AJ41" s="277"/>
      <c r="AK41" s="277"/>
      <c r="AL41" s="277"/>
      <c r="AM41" s="277"/>
      <c r="AN41" s="277"/>
      <c r="AO41" s="277"/>
      <c r="AP41" s="277"/>
      <c r="AQ41" s="277"/>
      <c r="AR41" s="277"/>
      <c r="AS41" s="277"/>
      <c r="AT41" s="277"/>
      <c r="AU41" s="277"/>
      <c r="AV41" s="277"/>
      <c r="AW41" s="277"/>
      <c r="AX41" s="277"/>
      <c r="AY41" s="277"/>
      <c r="AZ41" s="277"/>
      <c r="BA41" s="277"/>
      <c r="BB41" s="277"/>
      <c r="BC41" s="277"/>
      <c r="BD41" s="277"/>
      <c r="BE41" s="277"/>
      <c r="BF41" s="277"/>
      <c r="BG41" s="277"/>
      <c r="BH41" s="277"/>
      <c r="BI41" s="277"/>
      <c r="BJ41" s="277"/>
      <c r="BK41" s="277"/>
      <c r="BL41" s="277"/>
      <c r="BM41" s="277"/>
      <c r="BN41" s="277"/>
      <c r="BO41" s="277"/>
      <c r="BP41" s="277"/>
      <c r="BQ41" s="277"/>
      <c r="BR41" s="277"/>
      <c r="BS41" s="277"/>
      <c r="BT41" s="277"/>
      <c r="BU41" s="277"/>
      <c r="BV41" s="277"/>
      <c r="BW41" s="277"/>
      <c r="BX41" s="277"/>
      <c r="BY41" s="277"/>
      <c r="BZ41" s="277"/>
      <c r="CA41" s="277"/>
      <c r="CB41" s="277"/>
      <c r="CC41" s="277"/>
      <c r="CD41" s="277"/>
      <c r="CE41" s="277"/>
      <c r="CF41" s="277"/>
      <c r="CG41" s="278"/>
    </row>
    <row r="42" spans="3:85" s="279" customFormat="1" ht="16.5" customHeight="1" x14ac:dyDescent="0.15">
      <c r="C42" s="274"/>
      <c r="D42" s="277"/>
      <c r="E42" s="277"/>
      <c r="F42" s="277"/>
      <c r="G42" s="277"/>
      <c r="H42" s="277"/>
      <c r="I42" s="277"/>
      <c r="J42" s="277"/>
      <c r="K42" s="277"/>
      <c r="L42" s="277"/>
      <c r="M42" s="277"/>
      <c r="N42" s="277"/>
      <c r="O42" s="277"/>
      <c r="P42" s="277"/>
      <c r="Q42" s="277"/>
      <c r="R42" s="277"/>
      <c r="S42" s="277"/>
      <c r="T42" s="277"/>
      <c r="U42" s="277"/>
      <c r="V42" s="277"/>
      <c r="W42" s="277"/>
      <c r="Y42" s="277"/>
      <c r="Z42" s="277"/>
      <c r="AA42" s="277"/>
      <c r="AB42" s="277"/>
      <c r="AC42" s="277"/>
      <c r="AD42" s="277"/>
      <c r="AE42" s="277"/>
      <c r="AF42" s="277"/>
      <c r="AG42" s="277"/>
      <c r="AH42" s="277"/>
      <c r="AI42" s="277"/>
      <c r="AJ42" s="277"/>
      <c r="AK42" s="277"/>
      <c r="AL42" s="277"/>
      <c r="AM42" s="277"/>
      <c r="AN42" s="277"/>
      <c r="AO42" s="277"/>
      <c r="AP42" s="277"/>
      <c r="AQ42" s="277"/>
      <c r="AR42" s="277"/>
      <c r="AS42" s="277"/>
      <c r="AT42" s="277"/>
      <c r="AU42" s="277"/>
      <c r="AV42" s="277"/>
      <c r="AW42" s="277"/>
      <c r="AX42" s="277"/>
      <c r="AY42" s="277"/>
      <c r="AZ42" s="277"/>
      <c r="BA42" s="277"/>
      <c r="BB42" s="277"/>
      <c r="BC42" s="277"/>
      <c r="BD42" s="277"/>
      <c r="BE42" s="277"/>
      <c r="BF42" s="277"/>
      <c r="BG42" s="277"/>
      <c r="BH42" s="277"/>
      <c r="BI42" s="277"/>
      <c r="BJ42" s="277"/>
      <c r="BK42" s="277"/>
      <c r="BL42" s="277"/>
      <c r="BM42" s="277"/>
      <c r="BN42" s="277"/>
      <c r="BO42" s="277"/>
      <c r="BP42" s="277"/>
      <c r="BQ42" s="277"/>
      <c r="BR42" s="277"/>
      <c r="BS42" s="277"/>
      <c r="BT42" s="277"/>
      <c r="BU42" s="277"/>
      <c r="BV42" s="277"/>
      <c r="BW42" s="277"/>
      <c r="BX42" s="277"/>
      <c r="BY42" s="277"/>
      <c r="BZ42" s="277"/>
      <c r="CA42" s="277"/>
      <c r="CB42" s="277"/>
      <c r="CC42" s="277"/>
      <c r="CD42" s="277"/>
      <c r="CE42" s="277"/>
      <c r="CF42" s="277"/>
      <c r="CG42" s="278"/>
    </row>
    <row r="43" spans="3:85" s="279" customFormat="1" ht="16.5" customHeight="1" x14ac:dyDescent="0.15">
      <c r="C43" s="274"/>
      <c r="D43" s="277"/>
      <c r="E43" s="277"/>
      <c r="F43" s="277"/>
      <c r="G43" s="277"/>
      <c r="H43" s="277"/>
      <c r="I43" s="277"/>
      <c r="J43" s="277"/>
      <c r="K43" s="277"/>
      <c r="L43" s="277"/>
      <c r="M43" s="277"/>
      <c r="N43" s="277"/>
      <c r="O43" s="277"/>
      <c r="P43" s="277"/>
      <c r="Q43" s="277"/>
      <c r="R43" s="277"/>
      <c r="S43" s="277"/>
      <c r="T43" s="277"/>
      <c r="U43" s="277"/>
      <c r="V43" s="277"/>
      <c r="W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8"/>
    </row>
    <row r="44" spans="3:85" s="279" customFormat="1" ht="16.5" customHeight="1" x14ac:dyDescent="0.15">
      <c r="C44" s="274"/>
      <c r="D44" s="277"/>
      <c r="E44" s="277"/>
      <c r="F44" s="277"/>
      <c r="G44" s="277"/>
      <c r="H44" s="277"/>
      <c r="I44" s="277"/>
      <c r="J44" s="277"/>
      <c r="K44" s="277"/>
      <c r="L44" s="277"/>
      <c r="M44" s="277"/>
      <c r="N44" s="277"/>
      <c r="O44" s="277"/>
      <c r="P44" s="277"/>
      <c r="Q44" s="277"/>
      <c r="R44" s="277"/>
      <c r="S44" s="277"/>
      <c r="T44" s="277"/>
      <c r="U44" s="277"/>
      <c r="V44" s="277"/>
      <c r="W44" s="277"/>
      <c r="Y44" s="277"/>
      <c r="Z44" s="277"/>
      <c r="AA44" s="277"/>
      <c r="AB44" s="277"/>
      <c r="AC44" s="277"/>
      <c r="AD44" s="277"/>
      <c r="AE44" s="277"/>
      <c r="AF44" s="277"/>
      <c r="AG44" s="277"/>
      <c r="AH44" s="277"/>
      <c r="AI44" s="277"/>
      <c r="AJ44" s="277"/>
      <c r="AK44" s="277"/>
      <c r="AL44" s="277"/>
      <c r="AM44" s="277"/>
      <c r="AN44" s="277"/>
      <c r="AO44" s="277"/>
      <c r="AP44" s="277"/>
      <c r="AQ44" s="277"/>
      <c r="AR44" s="277"/>
      <c r="AS44" s="277"/>
      <c r="AT44" s="277"/>
      <c r="AU44" s="277"/>
      <c r="AV44" s="277"/>
      <c r="AW44" s="277"/>
      <c r="AX44" s="277"/>
      <c r="AY44" s="277"/>
      <c r="AZ44" s="277"/>
      <c r="BA44" s="277"/>
      <c r="BB44" s="277"/>
      <c r="BC44" s="277"/>
      <c r="BD44" s="277"/>
      <c r="BE44" s="277"/>
      <c r="BF44" s="277"/>
      <c r="BG44" s="277"/>
      <c r="BH44" s="277"/>
      <c r="BI44" s="277"/>
      <c r="BJ44" s="277"/>
      <c r="BK44" s="277"/>
      <c r="BL44" s="277"/>
      <c r="BM44" s="277"/>
      <c r="BN44" s="277"/>
      <c r="BO44" s="277"/>
      <c r="BP44" s="277"/>
      <c r="BQ44" s="277"/>
      <c r="BR44" s="277"/>
      <c r="BS44" s="277"/>
      <c r="BT44" s="277"/>
      <c r="BU44" s="277"/>
      <c r="BV44" s="277"/>
      <c r="BW44" s="277"/>
      <c r="BX44" s="277"/>
      <c r="BY44" s="277"/>
      <c r="BZ44" s="277"/>
      <c r="CA44" s="277"/>
      <c r="CB44" s="277"/>
      <c r="CC44" s="277"/>
      <c r="CD44" s="277"/>
      <c r="CE44" s="277"/>
      <c r="CF44" s="277"/>
      <c r="CG44" s="278"/>
    </row>
    <row r="45" spans="3:85" s="279" customFormat="1" ht="16.5" customHeight="1" x14ac:dyDescent="0.15">
      <c r="C45" s="274"/>
      <c r="D45" s="277"/>
      <c r="E45" s="277"/>
      <c r="F45" s="277"/>
      <c r="G45" s="277"/>
      <c r="H45" s="277"/>
      <c r="I45" s="277"/>
      <c r="J45" s="277"/>
      <c r="K45" s="277"/>
      <c r="L45" s="277"/>
      <c r="M45" s="277"/>
      <c r="N45" s="277"/>
      <c r="O45" s="277"/>
      <c r="P45" s="277"/>
      <c r="Q45" s="277"/>
      <c r="R45" s="277"/>
      <c r="S45" s="277"/>
      <c r="T45" s="277"/>
      <c r="U45" s="277"/>
      <c r="V45" s="277"/>
      <c r="W45" s="277"/>
      <c r="Y45" s="277"/>
      <c r="Z45" s="277"/>
      <c r="AA45" s="277"/>
      <c r="AB45" s="277"/>
      <c r="AC45" s="277"/>
      <c r="AD45" s="277"/>
      <c r="AE45" s="277"/>
      <c r="AF45" s="277"/>
      <c r="AG45" s="277"/>
      <c r="AH45" s="277"/>
      <c r="AI45" s="277"/>
      <c r="AJ45" s="277"/>
      <c r="AK45" s="277"/>
      <c r="AL45" s="277"/>
      <c r="AM45" s="277"/>
      <c r="AN45" s="277"/>
      <c r="AO45" s="277"/>
      <c r="AP45" s="277"/>
      <c r="AQ45" s="277"/>
      <c r="AR45" s="277"/>
      <c r="AS45" s="277"/>
      <c r="AT45" s="277"/>
      <c r="AU45" s="277"/>
      <c r="AV45" s="277"/>
      <c r="AW45" s="277"/>
      <c r="AX45" s="277"/>
      <c r="AY45" s="277"/>
      <c r="AZ45" s="277"/>
      <c r="BA45" s="277"/>
      <c r="BB45" s="277"/>
      <c r="BC45" s="277"/>
      <c r="BD45" s="277"/>
      <c r="BE45" s="277"/>
      <c r="BF45" s="277"/>
      <c r="BG45" s="277"/>
      <c r="BH45" s="277"/>
      <c r="BI45" s="277"/>
      <c r="BJ45" s="277"/>
      <c r="BK45" s="277"/>
      <c r="BL45" s="277"/>
      <c r="BM45" s="277"/>
      <c r="BN45" s="277"/>
      <c r="BO45" s="277"/>
      <c r="BP45" s="277"/>
      <c r="BQ45" s="277"/>
      <c r="BR45" s="277"/>
      <c r="BS45" s="277"/>
      <c r="BT45" s="277"/>
      <c r="BU45" s="277"/>
      <c r="BV45" s="277"/>
      <c r="BW45" s="277"/>
      <c r="BX45" s="277"/>
      <c r="BY45" s="277"/>
      <c r="BZ45" s="277"/>
      <c r="CA45" s="277"/>
      <c r="CB45" s="277"/>
      <c r="CC45" s="277"/>
      <c r="CD45" s="277"/>
      <c r="CE45" s="277"/>
      <c r="CF45" s="277"/>
      <c r="CG45" s="278"/>
    </row>
    <row r="46" spans="3:85" s="279" customFormat="1" ht="16.5" customHeight="1" x14ac:dyDescent="0.15">
      <c r="C46" s="274"/>
      <c r="D46" s="277"/>
      <c r="E46" s="277"/>
      <c r="F46" s="277"/>
      <c r="G46" s="277"/>
      <c r="H46" s="277"/>
      <c r="I46" s="277"/>
      <c r="J46" s="277"/>
      <c r="K46" s="277"/>
      <c r="L46" s="277"/>
      <c r="M46" s="277"/>
      <c r="N46" s="277"/>
      <c r="O46" s="277"/>
      <c r="P46" s="277"/>
      <c r="Q46" s="277"/>
      <c r="R46" s="277"/>
      <c r="S46" s="277"/>
      <c r="T46" s="277"/>
      <c r="U46" s="277"/>
      <c r="V46" s="277"/>
      <c r="W46" s="277"/>
      <c r="Y46" s="277"/>
      <c r="Z46" s="277"/>
      <c r="AA46" s="277"/>
      <c r="AB46" s="277"/>
      <c r="AC46" s="277"/>
      <c r="AD46" s="277"/>
      <c r="AE46" s="277"/>
      <c r="AF46" s="277"/>
      <c r="AG46" s="277"/>
      <c r="AH46" s="277"/>
      <c r="AI46" s="277"/>
      <c r="AJ46" s="277"/>
      <c r="AK46" s="277"/>
      <c r="AL46" s="277"/>
      <c r="AM46" s="277"/>
      <c r="AN46" s="277"/>
      <c r="AO46" s="277"/>
      <c r="AP46" s="277"/>
      <c r="AQ46" s="277"/>
      <c r="AR46" s="277"/>
      <c r="AS46" s="277"/>
      <c r="AT46" s="277"/>
      <c r="AU46" s="277"/>
      <c r="AV46" s="277"/>
      <c r="AW46" s="277"/>
      <c r="AX46" s="277"/>
      <c r="AY46" s="277"/>
      <c r="AZ46" s="277"/>
      <c r="BA46" s="277"/>
      <c r="BB46" s="277"/>
      <c r="BC46" s="277"/>
      <c r="BD46" s="277"/>
      <c r="BE46" s="277"/>
      <c r="BF46" s="277"/>
      <c r="BG46" s="277"/>
      <c r="BH46" s="277"/>
      <c r="BI46" s="277"/>
      <c r="BJ46" s="277"/>
      <c r="BK46" s="277"/>
      <c r="BL46" s="277"/>
      <c r="BM46" s="277"/>
      <c r="BN46" s="277"/>
      <c r="BO46" s="277"/>
      <c r="BP46" s="277"/>
      <c r="BQ46" s="277"/>
      <c r="BR46" s="277"/>
      <c r="BS46" s="277"/>
      <c r="BT46" s="277"/>
      <c r="BU46" s="277"/>
      <c r="BV46" s="277"/>
      <c r="BW46" s="277"/>
      <c r="BX46" s="277"/>
      <c r="BY46" s="277"/>
      <c r="BZ46" s="277"/>
      <c r="CA46" s="277"/>
      <c r="CB46" s="277"/>
      <c r="CC46" s="277"/>
      <c r="CD46" s="277"/>
      <c r="CE46" s="277"/>
      <c r="CF46" s="277"/>
      <c r="CG46" s="278"/>
    </row>
    <row r="47" spans="3:85" s="279" customFormat="1" ht="16.5" customHeight="1" x14ac:dyDescent="0.15">
      <c r="C47" s="274"/>
      <c r="D47" s="277"/>
      <c r="E47" s="277"/>
      <c r="F47" s="277"/>
      <c r="G47" s="277"/>
      <c r="H47" s="277"/>
      <c r="I47" s="277"/>
      <c r="J47" s="277"/>
      <c r="K47" s="277"/>
      <c r="L47" s="277"/>
      <c r="M47" s="277"/>
      <c r="N47" s="277"/>
      <c r="O47" s="277"/>
      <c r="P47" s="277"/>
      <c r="Q47" s="277"/>
      <c r="R47" s="277"/>
      <c r="S47" s="277"/>
      <c r="T47" s="277"/>
      <c r="U47" s="277"/>
      <c r="V47" s="277"/>
      <c r="W47" s="277"/>
      <c r="Y47" s="277"/>
      <c r="Z47" s="277"/>
      <c r="AA47" s="277"/>
      <c r="AB47" s="277"/>
      <c r="AC47" s="277"/>
      <c r="AD47" s="277"/>
      <c r="AE47" s="277"/>
      <c r="AF47" s="277"/>
      <c r="AG47" s="277"/>
      <c r="AH47" s="277"/>
      <c r="AI47" s="277"/>
      <c r="AJ47" s="277"/>
      <c r="AK47" s="277"/>
      <c r="AL47" s="277"/>
      <c r="AM47" s="277"/>
      <c r="AN47" s="277"/>
      <c r="AO47" s="277"/>
      <c r="AP47" s="277"/>
      <c r="AQ47" s="277"/>
      <c r="AR47" s="277"/>
      <c r="AS47" s="277"/>
      <c r="AT47" s="277"/>
      <c r="AU47" s="277"/>
      <c r="AV47" s="277"/>
      <c r="AW47" s="277"/>
      <c r="AX47" s="277"/>
      <c r="AY47" s="277"/>
      <c r="AZ47" s="277"/>
      <c r="BA47" s="277"/>
      <c r="BB47" s="277"/>
      <c r="BC47" s="277"/>
      <c r="BD47" s="277"/>
      <c r="BE47" s="277"/>
      <c r="BF47" s="277"/>
      <c r="BG47" s="277"/>
      <c r="BH47" s="277"/>
      <c r="BI47" s="277"/>
      <c r="BJ47" s="277"/>
      <c r="BK47" s="277"/>
      <c r="BL47" s="277"/>
      <c r="BM47" s="277"/>
      <c r="BN47" s="277"/>
      <c r="BO47" s="277"/>
      <c r="BP47" s="277"/>
      <c r="BQ47" s="277"/>
      <c r="BR47" s="277"/>
      <c r="BS47" s="277"/>
      <c r="BT47" s="277"/>
      <c r="BU47" s="277"/>
      <c r="BV47" s="277"/>
      <c r="BW47" s="277"/>
      <c r="BX47" s="277"/>
      <c r="BY47" s="277"/>
      <c r="BZ47" s="277"/>
      <c r="CA47" s="277"/>
      <c r="CB47" s="277"/>
      <c r="CC47" s="277"/>
      <c r="CD47" s="277"/>
      <c r="CE47" s="277"/>
      <c r="CF47" s="277"/>
      <c r="CG47" s="278"/>
    </row>
    <row r="48" spans="3:85" s="279" customFormat="1" ht="16.5" customHeight="1" x14ac:dyDescent="0.15">
      <c r="C48" s="274"/>
      <c r="D48" s="277"/>
      <c r="E48" s="277"/>
      <c r="F48" s="277"/>
      <c r="G48" s="277"/>
      <c r="H48" s="277"/>
      <c r="I48" s="277"/>
      <c r="J48" s="277"/>
      <c r="K48" s="277"/>
      <c r="L48" s="277"/>
      <c r="M48" s="277"/>
      <c r="N48" s="277"/>
      <c r="O48" s="277"/>
      <c r="P48" s="277"/>
      <c r="Q48" s="277"/>
      <c r="R48" s="277"/>
      <c r="S48" s="277"/>
      <c r="T48" s="277"/>
      <c r="U48" s="277"/>
      <c r="V48" s="277"/>
      <c r="W48" s="277"/>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s="277"/>
      <c r="AU48" s="277"/>
      <c r="AV48" s="277"/>
      <c r="AW48" s="277"/>
      <c r="AX48" s="277"/>
      <c r="AY48" s="277"/>
      <c r="AZ48" s="277"/>
      <c r="BA48" s="277"/>
      <c r="BB48" s="277"/>
      <c r="BC48" s="277"/>
      <c r="BD48" s="277"/>
      <c r="BE48" s="277"/>
      <c r="BF48" s="277"/>
      <c r="BG48" s="277"/>
      <c r="BH48" s="277"/>
      <c r="BI48" s="277"/>
      <c r="BJ48" s="277"/>
      <c r="BK48" s="277"/>
      <c r="BL48" s="277"/>
      <c r="BM48" s="277"/>
      <c r="BN48" s="277"/>
      <c r="BO48" s="277"/>
      <c r="BP48" s="277"/>
      <c r="BQ48" s="277"/>
      <c r="BR48" s="277"/>
      <c r="BS48" s="277"/>
      <c r="BT48" s="277"/>
      <c r="BU48" s="277"/>
      <c r="BV48" s="277"/>
      <c r="BW48" s="277"/>
      <c r="BX48" s="277"/>
      <c r="BY48" s="277"/>
      <c r="BZ48" s="277"/>
      <c r="CA48" s="277"/>
      <c r="CB48" s="277"/>
      <c r="CC48" s="277"/>
      <c r="CD48" s="277"/>
      <c r="CE48" s="277"/>
      <c r="CF48" s="277"/>
      <c r="CG48" s="278"/>
    </row>
    <row r="49" spans="3:85" s="279" customFormat="1" ht="16.5" customHeight="1" thickBot="1" x14ac:dyDescent="0.2">
      <c r="C49" s="438"/>
      <c r="D49" s="439"/>
      <c r="E49" s="439"/>
      <c r="F49" s="439"/>
      <c r="G49" s="439"/>
      <c r="H49" s="439"/>
      <c r="I49" s="439"/>
      <c r="J49" s="439"/>
      <c r="K49" s="439"/>
      <c r="L49" s="439"/>
      <c r="M49" s="439"/>
      <c r="N49" s="439"/>
      <c r="O49" s="439"/>
      <c r="P49" s="439"/>
      <c r="Q49" s="439"/>
      <c r="R49" s="439"/>
      <c r="S49" s="439"/>
      <c r="T49" s="439"/>
      <c r="U49" s="439"/>
      <c r="V49" s="439"/>
      <c r="W49" s="439"/>
      <c r="X49" s="447"/>
      <c r="Y49" s="439"/>
      <c r="Z49" s="439"/>
      <c r="AA49" s="439"/>
      <c r="AB49" s="439"/>
      <c r="AC49" s="439"/>
      <c r="AD49" s="439"/>
      <c r="AE49" s="439"/>
      <c r="AF49" s="439"/>
      <c r="AG49" s="439"/>
      <c r="AH49" s="439"/>
      <c r="AI49" s="439"/>
      <c r="AJ49" s="439"/>
      <c r="AK49" s="439"/>
      <c r="AL49" s="439"/>
      <c r="AM49" s="439"/>
      <c r="AN49" s="439"/>
      <c r="AO49" s="439"/>
      <c r="AP49" s="439"/>
      <c r="AQ49" s="439"/>
      <c r="AR49" s="439"/>
      <c r="AS49" s="439"/>
      <c r="AT49" s="439"/>
      <c r="AU49" s="439"/>
      <c r="AV49" s="439"/>
      <c r="AW49" s="439"/>
      <c r="AX49" s="439"/>
      <c r="AY49" s="439"/>
      <c r="AZ49" s="439"/>
      <c r="BA49" s="439"/>
      <c r="BB49" s="439"/>
      <c r="BC49" s="439"/>
      <c r="BD49" s="439"/>
      <c r="BE49" s="439"/>
      <c r="BF49" s="439"/>
      <c r="BG49" s="439"/>
      <c r="BH49" s="439"/>
      <c r="BI49" s="439"/>
      <c r="BJ49" s="439"/>
      <c r="BK49" s="439"/>
      <c r="BL49" s="439"/>
      <c r="BM49" s="439"/>
      <c r="BN49" s="439"/>
      <c r="BO49" s="439"/>
      <c r="BP49" s="439"/>
      <c r="BQ49" s="439"/>
      <c r="BR49" s="439"/>
      <c r="BS49" s="439"/>
      <c r="BT49" s="439"/>
      <c r="BU49" s="439"/>
      <c r="BV49" s="439"/>
      <c r="BW49" s="439"/>
      <c r="BX49" s="439"/>
      <c r="BY49" s="439"/>
      <c r="BZ49" s="439"/>
      <c r="CA49" s="439"/>
      <c r="CB49" s="439"/>
      <c r="CC49" s="439"/>
      <c r="CD49" s="439"/>
      <c r="CE49" s="439"/>
      <c r="CF49" s="439"/>
      <c r="CG49" s="440"/>
    </row>
    <row r="50" spans="3:85" s="279" customFormat="1" ht="16.5" customHeight="1" x14ac:dyDescent="0.15">
      <c r="C50" s="343"/>
      <c r="D50" s="344"/>
      <c r="E50" s="344"/>
      <c r="F50" s="344"/>
      <c r="G50" s="344"/>
      <c r="H50" s="344"/>
      <c r="I50" s="344"/>
      <c r="J50" s="344"/>
      <c r="K50" s="344"/>
      <c r="L50" s="344"/>
      <c r="M50" s="344"/>
      <c r="N50" s="344"/>
      <c r="O50" s="344"/>
      <c r="P50" s="344"/>
      <c r="Q50" s="344"/>
      <c r="R50" s="344"/>
      <c r="S50" s="344"/>
      <c r="T50" s="344"/>
      <c r="U50" s="344"/>
      <c r="V50" s="344"/>
      <c r="W50" s="344"/>
      <c r="X50" s="448"/>
      <c r="Y50" s="344"/>
      <c r="Z50" s="344"/>
      <c r="AA50" s="344"/>
      <c r="AB50" s="344"/>
      <c r="AC50" s="344"/>
      <c r="AD50" s="344"/>
      <c r="AE50" s="344"/>
      <c r="AF50" s="344"/>
      <c r="AG50" s="344"/>
      <c r="AH50" s="344"/>
      <c r="AI50" s="344"/>
      <c r="AJ50" s="344"/>
      <c r="AK50" s="344"/>
      <c r="AL50" s="344"/>
      <c r="AM50" s="344"/>
      <c r="AN50" s="344"/>
      <c r="AO50" s="344"/>
      <c r="AP50" s="344"/>
      <c r="AQ50" s="344"/>
      <c r="AR50" s="344"/>
      <c r="AS50" s="344"/>
      <c r="AT50" s="344"/>
      <c r="AU50" s="344"/>
      <c r="AV50" s="344"/>
      <c r="AW50" s="344"/>
      <c r="AX50" s="344"/>
      <c r="AY50" s="344"/>
      <c r="AZ50" s="344"/>
      <c r="BA50" s="344"/>
      <c r="BB50" s="344"/>
      <c r="BC50" s="344"/>
      <c r="BD50" s="344"/>
      <c r="BE50" s="344"/>
      <c r="BF50" s="344"/>
      <c r="BG50" s="344"/>
      <c r="BH50" s="344"/>
      <c r="BI50" s="344"/>
      <c r="BJ50" s="344"/>
      <c r="BK50" s="344"/>
      <c r="BL50" s="344"/>
      <c r="BM50" s="344"/>
      <c r="BN50" s="344"/>
      <c r="BO50" s="344"/>
      <c r="BP50" s="344"/>
      <c r="BQ50" s="344"/>
      <c r="BR50" s="344"/>
      <c r="BS50" s="344"/>
      <c r="BT50" s="344"/>
      <c r="BU50" s="344"/>
      <c r="BV50" s="344"/>
      <c r="BW50" s="344"/>
      <c r="BX50" s="344"/>
      <c r="BY50" s="344"/>
      <c r="BZ50" s="344"/>
      <c r="CA50" s="344"/>
      <c r="CB50" s="344"/>
      <c r="CC50" s="344"/>
      <c r="CD50" s="344"/>
      <c r="CE50" s="344"/>
      <c r="CF50" s="344"/>
      <c r="CG50" s="345"/>
    </row>
    <row r="51" spans="3:85" s="279" customFormat="1" ht="16.5" customHeight="1" x14ac:dyDescent="0.15">
      <c r="C51" s="274"/>
      <c r="D51" s="277"/>
      <c r="E51" s="276" t="s">
        <v>189</v>
      </c>
      <c r="F51" s="277"/>
      <c r="G51" s="277"/>
      <c r="H51" s="277" t="s">
        <v>17</v>
      </c>
      <c r="I51" s="277"/>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c r="BU51" s="277"/>
      <c r="BV51" s="277"/>
      <c r="BW51" s="277"/>
      <c r="BX51" s="277"/>
      <c r="BY51" s="277"/>
      <c r="BZ51" s="277"/>
      <c r="CA51" s="277"/>
      <c r="CB51" s="277"/>
      <c r="CC51" s="277"/>
      <c r="CD51" s="277"/>
      <c r="CE51" s="277"/>
      <c r="CF51" s="277"/>
      <c r="CG51" s="278"/>
    </row>
    <row r="52" spans="3:85" s="279" customFormat="1" ht="16.5" customHeight="1" x14ac:dyDescent="0.15">
      <c r="C52" s="274"/>
      <c r="D52" s="277"/>
      <c r="E52" s="277"/>
      <c r="F52" s="277"/>
      <c r="G52" s="277"/>
      <c r="H52" s="277"/>
      <c r="I52" s="277"/>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c r="BU52" s="277"/>
      <c r="BV52" s="277"/>
      <c r="BW52" s="277"/>
      <c r="BX52" s="277"/>
      <c r="BY52" s="277"/>
      <c r="BZ52" s="277"/>
      <c r="CA52" s="277"/>
      <c r="CB52" s="277"/>
      <c r="CC52" s="277"/>
      <c r="CD52" s="277"/>
      <c r="CE52" s="277"/>
      <c r="CF52" s="277"/>
      <c r="CG52" s="278"/>
    </row>
    <row r="53" spans="3:85" s="279" customFormat="1" ht="16.5" customHeight="1" x14ac:dyDescent="0.15">
      <c r="C53" s="274"/>
      <c r="D53" s="277"/>
      <c r="E53" s="277"/>
      <c r="F53" s="277"/>
      <c r="G53" s="277"/>
      <c r="H53" s="279" t="s">
        <v>200</v>
      </c>
      <c r="I53" s="277"/>
      <c r="J53" s="277" t="s">
        <v>38</v>
      </c>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c r="BU53" s="277"/>
      <c r="BV53" s="277"/>
      <c r="BW53" s="277"/>
      <c r="BX53" s="277"/>
      <c r="BY53" s="277"/>
      <c r="BZ53" s="277"/>
      <c r="CA53" s="277"/>
      <c r="CB53" s="277"/>
      <c r="CC53" s="277"/>
      <c r="CD53" s="277"/>
      <c r="CE53" s="277"/>
      <c r="CF53" s="277"/>
      <c r="CG53" s="278"/>
    </row>
    <row r="54" spans="3:85" s="279" customFormat="1" ht="16.5" customHeight="1" x14ac:dyDescent="0.15">
      <c r="C54" s="274"/>
      <c r="D54" s="277"/>
      <c r="E54" s="277"/>
      <c r="F54" s="277"/>
      <c r="G54" s="277"/>
      <c r="H54" s="277"/>
      <c r="I54" s="277"/>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c r="BU54" s="277"/>
      <c r="BV54" s="277"/>
      <c r="BW54" s="277"/>
      <c r="BX54" s="277"/>
      <c r="BY54" s="277"/>
      <c r="BZ54" s="277"/>
      <c r="CA54" s="277"/>
      <c r="CB54" s="277"/>
      <c r="CC54" s="277"/>
      <c r="CD54" s="277"/>
      <c r="CE54" s="277"/>
      <c r="CF54" s="277"/>
      <c r="CG54" s="278"/>
    </row>
    <row r="55" spans="3:85" s="279" customFormat="1" ht="16.5" customHeight="1" x14ac:dyDescent="0.15">
      <c r="C55" s="274"/>
      <c r="D55" s="277"/>
      <c r="E55" s="277"/>
      <c r="F55" s="277"/>
      <c r="G55" s="277"/>
      <c r="H55" s="277"/>
      <c r="I55" s="277"/>
      <c r="J55" s="277"/>
      <c r="K55" s="441" t="s">
        <v>1487</v>
      </c>
      <c r="L55" s="441"/>
      <c r="M55" s="623"/>
      <c r="N55" s="441"/>
      <c r="O55" s="441"/>
      <c r="P55" s="441"/>
      <c r="Q55" s="441"/>
      <c r="R55" s="441"/>
      <c r="S55" s="441"/>
      <c r="T55" s="441"/>
      <c r="U55" s="441"/>
      <c r="V55" s="623"/>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1"/>
      <c r="AU55" s="441"/>
      <c r="AV55" s="441"/>
      <c r="AW55" s="441"/>
      <c r="AX55" s="441"/>
      <c r="AY55" s="441"/>
      <c r="AZ55" s="441"/>
      <c r="BA55" s="441"/>
      <c r="BB55" s="441"/>
      <c r="BC55" s="441"/>
      <c r="BD55" s="441"/>
      <c r="BE55" s="441"/>
      <c r="BF55" s="441"/>
      <c r="BG55" s="441"/>
      <c r="BH55" s="441"/>
      <c r="BI55" s="441"/>
      <c r="BJ55" s="441"/>
      <c r="BK55" s="441"/>
      <c r="BL55" s="441"/>
      <c r="BM55" s="441"/>
      <c r="BN55" s="441"/>
      <c r="BO55" s="441"/>
      <c r="BP55" s="441"/>
      <c r="BQ55" s="441"/>
      <c r="BR55" s="441"/>
      <c r="BS55" s="441"/>
      <c r="BT55" s="277"/>
      <c r="BU55" s="277"/>
      <c r="BV55" s="277"/>
      <c r="BW55" s="277"/>
      <c r="BX55" s="277"/>
      <c r="BY55" s="277"/>
      <c r="BZ55" s="277"/>
      <c r="CA55" s="277"/>
      <c r="CB55" s="277"/>
      <c r="CC55" s="277"/>
      <c r="CD55" s="277"/>
      <c r="CE55" s="277"/>
      <c r="CF55" s="277"/>
      <c r="CG55" s="278"/>
    </row>
    <row r="56" spans="3:85" s="279" customFormat="1" ht="16.5" customHeight="1" x14ac:dyDescent="0.15">
      <c r="C56" s="274"/>
      <c r="D56" s="277"/>
      <c r="E56" s="277"/>
      <c r="F56" s="277"/>
      <c r="G56" s="277"/>
      <c r="H56" s="277"/>
      <c r="I56" s="277"/>
      <c r="J56" s="277"/>
      <c r="K56" s="441"/>
      <c r="L56" s="441"/>
      <c r="M56" s="623"/>
      <c r="N56" s="441"/>
      <c r="O56" s="441"/>
      <c r="P56" s="441"/>
      <c r="Q56" s="441"/>
      <c r="R56" s="441"/>
      <c r="S56" s="441"/>
      <c r="T56" s="441"/>
      <c r="U56" s="441"/>
      <c r="V56" s="623"/>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1"/>
      <c r="AU56" s="441"/>
      <c r="AV56" s="441"/>
      <c r="AW56" s="441"/>
      <c r="AX56" s="441"/>
      <c r="AY56" s="441"/>
      <c r="AZ56" s="441"/>
      <c r="BA56" s="441"/>
      <c r="BB56" s="441"/>
      <c r="BC56" s="441"/>
      <c r="BD56" s="441"/>
      <c r="BE56" s="441"/>
      <c r="BF56" s="441"/>
      <c r="BG56" s="441"/>
      <c r="BH56" s="441"/>
      <c r="BI56" s="441"/>
      <c r="BJ56" s="441"/>
      <c r="BK56" s="441"/>
      <c r="BL56" s="441"/>
      <c r="BM56" s="441"/>
      <c r="BN56" s="441"/>
      <c r="BO56" s="441"/>
      <c r="BP56" s="441"/>
      <c r="BQ56" s="441"/>
      <c r="BR56" s="441"/>
      <c r="BS56" s="441"/>
      <c r="BT56" s="277"/>
      <c r="BU56" s="277"/>
      <c r="BV56" s="277"/>
      <c r="BW56" s="277"/>
      <c r="BX56" s="277"/>
      <c r="BY56" s="277"/>
      <c r="BZ56" s="277"/>
      <c r="CA56" s="277"/>
      <c r="CB56" s="277"/>
      <c r="CC56" s="277"/>
      <c r="CD56" s="277"/>
      <c r="CE56" s="277"/>
      <c r="CF56" s="277"/>
      <c r="CG56" s="278"/>
    </row>
    <row r="57" spans="3:85" s="279" customFormat="1" ht="16.5" customHeight="1" x14ac:dyDescent="0.15">
      <c r="C57" s="274"/>
      <c r="D57" s="277"/>
      <c r="E57" s="277"/>
      <c r="F57" s="277"/>
      <c r="G57" s="277"/>
      <c r="H57" s="277"/>
      <c r="I57" s="277"/>
      <c r="J57" s="277"/>
      <c r="K57" s="441"/>
      <c r="L57" s="441" t="s">
        <v>1488</v>
      </c>
      <c r="M57" s="623"/>
      <c r="N57" s="441"/>
      <c r="O57" s="441"/>
      <c r="P57" s="441"/>
      <c r="Q57" s="441"/>
      <c r="R57" s="441"/>
      <c r="S57" s="441"/>
      <c r="T57" s="441"/>
      <c r="U57" s="441"/>
      <c r="V57" s="623"/>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1"/>
      <c r="AU57" s="441"/>
      <c r="AV57" s="441"/>
      <c r="AW57" s="441"/>
      <c r="AX57" s="441"/>
      <c r="AY57" s="441"/>
      <c r="AZ57" s="441"/>
      <c r="BA57" s="441"/>
      <c r="BB57" s="441"/>
      <c r="BC57" s="441"/>
      <c r="BD57" s="441"/>
      <c r="BE57" s="441"/>
      <c r="BF57" s="441"/>
      <c r="BG57" s="441"/>
      <c r="BH57" s="441"/>
      <c r="BI57" s="441"/>
      <c r="BJ57" s="441"/>
      <c r="BK57" s="441"/>
      <c r="BL57" s="441"/>
      <c r="BM57" s="441"/>
      <c r="BN57" s="441"/>
      <c r="BO57" s="441"/>
      <c r="BP57" s="441"/>
      <c r="BQ57" s="441"/>
      <c r="BR57" s="441"/>
      <c r="BS57" s="441"/>
      <c r="BT57" s="277"/>
      <c r="BU57" s="277"/>
      <c r="BV57" s="277"/>
      <c r="BW57" s="277"/>
      <c r="BX57" s="277"/>
      <c r="BY57" s="277"/>
      <c r="BZ57" s="277"/>
      <c r="CA57" s="277"/>
      <c r="CB57" s="277"/>
      <c r="CC57" s="277"/>
      <c r="CD57" s="277"/>
      <c r="CE57" s="277"/>
      <c r="CF57" s="277"/>
      <c r="CG57" s="278"/>
    </row>
    <row r="58" spans="3:85" s="279" customFormat="1" ht="16.5" customHeight="1" x14ac:dyDescent="0.15">
      <c r="C58" s="274"/>
      <c r="D58" s="277"/>
      <c r="E58" s="277"/>
      <c r="F58" s="277"/>
      <c r="G58" s="277"/>
      <c r="H58" s="277"/>
      <c r="I58" s="277"/>
      <c r="J58" s="277"/>
      <c r="K58" s="441"/>
      <c r="L58" s="441"/>
      <c r="M58" s="623"/>
      <c r="N58" s="441"/>
      <c r="O58" s="441"/>
      <c r="P58" s="441"/>
      <c r="Q58" s="441"/>
      <c r="R58" s="441"/>
      <c r="S58" s="441"/>
      <c r="T58" s="441"/>
      <c r="U58" s="441"/>
      <c r="V58" s="623"/>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1"/>
      <c r="AU58" s="441"/>
      <c r="AV58" s="441"/>
      <c r="AW58" s="441"/>
      <c r="AX58" s="441"/>
      <c r="AY58" s="441"/>
      <c r="AZ58" s="441"/>
      <c r="BA58" s="441"/>
      <c r="BB58" s="441"/>
      <c r="BC58" s="441"/>
      <c r="BD58" s="441"/>
      <c r="BE58" s="441"/>
      <c r="BF58" s="441"/>
      <c r="BG58" s="441"/>
      <c r="BH58" s="441"/>
      <c r="BI58" s="441"/>
      <c r="BJ58" s="441"/>
      <c r="BK58" s="441"/>
      <c r="BL58" s="441"/>
      <c r="BM58" s="441"/>
      <c r="BN58" s="441"/>
      <c r="BO58" s="441"/>
      <c r="BP58" s="441"/>
      <c r="BQ58" s="441"/>
      <c r="BR58" s="441"/>
      <c r="BS58" s="441"/>
      <c r="BT58" s="277"/>
      <c r="BU58" s="277"/>
      <c r="BV58" s="277"/>
      <c r="BW58" s="277"/>
      <c r="BX58" s="277"/>
      <c r="BY58" s="277"/>
      <c r="BZ58" s="277"/>
      <c r="CA58" s="277"/>
      <c r="CB58" s="277"/>
      <c r="CC58" s="277"/>
      <c r="CD58" s="277"/>
      <c r="CE58" s="277"/>
      <c r="CF58" s="277"/>
      <c r="CG58" s="278"/>
    </row>
    <row r="59" spans="3:85" s="279" customFormat="1" ht="16.5" customHeight="1" x14ac:dyDescent="0.15">
      <c r="C59" s="274"/>
      <c r="D59" s="277"/>
      <c r="E59" s="277"/>
      <c r="F59" s="277"/>
      <c r="G59" s="277"/>
      <c r="H59" s="277"/>
      <c r="I59" s="277"/>
      <c r="J59" s="277"/>
      <c r="K59" s="441"/>
      <c r="L59" s="441"/>
      <c r="M59" s="623"/>
      <c r="N59" s="441"/>
      <c r="O59" s="441"/>
      <c r="P59" s="441"/>
      <c r="Q59" s="441"/>
      <c r="R59" s="441"/>
      <c r="S59" s="441"/>
      <c r="T59" s="441"/>
      <c r="U59" s="441"/>
      <c r="V59" s="623"/>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1"/>
      <c r="AU59" s="441"/>
      <c r="AV59" s="441"/>
      <c r="AW59" s="441"/>
      <c r="AX59" s="441"/>
      <c r="AY59" s="441"/>
      <c r="AZ59" s="441"/>
      <c r="BA59" s="441"/>
      <c r="BB59" s="441"/>
      <c r="BC59" s="441"/>
      <c r="BD59" s="441"/>
      <c r="BE59" s="441"/>
      <c r="BF59" s="441"/>
      <c r="BG59" s="441"/>
      <c r="BH59" s="441"/>
      <c r="BI59" s="441"/>
      <c r="BJ59" s="441"/>
      <c r="BK59" s="441"/>
      <c r="BL59" s="441"/>
      <c r="BM59" s="441"/>
      <c r="BN59" s="441"/>
      <c r="BO59" s="441"/>
      <c r="BP59" s="441"/>
      <c r="BQ59" s="441"/>
      <c r="BR59" s="441"/>
      <c r="BS59" s="441"/>
      <c r="BT59" s="277"/>
      <c r="BU59" s="277"/>
      <c r="BV59" s="277"/>
      <c r="BW59" s="277"/>
      <c r="BX59" s="277"/>
      <c r="BY59" s="277"/>
      <c r="BZ59" s="277"/>
      <c r="CA59" s="277"/>
      <c r="CB59" s="277"/>
      <c r="CC59" s="277"/>
      <c r="CD59" s="277"/>
      <c r="CE59" s="277"/>
      <c r="CF59" s="277"/>
      <c r="CG59" s="278"/>
    </row>
    <row r="60" spans="3:85" s="279" customFormat="1" ht="16.5" customHeight="1" x14ac:dyDescent="0.15">
      <c r="C60" s="274"/>
      <c r="D60" s="277"/>
      <c r="E60" s="277"/>
      <c r="F60" s="277"/>
      <c r="G60" s="277"/>
      <c r="H60" s="277"/>
      <c r="I60" s="277"/>
      <c r="J60" s="277"/>
      <c r="K60" s="441"/>
      <c r="L60" s="441"/>
      <c r="M60" s="623"/>
      <c r="N60" s="441"/>
      <c r="O60" s="441"/>
      <c r="P60" s="441"/>
      <c r="Q60" s="441"/>
      <c r="R60" s="441"/>
      <c r="S60" s="441"/>
      <c r="T60" s="441"/>
      <c r="U60" s="441"/>
      <c r="V60" s="623"/>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1"/>
      <c r="AU60" s="441"/>
      <c r="AV60" s="441"/>
      <c r="AW60" s="441"/>
      <c r="AX60" s="441"/>
      <c r="AY60" s="441"/>
      <c r="AZ60" s="441"/>
      <c r="BA60" s="441"/>
      <c r="BB60" s="441"/>
      <c r="BC60" s="441"/>
      <c r="BD60" s="441"/>
      <c r="BE60" s="441"/>
      <c r="BF60" s="441"/>
      <c r="BG60" s="441"/>
      <c r="BH60" s="441"/>
      <c r="BI60" s="441"/>
      <c r="BJ60" s="441"/>
      <c r="BK60" s="441"/>
      <c r="BL60" s="441"/>
      <c r="BM60" s="441"/>
      <c r="BN60" s="441"/>
      <c r="BO60" s="441"/>
      <c r="BP60" s="441"/>
      <c r="BQ60" s="441"/>
      <c r="BR60" s="441"/>
      <c r="BS60" s="441"/>
      <c r="BT60" s="277"/>
      <c r="BU60" s="277"/>
      <c r="BV60" s="277"/>
      <c r="BW60" s="277"/>
      <c r="BX60" s="277"/>
      <c r="BY60" s="277"/>
      <c r="BZ60" s="277"/>
      <c r="CA60" s="277"/>
      <c r="CB60" s="277"/>
      <c r="CC60" s="277"/>
      <c r="CD60" s="277"/>
      <c r="CE60" s="277"/>
      <c r="CF60" s="277"/>
      <c r="CG60" s="278"/>
    </row>
    <row r="61" spans="3:85" s="279" customFormat="1" ht="16.5" customHeight="1" x14ac:dyDescent="0.15">
      <c r="C61" s="274"/>
      <c r="D61" s="277"/>
      <c r="E61" s="277"/>
      <c r="F61" s="277"/>
      <c r="G61" s="277"/>
      <c r="H61" s="277"/>
      <c r="I61" s="277"/>
      <c r="J61" s="277"/>
      <c r="K61" s="441"/>
      <c r="L61" s="441"/>
      <c r="M61" s="623"/>
      <c r="N61" s="441"/>
      <c r="O61" s="441"/>
      <c r="P61" s="441"/>
      <c r="Q61" s="441"/>
      <c r="R61" s="441"/>
      <c r="S61" s="441"/>
      <c r="T61" s="441"/>
      <c r="U61" s="441"/>
      <c r="V61" s="623"/>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1"/>
      <c r="AU61" s="441"/>
      <c r="AV61" s="441"/>
      <c r="AW61" s="441"/>
      <c r="AX61" s="441"/>
      <c r="AY61" s="441"/>
      <c r="AZ61" s="441"/>
      <c r="BA61" s="441"/>
      <c r="BB61" s="441"/>
      <c r="BC61" s="441"/>
      <c r="BD61" s="441"/>
      <c r="BE61" s="441"/>
      <c r="BF61" s="441"/>
      <c r="BG61" s="441"/>
      <c r="BH61" s="441"/>
      <c r="BI61" s="441"/>
      <c r="BJ61" s="441"/>
      <c r="BK61" s="441"/>
      <c r="BL61" s="441"/>
      <c r="BM61" s="441"/>
      <c r="BN61" s="441"/>
      <c r="BO61" s="441"/>
      <c r="BP61" s="441"/>
      <c r="BQ61" s="441"/>
      <c r="BR61" s="441"/>
      <c r="BS61" s="441"/>
      <c r="BT61" s="277"/>
      <c r="BU61" s="277"/>
      <c r="BV61" s="277"/>
      <c r="BW61" s="277"/>
      <c r="BX61" s="277"/>
      <c r="BY61" s="277"/>
      <c r="BZ61" s="277"/>
      <c r="CA61" s="277"/>
      <c r="CB61" s="277"/>
      <c r="CC61" s="277"/>
      <c r="CD61" s="277"/>
      <c r="CE61" s="277"/>
      <c r="CF61" s="277"/>
      <c r="CG61" s="278"/>
    </row>
    <row r="62" spans="3:85" s="279" customFormat="1" ht="16.5" customHeight="1" x14ac:dyDescent="0.15">
      <c r="C62" s="274"/>
      <c r="D62" s="277"/>
      <c r="E62" s="277"/>
      <c r="F62" s="277"/>
      <c r="G62" s="277"/>
      <c r="H62" s="277"/>
      <c r="I62" s="277"/>
      <c r="J62" s="277"/>
      <c r="K62" s="441"/>
      <c r="L62" s="441"/>
      <c r="M62" s="623"/>
      <c r="N62" s="441"/>
      <c r="O62" s="441"/>
      <c r="P62" s="441"/>
      <c r="Q62" s="441"/>
      <c r="R62" s="441"/>
      <c r="S62" s="441"/>
      <c r="T62" s="441"/>
      <c r="U62" s="441"/>
      <c r="V62" s="623"/>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1"/>
      <c r="AU62" s="441"/>
      <c r="AV62" s="441"/>
      <c r="AW62" s="441"/>
      <c r="AX62" s="441"/>
      <c r="AY62" s="441"/>
      <c r="AZ62" s="441"/>
      <c r="BA62" s="441"/>
      <c r="BB62" s="441"/>
      <c r="BC62" s="441"/>
      <c r="BD62" s="441"/>
      <c r="BE62" s="441"/>
      <c r="BF62" s="441"/>
      <c r="BG62" s="441"/>
      <c r="BH62" s="441"/>
      <c r="BI62" s="441"/>
      <c r="BJ62" s="441"/>
      <c r="BK62" s="441"/>
      <c r="BL62" s="441"/>
      <c r="BM62" s="441"/>
      <c r="BN62" s="441"/>
      <c r="BO62" s="441"/>
      <c r="BP62" s="441"/>
      <c r="BQ62" s="441"/>
      <c r="BR62" s="441"/>
      <c r="BS62" s="441"/>
      <c r="BT62" s="277"/>
      <c r="BU62" s="277"/>
      <c r="BV62" s="277"/>
      <c r="BW62" s="277"/>
      <c r="BX62" s="277"/>
      <c r="BY62" s="277"/>
      <c r="BZ62" s="277"/>
      <c r="CA62" s="277"/>
      <c r="CB62" s="277"/>
      <c r="CC62" s="277"/>
      <c r="CD62" s="277"/>
      <c r="CE62" s="277"/>
      <c r="CF62" s="277"/>
      <c r="CG62" s="278"/>
    </row>
    <row r="63" spans="3:85" s="279" customFormat="1" ht="16.5" customHeight="1" x14ac:dyDescent="0.15">
      <c r="C63" s="274"/>
      <c r="D63" s="277"/>
      <c r="E63" s="277"/>
      <c r="F63" s="277"/>
      <c r="G63" s="277"/>
      <c r="H63" s="277"/>
      <c r="I63" s="277"/>
      <c r="J63" s="277"/>
      <c r="K63" s="441"/>
      <c r="L63" s="441"/>
      <c r="M63" s="623"/>
      <c r="N63" s="441"/>
      <c r="O63" s="441"/>
      <c r="P63" s="441"/>
      <c r="Q63" s="441"/>
      <c r="R63" s="441"/>
      <c r="S63" s="441"/>
      <c r="T63" s="441"/>
      <c r="U63" s="441"/>
      <c r="V63" s="623"/>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1"/>
      <c r="AU63" s="441"/>
      <c r="AV63" s="441"/>
      <c r="AW63" s="441"/>
      <c r="AX63" s="441"/>
      <c r="AY63" s="441"/>
      <c r="AZ63" s="441"/>
      <c r="BA63" s="441"/>
      <c r="BB63" s="441"/>
      <c r="BC63" s="441"/>
      <c r="BD63" s="441"/>
      <c r="BE63" s="441"/>
      <c r="BF63" s="441"/>
      <c r="BG63" s="441"/>
      <c r="BH63" s="441"/>
      <c r="BI63" s="441"/>
      <c r="BJ63" s="441"/>
      <c r="BK63" s="441"/>
      <c r="BL63" s="441"/>
      <c r="BM63" s="441"/>
      <c r="BN63" s="441"/>
      <c r="BO63" s="441"/>
      <c r="BP63" s="441"/>
      <c r="BQ63" s="441"/>
      <c r="BR63" s="441"/>
      <c r="BS63" s="441"/>
      <c r="BT63" s="277"/>
      <c r="BU63" s="277"/>
      <c r="BV63" s="277"/>
      <c r="BW63" s="277"/>
      <c r="BX63" s="277"/>
      <c r="BY63" s="277"/>
      <c r="BZ63" s="277"/>
      <c r="CA63" s="277"/>
      <c r="CB63" s="277"/>
      <c r="CC63" s="277"/>
      <c r="CD63" s="277"/>
      <c r="CE63" s="277"/>
      <c r="CF63" s="277"/>
      <c r="CG63" s="278"/>
    </row>
    <row r="64" spans="3:85" s="279" customFormat="1" ht="16.5" customHeight="1" x14ac:dyDescent="0.15">
      <c r="C64" s="274"/>
      <c r="D64" s="277"/>
      <c r="E64" s="277"/>
      <c r="F64" s="277"/>
      <c r="G64" s="277"/>
      <c r="H64" s="277"/>
      <c r="I64" s="277"/>
      <c r="J64" s="277"/>
      <c r="K64" s="441"/>
      <c r="L64" s="441"/>
      <c r="M64" s="623"/>
      <c r="N64" s="441"/>
      <c r="O64" s="441"/>
      <c r="P64" s="441"/>
      <c r="Q64" s="441"/>
      <c r="R64" s="441"/>
      <c r="S64" s="441"/>
      <c r="T64" s="441"/>
      <c r="U64" s="441"/>
      <c r="V64" s="623"/>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1"/>
      <c r="AU64" s="441"/>
      <c r="AV64" s="441"/>
      <c r="AW64" s="441"/>
      <c r="AX64" s="441"/>
      <c r="AY64" s="441"/>
      <c r="AZ64" s="441"/>
      <c r="BA64" s="441"/>
      <c r="BB64" s="441"/>
      <c r="BC64" s="441"/>
      <c r="BD64" s="441"/>
      <c r="BE64" s="441"/>
      <c r="BF64" s="441"/>
      <c r="BG64" s="441"/>
      <c r="BH64" s="441"/>
      <c r="BI64" s="441"/>
      <c r="BJ64" s="441"/>
      <c r="BK64" s="441"/>
      <c r="BL64" s="441"/>
      <c r="BM64" s="441"/>
      <c r="BN64" s="441"/>
      <c r="BO64" s="441"/>
      <c r="BP64" s="441"/>
      <c r="BQ64" s="441"/>
      <c r="BR64" s="441"/>
      <c r="BS64" s="441"/>
      <c r="BT64" s="277"/>
      <c r="BU64" s="277"/>
      <c r="BV64" s="277"/>
      <c r="BW64" s="277"/>
      <c r="BX64" s="277"/>
      <c r="BY64" s="277"/>
      <c r="BZ64" s="277"/>
      <c r="CA64" s="277"/>
      <c r="CB64" s="277"/>
      <c r="CC64" s="277"/>
      <c r="CD64" s="277"/>
      <c r="CE64" s="277"/>
      <c r="CF64" s="277"/>
      <c r="CG64" s="278"/>
    </row>
    <row r="65" spans="3:85" s="279" customFormat="1" ht="16.5" customHeight="1" x14ac:dyDescent="0.15">
      <c r="C65" s="274"/>
      <c r="D65" s="277"/>
      <c r="E65" s="277"/>
      <c r="F65" s="277"/>
      <c r="G65" s="277"/>
      <c r="H65" s="277"/>
      <c r="I65" s="277"/>
      <c r="J65" s="277"/>
      <c r="K65" s="441"/>
      <c r="L65" s="441"/>
      <c r="M65" s="623"/>
      <c r="N65" s="441"/>
      <c r="O65" s="441"/>
      <c r="P65" s="441"/>
      <c r="Q65" s="441"/>
      <c r="R65" s="441"/>
      <c r="S65" s="441"/>
      <c r="T65" s="441"/>
      <c r="U65" s="441"/>
      <c r="V65" s="623"/>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1"/>
      <c r="AU65" s="441"/>
      <c r="AV65" s="441"/>
      <c r="AW65" s="441"/>
      <c r="AX65" s="441"/>
      <c r="AY65" s="441"/>
      <c r="AZ65" s="441"/>
      <c r="BA65" s="441"/>
      <c r="BB65" s="441"/>
      <c r="BC65" s="441"/>
      <c r="BD65" s="441"/>
      <c r="BE65" s="441"/>
      <c r="BF65" s="441"/>
      <c r="BG65" s="441"/>
      <c r="BH65" s="441"/>
      <c r="BI65" s="441"/>
      <c r="BJ65" s="441"/>
      <c r="BK65" s="441"/>
      <c r="BL65" s="441"/>
      <c r="BM65" s="441"/>
      <c r="BN65" s="441"/>
      <c r="BO65" s="441"/>
      <c r="BP65" s="441"/>
      <c r="BQ65" s="441"/>
      <c r="BR65" s="441"/>
      <c r="BS65" s="441"/>
      <c r="BT65" s="277"/>
      <c r="BU65" s="277"/>
      <c r="BV65" s="277"/>
      <c r="BW65" s="277"/>
      <c r="BX65" s="277"/>
      <c r="BY65" s="277"/>
      <c r="BZ65" s="277"/>
      <c r="CA65" s="277"/>
      <c r="CB65" s="277"/>
      <c r="CC65" s="277"/>
      <c r="CD65" s="277"/>
      <c r="CE65" s="277"/>
      <c r="CF65" s="277"/>
      <c r="CG65" s="278"/>
    </row>
    <row r="66" spans="3:85" s="279" customFormat="1" ht="16.5" customHeight="1" x14ac:dyDescent="0.15">
      <c r="C66" s="274"/>
      <c r="D66" s="277"/>
      <c r="E66" s="277"/>
      <c r="F66" s="277"/>
      <c r="G66" s="277"/>
      <c r="H66" s="277"/>
      <c r="I66" s="277"/>
      <c r="J66" s="277"/>
      <c r="K66" s="441"/>
      <c r="L66" s="441"/>
      <c r="M66" s="623"/>
      <c r="N66" s="441"/>
      <c r="O66" s="441"/>
      <c r="P66" s="441"/>
      <c r="Q66" s="441"/>
      <c r="R66" s="441"/>
      <c r="S66" s="441"/>
      <c r="T66" s="441"/>
      <c r="U66" s="441"/>
      <c r="V66" s="623"/>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1"/>
      <c r="AU66" s="441"/>
      <c r="AV66" s="441"/>
      <c r="AW66" s="441"/>
      <c r="AX66" s="441"/>
      <c r="AY66" s="441"/>
      <c r="AZ66" s="441"/>
      <c r="BA66" s="441"/>
      <c r="BB66" s="441"/>
      <c r="BC66" s="441"/>
      <c r="BD66" s="441"/>
      <c r="BE66" s="441"/>
      <c r="BF66" s="441"/>
      <c r="BG66" s="441"/>
      <c r="BH66" s="441"/>
      <c r="BI66" s="441"/>
      <c r="BJ66" s="441"/>
      <c r="BK66" s="441"/>
      <c r="BL66" s="441"/>
      <c r="BM66" s="441"/>
      <c r="BN66" s="441"/>
      <c r="BO66" s="441"/>
      <c r="BP66" s="441"/>
      <c r="BQ66" s="441"/>
      <c r="BR66" s="441"/>
      <c r="BS66" s="441"/>
      <c r="BT66" s="277"/>
      <c r="BU66" s="277"/>
      <c r="BV66" s="277"/>
      <c r="BW66" s="277"/>
      <c r="BX66" s="277"/>
      <c r="BY66" s="277"/>
      <c r="BZ66" s="277"/>
      <c r="CA66" s="277"/>
      <c r="CB66" s="277"/>
      <c r="CC66" s="277"/>
      <c r="CD66" s="277"/>
      <c r="CE66" s="277"/>
      <c r="CF66" s="277"/>
      <c r="CG66" s="278"/>
    </row>
    <row r="67" spans="3:85" s="279" customFormat="1" ht="16.5" customHeight="1" x14ac:dyDescent="0.15">
      <c r="C67" s="274"/>
      <c r="D67" s="277"/>
      <c r="E67" s="277"/>
      <c r="F67" s="277"/>
      <c r="G67" s="277"/>
      <c r="H67" s="277"/>
      <c r="I67" s="277"/>
      <c r="J67" s="277"/>
      <c r="K67" s="441"/>
      <c r="L67" s="441"/>
      <c r="M67" s="441"/>
      <c r="N67" s="441"/>
      <c r="O67" s="441"/>
      <c r="P67" s="441"/>
      <c r="Q67" s="441"/>
      <c r="R67" s="441"/>
      <c r="S67" s="441"/>
      <c r="T67" s="441"/>
      <c r="U67" s="441"/>
      <c r="V67" s="441"/>
      <c r="W67" s="441"/>
      <c r="X67" s="441"/>
      <c r="Y67" s="441"/>
      <c r="Z67" s="441"/>
      <c r="AA67" s="441"/>
      <c r="AB67" s="441"/>
      <c r="AC67" s="441"/>
      <c r="AD67" s="441"/>
      <c r="AE67" s="441"/>
      <c r="AF67" s="441"/>
      <c r="AG67" s="441"/>
      <c r="AH67" s="441"/>
      <c r="AI67" s="441"/>
      <c r="AJ67" s="441"/>
      <c r="AK67" s="441"/>
      <c r="AL67" s="441"/>
      <c r="AM67" s="441"/>
      <c r="AN67" s="441"/>
      <c r="AO67" s="624"/>
      <c r="AP67" s="441"/>
      <c r="AQ67" s="441"/>
      <c r="AR67" s="441"/>
      <c r="AS67" s="441"/>
      <c r="AT67" s="441"/>
      <c r="AU67" s="441"/>
      <c r="AV67" s="441"/>
      <c r="AW67" s="441"/>
      <c r="AX67" s="441"/>
      <c r="AY67" s="441"/>
      <c r="AZ67" s="441"/>
      <c r="BA67" s="441"/>
      <c r="BB67" s="441"/>
      <c r="BC67" s="441"/>
      <c r="BD67" s="441"/>
      <c r="BE67" s="441"/>
      <c r="BF67" s="441"/>
      <c r="BG67" s="441"/>
      <c r="BH67" s="441"/>
      <c r="BI67" s="441"/>
      <c r="BJ67" s="441"/>
      <c r="BK67" s="441"/>
      <c r="BL67" s="441"/>
      <c r="BM67" s="441"/>
      <c r="BN67" s="441"/>
      <c r="BO67" s="441"/>
      <c r="BP67" s="441"/>
      <c r="BQ67" s="441"/>
      <c r="BR67" s="441"/>
      <c r="BS67" s="441"/>
      <c r="BT67" s="277"/>
      <c r="BU67" s="277"/>
      <c r="BV67" s="277"/>
      <c r="BW67" s="277"/>
      <c r="BX67" s="277"/>
      <c r="BY67" s="277"/>
      <c r="BZ67" s="277"/>
      <c r="CA67" s="277"/>
      <c r="CB67" s="277"/>
      <c r="CC67" s="277"/>
      <c r="CD67" s="277"/>
      <c r="CE67" s="277"/>
      <c r="CF67" s="277"/>
      <c r="CG67" s="278"/>
    </row>
    <row r="68" spans="3:85" s="279" customFormat="1" ht="16.5" customHeight="1" x14ac:dyDescent="0.15">
      <c r="C68" s="274"/>
      <c r="D68" s="277"/>
      <c r="E68" s="277"/>
      <c r="F68" s="277"/>
      <c r="G68" s="277"/>
      <c r="H68" s="277"/>
      <c r="I68" s="277"/>
      <c r="J68" s="277"/>
      <c r="K68" s="441"/>
      <c r="L68" s="441"/>
      <c r="M68" s="441"/>
      <c r="N68" s="441"/>
      <c r="O68" s="441"/>
      <c r="P68" s="441"/>
      <c r="Q68" s="441"/>
      <c r="R68" s="441"/>
      <c r="S68" s="441"/>
      <c r="T68" s="441"/>
      <c r="U68" s="441"/>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1"/>
      <c r="AU68" s="441"/>
      <c r="AV68" s="441"/>
      <c r="AW68" s="441"/>
      <c r="AX68" s="441"/>
      <c r="AY68" s="441"/>
      <c r="AZ68" s="441"/>
      <c r="BA68" s="441"/>
      <c r="BB68" s="441"/>
      <c r="BC68" s="441"/>
      <c r="BD68" s="441"/>
      <c r="BE68" s="441"/>
      <c r="BF68" s="441"/>
      <c r="BG68" s="441"/>
      <c r="BH68" s="441"/>
      <c r="BI68" s="441"/>
      <c r="BJ68" s="441"/>
      <c r="BK68" s="441"/>
      <c r="BL68" s="441"/>
      <c r="BM68" s="441"/>
      <c r="BN68" s="441"/>
      <c r="BO68" s="441"/>
      <c r="BP68" s="441"/>
      <c r="BQ68" s="441"/>
      <c r="BR68" s="441"/>
      <c r="BS68" s="441"/>
      <c r="BT68" s="277"/>
      <c r="BU68" s="277"/>
      <c r="BV68" s="277"/>
      <c r="BW68" s="277"/>
      <c r="BX68" s="277"/>
      <c r="BY68" s="277"/>
      <c r="BZ68" s="277"/>
      <c r="CA68" s="277"/>
      <c r="CB68" s="277"/>
      <c r="CC68" s="277"/>
      <c r="CD68" s="277"/>
      <c r="CE68" s="277"/>
      <c r="CF68" s="277"/>
      <c r="CG68" s="278"/>
    </row>
    <row r="69" spans="3:85" s="279" customFormat="1" ht="16.5" customHeight="1" x14ac:dyDescent="0.15">
      <c r="C69" s="274"/>
      <c r="D69" s="277"/>
      <c r="E69" s="277"/>
      <c r="F69" s="277"/>
      <c r="G69" s="277"/>
      <c r="H69" s="277"/>
      <c r="I69" s="277"/>
      <c r="J69" s="277"/>
      <c r="K69" s="441"/>
      <c r="L69" s="441"/>
      <c r="M69" s="441"/>
      <c r="N69" s="441"/>
      <c r="O69" s="441"/>
      <c r="P69" s="441"/>
      <c r="Q69" s="441"/>
      <c r="R69" s="441"/>
      <c r="S69" s="441"/>
      <c r="T69" s="441"/>
      <c r="U69" s="441"/>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1"/>
      <c r="AU69" s="441"/>
      <c r="AV69" s="441"/>
      <c r="AW69" s="441"/>
      <c r="AX69" s="441"/>
      <c r="AY69" s="441"/>
      <c r="AZ69" s="441"/>
      <c r="BA69" s="441"/>
      <c r="BB69" s="441"/>
      <c r="BC69" s="441"/>
      <c r="BD69" s="441"/>
      <c r="BE69" s="441"/>
      <c r="BF69" s="441"/>
      <c r="BG69" s="441"/>
      <c r="BH69" s="441"/>
      <c r="BI69" s="441"/>
      <c r="BJ69" s="441"/>
      <c r="BK69" s="441"/>
      <c r="BL69" s="441"/>
      <c r="BM69" s="441"/>
      <c r="BN69" s="441"/>
      <c r="BO69" s="441"/>
      <c r="BP69" s="441"/>
      <c r="BQ69" s="441"/>
      <c r="BR69" s="441"/>
      <c r="BS69" s="441"/>
      <c r="BT69" s="277"/>
      <c r="BU69" s="277"/>
      <c r="BV69" s="277"/>
      <c r="BW69" s="277"/>
      <c r="BX69" s="277"/>
      <c r="BY69" s="277"/>
      <c r="BZ69" s="277"/>
      <c r="CA69" s="277"/>
      <c r="CB69" s="277"/>
      <c r="CC69" s="277"/>
      <c r="CD69" s="277"/>
      <c r="CE69" s="277"/>
      <c r="CF69" s="277"/>
      <c r="CG69" s="278"/>
    </row>
    <row r="70" spans="3:85" s="279" customFormat="1" ht="16.5" customHeight="1" x14ac:dyDescent="0.15">
      <c r="C70" s="274"/>
      <c r="D70" s="277"/>
      <c r="E70" s="277"/>
      <c r="F70" s="277"/>
      <c r="G70" s="277"/>
      <c r="H70" s="277"/>
      <c r="I70" s="277"/>
      <c r="J70" s="277"/>
      <c r="K70" s="441"/>
      <c r="L70" s="441"/>
      <c r="M70" s="441"/>
      <c r="N70" s="441"/>
      <c r="O70" s="441"/>
      <c r="P70" s="441"/>
      <c r="Q70" s="441"/>
      <c r="R70" s="441"/>
      <c r="S70" s="441"/>
      <c r="T70" s="441"/>
      <c r="U70" s="441"/>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1"/>
      <c r="AU70" s="441"/>
      <c r="AV70" s="441"/>
      <c r="AW70" s="441"/>
      <c r="AX70" s="441"/>
      <c r="AY70" s="441"/>
      <c r="AZ70" s="441"/>
      <c r="BA70" s="441"/>
      <c r="BB70" s="441"/>
      <c r="BC70" s="441"/>
      <c r="BD70" s="441"/>
      <c r="BE70" s="441"/>
      <c r="BF70" s="441"/>
      <c r="BG70" s="441"/>
      <c r="BH70" s="441"/>
      <c r="BI70" s="441"/>
      <c r="BJ70" s="441"/>
      <c r="BK70" s="441"/>
      <c r="BL70" s="441"/>
      <c r="BM70" s="441"/>
      <c r="BN70" s="441"/>
      <c r="BO70" s="441"/>
      <c r="BP70" s="441"/>
      <c r="BQ70" s="441"/>
      <c r="BR70" s="441"/>
      <c r="BS70" s="441"/>
      <c r="BT70" s="277"/>
      <c r="BU70" s="277"/>
      <c r="BV70" s="277"/>
      <c r="BW70" s="277"/>
      <c r="BX70" s="277"/>
      <c r="BY70" s="277"/>
      <c r="BZ70" s="277"/>
      <c r="CA70" s="277"/>
      <c r="CB70" s="277"/>
      <c r="CC70" s="277"/>
      <c r="CD70" s="277"/>
      <c r="CE70" s="277"/>
      <c r="CF70" s="277"/>
      <c r="CG70" s="278"/>
    </row>
    <row r="71" spans="3:85" s="279" customFormat="1" ht="16.5" customHeight="1" x14ac:dyDescent="0.15">
      <c r="C71" s="274"/>
      <c r="D71" s="277"/>
      <c r="E71" s="277"/>
      <c r="F71" s="277"/>
      <c r="G71" s="277"/>
      <c r="H71" s="277"/>
      <c r="I71" s="277"/>
      <c r="J71" s="277"/>
      <c r="K71" s="441"/>
      <c r="L71" s="441"/>
      <c r="M71" s="441"/>
      <c r="N71" s="441"/>
      <c r="O71" s="441"/>
      <c r="P71" s="441"/>
      <c r="Q71" s="441"/>
      <c r="R71" s="441"/>
      <c r="S71" s="441"/>
      <c r="T71" s="441"/>
      <c r="U71" s="441"/>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1"/>
      <c r="AU71" s="441"/>
      <c r="AV71" s="441"/>
      <c r="AW71" s="441"/>
      <c r="AX71" s="441"/>
      <c r="AY71" s="441"/>
      <c r="AZ71" s="441"/>
      <c r="BA71" s="441"/>
      <c r="BB71" s="441"/>
      <c r="BC71" s="441"/>
      <c r="BD71" s="441"/>
      <c r="BE71" s="441"/>
      <c r="BF71" s="441"/>
      <c r="BG71" s="441"/>
      <c r="BH71" s="441"/>
      <c r="BI71" s="441"/>
      <c r="BJ71" s="441"/>
      <c r="BK71" s="441"/>
      <c r="BL71" s="441"/>
      <c r="BM71" s="441"/>
      <c r="BN71" s="441"/>
      <c r="BO71" s="441"/>
      <c r="BP71" s="441"/>
      <c r="BQ71" s="441"/>
      <c r="BR71" s="441"/>
      <c r="BS71" s="441"/>
      <c r="BT71" s="277"/>
      <c r="BU71" s="277"/>
      <c r="BV71" s="277"/>
      <c r="BW71" s="277"/>
      <c r="BX71" s="277"/>
      <c r="BY71" s="277"/>
      <c r="BZ71" s="277"/>
      <c r="CA71" s="277"/>
      <c r="CB71" s="277"/>
      <c r="CC71" s="277"/>
      <c r="CD71" s="277"/>
      <c r="CE71" s="277"/>
      <c r="CF71" s="277"/>
      <c r="CG71" s="278"/>
    </row>
    <row r="72" spans="3:85" s="279" customFormat="1" ht="16.5" customHeight="1" x14ac:dyDescent="0.15">
      <c r="C72" s="274"/>
      <c r="D72" s="277"/>
      <c r="E72" s="277"/>
      <c r="F72" s="277"/>
      <c r="G72" s="277"/>
      <c r="H72" s="277"/>
      <c r="I72" s="277"/>
      <c r="J72" s="277"/>
      <c r="K72" s="441"/>
      <c r="L72" s="441"/>
      <c r="M72" s="441"/>
      <c r="N72" s="441"/>
      <c r="O72" s="441"/>
      <c r="P72" s="441"/>
      <c r="Q72" s="441"/>
      <c r="R72" s="441"/>
      <c r="S72" s="441"/>
      <c r="T72" s="441"/>
      <c r="U72" s="441"/>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1"/>
      <c r="AU72" s="441"/>
      <c r="AV72" s="441"/>
      <c r="AW72" s="441"/>
      <c r="AX72" s="441"/>
      <c r="AY72" s="441"/>
      <c r="AZ72" s="441"/>
      <c r="BA72" s="441"/>
      <c r="BB72" s="441"/>
      <c r="BC72" s="441"/>
      <c r="BD72" s="441"/>
      <c r="BE72" s="441"/>
      <c r="BF72" s="441"/>
      <c r="BG72" s="441"/>
      <c r="BH72" s="441"/>
      <c r="BI72" s="441"/>
      <c r="BJ72" s="441"/>
      <c r="BK72" s="441"/>
      <c r="BL72" s="441"/>
      <c r="BM72" s="441"/>
      <c r="BN72" s="441"/>
      <c r="BO72" s="441"/>
      <c r="BP72" s="441"/>
      <c r="BQ72" s="441"/>
      <c r="BR72" s="441"/>
      <c r="BS72" s="441"/>
      <c r="BT72" s="277"/>
      <c r="BU72" s="277"/>
      <c r="BV72" s="277"/>
      <c r="BW72" s="277"/>
      <c r="BX72" s="277"/>
      <c r="BY72" s="277"/>
      <c r="BZ72" s="277"/>
      <c r="CA72" s="277"/>
      <c r="CB72" s="277"/>
      <c r="CC72" s="277"/>
      <c r="CD72" s="277"/>
      <c r="CE72" s="277"/>
      <c r="CF72" s="277"/>
      <c r="CG72" s="278"/>
    </row>
    <row r="73" spans="3:85" s="279" customFormat="1" ht="16.5" customHeight="1" x14ac:dyDescent="0.15">
      <c r="C73" s="274"/>
      <c r="D73" s="277"/>
      <c r="E73" s="277"/>
      <c r="F73" s="277"/>
      <c r="G73" s="277"/>
      <c r="H73" s="277"/>
      <c r="I73" s="277"/>
      <c r="J73" s="277"/>
      <c r="K73" s="441"/>
      <c r="L73" s="441"/>
      <c r="M73" s="441"/>
      <c r="N73" s="441"/>
      <c r="O73" s="441"/>
      <c r="P73" s="441"/>
      <c r="Q73" s="441"/>
      <c r="R73" s="441"/>
      <c r="S73" s="441"/>
      <c r="T73" s="441"/>
      <c r="U73" s="441"/>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1"/>
      <c r="AU73" s="441"/>
      <c r="AV73" s="441"/>
      <c r="AW73" s="441"/>
      <c r="AX73" s="441"/>
      <c r="AY73" s="441"/>
      <c r="AZ73" s="441"/>
      <c r="BA73" s="441"/>
      <c r="BB73" s="441"/>
      <c r="BC73" s="441"/>
      <c r="BD73" s="441"/>
      <c r="BE73" s="441"/>
      <c r="BF73" s="441"/>
      <c r="BG73" s="441"/>
      <c r="BH73" s="441"/>
      <c r="BI73" s="441"/>
      <c r="BJ73" s="441"/>
      <c r="BK73" s="441"/>
      <c r="BL73" s="441"/>
      <c r="BM73" s="441"/>
      <c r="BN73" s="441"/>
      <c r="BO73" s="441"/>
      <c r="BP73" s="441"/>
      <c r="BQ73" s="441"/>
      <c r="BR73" s="441"/>
      <c r="BS73" s="441"/>
      <c r="BT73" s="277"/>
      <c r="BU73" s="277"/>
      <c r="BV73" s="277"/>
      <c r="BW73" s="277"/>
      <c r="BX73" s="277"/>
      <c r="BY73" s="277"/>
      <c r="BZ73" s="277"/>
      <c r="CA73" s="277"/>
      <c r="CB73" s="277"/>
      <c r="CC73" s="277"/>
      <c r="CD73" s="277"/>
      <c r="CE73" s="277"/>
      <c r="CF73" s="277"/>
      <c r="CG73" s="278"/>
    </row>
    <row r="74" spans="3:85" s="279" customFormat="1" ht="16.5" customHeight="1" x14ac:dyDescent="0.15">
      <c r="C74" s="274"/>
      <c r="D74" s="277"/>
      <c r="E74" s="277"/>
      <c r="F74" s="277"/>
      <c r="G74" s="277"/>
      <c r="H74" s="277"/>
      <c r="I74" s="277"/>
      <c r="J74" s="277"/>
      <c r="K74" s="441"/>
      <c r="L74" s="441"/>
      <c r="M74" s="441"/>
      <c r="N74" s="441"/>
      <c r="O74" s="441"/>
      <c r="P74" s="441"/>
      <c r="Q74" s="441"/>
      <c r="R74" s="441"/>
      <c r="S74" s="441"/>
      <c r="T74" s="441"/>
      <c r="U74" s="441"/>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1"/>
      <c r="AU74" s="441"/>
      <c r="AV74" s="441"/>
      <c r="AW74" s="441"/>
      <c r="AX74" s="441"/>
      <c r="AY74" s="441"/>
      <c r="AZ74" s="441"/>
      <c r="BA74" s="441"/>
      <c r="BB74" s="441"/>
      <c r="BC74" s="441"/>
      <c r="BD74" s="441"/>
      <c r="BE74" s="441"/>
      <c r="BF74" s="441"/>
      <c r="BG74" s="441"/>
      <c r="BH74" s="441"/>
      <c r="BI74" s="441"/>
      <c r="BJ74" s="441"/>
      <c r="BK74" s="441"/>
      <c r="BL74" s="441"/>
      <c r="BM74" s="441"/>
      <c r="BN74" s="441"/>
      <c r="BO74" s="441"/>
      <c r="BP74" s="441"/>
      <c r="BQ74" s="441"/>
      <c r="BR74" s="441"/>
      <c r="BS74" s="441"/>
      <c r="BT74" s="277"/>
      <c r="BU74" s="277"/>
      <c r="BV74" s="277"/>
      <c r="BW74" s="277"/>
      <c r="BX74" s="277"/>
      <c r="BY74" s="277"/>
      <c r="BZ74" s="277"/>
      <c r="CA74" s="277"/>
      <c r="CB74" s="277"/>
      <c r="CC74" s="277"/>
      <c r="CD74" s="277"/>
      <c r="CE74" s="277"/>
      <c r="CF74" s="277"/>
      <c r="CG74" s="278"/>
    </row>
    <row r="75" spans="3:85" s="279" customFormat="1" ht="16.5" customHeight="1" x14ac:dyDescent="0.15">
      <c r="C75" s="274"/>
      <c r="D75" s="277"/>
      <c r="E75" s="277"/>
      <c r="F75" s="277"/>
      <c r="G75" s="277"/>
      <c r="H75" s="277"/>
      <c r="I75" s="277"/>
      <c r="J75" s="277"/>
      <c r="K75" s="441"/>
      <c r="L75" s="441"/>
      <c r="M75" s="441"/>
      <c r="N75" s="441"/>
      <c r="O75" s="441"/>
      <c r="P75" s="441"/>
      <c r="Q75" s="441"/>
      <c r="R75" s="441"/>
      <c r="S75" s="441"/>
      <c r="T75" s="441"/>
      <c r="U75" s="441"/>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277"/>
      <c r="BU75" s="277"/>
      <c r="BV75" s="277"/>
      <c r="BW75" s="277"/>
      <c r="BX75" s="277"/>
      <c r="BY75" s="277"/>
      <c r="BZ75" s="277"/>
      <c r="CA75" s="277"/>
      <c r="CB75" s="277"/>
      <c r="CC75" s="277"/>
      <c r="CD75" s="277"/>
      <c r="CE75" s="277"/>
      <c r="CF75" s="277"/>
      <c r="CG75" s="278"/>
    </row>
    <row r="76" spans="3:85" s="279" customFormat="1" ht="16.5" customHeight="1" x14ac:dyDescent="0.15">
      <c r="C76" s="274"/>
      <c r="D76" s="277"/>
      <c r="E76" s="277"/>
      <c r="F76" s="277"/>
      <c r="G76" s="277"/>
      <c r="H76" s="277"/>
      <c r="I76" s="277"/>
      <c r="J76" s="277"/>
      <c r="K76" s="441"/>
      <c r="L76" s="441"/>
      <c r="M76" s="441"/>
      <c r="N76" s="441"/>
      <c r="O76" s="441"/>
      <c r="P76" s="441"/>
      <c r="Q76" s="441"/>
      <c r="R76" s="441"/>
      <c r="S76" s="441"/>
      <c r="T76" s="441"/>
      <c r="U76" s="441"/>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1"/>
      <c r="AU76" s="441"/>
      <c r="AV76" s="441"/>
      <c r="AW76" s="441"/>
      <c r="AX76" s="441"/>
      <c r="AY76" s="441"/>
      <c r="AZ76" s="441"/>
      <c r="BA76" s="441"/>
      <c r="BB76" s="441"/>
      <c r="BC76" s="441"/>
      <c r="BD76" s="441"/>
      <c r="BE76" s="441"/>
      <c r="BF76" s="441"/>
      <c r="BG76" s="441"/>
      <c r="BH76" s="441"/>
      <c r="BI76" s="441"/>
      <c r="BJ76" s="441"/>
      <c r="BK76" s="441"/>
      <c r="BL76" s="441"/>
      <c r="BM76" s="441"/>
      <c r="BN76" s="441"/>
      <c r="BO76" s="441"/>
      <c r="BP76" s="441"/>
      <c r="BQ76" s="441"/>
      <c r="BR76" s="441"/>
      <c r="BS76" s="441"/>
      <c r="BT76" s="277"/>
      <c r="BU76" s="277"/>
      <c r="BV76" s="277"/>
      <c r="BW76" s="277"/>
      <c r="BX76" s="277"/>
      <c r="BY76" s="277"/>
      <c r="BZ76" s="277"/>
      <c r="CA76" s="277"/>
      <c r="CB76" s="277"/>
      <c r="CC76" s="277"/>
      <c r="CD76" s="277"/>
      <c r="CE76" s="277"/>
      <c r="CF76" s="277"/>
      <c r="CG76" s="278"/>
    </row>
    <row r="77" spans="3:85" s="279" customFormat="1" ht="16.5" customHeight="1" x14ac:dyDescent="0.15">
      <c r="C77" s="274"/>
      <c r="D77" s="277"/>
      <c r="E77" s="277"/>
      <c r="F77" s="277"/>
      <c r="G77" s="277"/>
      <c r="H77" s="277"/>
      <c r="I77" s="277"/>
      <c r="J77" s="277"/>
      <c r="K77" s="441"/>
      <c r="L77" s="441"/>
      <c r="M77" s="441"/>
      <c r="N77" s="441"/>
      <c r="O77" s="441"/>
      <c r="P77" s="441"/>
      <c r="Q77" s="441"/>
      <c r="R77" s="441"/>
      <c r="S77" s="441"/>
      <c r="T77" s="441"/>
      <c r="U77" s="441"/>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1"/>
      <c r="AU77" s="441"/>
      <c r="AV77" s="441"/>
      <c r="AW77" s="441"/>
      <c r="AX77" s="441"/>
      <c r="AY77" s="441"/>
      <c r="AZ77" s="441"/>
      <c r="BA77" s="441"/>
      <c r="BB77" s="441"/>
      <c r="BC77" s="441"/>
      <c r="BD77" s="441"/>
      <c r="BE77" s="441"/>
      <c r="BF77" s="441"/>
      <c r="BG77" s="441"/>
      <c r="BH77" s="441"/>
      <c r="BI77" s="441"/>
      <c r="BJ77" s="441"/>
      <c r="BK77" s="441"/>
      <c r="BL77" s="441"/>
      <c r="BM77" s="441"/>
      <c r="BN77" s="441"/>
      <c r="BO77" s="441"/>
      <c r="BP77" s="441"/>
      <c r="BQ77" s="441"/>
      <c r="BR77" s="441"/>
      <c r="BS77" s="441"/>
      <c r="BT77" s="277"/>
      <c r="BU77" s="277"/>
      <c r="BV77" s="277"/>
      <c r="BW77" s="277"/>
      <c r="BX77" s="277"/>
      <c r="BY77" s="277"/>
      <c r="BZ77" s="277"/>
      <c r="CA77" s="277"/>
      <c r="CB77" s="277"/>
      <c r="CC77" s="277"/>
      <c r="CD77" s="277"/>
      <c r="CE77" s="277"/>
      <c r="CF77" s="277"/>
      <c r="CG77" s="278"/>
    </row>
    <row r="78" spans="3:85" s="279" customFormat="1" ht="16.5" customHeight="1" x14ac:dyDescent="0.15">
      <c r="C78" s="274"/>
      <c r="D78" s="277"/>
      <c r="E78" s="277"/>
      <c r="F78" s="277"/>
      <c r="G78" s="277"/>
      <c r="H78" s="277"/>
      <c r="I78" s="277"/>
      <c r="J78" s="277"/>
      <c r="K78" s="441"/>
      <c r="L78" s="441"/>
      <c r="M78" s="441"/>
      <c r="N78" s="441"/>
      <c r="O78" s="441"/>
      <c r="P78" s="441"/>
      <c r="Q78" s="441"/>
      <c r="R78" s="441"/>
      <c r="S78" s="441"/>
      <c r="T78" s="441"/>
      <c r="U78" s="441"/>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277"/>
      <c r="BU78" s="277"/>
      <c r="BV78" s="277"/>
      <c r="BW78" s="277"/>
      <c r="BX78" s="277"/>
      <c r="BY78" s="277"/>
      <c r="BZ78" s="277"/>
      <c r="CA78" s="277"/>
      <c r="CB78" s="277"/>
      <c r="CC78" s="277"/>
      <c r="CD78" s="277"/>
      <c r="CE78" s="277"/>
      <c r="CF78" s="277"/>
      <c r="CG78" s="278"/>
    </row>
    <row r="79" spans="3:85" s="279" customFormat="1" ht="16.5" customHeight="1" x14ac:dyDescent="0.15">
      <c r="C79" s="274"/>
      <c r="D79" s="277"/>
      <c r="E79" s="277"/>
      <c r="F79" s="277"/>
      <c r="G79" s="277"/>
      <c r="H79" s="277"/>
      <c r="I79" s="277"/>
      <c r="J79" s="277"/>
      <c r="K79" s="441"/>
      <c r="L79" s="441"/>
      <c r="M79" s="441"/>
      <c r="N79" s="441"/>
      <c r="O79" s="441"/>
      <c r="P79" s="441"/>
      <c r="Q79" s="441"/>
      <c r="R79" s="441"/>
      <c r="S79" s="441"/>
      <c r="T79" s="441"/>
      <c r="U79" s="441"/>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441"/>
      <c r="BT79" s="277"/>
      <c r="BU79" s="277"/>
      <c r="BV79" s="277"/>
      <c r="BW79" s="277"/>
      <c r="BX79" s="277"/>
      <c r="BY79" s="277"/>
      <c r="BZ79" s="277"/>
      <c r="CA79" s="277"/>
      <c r="CB79" s="277"/>
      <c r="CC79" s="277"/>
      <c r="CD79" s="277"/>
      <c r="CE79" s="277"/>
      <c r="CF79" s="277"/>
      <c r="CG79" s="278"/>
    </row>
    <row r="80" spans="3:85" s="279" customFormat="1" ht="16.5" customHeight="1" x14ac:dyDescent="0.15">
      <c r="C80" s="274"/>
      <c r="D80" s="277"/>
      <c r="E80" s="277"/>
      <c r="F80" s="277"/>
      <c r="G80" s="277"/>
      <c r="H80" s="277"/>
      <c r="I80" s="277"/>
      <c r="J80" s="277"/>
      <c r="K80" s="441"/>
      <c r="L80" s="441"/>
      <c r="M80" s="441"/>
      <c r="N80" s="441"/>
      <c r="O80" s="441"/>
      <c r="P80" s="441"/>
      <c r="Q80" s="441"/>
      <c r="R80" s="441"/>
      <c r="S80" s="441"/>
      <c r="T80" s="441"/>
      <c r="U80" s="441"/>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277"/>
      <c r="BU80" s="277"/>
      <c r="BV80" s="277"/>
      <c r="BW80" s="277"/>
      <c r="BX80" s="277"/>
      <c r="BY80" s="277"/>
      <c r="BZ80" s="277"/>
      <c r="CA80" s="277"/>
      <c r="CB80" s="277"/>
      <c r="CC80" s="277"/>
      <c r="CD80" s="277"/>
      <c r="CE80" s="277"/>
      <c r="CF80" s="277"/>
      <c r="CG80" s="278"/>
    </row>
    <row r="81" spans="3:85" s="279" customFormat="1" ht="16.5" customHeight="1" x14ac:dyDescent="0.15">
      <c r="C81" s="274"/>
      <c r="D81" s="277"/>
      <c r="E81" s="277"/>
      <c r="F81" s="277"/>
      <c r="G81" s="277"/>
      <c r="H81" s="277"/>
      <c r="I81" s="277"/>
      <c r="J81" s="277"/>
      <c r="K81" s="441"/>
      <c r="L81" s="441"/>
      <c r="M81" s="623"/>
      <c r="N81" s="441"/>
      <c r="O81" s="441"/>
      <c r="P81" s="441"/>
      <c r="Q81" s="441"/>
      <c r="R81" s="441"/>
      <c r="S81" s="441"/>
      <c r="T81" s="441"/>
      <c r="U81" s="441"/>
      <c r="V81" s="623"/>
      <c r="W81" s="441"/>
      <c r="X81" s="441"/>
      <c r="Y81" s="441"/>
      <c r="Z81" s="441"/>
      <c r="AA81" s="441"/>
      <c r="AB81" s="441"/>
      <c r="AC81" s="441"/>
      <c r="AD81" s="441"/>
      <c r="AE81" s="441"/>
      <c r="AF81" s="441"/>
      <c r="AG81" s="441"/>
      <c r="AH81" s="441"/>
      <c r="AI81" s="441"/>
      <c r="AJ81" s="441"/>
      <c r="AK81" s="441"/>
      <c r="AL81" s="441"/>
      <c r="AM81" s="441"/>
      <c r="AN81" s="441"/>
      <c r="AO81" s="441"/>
      <c r="AP81" s="441"/>
      <c r="AQ81" s="441"/>
      <c r="AR81" s="441"/>
      <c r="AS81" s="441"/>
      <c r="AT81" s="441"/>
      <c r="AU81" s="441"/>
      <c r="AV81" s="441"/>
      <c r="AW81" s="441"/>
      <c r="AX81" s="441"/>
      <c r="AY81" s="441"/>
      <c r="AZ81" s="441"/>
      <c r="BA81" s="441"/>
      <c r="BB81" s="441"/>
      <c r="BC81" s="441"/>
      <c r="BD81" s="441"/>
      <c r="BE81" s="441"/>
      <c r="BF81" s="441"/>
      <c r="BG81" s="441"/>
      <c r="BH81" s="441"/>
      <c r="BI81" s="441"/>
      <c r="BJ81" s="441"/>
      <c r="BK81" s="441"/>
      <c r="BL81" s="441"/>
      <c r="BM81" s="441"/>
      <c r="BN81" s="441"/>
      <c r="BO81" s="441"/>
      <c r="BP81" s="441"/>
      <c r="BQ81" s="441"/>
      <c r="BR81" s="441"/>
      <c r="BS81" s="441"/>
      <c r="BT81" s="277"/>
      <c r="BU81" s="277"/>
      <c r="BV81" s="277"/>
      <c r="BW81" s="277"/>
      <c r="BX81" s="277"/>
      <c r="BY81" s="277"/>
      <c r="BZ81" s="277"/>
      <c r="CA81" s="277"/>
      <c r="CB81" s="277"/>
      <c r="CC81" s="277"/>
      <c r="CD81" s="277"/>
      <c r="CE81" s="277"/>
      <c r="CF81" s="277"/>
      <c r="CG81" s="278"/>
    </row>
    <row r="82" spans="3:85" s="279" customFormat="1" ht="16.5" customHeight="1" x14ac:dyDescent="0.15">
      <c r="C82" s="274"/>
      <c r="D82" s="277"/>
      <c r="E82" s="277"/>
      <c r="F82" s="277"/>
      <c r="G82" s="277"/>
      <c r="H82" s="277"/>
      <c r="I82" s="277"/>
      <c r="J82" s="277"/>
      <c r="K82" s="441"/>
      <c r="L82" s="441" t="s">
        <v>1489</v>
      </c>
      <c r="M82" s="623"/>
      <c r="N82" s="441"/>
      <c r="O82" s="441"/>
      <c r="P82" s="441"/>
      <c r="Q82" s="441"/>
      <c r="R82" s="441"/>
      <c r="S82" s="441"/>
      <c r="T82" s="441"/>
      <c r="U82" s="441"/>
      <c r="V82" s="623"/>
      <c r="W82" s="441"/>
      <c r="X82" s="441"/>
      <c r="Y82" s="441"/>
      <c r="Z82" s="441"/>
      <c r="AA82" s="441"/>
      <c r="AB82" s="441"/>
      <c r="AC82" s="441"/>
      <c r="AD82" s="441"/>
      <c r="AE82" s="441"/>
      <c r="AF82" s="441"/>
      <c r="AG82" s="441"/>
      <c r="AH82" s="441"/>
      <c r="AI82" s="441"/>
      <c r="AJ82" s="441"/>
      <c r="AK82" s="441"/>
      <c r="AL82" s="441"/>
      <c r="AM82" s="441"/>
      <c r="AN82" s="441"/>
      <c r="AO82" s="441"/>
      <c r="AP82" s="441"/>
      <c r="AQ82" s="441"/>
      <c r="AR82" s="441"/>
      <c r="AS82" s="441"/>
      <c r="AT82" s="441"/>
      <c r="AU82" s="441"/>
      <c r="AV82" s="441"/>
      <c r="AW82" s="441"/>
      <c r="AX82" s="441"/>
      <c r="AY82" s="441"/>
      <c r="AZ82" s="441"/>
      <c r="BA82" s="441"/>
      <c r="BB82" s="441"/>
      <c r="BC82" s="441"/>
      <c r="BD82" s="441"/>
      <c r="BE82" s="441"/>
      <c r="BF82" s="441"/>
      <c r="BG82" s="441"/>
      <c r="BH82" s="441"/>
      <c r="BI82" s="441"/>
      <c r="BJ82" s="441"/>
      <c r="BK82" s="441"/>
      <c r="BL82" s="441"/>
      <c r="BM82" s="441"/>
      <c r="BN82" s="441"/>
      <c r="BO82" s="441"/>
      <c r="BP82" s="441"/>
      <c r="BQ82" s="441"/>
      <c r="BR82" s="441"/>
      <c r="BS82" s="441"/>
      <c r="BT82" s="277"/>
      <c r="BU82" s="277"/>
      <c r="BV82" s="277"/>
      <c r="BW82" s="277"/>
      <c r="BX82" s="277"/>
      <c r="BY82" s="277"/>
      <c r="BZ82" s="277"/>
      <c r="CA82" s="277"/>
      <c r="CB82" s="277"/>
      <c r="CC82" s="277"/>
      <c r="CD82" s="277"/>
      <c r="CE82" s="277"/>
      <c r="CF82" s="277"/>
      <c r="CG82" s="278"/>
    </row>
    <row r="83" spans="3:85" s="279" customFormat="1" ht="16.5" customHeight="1" x14ac:dyDescent="0.15">
      <c r="C83" s="274"/>
      <c r="D83" s="277"/>
      <c r="E83" s="277"/>
      <c r="F83" s="277"/>
      <c r="G83" s="277"/>
      <c r="H83" s="277"/>
      <c r="I83" s="277"/>
      <c r="J83" s="277"/>
      <c r="K83" s="441"/>
      <c r="L83" s="441"/>
      <c r="M83" s="623"/>
      <c r="N83" s="441"/>
      <c r="O83" s="441"/>
      <c r="P83" s="441"/>
      <c r="Q83" s="441"/>
      <c r="R83" s="441"/>
      <c r="S83" s="441"/>
      <c r="T83" s="441"/>
      <c r="U83" s="441"/>
      <c r="V83" s="623"/>
      <c r="W83" s="441"/>
      <c r="X83" s="441"/>
      <c r="Y83" s="441"/>
      <c r="Z83" s="441"/>
      <c r="AA83" s="441"/>
      <c r="AB83" s="441"/>
      <c r="AC83" s="441"/>
      <c r="AD83" s="441"/>
      <c r="AE83" s="441"/>
      <c r="AF83" s="441"/>
      <c r="AG83" s="441"/>
      <c r="AH83" s="441"/>
      <c r="AI83" s="441"/>
      <c r="AJ83" s="441"/>
      <c r="AK83" s="441"/>
      <c r="AL83" s="441"/>
      <c r="AM83" s="441"/>
      <c r="AN83" s="441"/>
      <c r="AO83" s="441"/>
      <c r="AP83" s="441"/>
      <c r="AQ83" s="441"/>
      <c r="AR83" s="441"/>
      <c r="AS83" s="441"/>
      <c r="AT83" s="441"/>
      <c r="AU83" s="441"/>
      <c r="AV83" s="441"/>
      <c r="AW83" s="441"/>
      <c r="AX83" s="441"/>
      <c r="AY83" s="441"/>
      <c r="AZ83" s="441"/>
      <c r="BA83" s="441"/>
      <c r="BB83" s="441"/>
      <c r="BC83" s="441"/>
      <c r="BD83" s="441"/>
      <c r="BE83" s="441"/>
      <c r="BF83" s="441"/>
      <c r="BG83" s="441"/>
      <c r="BH83" s="441"/>
      <c r="BI83" s="441"/>
      <c r="BJ83" s="441"/>
      <c r="BK83" s="441"/>
      <c r="BL83" s="441"/>
      <c r="BM83" s="441"/>
      <c r="BN83" s="441"/>
      <c r="BO83" s="441"/>
      <c r="BP83" s="441"/>
      <c r="BQ83" s="441"/>
      <c r="BR83" s="441"/>
      <c r="BS83" s="441"/>
      <c r="BT83" s="277"/>
      <c r="BU83" s="277"/>
      <c r="BV83" s="277"/>
      <c r="BW83" s="277"/>
      <c r="BX83" s="277"/>
      <c r="BY83" s="277"/>
      <c r="BZ83" s="277"/>
      <c r="CA83" s="277"/>
      <c r="CB83" s="277"/>
      <c r="CC83" s="277"/>
      <c r="CD83" s="277"/>
      <c r="CE83" s="277"/>
      <c r="CF83" s="277"/>
      <c r="CG83" s="278"/>
    </row>
    <row r="84" spans="3:85" s="279" customFormat="1" ht="16.5" customHeight="1" x14ac:dyDescent="0.15">
      <c r="C84" s="274"/>
      <c r="D84" s="277"/>
      <c r="E84" s="277"/>
      <c r="F84" s="277"/>
      <c r="G84" s="277"/>
      <c r="H84" s="277"/>
      <c r="I84" s="277"/>
      <c r="J84" s="277"/>
      <c r="K84" s="441"/>
      <c r="L84" s="441"/>
      <c r="M84" s="623"/>
      <c r="N84" s="441"/>
      <c r="O84" s="441"/>
      <c r="P84" s="441"/>
      <c r="Q84" s="441"/>
      <c r="R84" s="441"/>
      <c r="S84" s="441"/>
      <c r="T84" s="441"/>
      <c r="U84" s="441"/>
      <c r="V84" s="623"/>
      <c r="W84" s="441"/>
      <c r="X84" s="441"/>
      <c r="Y84" s="441"/>
      <c r="Z84" s="441"/>
      <c r="AA84" s="441"/>
      <c r="AB84" s="441"/>
      <c r="AC84" s="441"/>
      <c r="AD84" s="441"/>
      <c r="AE84" s="441"/>
      <c r="AF84" s="441"/>
      <c r="AG84" s="441"/>
      <c r="AH84" s="441"/>
      <c r="AI84" s="441"/>
      <c r="AJ84" s="441"/>
      <c r="AK84" s="441"/>
      <c r="AL84" s="441"/>
      <c r="AM84" s="441"/>
      <c r="AN84" s="441"/>
      <c r="AO84" s="441"/>
      <c r="AP84" s="441"/>
      <c r="AQ84" s="441"/>
      <c r="AR84" s="441"/>
      <c r="AS84" s="441"/>
      <c r="AT84" s="441"/>
      <c r="AU84" s="441"/>
      <c r="AV84" s="441"/>
      <c r="AW84" s="441"/>
      <c r="AX84" s="441"/>
      <c r="AY84" s="441"/>
      <c r="AZ84" s="441"/>
      <c r="BA84" s="441"/>
      <c r="BB84" s="441"/>
      <c r="BC84" s="441"/>
      <c r="BD84" s="441"/>
      <c r="BE84" s="441"/>
      <c r="BF84" s="441"/>
      <c r="BG84" s="441"/>
      <c r="BH84" s="441"/>
      <c r="BI84" s="441"/>
      <c r="BJ84" s="441"/>
      <c r="BK84" s="441"/>
      <c r="BL84" s="441"/>
      <c r="BM84" s="441"/>
      <c r="BN84" s="441"/>
      <c r="BO84" s="441"/>
      <c r="BP84" s="441"/>
      <c r="BQ84" s="441"/>
      <c r="BR84" s="441"/>
      <c r="BS84" s="441"/>
      <c r="BT84" s="277"/>
      <c r="BU84" s="277"/>
      <c r="BV84" s="277"/>
      <c r="BW84" s="277"/>
      <c r="BX84" s="277"/>
      <c r="BY84" s="277"/>
      <c r="BZ84" s="277"/>
      <c r="CA84" s="277"/>
      <c r="CB84" s="277"/>
      <c r="CC84" s="277"/>
      <c r="CD84" s="277"/>
      <c r="CE84" s="277"/>
      <c r="CF84" s="277"/>
      <c r="CG84" s="278"/>
    </row>
    <row r="85" spans="3:85" s="279" customFormat="1" ht="16.5" customHeight="1" x14ac:dyDescent="0.15">
      <c r="C85" s="274"/>
      <c r="D85" s="277"/>
      <c r="E85" s="277"/>
      <c r="F85" s="277"/>
      <c r="G85" s="277"/>
      <c r="H85" s="277"/>
      <c r="I85" s="277"/>
      <c r="J85" s="277"/>
      <c r="K85" s="441"/>
      <c r="L85" s="441"/>
      <c r="M85" s="623"/>
      <c r="N85" s="441"/>
      <c r="O85" s="441"/>
      <c r="P85" s="441"/>
      <c r="Q85" s="441"/>
      <c r="R85" s="441"/>
      <c r="S85" s="441"/>
      <c r="T85" s="441"/>
      <c r="U85" s="441"/>
      <c r="V85" s="623"/>
      <c r="W85" s="441"/>
      <c r="X85" s="441"/>
      <c r="Y85" s="441"/>
      <c r="Z85" s="441"/>
      <c r="AA85" s="441"/>
      <c r="AB85" s="441"/>
      <c r="AC85" s="441"/>
      <c r="AD85" s="441"/>
      <c r="AE85" s="441"/>
      <c r="AF85" s="441"/>
      <c r="AG85" s="441"/>
      <c r="AH85" s="441"/>
      <c r="AI85" s="441"/>
      <c r="AJ85" s="441"/>
      <c r="AK85" s="441"/>
      <c r="AL85" s="441"/>
      <c r="AM85" s="441"/>
      <c r="AN85" s="441"/>
      <c r="AO85" s="624"/>
      <c r="AP85" s="441"/>
      <c r="AQ85" s="441"/>
      <c r="AR85" s="441"/>
      <c r="AS85" s="441"/>
      <c r="AT85" s="441"/>
      <c r="AU85" s="441"/>
      <c r="AV85" s="441"/>
      <c r="AW85" s="441"/>
      <c r="AX85" s="441"/>
      <c r="AY85" s="441"/>
      <c r="AZ85" s="441"/>
      <c r="BA85" s="441"/>
      <c r="BB85" s="441"/>
      <c r="BC85" s="441"/>
      <c r="BD85" s="441"/>
      <c r="BE85" s="441"/>
      <c r="BF85" s="441"/>
      <c r="BG85" s="441"/>
      <c r="BH85" s="441"/>
      <c r="BI85" s="441"/>
      <c r="BJ85" s="441"/>
      <c r="BK85" s="441"/>
      <c r="BL85" s="441"/>
      <c r="BM85" s="441"/>
      <c r="BN85" s="441"/>
      <c r="BO85" s="441"/>
      <c r="BP85" s="441"/>
      <c r="BQ85" s="441"/>
      <c r="BR85" s="441"/>
      <c r="BS85" s="441"/>
      <c r="BT85" s="277"/>
      <c r="BU85" s="277"/>
      <c r="BV85" s="277"/>
      <c r="BW85" s="277"/>
      <c r="BX85" s="277"/>
      <c r="BY85" s="277"/>
      <c r="BZ85" s="277"/>
      <c r="CA85" s="277"/>
      <c r="CB85" s="277"/>
      <c r="CC85" s="277"/>
      <c r="CD85" s="277"/>
      <c r="CE85" s="277"/>
      <c r="CF85" s="277"/>
      <c r="CG85" s="278"/>
    </row>
    <row r="86" spans="3:85" s="279" customFormat="1" ht="16.5" customHeight="1" x14ac:dyDescent="0.15">
      <c r="C86" s="274"/>
      <c r="D86" s="277"/>
      <c r="E86" s="277"/>
      <c r="F86" s="277"/>
      <c r="G86" s="277"/>
      <c r="H86" s="277"/>
      <c r="I86" s="277"/>
      <c r="J86" s="277"/>
      <c r="K86" s="441"/>
      <c r="L86" s="441"/>
      <c r="M86" s="623"/>
      <c r="N86" s="441"/>
      <c r="O86" s="441"/>
      <c r="P86" s="441"/>
      <c r="Q86" s="441"/>
      <c r="R86" s="441"/>
      <c r="S86" s="441"/>
      <c r="T86" s="441"/>
      <c r="U86" s="441"/>
      <c r="V86" s="623"/>
      <c r="W86" s="441"/>
      <c r="X86" s="441"/>
      <c r="Y86" s="441"/>
      <c r="Z86" s="441"/>
      <c r="AA86" s="441"/>
      <c r="AB86" s="441"/>
      <c r="AC86" s="441"/>
      <c r="AD86" s="441"/>
      <c r="AE86" s="441"/>
      <c r="AF86" s="441"/>
      <c r="AG86" s="441"/>
      <c r="AH86" s="441"/>
      <c r="AI86" s="441"/>
      <c r="AJ86" s="441"/>
      <c r="AK86" s="441"/>
      <c r="AL86" s="441"/>
      <c r="AM86" s="441"/>
      <c r="AN86" s="441"/>
      <c r="AO86" s="624"/>
      <c r="AP86" s="441"/>
      <c r="AQ86" s="441"/>
      <c r="AR86" s="441"/>
      <c r="AS86" s="441"/>
      <c r="AT86" s="441"/>
      <c r="AU86" s="441"/>
      <c r="AV86" s="441"/>
      <c r="AW86" s="441"/>
      <c r="AX86" s="441"/>
      <c r="AY86" s="441"/>
      <c r="AZ86" s="441"/>
      <c r="BA86" s="441"/>
      <c r="BB86" s="441"/>
      <c r="BC86" s="441"/>
      <c r="BD86" s="441"/>
      <c r="BE86" s="441"/>
      <c r="BF86" s="441"/>
      <c r="BG86" s="441"/>
      <c r="BH86" s="441"/>
      <c r="BI86" s="441"/>
      <c r="BJ86" s="441"/>
      <c r="BK86" s="441"/>
      <c r="BL86" s="441"/>
      <c r="BM86" s="441"/>
      <c r="BN86" s="441"/>
      <c r="BO86" s="441"/>
      <c r="BP86" s="441"/>
      <c r="BQ86" s="441"/>
      <c r="BR86" s="441"/>
      <c r="BS86" s="441"/>
      <c r="BT86" s="277"/>
      <c r="BU86" s="277"/>
      <c r="BV86" s="277"/>
      <c r="BW86" s="277"/>
      <c r="BX86" s="277"/>
      <c r="BY86" s="277"/>
      <c r="BZ86" s="277"/>
      <c r="CA86" s="277"/>
      <c r="CB86" s="277"/>
      <c r="CC86" s="277"/>
      <c r="CD86" s="277"/>
      <c r="CE86" s="277"/>
      <c r="CF86" s="277"/>
      <c r="CG86" s="278"/>
    </row>
    <row r="87" spans="3:85" s="279" customFormat="1" ht="16.5" customHeight="1" x14ac:dyDescent="0.15">
      <c r="C87" s="274"/>
      <c r="D87" s="277"/>
      <c r="E87" s="277"/>
      <c r="F87" s="277"/>
      <c r="G87" s="277"/>
      <c r="H87" s="277"/>
      <c r="I87" s="277"/>
      <c r="J87" s="277"/>
      <c r="K87" s="441"/>
      <c r="L87" s="441"/>
      <c r="M87" s="623"/>
      <c r="N87" s="441"/>
      <c r="O87" s="441"/>
      <c r="P87" s="441"/>
      <c r="Q87" s="441"/>
      <c r="R87" s="441"/>
      <c r="S87" s="441"/>
      <c r="T87" s="441"/>
      <c r="U87" s="441"/>
      <c r="V87" s="623"/>
      <c r="W87" s="441"/>
      <c r="X87" s="441"/>
      <c r="Y87" s="441"/>
      <c r="Z87" s="441"/>
      <c r="AA87" s="441"/>
      <c r="AB87" s="441"/>
      <c r="AC87" s="441"/>
      <c r="AD87" s="441"/>
      <c r="AE87" s="441"/>
      <c r="AF87" s="441"/>
      <c r="AG87" s="441"/>
      <c r="AH87" s="441"/>
      <c r="AI87" s="441"/>
      <c r="AJ87" s="441"/>
      <c r="AK87" s="441"/>
      <c r="AL87" s="441"/>
      <c r="AM87" s="441"/>
      <c r="AN87" s="441"/>
      <c r="AO87" s="624"/>
      <c r="AP87" s="441"/>
      <c r="AQ87" s="441"/>
      <c r="AR87" s="441"/>
      <c r="AS87" s="441"/>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441"/>
      <c r="BT87" s="277"/>
      <c r="BU87" s="277"/>
      <c r="BV87" s="277"/>
      <c r="BW87" s="277"/>
      <c r="BX87" s="277"/>
      <c r="BY87" s="277"/>
      <c r="BZ87" s="277"/>
      <c r="CA87" s="277"/>
      <c r="CB87" s="277"/>
      <c r="CC87" s="277"/>
      <c r="CD87" s="277"/>
      <c r="CE87" s="277"/>
      <c r="CF87" s="277"/>
      <c r="CG87" s="278"/>
    </row>
    <row r="88" spans="3:85" s="279" customFormat="1" ht="16.5" customHeight="1" x14ac:dyDescent="0.15">
      <c r="C88" s="274"/>
      <c r="D88" s="277"/>
      <c r="E88" s="277"/>
      <c r="F88" s="277"/>
      <c r="G88" s="277"/>
      <c r="H88" s="277"/>
      <c r="I88" s="277"/>
      <c r="J88" s="277"/>
      <c r="K88" s="441"/>
      <c r="L88" s="441"/>
      <c r="M88" s="441"/>
      <c r="N88" s="441"/>
      <c r="O88" s="441"/>
      <c r="P88" s="441"/>
      <c r="Q88" s="441"/>
      <c r="R88" s="441"/>
      <c r="S88" s="441"/>
      <c r="T88" s="441"/>
      <c r="U88" s="441"/>
      <c r="V88" s="441"/>
      <c r="W88" s="441"/>
      <c r="X88" s="441"/>
      <c r="Y88" s="441"/>
      <c r="Z88" s="441"/>
      <c r="AA88" s="441"/>
      <c r="AB88" s="441"/>
      <c r="AC88" s="441"/>
      <c r="AD88" s="441"/>
      <c r="AE88" s="441"/>
      <c r="AF88" s="441"/>
      <c r="AG88" s="441"/>
      <c r="AH88" s="441"/>
      <c r="AI88" s="441"/>
      <c r="AJ88" s="441"/>
      <c r="AK88" s="441"/>
      <c r="AL88" s="441"/>
      <c r="AM88" s="441"/>
      <c r="AN88" s="441"/>
      <c r="AO88" s="624"/>
      <c r="AP88" s="441"/>
      <c r="AQ88" s="441"/>
      <c r="AR88" s="441"/>
      <c r="AS88" s="441"/>
      <c r="AT88" s="441"/>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277"/>
      <c r="BU88" s="277"/>
      <c r="BV88" s="277"/>
      <c r="BW88" s="277"/>
      <c r="BX88" s="277"/>
      <c r="BY88" s="277"/>
      <c r="BZ88" s="277"/>
      <c r="CA88" s="277"/>
      <c r="CB88" s="277"/>
      <c r="CC88" s="277"/>
      <c r="CD88" s="277"/>
      <c r="CE88" s="277"/>
      <c r="CF88" s="277"/>
      <c r="CG88" s="278"/>
    </row>
    <row r="89" spans="3:85" s="279" customFormat="1" ht="16.5" customHeight="1" x14ac:dyDescent="0.15">
      <c r="C89" s="274"/>
      <c r="D89" s="277"/>
      <c r="E89" s="277"/>
      <c r="F89" s="277"/>
      <c r="G89" s="277"/>
      <c r="H89" s="277"/>
      <c r="I89" s="277"/>
      <c r="J89" s="277"/>
      <c r="K89" s="441"/>
      <c r="L89" s="441"/>
      <c r="M89" s="441"/>
      <c r="N89" s="441"/>
      <c r="O89" s="441"/>
      <c r="P89" s="441"/>
      <c r="Q89" s="441"/>
      <c r="R89" s="441"/>
      <c r="S89" s="441"/>
      <c r="T89" s="441"/>
      <c r="U89" s="441"/>
      <c r="V89" s="441"/>
      <c r="W89" s="441"/>
      <c r="X89" s="441"/>
      <c r="Y89" s="441"/>
      <c r="Z89" s="441"/>
      <c r="AA89" s="441"/>
      <c r="AB89" s="441"/>
      <c r="AC89" s="441"/>
      <c r="AD89" s="441"/>
      <c r="AE89" s="441"/>
      <c r="AF89" s="441"/>
      <c r="AG89" s="441"/>
      <c r="AH89" s="441"/>
      <c r="AI89" s="441"/>
      <c r="AJ89" s="441"/>
      <c r="AK89" s="441"/>
      <c r="AL89" s="441"/>
      <c r="AM89" s="441"/>
      <c r="AN89" s="441"/>
      <c r="AO89" s="624"/>
      <c r="AP89" s="441"/>
      <c r="AQ89" s="441"/>
      <c r="AR89" s="441"/>
      <c r="AS89" s="441"/>
      <c r="AT89" s="441"/>
      <c r="AU89" s="441"/>
      <c r="AV89" s="441"/>
      <c r="AW89" s="441"/>
      <c r="AX89" s="441"/>
      <c r="AY89" s="441"/>
      <c r="AZ89" s="441"/>
      <c r="BA89" s="441"/>
      <c r="BB89" s="441"/>
      <c r="BC89" s="441"/>
      <c r="BD89" s="441"/>
      <c r="BE89" s="441"/>
      <c r="BF89" s="441"/>
      <c r="BG89" s="441"/>
      <c r="BH89" s="441"/>
      <c r="BI89" s="441"/>
      <c r="BJ89" s="441"/>
      <c r="BK89" s="441"/>
      <c r="BL89" s="441"/>
      <c r="BM89" s="441"/>
      <c r="BN89" s="441"/>
      <c r="BO89" s="441"/>
      <c r="BP89" s="441"/>
      <c r="BQ89" s="441"/>
      <c r="BR89" s="441"/>
      <c r="BS89" s="441"/>
      <c r="BT89" s="277"/>
      <c r="BU89" s="277"/>
      <c r="BV89" s="277"/>
      <c r="BW89" s="277"/>
      <c r="BX89" s="277"/>
      <c r="BY89" s="277"/>
      <c r="BZ89" s="277"/>
      <c r="CA89" s="277"/>
      <c r="CB89" s="277"/>
      <c r="CC89" s="277"/>
      <c r="CD89" s="277"/>
      <c r="CE89" s="277"/>
      <c r="CF89" s="277"/>
      <c r="CG89" s="278"/>
    </row>
    <row r="90" spans="3:85" s="279" customFormat="1" ht="16.5" customHeight="1" x14ac:dyDescent="0.15">
      <c r="C90" s="274"/>
      <c r="D90" s="277"/>
      <c r="E90" s="277"/>
      <c r="F90" s="277"/>
      <c r="G90" s="277"/>
      <c r="H90" s="277"/>
      <c r="I90" s="277"/>
      <c r="J90" s="277"/>
      <c r="K90" s="277"/>
      <c r="L90" s="277"/>
      <c r="M90" s="277"/>
      <c r="N90" s="277"/>
      <c r="O90" s="277"/>
      <c r="P90" s="277"/>
      <c r="Q90" s="277"/>
      <c r="R90" s="277"/>
      <c r="S90" s="277"/>
      <c r="T90" s="277"/>
      <c r="U90" s="277"/>
      <c r="V90" s="277"/>
      <c r="W90" s="277"/>
      <c r="X90" s="277"/>
      <c r="Y90" s="277"/>
      <c r="Z90" s="277"/>
      <c r="AA90" s="277"/>
      <c r="AB90" s="277"/>
      <c r="AC90" s="277"/>
      <c r="AD90" s="277"/>
      <c r="AE90" s="277"/>
      <c r="AF90" s="277"/>
      <c r="AG90" s="277"/>
      <c r="AH90" s="277"/>
      <c r="AI90" s="277"/>
      <c r="AJ90" s="277"/>
      <c r="AK90" s="277"/>
      <c r="AL90" s="277"/>
      <c r="AM90" s="277"/>
      <c r="AN90" s="277"/>
      <c r="AO90" s="277"/>
      <c r="AP90" s="277"/>
      <c r="AQ90" s="277"/>
      <c r="AR90" s="277"/>
      <c r="AS90" s="277"/>
      <c r="AT90" s="277"/>
      <c r="AU90" s="277"/>
      <c r="AV90" s="277"/>
      <c r="AW90" s="277"/>
      <c r="AX90" s="277"/>
      <c r="AY90" s="277"/>
      <c r="AZ90" s="277"/>
      <c r="BA90" s="277"/>
      <c r="BB90" s="277"/>
      <c r="BC90" s="277"/>
      <c r="BD90" s="277"/>
      <c r="BE90" s="277"/>
      <c r="BF90" s="277"/>
      <c r="BG90" s="277"/>
      <c r="BH90" s="277"/>
      <c r="BI90" s="277"/>
      <c r="BJ90" s="277"/>
      <c r="BK90" s="277"/>
      <c r="BL90" s="277"/>
      <c r="BM90" s="277"/>
      <c r="BN90" s="277"/>
      <c r="BO90" s="277"/>
      <c r="BP90" s="277"/>
      <c r="BQ90" s="277"/>
      <c r="BR90" s="277"/>
      <c r="BS90" s="277"/>
      <c r="BT90" s="277"/>
      <c r="BU90" s="277"/>
      <c r="BV90" s="277"/>
      <c r="BW90" s="277"/>
      <c r="BX90" s="277"/>
      <c r="BY90" s="277"/>
      <c r="BZ90" s="277"/>
      <c r="CA90" s="277"/>
      <c r="CB90" s="277"/>
      <c r="CC90" s="277"/>
      <c r="CD90" s="277"/>
      <c r="CE90" s="277"/>
      <c r="CF90" s="277"/>
      <c r="CG90" s="278"/>
    </row>
    <row r="91" spans="3:85" s="279" customFormat="1" ht="16.5" customHeight="1" thickBot="1" x14ac:dyDescent="0.2">
      <c r="C91" s="438"/>
      <c r="D91" s="439"/>
      <c r="E91" s="439"/>
      <c r="F91" s="439"/>
      <c r="G91" s="439"/>
      <c r="H91" s="439"/>
      <c r="I91" s="439"/>
      <c r="J91" s="439"/>
      <c r="K91" s="439"/>
      <c r="L91" s="439"/>
      <c r="M91" s="439"/>
      <c r="N91" s="439"/>
      <c r="O91" s="439"/>
      <c r="P91" s="439"/>
      <c r="Q91" s="439"/>
      <c r="R91" s="439"/>
      <c r="S91" s="439"/>
      <c r="T91" s="439"/>
      <c r="U91" s="439"/>
      <c r="V91" s="439"/>
      <c r="W91" s="439"/>
      <c r="X91" s="439"/>
      <c r="Y91" s="439"/>
      <c r="Z91" s="439"/>
      <c r="AA91" s="439"/>
      <c r="AB91" s="439"/>
      <c r="AC91" s="439"/>
      <c r="AD91" s="439"/>
      <c r="AE91" s="439"/>
      <c r="AF91" s="439"/>
      <c r="AG91" s="439"/>
      <c r="AH91" s="439"/>
      <c r="AI91" s="439"/>
      <c r="AJ91" s="439"/>
      <c r="AK91" s="439"/>
      <c r="AL91" s="439"/>
      <c r="AM91" s="439"/>
      <c r="AN91" s="439"/>
      <c r="AO91" s="439"/>
      <c r="AP91" s="439"/>
      <c r="AQ91" s="439"/>
      <c r="AR91" s="439"/>
      <c r="AS91" s="439"/>
      <c r="AT91" s="439"/>
      <c r="AU91" s="439"/>
      <c r="AV91" s="439"/>
      <c r="AW91" s="439"/>
      <c r="AX91" s="439"/>
      <c r="AY91" s="439"/>
      <c r="AZ91" s="439"/>
      <c r="BA91" s="439"/>
      <c r="BB91" s="439"/>
      <c r="BC91" s="439"/>
      <c r="BD91" s="439"/>
      <c r="BE91" s="439"/>
      <c r="BF91" s="439"/>
      <c r="BG91" s="439"/>
      <c r="BH91" s="439"/>
      <c r="BI91" s="439"/>
      <c r="BJ91" s="439"/>
      <c r="BK91" s="439"/>
      <c r="BL91" s="439"/>
      <c r="BM91" s="439"/>
      <c r="BN91" s="439"/>
      <c r="BO91" s="439"/>
      <c r="BP91" s="439"/>
      <c r="BQ91" s="439"/>
      <c r="BR91" s="439"/>
      <c r="BS91" s="439"/>
      <c r="BT91" s="439"/>
      <c r="BU91" s="439"/>
      <c r="BV91" s="439"/>
      <c r="BW91" s="439"/>
      <c r="BX91" s="439"/>
      <c r="BY91" s="439"/>
      <c r="BZ91" s="439"/>
      <c r="CA91" s="439"/>
      <c r="CB91" s="439"/>
      <c r="CC91" s="439"/>
      <c r="CD91" s="439"/>
      <c r="CE91" s="439"/>
      <c r="CF91" s="439"/>
      <c r="CG91" s="440"/>
    </row>
    <row r="92" spans="3:85" s="279" customFormat="1" ht="16.5" customHeight="1" x14ac:dyDescent="0.15">
      <c r="C92" s="274"/>
      <c r="D92" s="277"/>
      <c r="E92" s="277"/>
      <c r="F92" s="277"/>
      <c r="G92" s="277"/>
      <c r="H92" s="277"/>
      <c r="I92" s="277"/>
      <c r="J92" s="277"/>
      <c r="K92" s="277"/>
      <c r="L92" s="277"/>
      <c r="M92" s="277"/>
      <c r="N92" s="277"/>
      <c r="O92" s="277"/>
      <c r="P92" s="277"/>
      <c r="Q92" s="277"/>
      <c r="R92" s="277"/>
      <c r="S92" s="277"/>
      <c r="T92" s="277"/>
      <c r="U92" s="277"/>
      <c r="V92" s="277"/>
      <c r="W92" s="277"/>
      <c r="X92" s="277"/>
      <c r="Y92" s="277"/>
      <c r="Z92" s="277"/>
      <c r="AA92" s="277"/>
      <c r="AB92" s="277"/>
      <c r="AC92" s="277"/>
      <c r="AD92" s="277"/>
      <c r="AE92" s="277"/>
      <c r="AF92" s="277"/>
      <c r="AG92" s="277"/>
      <c r="AH92" s="277"/>
      <c r="AI92" s="277"/>
      <c r="AJ92" s="277"/>
      <c r="AK92" s="277"/>
      <c r="AL92" s="277"/>
      <c r="AM92" s="277"/>
      <c r="AN92" s="277"/>
      <c r="AO92" s="277"/>
      <c r="AP92" s="277"/>
      <c r="AQ92" s="277"/>
      <c r="AR92" s="277"/>
      <c r="AS92" s="277"/>
      <c r="AT92" s="277"/>
      <c r="AU92" s="277"/>
      <c r="AV92" s="277"/>
      <c r="AW92" s="277"/>
      <c r="AX92" s="277"/>
      <c r="AY92" s="277"/>
      <c r="AZ92" s="277"/>
      <c r="BA92" s="277"/>
      <c r="BB92" s="277"/>
      <c r="BC92" s="277"/>
      <c r="BD92" s="277"/>
      <c r="BE92" s="277"/>
      <c r="BF92" s="277"/>
      <c r="BG92" s="277"/>
      <c r="BH92" s="277"/>
      <c r="BI92" s="277"/>
      <c r="BJ92" s="277"/>
      <c r="BK92" s="277"/>
      <c r="BL92" s="277"/>
      <c r="BM92" s="277"/>
      <c r="BN92" s="277"/>
      <c r="BO92" s="277"/>
      <c r="BP92" s="277"/>
      <c r="BQ92" s="277"/>
      <c r="BR92" s="277"/>
      <c r="BS92" s="277"/>
      <c r="BT92" s="277"/>
      <c r="BU92" s="277"/>
      <c r="BV92" s="277"/>
      <c r="BW92" s="277"/>
      <c r="BX92" s="277"/>
      <c r="BY92" s="277"/>
      <c r="BZ92" s="277"/>
      <c r="CA92" s="277"/>
      <c r="CB92" s="277"/>
      <c r="CC92" s="277"/>
      <c r="CD92" s="277"/>
      <c r="CE92" s="277"/>
      <c r="CF92" s="277"/>
      <c r="CG92" s="278"/>
    </row>
    <row r="93" spans="3:85" s="279" customFormat="1" ht="16.5" customHeight="1" x14ac:dyDescent="0.15">
      <c r="C93" s="274"/>
      <c r="D93" s="277"/>
      <c r="E93" s="277"/>
      <c r="F93" s="277"/>
      <c r="G93" s="277"/>
      <c r="H93" s="277"/>
      <c r="I93" s="277"/>
      <c r="J93" s="277"/>
      <c r="K93" s="441" t="s">
        <v>1490</v>
      </c>
      <c r="L93" s="441"/>
      <c r="M93" s="623"/>
      <c r="N93" s="441"/>
      <c r="O93" s="441"/>
      <c r="P93" s="441"/>
      <c r="Q93" s="441"/>
      <c r="R93" s="441"/>
      <c r="S93" s="441"/>
      <c r="T93" s="441"/>
      <c r="U93" s="441"/>
      <c r="V93" s="623"/>
      <c r="W93" s="441"/>
      <c r="X93" s="441"/>
      <c r="Y93" s="441"/>
      <c r="Z93" s="441"/>
      <c r="AA93" s="441"/>
      <c r="AB93" s="441"/>
      <c r="AC93" s="441"/>
      <c r="AD93" s="441"/>
      <c r="AE93" s="441"/>
      <c r="AF93" s="441"/>
      <c r="AG93" s="441"/>
      <c r="AH93" s="441"/>
      <c r="AI93" s="441"/>
      <c r="AJ93" s="441"/>
      <c r="AK93" s="441"/>
      <c r="AL93" s="441"/>
      <c r="AM93" s="441"/>
      <c r="AN93" s="441"/>
      <c r="AO93" s="441"/>
      <c r="AP93" s="441"/>
      <c r="AQ93" s="441"/>
      <c r="AR93" s="441"/>
      <c r="AS93" s="441"/>
      <c r="AT93" s="441"/>
      <c r="AU93" s="441"/>
      <c r="AV93" s="441"/>
      <c r="AW93" s="441"/>
      <c r="AX93" s="441"/>
      <c r="AY93" s="441"/>
      <c r="AZ93" s="441"/>
      <c r="BA93" s="441"/>
      <c r="BB93" s="441"/>
      <c r="BC93" s="441"/>
      <c r="BD93" s="441"/>
      <c r="BE93" s="441"/>
      <c r="BF93" s="441"/>
      <c r="BG93" s="441"/>
      <c r="BH93" s="441"/>
      <c r="BI93" s="441"/>
      <c r="BJ93" s="441"/>
      <c r="BK93" s="441"/>
      <c r="BL93" s="441"/>
      <c r="BM93" s="441"/>
      <c r="BN93" s="441"/>
      <c r="BO93" s="441"/>
      <c r="BP93" s="441"/>
      <c r="BQ93" s="441"/>
      <c r="BR93" s="441"/>
      <c r="BS93" s="441"/>
      <c r="BT93" s="277"/>
      <c r="BU93" s="277"/>
      <c r="BV93" s="277"/>
      <c r="BW93" s="277"/>
      <c r="BX93" s="277"/>
      <c r="BY93" s="277"/>
      <c r="BZ93" s="277"/>
      <c r="CA93" s="277"/>
      <c r="CB93" s="277"/>
      <c r="CC93" s="277"/>
      <c r="CD93" s="277"/>
      <c r="CE93" s="277"/>
      <c r="CF93" s="277"/>
      <c r="CG93" s="278"/>
    </row>
    <row r="94" spans="3:85" s="279" customFormat="1" ht="16.5" customHeight="1" x14ac:dyDescent="0.15">
      <c r="C94" s="274"/>
      <c r="D94" s="277"/>
      <c r="E94" s="277"/>
      <c r="F94" s="277"/>
      <c r="G94" s="277"/>
      <c r="H94" s="277"/>
      <c r="I94" s="277"/>
      <c r="J94" s="277"/>
      <c r="K94" s="441"/>
      <c r="L94" s="441"/>
      <c r="M94" s="441"/>
      <c r="N94" s="441"/>
      <c r="O94" s="441"/>
      <c r="P94" s="441"/>
      <c r="Q94" s="441"/>
      <c r="R94" s="441"/>
      <c r="S94" s="441"/>
      <c r="T94" s="441"/>
      <c r="U94" s="441"/>
      <c r="V94" s="441"/>
      <c r="W94" s="441"/>
      <c r="X94" s="441"/>
      <c r="Y94" s="441"/>
      <c r="Z94" s="441"/>
      <c r="AA94" s="441"/>
      <c r="AB94" s="441"/>
      <c r="AC94" s="441"/>
      <c r="AD94" s="441"/>
      <c r="AE94" s="441"/>
      <c r="AF94" s="441"/>
      <c r="AG94" s="441"/>
      <c r="AH94" s="441"/>
      <c r="AI94" s="441"/>
      <c r="AJ94" s="441"/>
      <c r="AK94" s="441"/>
      <c r="AL94" s="441"/>
      <c r="AM94" s="441"/>
      <c r="AN94" s="441"/>
      <c r="AO94" s="441"/>
      <c r="AP94" s="441"/>
      <c r="AQ94" s="441"/>
      <c r="AR94" s="441"/>
      <c r="AS94" s="441"/>
      <c r="AT94" s="441"/>
      <c r="AU94" s="441"/>
      <c r="AV94" s="441"/>
      <c r="AW94" s="441"/>
      <c r="AX94" s="441"/>
      <c r="AY94" s="441"/>
      <c r="AZ94" s="441"/>
      <c r="BA94" s="441"/>
      <c r="BB94" s="441"/>
      <c r="BC94" s="441"/>
      <c r="BD94" s="441"/>
      <c r="BE94" s="441"/>
      <c r="BF94" s="441"/>
      <c r="BG94" s="441"/>
      <c r="BH94" s="441"/>
      <c r="BI94" s="441"/>
      <c r="BJ94" s="441"/>
      <c r="BK94" s="441"/>
      <c r="BL94" s="441"/>
      <c r="BM94" s="441"/>
      <c r="BN94" s="441"/>
      <c r="BO94" s="441"/>
      <c r="BP94" s="441"/>
      <c r="BQ94" s="441"/>
      <c r="BR94" s="441"/>
      <c r="BS94" s="623"/>
      <c r="BT94" s="277"/>
      <c r="BU94" s="277"/>
      <c r="BV94" s="277"/>
      <c r="BW94" s="277"/>
      <c r="BX94" s="277"/>
      <c r="BY94" s="277"/>
      <c r="BZ94" s="277"/>
      <c r="CA94" s="277"/>
      <c r="CB94" s="277"/>
      <c r="CC94" s="277"/>
      <c r="CD94" s="277"/>
      <c r="CE94" s="277"/>
      <c r="CF94" s="277"/>
      <c r="CG94" s="278"/>
    </row>
    <row r="95" spans="3:85" s="279" customFormat="1" ht="16.5" customHeight="1" x14ac:dyDescent="0.15">
      <c r="C95" s="274"/>
      <c r="D95" s="277"/>
      <c r="E95" s="277"/>
      <c r="F95" s="277"/>
      <c r="G95" s="277"/>
      <c r="H95" s="277"/>
      <c r="I95" s="277"/>
      <c r="J95" s="277"/>
      <c r="K95" s="441"/>
      <c r="L95" s="441"/>
      <c r="M95" s="441"/>
      <c r="N95" s="441"/>
      <c r="O95" s="441"/>
      <c r="P95" s="441"/>
      <c r="Q95" s="441"/>
      <c r="R95" s="441"/>
      <c r="S95" s="441"/>
      <c r="T95" s="441"/>
      <c r="U95" s="441"/>
      <c r="V95" s="441"/>
      <c r="W95" s="441"/>
      <c r="X95" s="441"/>
      <c r="Y95" s="441"/>
      <c r="Z95" s="441"/>
      <c r="AA95" s="441"/>
      <c r="AB95" s="441"/>
      <c r="AC95" s="441"/>
      <c r="AD95" s="441"/>
      <c r="AE95" s="441"/>
      <c r="AF95" s="441"/>
      <c r="AG95" s="441"/>
      <c r="AH95" s="441"/>
      <c r="AI95" s="441"/>
      <c r="AJ95" s="441"/>
      <c r="AK95" s="441"/>
      <c r="AL95" s="441"/>
      <c r="AM95" s="441"/>
      <c r="AN95" s="441"/>
      <c r="AO95" s="441"/>
      <c r="AP95" s="441"/>
      <c r="AQ95" s="441"/>
      <c r="AR95" s="441"/>
      <c r="AS95" s="441"/>
      <c r="AT95" s="441"/>
      <c r="AU95" s="441"/>
      <c r="AV95" s="441"/>
      <c r="AW95" s="441"/>
      <c r="AX95" s="441"/>
      <c r="AY95" s="441"/>
      <c r="AZ95" s="441"/>
      <c r="BA95" s="441"/>
      <c r="BB95" s="441"/>
      <c r="BC95" s="441"/>
      <c r="BD95" s="441"/>
      <c r="BE95" s="441"/>
      <c r="BF95" s="441"/>
      <c r="BG95" s="441"/>
      <c r="BH95" s="441"/>
      <c r="BI95" s="441"/>
      <c r="BJ95" s="441"/>
      <c r="BK95" s="441"/>
      <c r="BL95" s="441"/>
      <c r="BM95" s="441"/>
      <c r="BN95" s="441"/>
      <c r="BO95" s="441"/>
      <c r="BP95" s="441"/>
      <c r="BQ95" s="441"/>
      <c r="BR95" s="441"/>
      <c r="BS95" s="441"/>
      <c r="BT95" s="277"/>
      <c r="BU95" s="277"/>
      <c r="BV95" s="277"/>
      <c r="BW95" s="277"/>
      <c r="BX95" s="277"/>
      <c r="BY95" s="277"/>
      <c r="BZ95" s="277"/>
      <c r="CA95" s="277"/>
      <c r="CB95" s="277"/>
      <c r="CC95" s="277"/>
      <c r="CD95" s="277"/>
      <c r="CE95" s="277"/>
      <c r="CF95" s="277"/>
      <c r="CG95" s="278"/>
    </row>
    <row r="96" spans="3:85" s="279" customFormat="1" ht="16.5" customHeight="1" x14ac:dyDescent="0.15">
      <c r="C96" s="274"/>
      <c r="D96" s="277"/>
      <c r="E96" s="277"/>
      <c r="F96" s="277"/>
      <c r="G96" s="277"/>
      <c r="H96" s="277"/>
      <c r="I96" s="277"/>
      <c r="J96" s="277"/>
      <c r="K96" s="441"/>
      <c r="L96" s="441"/>
      <c r="M96" s="441"/>
      <c r="N96" s="441"/>
      <c r="O96" s="441"/>
      <c r="P96" s="441"/>
      <c r="Q96" s="441"/>
      <c r="R96" s="441"/>
      <c r="S96" s="441"/>
      <c r="T96" s="441"/>
      <c r="U96" s="441"/>
      <c r="V96" s="441"/>
      <c r="W96" s="441"/>
      <c r="X96" s="441"/>
      <c r="Y96" s="441"/>
      <c r="Z96" s="441"/>
      <c r="AA96" s="441"/>
      <c r="AB96" s="441"/>
      <c r="AC96" s="441"/>
      <c r="AD96" s="441"/>
      <c r="AE96" s="441"/>
      <c r="AF96" s="441"/>
      <c r="AG96" s="441"/>
      <c r="AH96" s="441"/>
      <c r="AI96" s="441"/>
      <c r="AJ96" s="441"/>
      <c r="AK96" s="441"/>
      <c r="AL96" s="441"/>
      <c r="AM96" s="441"/>
      <c r="AN96" s="441"/>
      <c r="AO96" s="441"/>
      <c r="AP96" s="441"/>
      <c r="AQ96" s="441"/>
      <c r="AR96" s="441"/>
      <c r="AS96" s="441"/>
      <c r="AT96" s="441"/>
      <c r="AU96" s="441"/>
      <c r="AV96" s="441"/>
      <c r="AW96" s="441"/>
      <c r="AX96" s="441"/>
      <c r="AY96" s="441"/>
      <c r="AZ96" s="441"/>
      <c r="BA96" s="441"/>
      <c r="BB96" s="441"/>
      <c r="BC96" s="441"/>
      <c r="BD96" s="441"/>
      <c r="BE96" s="441"/>
      <c r="BF96" s="441"/>
      <c r="BG96" s="441"/>
      <c r="BH96" s="441"/>
      <c r="BI96" s="441"/>
      <c r="BJ96" s="441"/>
      <c r="BK96" s="441"/>
      <c r="BL96" s="441"/>
      <c r="BM96" s="441"/>
      <c r="BN96" s="441"/>
      <c r="BO96" s="441"/>
      <c r="BP96" s="441"/>
      <c r="BQ96" s="441"/>
      <c r="BR96" s="441"/>
      <c r="BS96" s="441"/>
      <c r="BT96" s="277"/>
      <c r="BU96" s="277"/>
      <c r="BV96" s="277"/>
      <c r="BW96" s="277"/>
      <c r="BX96" s="277"/>
      <c r="BY96" s="277"/>
      <c r="BZ96" s="277"/>
      <c r="CA96" s="277"/>
      <c r="CB96" s="277"/>
      <c r="CC96" s="277"/>
      <c r="CD96" s="277"/>
      <c r="CE96" s="277"/>
      <c r="CF96" s="277"/>
      <c r="CG96" s="278"/>
    </row>
    <row r="97" spans="3:85" s="279" customFormat="1" ht="16.5" customHeight="1" x14ac:dyDescent="0.15">
      <c r="C97" s="274"/>
      <c r="D97" s="277"/>
      <c r="E97" s="277"/>
      <c r="F97" s="277"/>
      <c r="G97" s="277"/>
      <c r="H97" s="277"/>
      <c r="I97" s="277"/>
      <c r="J97" s="277"/>
      <c r="K97" s="441"/>
      <c r="L97" s="441"/>
      <c r="M97" s="441"/>
      <c r="N97" s="441"/>
      <c r="O97" s="441"/>
      <c r="P97" s="441"/>
      <c r="Q97" s="441"/>
      <c r="R97" s="441"/>
      <c r="S97" s="441"/>
      <c r="T97" s="441"/>
      <c r="U97" s="441"/>
      <c r="V97" s="441"/>
      <c r="W97" s="441"/>
      <c r="X97" s="441"/>
      <c r="Y97" s="441"/>
      <c r="Z97" s="441"/>
      <c r="AA97" s="441"/>
      <c r="AB97" s="441"/>
      <c r="AC97" s="441"/>
      <c r="AD97" s="441"/>
      <c r="AE97" s="441"/>
      <c r="AF97" s="441"/>
      <c r="AG97" s="441"/>
      <c r="AH97" s="441"/>
      <c r="AI97" s="441"/>
      <c r="AJ97" s="441"/>
      <c r="AK97" s="441"/>
      <c r="AL97" s="441"/>
      <c r="AM97" s="441"/>
      <c r="AN97" s="441"/>
      <c r="AO97" s="441"/>
      <c r="AP97" s="441"/>
      <c r="AQ97" s="441"/>
      <c r="AR97" s="441"/>
      <c r="AS97" s="441"/>
      <c r="AT97" s="441"/>
      <c r="AU97" s="441"/>
      <c r="AV97" s="441"/>
      <c r="AW97" s="441"/>
      <c r="AX97" s="441"/>
      <c r="AY97" s="441"/>
      <c r="AZ97" s="441"/>
      <c r="BA97" s="441"/>
      <c r="BB97" s="441"/>
      <c r="BC97" s="441"/>
      <c r="BD97" s="441"/>
      <c r="BE97" s="441"/>
      <c r="BF97" s="441"/>
      <c r="BG97" s="441"/>
      <c r="BH97" s="441"/>
      <c r="BI97" s="441"/>
      <c r="BJ97" s="441"/>
      <c r="BK97" s="441"/>
      <c r="BL97" s="441"/>
      <c r="BM97" s="441"/>
      <c r="BN97" s="441"/>
      <c r="BO97" s="441"/>
      <c r="BP97" s="441"/>
      <c r="BQ97" s="441"/>
      <c r="BR97" s="441"/>
      <c r="BS97" s="441"/>
      <c r="BT97" s="277"/>
      <c r="BU97" s="277"/>
      <c r="BV97" s="277"/>
      <c r="BW97" s="277"/>
      <c r="BX97" s="277"/>
      <c r="BY97" s="277"/>
      <c r="BZ97" s="277"/>
      <c r="CA97" s="277"/>
      <c r="CB97" s="277"/>
      <c r="CC97" s="277"/>
      <c r="CD97" s="277"/>
      <c r="CE97" s="277"/>
      <c r="CF97" s="277"/>
      <c r="CG97" s="278"/>
    </row>
    <row r="98" spans="3:85" s="279" customFormat="1" ht="16.5" customHeight="1" x14ac:dyDescent="0.15">
      <c r="C98" s="274"/>
      <c r="D98" s="277"/>
      <c r="E98" s="277"/>
      <c r="F98" s="277"/>
      <c r="G98" s="277"/>
      <c r="H98" s="277"/>
      <c r="I98" s="277"/>
      <c r="J98" s="277"/>
      <c r="K98" s="441"/>
      <c r="L98" s="441"/>
      <c r="M98" s="441"/>
      <c r="N98" s="441"/>
      <c r="O98" s="441"/>
      <c r="P98" s="441"/>
      <c r="Q98" s="441"/>
      <c r="R98" s="441"/>
      <c r="S98" s="441"/>
      <c r="T98" s="441"/>
      <c r="U98" s="441"/>
      <c r="V98" s="441"/>
      <c r="W98" s="441"/>
      <c r="X98" s="441"/>
      <c r="Y98" s="441"/>
      <c r="Z98" s="441"/>
      <c r="AA98" s="441"/>
      <c r="AB98" s="441"/>
      <c r="AC98" s="441"/>
      <c r="AD98" s="441"/>
      <c r="AE98" s="441"/>
      <c r="AF98" s="441"/>
      <c r="AG98" s="441"/>
      <c r="AH98" s="441"/>
      <c r="AI98" s="441"/>
      <c r="AJ98" s="441"/>
      <c r="AK98" s="441"/>
      <c r="AL98" s="441"/>
      <c r="AM98" s="441"/>
      <c r="AN98" s="441"/>
      <c r="AO98" s="441"/>
      <c r="AP98" s="441"/>
      <c r="AQ98" s="441"/>
      <c r="AR98" s="441"/>
      <c r="AS98" s="441"/>
      <c r="AT98" s="441"/>
      <c r="AU98" s="441"/>
      <c r="AV98" s="441"/>
      <c r="AW98" s="441"/>
      <c r="AX98" s="441"/>
      <c r="AY98" s="441"/>
      <c r="AZ98" s="441"/>
      <c r="BA98" s="441"/>
      <c r="BB98" s="441"/>
      <c r="BC98" s="441"/>
      <c r="BD98" s="441"/>
      <c r="BE98" s="441"/>
      <c r="BF98" s="441"/>
      <c r="BG98" s="441"/>
      <c r="BH98" s="441"/>
      <c r="BI98" s="441"/>
      <c r="BJ98" s="441"/>
      <c r="BK98" s="441"/>
      <c r="BL98" s="441"/>
      <c r="BM98" s="441"/>
      <c r="BN98" s="441"/>
      <c r="BO98" s="441"/>
      <c r="BP98" s="441"/>
      <c r="BQ98" s="441"/>
      <c r="BR98" s="441"/>
      <c r="BS98" s="441"/>
      <c r="BT98" s="277"/>
      <c r="BU98" s="277"/>
      <c r="BV98" s="277"/>
      <c r="BW98" s="277"/>
      <c r="BX98" s="277"/>
      <c r="BY98" s="277"/>
      <c r="BZ98" s="277"/>
      <c r="CA98" s="277"/>
      <c r="CB98" s="277"/>
      <c r="CC98" s="277"/>
      <c r="CD98" s="277"/>
      <c r="CE98" s="277"/>
      <c r="CF98" s="277"/>
      <c r="CG98" s="278"/>
    </row>
    <row r="99" spans="3:85" s="279" customFormat="1" ht="16.5" customHeight="1" x14ac:dyDescent="0.15">
      <c r="C99" s="274"/>
      <c r="D99" s="277"/>
      <c r="E99" s="277"/>
      <c r="F99" s="277"/>
      <c r="G99" s="277"/>
      <c r="H99" s="277"/>
      <c r="I99" s="277"/>
      <c r="J99" s="277"/>
      <c r="K99" s="441"/>
      <c r="L99" s="441"/>
      <c r="M99" s="441"/>
      <c r="N99" s="441"/>
      <c r="O99" s="441"/>
      <c r="P99" s="441"/>
      <c r="Q99" s="441"/>
      <c r="R99" s="441"/>
      <c r="S99" s="441"/>
      <c r="T99" s="441"/>
      <c r="U99" s="441"/>
      <c r="V99" s="441"/>
      <c r="W99" s="441"/>
      <c r="X99" s="441"/>
      <c r="Y99" s="441"/>
      <c r="Z99" s="441"/>
      <c r="AA99" s="441"/>
      <c r="AB99" s="441"/>
      <c r="AC99" s="441"/>
      <c r="AD99" s="441"/>
      <c r="AE99" s="441"/>
      <c r="AF99" s="441"/>
      <c r="AG99" s="441"/>
      <c r="AH99" s="441"/>
      <c r="AI99" s="441"/>
      <c r="AJ99" s="441"/>
      <c r="AK99" s="441"/>
      <c r="AL99" s="441"/>
      <c r="AM99" s="441"/>
      <c r="AN99" s="441"/>
      <c r="AO99" s="441"/>
      <c r="AP99" s="441"/>
      <c r="AQ99" s="441"/>
      <c r="AR99" s="441"/>
      <c r="AS99" s="441"/>
      <c r="AT99" s="441"/>
      <c r="AU99" s="441"/>
      <c r="AV99" s="441"/>
      <c r="AW99" s="441"/>
      <c r="AX99" s="441"/>
      <c r="AY99" s="441"/>
      <c r="AZ99" s="441"/>
      <c r="BA99" s="441"/>
      <c r="BB99" s="441"/>
      <c r="BC99" s="441"/>
      <c r="BD99" s="441"/>
      <c r="BE99" s="441"/>
      <c r="BF99" s="441"/>
      <c r="BG99" s="441"/>
      <c r="BH99" s="441"/>
      <c r="BI99" s="441"/>
      <c r="BJ99" s="441"/>
      <c r="BK99" s="441"/>
      <c r="BL99" s="441"/>
      <c r="BM99" s="441"/>
      <c r="BN99" s="441"/>
      <c r="BO99" s="441"/>
      <c r="BP99" s="441"/>
      <c r="BQ99" s="441"/>
      <c r="BR99" s="441"/>
      <c r="BS99" s="441"/>
      <c r="BT99" s="277"/>
      <c r="BU99" s="277"/>
      <c r="BV99" s="277"/>
      <c r="BW99" s="277"/>
      <c r="BX99" s="277"/>
      <c r="BY99" s="277"/>
      <c r="BZ99" s="277"/>
      <c r="CA99" s="277"/>
      <c r="CB99" s="277"/>
      <c r="CC99" s="277"/>
      <c r="CD99" s="277"/>
      <c r="CE99" s="277"/>
      <c r="CF99" s="277"/>
      <c r="CG99" s="278"/>
    </row>
    <row r="100" spans="3:85" s="279" customFormat="1" ht="16.5" customHeight="1" x14ac:dyDescent="0.15">
      <c r="C100" s="274"/>
      <c r="D100" s="277"/>
      <c r="E100" s="277"/>
      <c r="F100" s="277"/>
      <c r="G100" s="277"/>
      <c r="H100" s="277"/>
      <c r="I100" s="277"/>
      <c r="J100" s="277"/>
      <c r="K100" s="441"/>
      <c r="L100" s="441"/>
      <c r="M100" s="441"/>
      <c r="N100" s="441"/>
      <c r="O100" s="441"/>
      <c r="P100" s="441"/>
      <c r="Q100" s="441"/>
      <c r="R100" s="441"/>
      <c r="S100" s="441"/>
      <c r="T100" s="441"/>
      <c r="U100" s="441"/>
      <c r="V100" s="441"/>
      <c r="W100" s="441"/>
      <c r="X100" s="441"/>
      <c r="Y100" s="441"/>
      <c r="Z100" s="441"/>
      <c r="AA100" s="441"/>
      <c r="AB100" s="441"/>
      <c r="AC100" s="441"/>
      <c r="AD100" s="441"/>
      <c r="AE100" s="441"/>
      <c r="AF100" s="441"/>
      <c r="AG100" s="441"/>
      <c r="AH100" s="441"/>
      <c r="AI100" s="441"/>
      <c r="AJ100" s="441"/>
      <c r="AK100" s="441"/>
      <c r="AL100" s="441"/>
      <c r="AM100" s="441"/>
      <c r="AN100" s="441"/>
      <c r="AO100" s="441"/>
      <c r="AP100" s="441"/>
      <c r="AQ100" s="441"/>
      <c r="AR100" s="441"/>
      <c r="AS100" s="441"/>
      <c r="AT100" s="441"/>
      <c r="AU100" s="441"/>
      <c r="AV100" s="441"/>
      <c r="AW100" s="441"/>
      <c r="AX100" s="441"/>
      <c r="AY100" s="441"/>
      <c r="AZ100" s="441"/>
      <c r="BA100" s="441"/>
      <c r="BB100" s="441"/>
      <c r="BC100" s="441"/>
      <c r="BD100" s="441"/>
      <c r="BE100" s="441"/>
      <c r="BF100" s="441"/>
      <c r="BG100" s="441"/>
      <c r="BH100" s="441"/>
      <c r="BI100" s="441"/>
      <c r="BJ100" s="441"/>
      <c r="BK100" s="441"/>
      <c r="BL100" s="441"/>
      <c r="BM100" s="441"/>
      <c r="BN100" s="441"/>
      <c r="BO100" s="441"/>
      <c r="BP100" s="441"/>
      <c r="BQ100" s="441"/>
      <c r="BR100" s="441"/>
      <c r="BS100" s="441"/>
      <c r="BT100" s="277"/>
      <c r="BU100" s="277"/>
      <c r="BV100" s="277"/>
      <c r="BW100" s="277"/>
      <c r="BX100" s="277"/>
      <c r="BY100" s="277"/>
      <c r="BZ100" s="277"/>
      <c r="CA100" s="277"/>
      <c r="CB100" s="277"/>
      <c r="CC100" s="277"/>
      <c r="CD100" s="277"/>
      <c r="CE100" s="277"/>
      <c r="CF100" s="277"/>
      <c r="CG100" s="278"/>
    </row>
    <row r="101" spans="3:85" s="279" customFormat="1" ht="16.5" customHeight="1" x14ac:dyDescent="0.15">
      <c r="C101" s="274"/>
      <c r="D101" s="277"/>
      <c r="E101" s="277"/>
      <c r="F101" s="277"/>
      <c r="G101" s="277"/>
      <c r="H101" s="277"/>
      <c r="I101" s="277"/>
      <c r="J101" s="277"/>
      <c r="K101" s="441"/>
      <c r="L101" s="441"/>
      <c r="M101" s="441"/>
      <c r="N101" s="441"/>
      <c r="O101" s="441"/>
      <c r="P101" s="441"/>
      <c r="Q101" s="441"/>
      <c r="R101" s="441"/>
      <c r="S101" s="441"/>
      <c r="T101" s="441"/>
      <c r="U101" s="441"/>
      <c r="V101" s="441"/>
      <c r="W101" s="441"/>
      <c r="X101" s="441"/>
      <c r="Y101" s="441"/>
      <c r="Z101" s="441"/>
      <c r="AA101" s="441"/>
      <c r="AB101" s="441"/>
      <c r="AC101" s="441"/>
      <c r="AD101" s="441"/>
      <c r="AE101" s="441"/>
      <c r="AF101" s="441"/>
      <c r="AG101" s="441"/>
      <c r="AH101" s="441"/>
      <c r="AI101" s="441"/>
      <c r="AJ101" s="441"/>
      <c r="AK101" s="441"/>
      <c r="AL101" s="441"/>
      <c r="AM101" s="441"/>
      <c r="AN101" s="441"/>
      <c r="AO101" s="441"/>
      <c r="AP101" s="441"/>
      <c r="AQ101" s="441"/>
      <c r="AR101" s="441"/>
      <c r="AS101" s="441"/>
      <c r="AT101" s="441"/>
      <c r="AU101" s="441"/>
      <c r="AV101" s="441"/>
      <c r="AW101" s="441"/>
      <c r="AX101" s="441"/>
      <c r="AY101" s="441"/>
      <c r="AZ101" s="441"/>
      <c r="BA101" s="441"/>
      <c r="BB101" s="441"/>
      <c r="BC101" s="441"/>
      <c r="BD101" s="441"/>
      <c r="BE101" s="441"/>
      <c r="BF101" s="441"/>
      <c r="BG101" s="441"/>
      <c r="BH101" s="441"/>
      <c r="BI101" s="441"/>
      <c r="BJ101" s="441"/>
      <c r="BK101" s="441"/>
      <c r="BL101" s="441"/>
      <c r="BM101" s="441"/>
      <c r="BN101" s="441"/>
      <c r="BO101" s="441"/>
      <c r="BP101" s="441"/>
      <c r="BQ101" s="441"/>
      <c r="BR101" s="441"/>
      <c r="BS101" s="441"/>
      <c r="BT101" s="277"/>
      <c r="BU101" s="277"/>
      <c r="BV101" s="277"/>
      <c r="BW101" s="277"/>
      <c r="BX101" s="277"/>
      <c r="BY101" s="277"/>
      <c r="BZ101" s="277"/>
      <c r="CA101" s="277"/>
      <c r="CB101" s="277"/>
      <c r="CC101" s="277"/>
      <c r="CD101" s="277"/>
      <c r="CE101" s="277"/>
      <c r="CF101" s="277"/>
      <c r="CG101" s="278"/>
    </row>
    <row r="102" spans="3:85" s="279" customFormat="1" ht="16.5" customHeight="1" x14ac:dyDescent="0.15">
      <c r="C102" s="274"/>
      <c r="D102" s="277"/>
      <c r="E102" s="277"/>
      <c r="F102" s="277"/>
      <c r="G102" s="277"/>
      <c r="H102" s="277"/>
      <c r="I102" s="277"/>
      <c r="J102" s="277"/>
      <c r="K102" s="441"/>
      <c r="L102" s="441"/>
      <c r="M102" s="441"/>
      <c r="N102" s="441"/>
      <c r="O102" s="441"/>
      <c r="P102" s="441"/>
      <c r="Q102" s="441"/>
      <c r="R102" s="441"/>
      <c r="S102" s="441"/>
      <c r="T102" s="441"/>
      <c r="U102" s="441"/>
      <c r="V102" s="441"/>
      <c r="W102" s="441"/>
      <c r="X102" s="441"/>
      <c r="Y102" s="441"/>
      <c r="Z102" s="441"/>
      <c r="AA102" s="441"/>
      <c r="AB102" s="441"/>
      <c r="AC102" s="441"/>
      <c r="AD102" s="441"/>
      <c r="AE102" s="441"/>
      <c r="AF102" s="441"/>
      <c r="AG102" s="441"/>
      <c r="AH102" s="441"/>
      <c r="AI102" s="441"/>
      <c r="AJ102" s="441"/>
      <c r="AK102" s="441"/>
      <c r="AL102" s="441"/>
      <c r="AM102" s="441"/>
      <c r="AN102" s="441"/>
      <c r="AO102" s="441"/>
      <c r="AP102" s="441"/>
      <c r="AQ102" s="441"/>
      <c r="AR102" s="441"/>
      <c r="AS102" s="441"/>
      <c r="AT102" s="441"/>
      <c r="AU102" s="441"/>
      <c r="AV102" s="441"/>
      <c r="AW102" s="441"/>
      <c r="AX102" s="441"/>
      <c r="AY102" s="441"/>
      <c r="AZ102" s="441"/>
      <c r="BA102" s="441"/>
      <c r="BB102" s="441"/>
      <c r="BC102" s="441"/>
      <c r="BD102" s="441"/>
      <c r="BE102" s="441"/>
      <c r="BF102" s="441"/>
      <c r="BG102" s="441"/>
      <c r="BH102" s="441"/>
      <c r="BI102" s="441"/>
      <c r="BJ102" s="441"/>
      <c r="BK102" s="441"/>
      <c r="BL102" s="441"/>
      <c r="BM102" s="441"/>
      <c r="BN102" s="441"/>
      <c r="BO102" s="441"/>
      <c r="BP102" s="441"/>
      <c r="BQ102" s="441"/>
      <c r="BR102" s="441"/>
      <c r="BS102" s="441"/>
      <c r="BT102" s="277"/>
      <c r="BU102" s="277"/>
      <c r="BV102" s="277"/>
      <c r="BW102" s="277"/>
      <c r="BX102" s="277"/>
      <c r="BY102" s="277"/>
      <c r="BZ102" s="277"/>
      <c r="CA102" s="277"/>
      <c r="CB102" s="277"/>
      <c r="CC102" s="277"/>
      <c r="CD102" s="277"/>
      <c r="CE102" s="277"/>
      <c r="CF102" s="277"/>
      <c r="CG102" s="278"/>
    </row>
    <row r="103" spans="3:85" s="279" customFormat="1" ht="16.5" customHeight="1" x14ac:dyDescent="0.15">
      <c r="C103" s="274"/>
      <c r="D103" s="277"/>
      <c r="E103" s="277"/>
      <c r="F103" s="277"/>
      <c r="G103" s="277"/>
      <c r="H103" s="277"/>
      <c r="I103" s="277"/>
      <c r="J103" s="277"/>
      <c r="K103" s="441"/>
      <c r="L103" s="441"/>
      <c r="M103" s="441"/>
      <c r="N103" s="441"/>
      <c r="O103" s="441"/>
      <c r="P103" s="441"/>
      <c r="Q103" s="441"/>
      <c r="R103" s="441"/>
      <c r="S103" s="441"/>
      <c r="T103" s="441"/>
      <c r="U103" s="441"/>
      <c r="V103" s="441"/>
      <c r="W103" s="441"/>
      <c r="X103" s="441"/>
      <c r="Y103" s="441"/>
      <c r="Z103" s="441"/>
      <c r="AA103" s="441"/>
      <c r="AB103" s="441"/>
      <c r="AC103" s="441"/>
      <c r="AD103" s="441"/>
      <c r="AE103" s="441"/>
      <c r="AF103" s="441"/>
      <c r="AG103" s="441"/>
      <c r="AH103" s="441"/>
      <c r="AI103" s="441"/>
      <c r="AJ103" s="441"/>
      <c r="AK103" s="441"/>
      <c r="AL103" s="441"/>
      <c r="AM103" s="441"/>
      <c r="AN103" s="441"/>
      <c r="AO103" s="441"/>
      <c r="AP103" s="441"/>
      <c r="AQ103" s="441"/>
      <c r="AR103" s="441"/>
      <c r="AS103" s="441"/>
      <c r="AT103" s="441"/>
      <c r="AU103" s="441"/>
      <c r="AV103" s="441"/>
      <c r="AW103" s="441"/>
      <c r="AX103" s="441"/>
      <c r="AY103" s="441"/>
      <c r="AZ103" s="441"/>
      <c r="BA103" s="441"/>
      <c r="BB103" s="441"/>
      <c r="BC103" s="441"/>
      <c r="BD103" s="441"/>
      <c r="BE103" s="441"/>
      <c r="BF103" s="441"/>
      <c r="BG103" s="441"/>
      <c r="BH103" s="441"/>
      <c r="BI103" s="441"/>
      <c r="BJ103" s="441"/>
      <c r="BK103" s="441"/>
      <c r="BL103" s="441"/>
      <c r="BM103" s="441"/>
      <c r="BN103" s="441"/>
      <c r="BO103" s="441"/>
      <c r="BP103" s="441"/>
      <c r="BQ103" s="441"/>
      <c r="BR103" s="441"/>
      <c r="BS103" s="441"/>
      <c r="BT103" s="277"/>
      <c r="BU103" s="277"/>
      <c r="BV103" s="277"/>
      <c r="BW103" s="277"/>
      <c r="BX103" s="277"/>
      <c r="BY103" s="277"/>
      <c r="BZ103" s="277"/>
      <c r="CA103" s="277"/>
      <c r="CB103" s="277"/>
      <c r="CC103" s="277"/>
      <c r="CD103" s="277"/>
      <c r="CE103" s="277"/>
      <c r="CF103" s="277"/>
      <c r="CG103" s="278"/>
    </row>
    <row r="104" spans="3:85" s="279" customFormat="1" ht="16.5" customHeight="1" x14ac:dyDescent="0.15">
      <c r="C104" s="274"/>
      <c r="D104" s="277"/>
      <c r="E104" s="277"/>
      <c r="F104" s="277"/>
      <c r="G104" s="277"/>
      <c r="H104" s="277"/>
      <c r="I104" s="277"/>
      <c r="J104" s="277"/>
      <c r="K104" s="441"/>
      <c r="L104" s="441"/>
      <c r="M104" s="441"/>
      <c r="N104" s="441"/>
      <c r="O104" s="441"/>
      <c r="P104" s="441"/>
      <c r="Q104" s="441"/>
      <c r="R104" s="441"/>
      <c r="S104" s="441"/>
      <c r="T104" s="441"/>
      <c r="U104" s="441"/>
      <c r="V104" s="441"/>
      <c r="W104" s="441"/>
      <c r="X104" s="441"/>
      <c r="Y104" s="441"/>
      <c r="Z104" s="441"/>
      <c r="AA104" s="441"/>
      <c r="AB104" s="441"/>
      <c r="AC104" s="441"/>
      <c r="AD104" s="441"/>
      <c r="AE104" s="441"/>
      <c r="AF104" s="441"/>
      <c r="AG104" s="441"/>
      <c r="AH104" s="441"/>
      <c r="AI104" s="441"/>
      <c r="AJ104" s="441"/>
      <c r="AK104" s="441"/>
      <c r="AL104" s="441"/>
      <c r="AM104" s="441"/>
      <c r="AN104" s="441"/>
      <c r="AO104" s="441"/>
      <c r="AP104" s="441"/>
      <c r="AQ104" s="441"/>
      <c r="AR104" s="441"/>
      <c r="AS104" s="441"/>
      <c r="AT104" s="441"/>
      <c r="AU104" s="441"/>
      <c r="AV104" s="441"/>
      <c r="AW104" s="441"/>
      <c r="AX104" s="441"/>
      <c r="AY104" s="441"/>
      <c r="AZ104" s="441"/>
      <c r="BA104" s="441"/>
      <c r="BB104" s="441"/>
      <c r="BC104" s="441"/>
      <c r="BD104" s="441"/>
      <c r="BE104" s="441"/>
      <c r="BF104" s="441"/>
      <c r="BG104" s="441"/>
      <c r="BH104" s="441"/>
      <c r="BI104" s="441"/>
      <c r="BJ104" s="441"/>
      <c r="BK104" s="441"/>
      <c r="BL104" s="441"/>
      <c r="BM104" s="441"/>
      <c r="BN104" s="441"/>
      <c r="BO104" s="441"/>
      <c r="BP104" s="441"/>
      <c r="BQ104" s="441"/>
      <c r="BR104" s="441"/>
      <c r="BS104" s="441"/>
      <c r="BT104" s="277"/>
      <c r="BU104" s="277"/>
      <c r="BV104" s="277"/>
      <c r="BW104" s="277"/>
      <c r="BX104" s="277"/>
      <c r="BY104" s="277"/>
      <c r="BZ104" s="277"/>
      <c r="CA104" s="277"/>
      <c r="CB104" s="277"/>
      <c r="CC104" s="277"/>
      <c r="CD104" s="277"/>
      <c r="CE104" s="277"/>
      <c r="CF104" s="277"/>
      <c r="CG104" s="278"/>
    </row>
    <row r="105" spans="3:85" s="279" customFormat="1" ht="16.5" customHeight="1" x14ac:dyDescent="0.15">
      <c r="C105" s="274"/>
      <c r="D105" s="277"/>
      <c r="E105" s="277"/>
      <c r="F105" s="277"/>
      <c r="G105" s="277"/>
      <c r="H105" s="277"/>
      <c r="I105" s="277"/>
      <c r="J105" s="277"/>
      <c r="K105" s="441"/>
      <c r="L105" s="441"/>
      <c r="M105" s="441"/>
      <c r="N105" s="441"/>
      <c r="O105" s="441"/>
      <c r="P105" s="441"/>
      <c r="Q105" s="441"/>
      <c r="R105" s="441"/>
      <c r="S105" s="441"/>
      <c r="T105" s="441"/>
      <c r="U105" s="441"/>
      <c r="V105" s="441"/>
      <c r="W105" s="441"/>
      <c r="X105" s="441"/>
      <c r="Y105" s="441"/>
      <c r="Z105" s="441"/>
      <c r="AA105" s="441"/>
      <c r="AB105" s="441"/>
      <c r="AC105" s="441"/>
      <c r="AD105" s="441"/>
      <c r="AE105" s="441"/>
      <c r="AF105" s="441"/>
      <c r="AG105" s="441"/>
      <c r="AH105" s="441"/>
      <c r="AI105" s="441"/>
      <c r="AJ105" s="441"/>
      <c r="AK105" s="441"/>
      <c r="AL105" s="441"/>
      <c r="AM105" s="441"/>
      <c r="AN105" s="441"/>
      <c r="AO105" s="441"/>
      <c r="AP105" s="441"/>
      <c r="AQ105" s="441"/>
      <c r="AR105" s="441"/>
      <c r="AS105" s="441"/>
      <c r="AT105" s="441"/>
      <c r="AU105" s="441"/>
      <c r="AV105" s="441"/>
      <c r="AW105" s="441"/>
      <c r="AX105" s="441"/>
      <c r="AY105" s="441"/>
      <c r="AZ105" s="441"/>
      <c r="BA105" s="441"/>
      <c r="BB105" s="441"/>
      <c r="BC105" s="441"/>
      <c r="BD105" s="441"/>
      <c r="BE105" s="441"/>
      <c r="BF105" s="441"/>
      <c r="BG105" s="441"/>
      <c r="BH105" s="441"/>
      <c r="BI105" s="441"/>
      <c r="BJ105" s="441"/>
      <c r="BK105" s="441"/>
      <c r="BL105" s="441"/>
      <c r="BM105" s="441"/>
      <c r="BN105" s="441"/>
      <c r="BO105" s="441"/>
      <c r="BP105" s="441"/>
      <c r="BQ105" s="441"/>
      <c r="BR105" s="441"/>
      <c r="BS105" s="441"/>
      <c r="BT105" s="277"/>
      <c r="BU105" s="277"/>
      <c r="BV105" s="277"/>
      <c r="BW105" s="277"/>
      <c r="BX105" s="277"/>
      <c r="BY105" s="277"/>
      <c r="BZ105" s="277"/>
      <c r="CA105" s="277"/>
      <c r="CB105" s="277"/>
      <c r="CC105" s="277"/>
      <c r="CD105" s="277"/>
      <c r="CE105" s="277"/>
      <c r="CF105" s="277"/>
      <c r="CG105" s="278"/>
    </row>
    <row r="106" spans="3:85" s="279" customFormat="1" ht="16.5" customHeight="1" x14ac:dyDescent="0.15">
      <c r="C106" s="274"/>
      <c r="D106" s="277"/>
      <c r="E106" s="277"/>
      <c r="F106" s="277"/>
      <c r="G106" s="277"/>
      <c r="H106" s="277"/>
      <c r="I106" s="277"/>
      <c r="J106" s="277"/>
      <c r="K106" s="441"/>
      <c r="L106" s="441"/>
      <c r="M106" s="441"/>
      <c r="N106" s="441"/>
      <c r="O106" s="441"/>
      <c r="P106" s="441"/>
      <c r="Q106" s="441"/>
      <c r="R106" s="441"/>
      <c r="S106" s="441"/>
      <c r="T106" s="441"/>
      <c r="U106" s="441"/>
      <c r="V106" s="441"/>
      <c r="W106" s="441"/>
      <c r="X106" s="441"/>
      <c r="Y106" s="441"/>
      <c r="Z106" s="441"/>
      <c r="AA106" s="441"/>
      <c r="AB106" s="441"/>
      <c r="AC106" s="441"/>
      <c r="AD106" s="441"/>
      <c r="AE106" s="441"/>
      <c r="AF106" s="441"/>
      <c r="AG106" s="441"/>
      <c r="AH106" s="441"/>
      <c r="AI106" s="441"/>
      <c r="AJ106" s="441"/>
      <c r="AK106" s="441"/>
      <c r="AL106" s="441"/>
      <c r="AM106" s="441"/>
      <c r="AN106" s="441"/>
      <c r="AO106" s="441"/>
      <c r="AP106" s="441"/>
      <c r="AQ106" s="441"/>
      <c r="AR106" s="441"/>
      <c r="AS106" s="441"/>
      <c r="AT106" s="441"/>
      <c r="AU106" s="441"/>
      <c r="AV106" s="441"/>
      <c r="AW106" s="441"/>
      <c r="AX106" s="441"/>
      <c r="AY106" s="441"/>
      <c r="AZ106" s="441"/>
      <c r="BA106" s="441"/>
      <c r="BB106" s="441"/>
      <c r="BC106" s="441"/>
      <c r="BD106" s="441"/>
      <c r="BE106" s="441"/>
      <c r="BF106" s="441"/>
      <c r="BG106" s="441"/>
      <c r="BH106" s="441"/>
      <c r="BI106" s="441"/>
      <c r="BJ106" s="441"/>
      <c r="BK106" s="441"/>
      <c r="BL106" s="441"/>
      <c r="BM106" s="441"/>
      <c r="BN106" s="441"/>
      <c r="BO106" s="441"/>
      <c r="BP106" s="441"/>
      <c r="BQ106" s="441"/>
      <c r="BR106" s="441"/>
      <c r="BS106" s="441"/>
      <c r="BT106" s="277"/>
      <c r="BU106" s="277"/>
      <c r="BV106" s="277"/>
      <c r="BW106" s="277"/>
      <c r="BX106" s="277"/>
      <c r="BY106" s="277"/>
      <c r="BZ106" s="277"/>
      <c r="CA106" s="277"/>
      <c r="CB106" s="277"/>
      <c r="CC106" s="277"/>
      <c r="CD106" s="277"/>
      <c r="CE106" s="277"/>
      <c r="CF106" s="277"/>
      <c r="CG106" s="278"/>
    </row>
    <row r="107" spans="3:85" s="279" customFormat="1" ht="16.5" customHeight="1" x14ac:dyDescent="0.15">
      <c r="C107" s="274"/>
      <c r="D107" s="277"/>
      <c r="E107" s="277"/>
      <c r="F107" s="277"/>
      <c r="G107" s="277"/>
      <c r="H107" s="277"/>
      <c r="I107" s="277"/>
      <c r="J107" s="277"/>
      <c r="K107" s="441"/>
      <c r="L107" s="441"/>
      <c r="M107" s="441"/>
      <c r="N107" s="441"/>
      <c r="O107" s="441"/>
      <c r="P107" s="441"/>
      <c r="Q107" s="441"/>
      <c r="R107" s="441"/>
      <c r="S107" s="441"/>
      <c r="T107" s="441"/>
      <c r="U107" s="441"/>
      <c r="V107" s="441"/>
      <c r="W107" s="441"/>
      <c r="X107" s="441"/>
      <c r="Y107" s="441"/>
      <c r="Z107" s="441"/>
      <c r="AA107" s="441"/>
      <c r="AB107" s="441"/>
      <c r="AC107" s="441"/>
      <c r="AD107" s="441"/>
      <c r="AE107" s="441"/>
      <c r="AF107" s="441"/>
      <c r="AG107" s="441"/>
      <c r="AH107" s="441"/>
      <c r="AI107" s="441"/>
      <c r="AJ107" s="441"/>
      <c r="AK107" s="441"/>
      <c r="AL107" s="441"/>
      <c r="AM107" s="441"/>
      <c r="AN107" s="441"/>
      <c r="AO107" s="441"/>
      <c r="AP107" s="441"/>
      <c r="AQ107" s="441"/>
      <c r="AR107" s="441"/>
      <c r="AS107" s="441"/>
      <c r="AT107" s="441"/>
      <c r="AU107" s="441"/>
      <c r="AV107" s="441"/>
      <c r="AW107" s="441"/>
      <c r="AX107" s="441"/>
      <c r="AY107" s="441"/>
      <c r="AZ107" s="441"/>
      <c r="BA107" s="441"/>
      <c r="BB107" s="441"/>
      <c r="BC107" s="441"/>
      <c r="BD107" s="441"/>
      <c r="BE107" s="441"/>
      <c r="BF107" s="441"/>
      <c r="BG107" s="441"/>
      <c r="BH107" s="441"/>
      <c r="BI107" s="441"/>
      <c r="BJ107" s="441"/>
      <c r="BK107" s="441"/>
      <c r="BL107" s="441"/>
      <c r="BM107" s="441"/>
      <c r="BN107" s="441"/>
      <c r="BO107" s="441"/>
      <c r="BP107" s="441"/>
      <c r="BQ107" s="441"/>
      <c r="BR107" s="441"/>
      <c r="BS107" s="441"/>
      <c r="BT107" s="277"/>
      <c r="BU107" s="277"/>
      <c r="BV107" s="277"/>
      <c r="BW107" s="277"/>
      <c r="BX107" s="277"/>
      <c r="BY107" s="277"/>
      <c r="BZ107" s="277"/>
      <c r="CA107" s="277"/>
      <c r="CB107" s="277"/>
      <c r="CC107" s="277"/>
      <c r="CD107" s="277"/>
      <c r="CE107" s="277"/>
      <c r="CF107" s="277"/>
      <c r="CG107" s="278"/>
    </row>
    <row r="108" spans="3:85" s="279" customFormat="1" ht="16.5" customHeight="1" x14ac:dyDescent="0.15">
      <c r="C108" s="274"/>
      <c r="D108" s="277"/>
      <c r="E108" s="277"/>
      <c r="F108" s="277"/>
      <c r="G108" s="277"/>
      <c r="H108" s="277"/>
      <c r="I108" s="277"/>
      <c r="J108" s="277"/>
      <c r="K108" s="441"/>
      <c r="L108" s="441"/>
      <c r="M108" s="441"/>
      <c r="N108" s="441"/>
      <c r="O108" s="441"/>
      <c r="P108" s="441"/>
      <c r="Q108" s="441"/>
      <c r="R108" s="441"/>
      <c r="S108" s="441"/>
      <c r="T108" s="441"/>
      <c r="U108" s="441"/>
      <c r="V108" s="441"/>
      <c r="W108" s="441"/>
      <c r="X108" s="441"/>
      <c r="Y108" s="441"/>
      <c r="Z108" s="441"/>
      <c r="AA108" s="441"/>
      <c r="AB108" s="441"/>
      <c r="AC108" s="441"/>
      <c r="AD108" s="441"/>
      <c r="AE108" s="441"/>
      <c r="AF108" s="441"/>
      <c r="AG108" s="441"/>
      <c r="AH108" s="441"/>
      <c r="AI108" s="441"/>
      <c r="AJ108" s="441"/>
      <c r="AK108" s="441"/>
      <c r="AL108" s="441"/>
      <c r="AM108" s="441"/>
      <c r="AN108" s="441"/>
      <c r="AO108" s="441"/>
      <c r="AP108" s="441"/>
      <c r="AQ108" s="441"/>
      <c r="AR108" s="441"/>
      <c r="AS108" s="441"/>
      <c r="AT108" s="441"/>
      <c r="AU108" s="441"/>
      <c r="AV108" s="441"/>
      <c r="AW108" s="441"/>
      <c r="AX108" s="441"/>
      <c r="AY108" s="441"/>
      <c r="AZ108" s="441"/>
      <c r="BA108" s="441"/>
      <c r="BB108" s="441"/>
      <c r="BC108" s="441"/>
      <c r="BD108" s="441"/>
      <c r="BE108" s="441"/>
      <c r="BF108" s="441"/>
      <c r="BG108" s="441"/>
      <c r="BH108" s="441"/>
      <c r="BI108" s="441"/>
      <c r="BJ108" s="441"/>
      <c r="BK108" s="441"/>
      <c r="BL108" s="441"/>
      <c r="BM108" s="441"/>
      <c r="BN108" s="441"/>
      <c r="BO108" s="441"/>
      <c r="BP108" s="441"/>
      <c r="BQ108" s="441"/>
      <c r="BR108" s="441"/>
      <c r="BS108" s="441"/>
      <c r="BT108" s="277"/>
      <c r="BU108" s="277"/>
      <c r="BV108" s="277"/>
      <c r="BW108" s="277"/>
      <c r="BX108" s="277"/>
      <c r="BY108" s="277"/>
      <c r="BZ108" s="277"/>
      <c r="CA108" s="277"/>
      <c r="CB108" s="277"/>
      <c r="CC108" s="277"/>
      <c r="CD108" s="277"/>
      <c r="CE108" s="277"/>
      <c r="CF108" s="277"/>
      <c r="CG108" s="278"/>
    </row>
    <row r="109" spans="3:85" s="279" customFormat="1" ht="16.5" customHeight="1" x14ac:dyDescent="0.15">
      <c r="C109" s="274"/>
      <c r="D109" s="277"/>
      <c r="E109" s="277"/>
      <c r="F109" s="277"/>
      <c r="G109" s="277"/>
      <c r="H109" s="277"/>
      <c r="I109" s="277"/>
      <c r="J109" s="277"/>
      <c r="K109" s="441"/>
      <c r="L109" s="441"/>
      <c r="M109" s="441"/>
      <c r="N109" s="441"/>
      <c r="O109" s="441"/>
      <c r="P109" s="441"/>
      <c r="Q109" s="441"/>
      <c r="R109" s="441"/>
      <c r="S109" s="441"/>
      <c r="T109" s="441"/>
      <c r="U109" s="441"/>
      <c r="V109" s="441"/>
      <c r="W109" s="441"/>
      <c r="X109" s="441"/>
      <c r="Y109" s="441"/>
      <c r="Z109" s="441"/>
      <c r="AA109" s="441"/>
      <c r="AB109" s="441"/>
      <c r="AC109" s="441"/>
      <c r="AD109" s="441"/>
      <c r="AE109" s="441"/>
      <c r="AF109" s="441"/>
      <c r="AG109" s="441"/>
      <c r="AH109" s="441"/>
      <c r="AI109" s="441"/>
      <c r="AJ109" s="441"/>
      <c r="AK109" s="441"/>
      <c r="AL109" s="441"/>
      <c r="AM109" s="441"/>
      <c r="AN109" s="441"/>
      <c r="AO109" s="441"/>
      <c r="AP109" s="441"/>
      <c r="AQ109" s="441"/>
      <c r="AR109" s="441"/>
      <c r="AS109" s="441"/>
      <c r="AT109" s="441"/>
      <c r="AU109" s="441"/>
      <c r="AV109" s="441"/>
      <c r="AW109" s="441"/>
      <c r="AX109" s="441"/>
      <c r="AY109" s="441"/>
      <c r="AZ109" s="441"/>
      <c r="BA109" s="441"/>
      <c r="BB109" s="441"/>
      <c r="BC109" s="441"/>
      <c r="BD109" s="441"/>
      <c r="BE109" s="441"/>
      <c r="BF109" s="441"/>
      <c r="BG109" s="441"/>
      <c r="BH109" s="441"/>
      <c r="BI109" s="441"/>
      <c r="BJ109" s="441"/>
      <c r="BK109" s="441"/>
      <c r="BL109" s="441"/>
      <c r="BM109" s="441"/>
      <c r="BN109" s="441"/>
      <c r="BO109" s="441"/>
      <c r="BP109" s="441"/>
      <c r="BQ109" s="441"/>
      <c r="BR109" s="441"/>
      <c r="BS109" s="441"/>
      <c r="BT109" s="277"/>
      <c r="BU109" s="277"/>
      <c r="BV109" s="277"/>
      <c r="BW109" s="277"/>
      <c r="BX109" s="277"/>
      <c r="BY109" s="277"/>
      <c r="BZ109" s="277"/>
      <c r="CA109" s="277"/>
      <c r="CB109" s="277"/>
      <c r="CC109" s="277"/>
      <c r="CD109" s="277"/>
      <c r="CE109" s="277"/>
      <c r="CF109" s="277"/>
      <c r="CG109" s="278"/>
    </row>
    <row r="110" spans="3:85" s="279" customFormat="1" ht="16.5" customHeight="1" x14ac:dyDescent="0.15">
      <c r="C110" s="274"/>
      <c r="D110" s="277"/>
      <c r="E110" s="277"/>
      <c r="F110" s="277"/>
      <c r="G110" s="277"/>
      <c r="H110" s="277"/>
      <c r="I110" s="277"/>
      <c r="J110" s="277"/>
      <c r="K110" s="441"/>
      <c r="L110" s="441"/>
      <c r="M110" s="441"/>
      <c r="N110" s="441"/>
      <c r="O110" s="441"/>
      <c r="P110" s="441"/>
      <c r="Q110" s="441"/>
      <c r="R110" s="441"/>
      <c r="S110" s="441"/>
      <c r="T110" s="441"/>
      <c r="U110" s="441"/>
      <c r="V110" s="441"/>
      <c r="W110" s="441"/>
      <c r="X110" s="441"/>
      <c r="Y110" s="441"/>
      <c r="Z110" s="441"/>
      <c r="AA110" s="441"/>
      <c r="AB110" s="441"/>
      <c r="AC110" s="441"/>
      <c r="AD110" s="441"/>
      <c r="AE110" s="441"/>
      <c r="AF110" s="441"/>
      <c r="AG110" s="441"/>
      <c r="AH110" s="441"/>
      <c r="AI110" s="441"/>
      <c r="AJ110" s="441"/>
      <c r="AK110" s="441"/>
      <c r="AL110" s="441"/>
      <c r="AM110" s="441"/>
      <c r="AN110" s="441"/>
      <c r="AO110" s="441"/>
      <c r="AP110" s="441"/>
      <c r="AQ110" s="441"/>
      <c r="AR110" s="441"/>
      <c r="AS110" s="441"/>
      <c r="AT110" s="441"/>
      <c r="AU110" s="441"/>
      <c r="AV110" s="441"/>
      <c r="AW110" s="441"/>
      <c r="AX110" s="441"/>
      <c r="AY110" s="441"/>
      <c r="AZ110" s="441"/>
      <c r="BA110" s="441"/>
      <c r="BB110" s="441"/>
      <c r="BC110" s="441"/>
      <c r="BD110" s="441"/>
      <c r="BE110" s="441"/>
      <c r="BF110" s="441"/>
      <c r="BG110" s="441"/>
      <c r="BH110" s="441"/>
      <c r="BI110" s="441"/>
      <c r="BJ110" s="441"/>
      <c r="BK110" s="441"/>
      <c r="BL110" s="441"/>
      <c r="BM110" s="441"/>
      <c r="BN110" s="441"/>
      <c r="BO110" s="441"/>
      <c r="BP110" s="441"/>
      <c r="BQ110" s="441"/>
      <c r="BR110" s="441"/>
      <c r="BS110" s="441"/>
      <c r="BT110" s="277"/>
      <c r="BU110" s="277"/>
      <c r="BV110" s="277"/>
      <c r="BW110" s="277"/>
      <c r="BX110" s="277"/>
      <c r="BY110" s="277"/>
      <c r="BZ110" s="277"/>
      <c r="CA110" s="277"/>
      <c r="CB110" s="277"/>
      <c r="CC110" s="277"/>
      <c r="CD110" s="277"/>
      <c r="CE110" s="277"/>
      <c r="CF110" s="277"/>
      <c r="CG110" s="278"/>
    </row>
    <row r="111" spans="3:85" s="279" customFormat="1" ht="16.5" customHeight="1" x14ac:dyDescent="0.15">
      <c r="C111" s="274"/>
      <c r="D111" s="277"/>
      <c r="E111" s="277"/>
      <c r="F111" s="277"/>
      <c r="G111" s="277"/>
      <c r="H111" s="277"/>
      <c r="I111" s="277"/>
      <c r="J111" s="277"/>
      <c r="K111" s="441"/>
      <c r="L111" s="441"/>
      <c r="M111" s="441"/>
      <c r="N111" s="441"/>
      <c r="O111" s="441"/>
      <c r="P111" s="441"/>
      <c r="Q111" s="441"/>
      <c r="R111" s="441"/>
      <c r="S111" s="441"/>
      <c r="T111" s="441"/>
      <c r="U111" s="441"/>
      <c r="V111" s="441"/>
      <c r="W111" s="441"/>
      <c r="X111" s="441"/>
      <c r="Y111" s="441"/>
      <c r="Z111" s="441"/>
      <c r="AA111" s="441"/>
      <c r="AB111" s="441"/>
      <c r="AC111" s="441"/>
      <c r="AD111" s="441"/>
      <c r="AE111" s="441"/>
      <c r="AF111" s="441"/>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c r="BJ111" s="441"/>
      <c r="BK111" s="441"/>
      <c r="BL111" s="441"/>
      <c r="BM111" s="441"/>
      <c r="BN111" s="441"/>
      <c r="BO111" s="441"/>
      <c r="BP111" s="441"/>
      <c r="BQ111" s="441"/>
      <c r="BR111" s="441"/>
      <c r="BS111" s="441"/>
      <c r="BT111" s="277"/>
      <c r="BU111" s="277"/>
      <c r="BV111" s="277"/>
      <c r="BW111" s="277"/>
      <c r="BX111" s="277"/>
      <c r="BY111" s="277"/>
      <c r="BZ111" s="277"/>
      <c r="CA111" s="277"/>
      <c r="CB111" s="277"/>
      <c r="CC111" s="277"/>
      <c r="CD111" s="277"/>
      <c r="CE111" s="277"/>
      <c r="CF111" s="277"/>
      <c r="CG111" s="278"/>
    </row>
    <row r="112" spans="3:85" s="279" customFormat="1" ht="16.5" customHeight="1" x14ac:dyDescent="0.15">
      <c r="C112" s="274"/>
      <c r="D112" s="277"/>
      <c r="E112" s="277"/>
      <c r="F112" s="277"/>
      <c r="G112" s="277"/>
      <c r="H112" s="277"/>
      <c r="I112" s="277"/>
      <c r="J112" s="277"/>
      <c r="K112" s="441"/>
      <c r="L112" s="441"/>
      <c r="M112" s="441"/>
      <c r="N112" s="441"/>
      <c r="O112" s="441"/>
      <c r="P112" s="441"/>
      <c r="Q112" s="441"/>
      <c r="R112" s="441"/>
      <c r="S112" s="441"/>
      <c r="T112" s="441"/>
      <c r="U112" s="441"/>
      <c r="V112" s="441"/>
      <c r="W112" s="441"/>
      <c r="X112" s="441"/>
      <c r="Y112" s="441"/>
      <c r="Z112" s="441"/>
      <c r="AA112" s="441"/>
      <c r="AB112" s="441"/>
      <c r="AC112" s="441"/>
      <c r="AD112" s="441"/>
      <c r="AE112" s="441"/>
      <c r="AF112" s="441"/>
      <c r="AG112" s="441"/>
      <c r="AH112" s="441"/>
      <c r="AI112" s="441"/>
      <c r="AJ112" s="441"/>
      <c r="AK112" s="441"/>
      <c r="AL112" s="441"/>
      <c r="AM112" s="441"/>
      <c r="AN112" s="441"/>
      <c r="AO112" s="441"/>
      <c r="AP112" s="441"/>
      <c r="AQ112" s="441"/>
      <c r="AR112" s="441"/>
      <c r="AS112" s="441"/>
      <c r="AT112" s="441"/>
      <c r="AU112" s="441"/>
      <c r="AV112" s="441"/>
      <c r="AW112" s="441"/>
      <c r="AX112" s="441"/>
      <c r="AY112" s="441"/>
      <c r="AZ112" s="441"/>
      <c r="BA112" s="441"/>
      <c r="BB112" s="441"/>
      <c r="BC112" s="441"/>
      <c r="BD112" s="441"/>
      <c r="BE112" s="441"/>
      <c r="BF112" s="441"/>
      <c r="BG112" s="441"/>
      <c r="BH112" s="441"/>
      <c r="BI112" s="441"/>
      <c r="BJ112" s="441"/>
      <c r="BK112" s="441"/>
      <c r="BL112" s="441"/>
      <c r="BM112" s="441"/>
      <c r="BN112" s="441"/>
      <c r="BO112" s="441"/>
      <c r="BP112" s="441"/>
      <c r="BQ112" s="441"/>
      <c r="BR112" s="441"/>
      <c r="BS112" s="441"/>
      <c r="BT112" s="277"/>
      <c r="BU112" s="277"/>
      <c r="BV112" s="277"/>
      <c r="BW112" s="277"/>
      <c r="BX112" s="277"/>
      <c r="BY112" s="277"/>
      <c r="BZ112" s="277"/>
      <c r="CA112" s="277"/>
      <c r="CB112" s="277"/>
      <c r="CC112" s="277"/>
      <c r="CD112" s="277"/>
      <c r="CE112" s="277"/>
      <c r="CF112" s="277"/>
      <c r="CG112" s="278"/>
    </row>
    <row r="113" spans="3:85" s="279" customFormat="1" ht="16.5" customHeight="1" x14ac:dyDescent="0.15">
      <c r="C113" s="274"/>
      <c r="D113" s="277"/>
      <c r="E113" s="277"/>
      <c r="F113" s="277"/>
      <c r="G113" s="277"/>
      <c r="H113" s="277"/>
      <c r="I113" s="277"/>
      <c r="J113" s="277"/>
      <c r="K113" s="441"/>
      <c r="L113" s="441"/>
      <c r="M113" s="441"/>
      <c r="N113" s="441"/>
      <c r="O113" s="441"/>
      <c r="P113" s="441"/>
      <c r="Q113" s="441"/>
      <c r="R113" s="441"/>
      <c r="S113" s="441"/>
      <c r="T113" s="441"/>
      <c r="U113" s="441"/>
      <c r="V113" s="441"/>
      <c r="W113" s="441"/>
      <c r="X113" s="441"/>
      <c r="Y113" s="441"/>
      <c r="Z113" s="441"/>
      <c r="AA113" s="441"/>
      <c r="AB113" s="441"/>
      <c r="AC113" s="441"/>
      <c r="AD113" s="441"/>
      <c r="AE113" s="441"/>
      <c r="AF113" s="441"/>
      <c r="AG113" s="441"/>
      <c r="AH113" s="441"/>
      <c r="AI113" s="441"/>
      <c r="AJ113" s="441"/>
      <c r="AK113" s="441"/>
      <c r="AL113" s="441"/>
      <c r="AM113" s="441"/>
      <c r="AN113" s="441"/>
      <c r="AO113" s="441"/>
      <c r="AP113" s="441"/>
      <c r="AQ113" s="441"/>
      <c r="AR113" s="441"/>
      <c r="AS113" s="441"/>
      <c r="AT113" s="441"/>
      <c r="AU113" s="441"/>
      <c r="AV113" s="441"/>
      <c r="AW113" s="441"/>
      <c r="AX113" s="441"/>
      <c r="AY113" s="441"/>
      <c r="AZ113" s="441"/>
      <c r="BA113" s="441"/>
      <c r="BB113" s="441"/>
      <c r="BC113" s="441"/>
      <c r="BD113" s="441"/>
      <c r="BE113" s="441"/>
      <c r="BF113" s="441"/>
      <c r="BG113" s="441"/>
      <c r="BH113" s="441"/>
      <c r="BI113" s="441"/>
      <c r="BJ113" s="441"/>
      <c r="BK113" s="441"/>
      <c r="BL113" s="441"/>
      <c r="BM113" s="441"/>
      <c r="BN113" s="441"/>
      <c r="BO113" s="441"/>
      <c r="BP113" s="441"/>
      <c r="BQ113" s="441"/>
      <c r="BR113" s="441"/>
      <c r="BS113" s="441"/>
      <c r="BT113" s="277"/>
      <c r="BU113" s="277"/>
      <c r="BV113" s="277"/>
      <c r="BW113" s="277"/>
      <c r="BX113" s="277"/>
      <c r="BY113" s="277"/>
      <c r="BZ113" s="277"/>
      <c r="CA113" s="277"/>
      <c r="CB113" s="277"/>
      <c r="CC113" s="277"/>
      <c r="CD113" s="277"/>
      <c r="CE113" s="277"/>
      <c r="CF113" s="277"/>
      <c r="CG113" s="278"/>
    </row>
    <row r="114" spans="3:85" s="279" customFormat="1" ht="16.5" customHeight="1" x14ac:dyDescent="0.15">
      <c r="C114" s="274"/>
      <c r="D114" s="277"/>
      <c r="E114" s="277"/>
      <c r="F114" s="277"/>
      <c r="G114" s="277"/>
      <c r="H114" s="277"/>
      <c r="I114" s="277"/>
      <c r="J114" s="277"/>
      <c r="K114" s="441"/>
      <c r="L114" s="441"/>
      <c r="M114" s="441"/>
      <c r="N114" s="441"/>
      <c r="O114" s="441"/>
      <c r="P114" s="441"/>
      <c r="Q114" s="441"/>
      <c r="R114" s="441"/>
      <c r="S114" s="441"/>
      <c r="T114" s="441"/>
      <c r="U114" s="441"/>
      <c r="V114" s="441"/>
      <c r="W114" s="441"/>
      <c r="X114" s="441"/>
      <c r="Y114" s="441"/>
      <c r="Z114" s="441"/>
      <c r="AA114" s="441"/>
      <c r="AB114" s="441"/>
      <c r="AC114" s="441"/>
      <c r="AD114" s="441"/>
      <c r="AE114" s="441"/>
      <c r="AF114" s="441"/>
      <c r="AG114" s="441"/>
      <c r="AH114" s="441"/>
      <c r="AI114" s="441"/>
      <c r="AJ114" s="441"/>
      <c r="AK114" s="441"/>
      <c r="AL114" s="441"/>
      <c r="AM114" s="441"/>
      <c r="AN114" s="441"/>
      <c r="AO114" s="441"/>
      <c r="AP114" s="441"/>
      <c r="AQ114" s="441"/>
      <c r="AR114" s="441"/>
      <c r="AS114" s="441"/>
      <c r="AT114" s="441"/>
      <c r="AU114" s="441"/>
      <c r="AV114" s="441"/>
      <c r="AW114" s="441"/>
      <c r="AX114" s="441"/>
      <c r="AY114" s="441"/>
      <c r="AZ114" s="441"/>
      <c r="BA114" s="441"/>
      <c r="BB114" s="441"/>
      <c r="BC114" s="441"/>
      <c r="BD114" s="441"/>
      <c r="BE114" s="441"/>
      <c r="BF114" s="441"/>
      <c r="BG114" s="441"/>
      <c r="BH114" s="441"/>
      <c r="BI114" s="441"/>
      <c r="BJ114" s="441"/>
      <c r="BK114" s="441"/>
      <c r="BL114" s="441"/>
      <c r="BM114" s="441"/>
      <c r="BN114" s="441"/>
      <c r="BO114" s="441"/>
      <c r="BP114" s="441"/>
      <c r="BQ114" s="441"/>
      <c r="BR114" s="441"/>
      <c r="BS114" s="441"/>
      <c r="BT114" s="277"/>
      <c r="BU114" s="277"/>
      <c r="BV114" s="277"/>
      <c r="BW114" s="277"/>
      <c r="BX114" s="277"/>
      <c r="BY114" s="277"/>
      <c r="BZ114" s="277"/>
      <c r="CA114" s="277"/>
      <c r="CB114" s="277"/>
      <c r="CC114" s="277"/>
      <c r="CD114" s="277"/>
      <c r="CE114" s="277"/>
      <c r="CF114" s="277"/>
      <c r="CG114" s="278"/>
    </row>
    <row r="115" spans="3:85" s="279" customFormat="1" ht="16.5" customHeight="1" x14ac:dyDescent="0.15">
      <c r="C115" s="274"/>
      <c r="D115" s="277"/>
      <c r="E115" s="277"/>
      <c r="F115" s="277"/>
      <c r="G115" s="277"/>
      <c r="H115" s="277"/>
      <c r="I115" s="277"/>
      <c r="J115" s="277"/>
      <c r="K115" s="441"/>
      <c r="L115" s="441"/>
      <c r="M115" s="441"/>
      <c r="N115" s="441"/>
      <c r="O115" s="441"/>
      <c r="P115" s="441"/>
      <c r="Q115" s="441"/>
      <c r="R115" s="441"/>
      <c r="S115" s="441"/>
      <c r="T115" s="441"/>
      <c r="U115" s="441"/>
      <c r="V115" s="441"/>
      <c r="W115" s="441"/>
      <c r="X115" s="441"/>
      <c r="Y115" s="441"/>
      <c r="Z115" s="441"/>
      <c r="AA115" s="441"/>
      <c r="AB115" s="441"/>
      <c r="AC115" s="441"/>
      <c r="AD115" s="441"/>
      <c r="AE115" s="441"/>
      <c r="AF115" s="441"/>
      <c r="AG115" s="441"/>
      <c r="AH115" s="441"/>
      <c r="AI115" s="441"/>
      <c r="AJ115" s="441"/>
      <c r="AK115" s="441"/>
      <c r="AL115" s="441"/>
      <c r="AM115" s="441"/>
      <c r="AN115" s="441"/>
      <c r="AO115" s="441"/>
      <c r="AP115" s="441"/>
      <c r="AQ115" s="441"/>
      <c r="AR115" s="441"/>
      <c r="AS115" s="441"/>
      <c r="AT115" s="441"/>
      <c r="AU115" s="441"/>
      <c r="AV115" s="441"/>
      <c r="AW115" s="441"/>
      <c r="AX115" s="441"/>
      <c r="AY115" s="441"/>
      <c r="AZ115" s="441"/>
      <c r="BA115" s="441"/>
      <c r="BB115" s="441"/>
      <c r="BC115" s="441"/>
      <c r="BD115" s="441"/>
      <c r="BE115" s="441"/>
      <c r="BF115" s="441"/>
      <c r="BG115" s="441"/>
      <c r="BH115" s="441"/>
      <c r="BI115" s="441"/>
      <c r="BJ115" s="441"/>
      <c r="BK115" s="441"/>
      <c r="BL115" s="441"/>
      <c r="BM115" s="441"/>
      <c r="BN115" s="441"/>
      <c r="BO115" s="441"/>
      <c r="BP115" s="441"/>
      <c r="BQ115" s="441"/>
      <c r="BR115" s="441"/>
      <c r="BS115" s="441"/>
      <c r="BT115" s="277"/>
      <c r="BU115" s="277"/>
      <c r="BV115" s="277"/>
      <c r="BW115" s="277"/>
      <c r="BX115" s="277"/>
      <c r="BY115" s="277"/>
      <c r="BZ115" s="277"/>
      <c r="CA115" s="277"/>
      <c r="CB115" s="277"/>
      <c r="CC115" s="277"/>
      <c r="CD115" s="277"/>
      <c r="CE115" s="277"/>
      <c r="CF115" s="277"/>
      <c r="CG115" s="278"/>
    </row>
    <row r="116" spans="3:85" s="279" customFormat="1" ht="16.5" customHeight="1" x14ac:dyDescent="0.15">
      <c r="C116" s="274"/>
      <c r="D116" s="277"/>
      <c r="E116" s="277"/>
      <c r="F116" s="277"/>
      <c r="G116" s="277"/>
      <c r="H116" s="277"/>
      <c r="I116" s="277"/>
      <c r="J116" s="277"/>
      <c r="K116" s="277"/>
      <c r="L116" s="277"/>
      <c r="M116" s="277"/>
      <c r="N116" s="277"/>
      <c r="O116" s="277"/>
      <c r="P116" s="277"/>
      <c r="Q116" s="277"/>
      <c r="R116" s="277"/>
      <c r="S116" s="277"/>
      <c r="T116" s="277"/>
      <c r="U116" s="277"/>
      <c r="V116" s="277"/>
      <c r="W116" s="277"/>
      <c r="X116" s="277"/>
      <c r="Y116" s="277"/>
      <c r="Z116" s="277"/>
      <c r="AA116" s="277"/>
      <c r="AB116" s="277"/>
      <c r="AC116" s="277"/>
      <c r="AD116" s="277"/>
      <c r="AE116" s="277"/>
      <c r="AF116" s="277"/>
      <c r="AG116" s="277"/>
      <c r="AH116" s="277"/>
      <c r="AI116" s="277"/>
      <c r="AJ116" s="277"/>
      <c r="AK116" s="277"/>
      <c r="AL116" s="277"/>
      <c r="AM116" s="277"/>
      <c r="AN116" s="277"/>
      <c r="AO116" s="277"/>
      <c r="AP116" s="277"/>
      <c r="AQ116" s="277"/>
      <c r="AR116" s="277"/>
      <c r="AS116" s="277"/>
      <c r="AT116" s="277"/>
      <c r="AU116" s="277"/>
      <c r="AV116" s="277"/>
      <c r="AW116" s="277"/>
      <c r="AX116" s="277"/>
      <c r="AY116" s="277"/>
      <c r="AZ116" s="277"/>
      <c r="BA116" s="277"/>
      <c r="BB116" s="277"/>
      <c r="BC116" s="277"/>
      <c r="BD116" s="277"/>
      <c r="BE116" s="277"/>
      <c r="BF116" s="277"/>
      <c r="BG116" s="277"/>
      <c r="BH116" s="277"/>
      <c r="BI116" s="277"/>
      <c r="BJ116" s="277"/>
      <c r="BK116" s="277"/>
      <c r="BL116" s="277"/>
      <c r="BM116" s="277"/>
      <c r="BN116" s="277"/>
      <c r="BO116" s="277"/>
      <c r="BP116" s="277"/>
      <c r="BQ116" s="277"/>
      <c r="BR116" s="277"/>
      <c r="BS116" s="277"/>
      <c r="BT116" s="277"/>
      <c r="BU116" s="277"/>
      <c r="BV116" s="277"/>
      <c r="BW116" s="277"/>
      <c r="BX116" s="277"/>
      <c r="BY116" s="277"/>
      <c r="BZ116" s="277"/>
      <c r="CA116" s="277"/>
      <c r="CB116" s="277"/>
      <c r="CC116" s="277"/>
      <c r="CD116" s="277"/>
      <c r="CE116" s="277"/>
      <c r="CF116" s="277"/>
      <c r="CG116" s="278"/>
    </row>
    <row r="117" spans="3:85" s="279" customFormat="1" ht="16.5" customHeight="1" x14ac:dyDescent="0.15">
      <c r="C117" s="274"/>
      <c r="D117" s="277"/>
      <c r="E117" s="277"/>
      <c r="F117" s="277"/>
      <c r="G117" s="277"/>
      <c r="H117" s="277" t="s">
        <v>66</v>
      </c>
      <c r="I117" s="277"/>
      <c r="J117" s="277" t="s">
        <v>34</v>
      </c>
      <c r="K117" s="277"/>
      <c r="L117" s="277"/>
      <c r="M117" s="277"/>
      <c r="N117" s="277"/>
      <c r="O117" s="277"/>
      <c r="P117" s="277"/>
      <c r="Q117" s="277"/>
      <c r="R117" s="277"/>
      <c r="S117" s="277"/>
      <c r="T117" s="277"/>
      <c r="U117" s="277"/>
      <c r="V117" s="277"/>
      <c r="W117" s="277"/>
      <c r="X117" s="277"/>
      <c r="Y117" s="277"/>
      <c r="Z117" s="277"/>
      <c r="AA117" s="277"/>
      <c r="AB117" s="277"/>
      <c r="AC117" s="277"/>
      <c r="AD117" s="277"/>
      <c r="AE117" s="277"/>
      <c r="AF117" s="277"/>
      <c r="AG117" s="277"/>
      <c r="AH117" s="277"/>
      <c r="AI117" s="277"/>
      <c r="AJ117" s="277"/>
      <c r="AK117" s="277"/>
      <c r="AL117" s="277"/>
      <c r="AM117" s="277"/>
      <c r="AN117" s="277"/>
      <c r="AO117" s="277"/>
      <c r="AP117" s="277"/>
      <c r="AQ117" s="277"/>
      <c r="AR117" s="277"/>
      <c r="AS117" s="277"/>
      <c r="AT117" s="277"/>
      <c r="AU117" s="277"/>
      <c r="AV117" s="277"/>
      <c r="AW117" s="277"/>
      <c r="AX117" s="277"/>
      <c r="AY117" s="277"/>
      <c r="AZ117" s="277"/>
      <c r="BA117" s="277"/>
      <c r="BB117" s="277"/>
      <c r="BC117" s="277"/>
      <c r="BD117" s="277"/>
      <c r="BE117" s="277"/>
      <c r="BF117" s="277"/>
      <c r="BG117" s="277"/>
      <c r="BH117" s="277"/>
      <c r="BI117" s="277"/>
      <c r="BJ117" s="277"/>
      <c r="BK117" s="277"/>
      <c r="BL117" s="277"/>
      <c r="BM117" s="277"/>
      <c r="BN117" s="277"/>
      <c r="BO117" s="277"/>
      <c r="BP117" s="277"/>
      <c r="BQ117" s="277"/>
      <c r="BR117" s="277"/>
      <c r="BS117" s="277"/>
      <c r="BT117" s="277"/>
      <c r="BU117" s="277"/>
      <c r="BV117" s="277"/>
      <c r="BW117" s="277"/>
      <c r="BX117" s="277"/>
      <c r="BY117" s="277"/>
      <c r="BZ117" s="277"/>
      <c r="CA117" s="277"/>
      <c r="CB117" s="277"/>
      <c r="CC117" s="277"/>
      <c r="CD117" s="277"/>
      <c r="CE117" s="277"/>
      <c r="CF117" s="277"/>
      <c r="CG117" s="278"/>
    </row>
    <row r="118" spans="3:85" s="279" customFormat="1" ht="16.5" customHeight="1" x14ac:dyDescent="0.15">
      <c r="C118" s="274"/>
      <c r="D118" s="277"/>
      <c r="E118" s="277"/>
      <c r="F118" s="277"/>
      <c r="G118" s="277"/>
      <c r="H118" s="277"/>
      <c r="I118" s="277"/>
      <c r="J118" s="277"/>
      <c r="K118" s="277"/>
      <c r="L118" s="277"/>
      <c r="M118" s="277"/>
      <c r="N118" s="277"/>
      <c r="O118" s="277"/>
      <c r="P118" s="277"/>
      <c r="Q118" s="277"/>
      <c r="R118" s="277"/>
      <c r="S118" s="277"/>
      <c r="T118" s="277"/>
      <c r="U118" s="277"/>
      <c r="V118" s="277"/>
      <c r="W118" s="277"/>
      <c r="X118" s="277"/>
      <c r="Y118" s="277"/>
      <c r="Z118" s="277"/>
      <c r="AA118" s="277"/>
      <c r="AB118" s="277"/>
      <c r="AC118" s="277"/>
      <c r="AD118" s="277"/>
      <c r="AE118" s="277"/>
      <c r="AF118" s="277"/>
      <c r="AG118" s="277"/>
      <c r="AH118" s="277"/>
      <c r="AI118" s="277"/>
      <c r="AJ118" s="277"/>
      <c r="AK118" s="277"/>
      <c r="AL118" s="277"/>
      <c r="AM118" s="277"/>
      <c r="AN118" s="277"/>
      <c r="AO118" s="277"/>
      <c r="AP118" s="277"/>
      <c r="AQ118" s="277"/>
      <c r="AR118" s="277"/>
      <c r="AS118" s="277"/>
      <c r="AT118" s="277"/>
      <c r="AU118" s="277"/>
      <c r="AV118" s="277"/>
      <c r="AW118" s="277"/>
      <c r="AX118" s="277"/>
      <c r="AY118" s="277"/>
      <c r="AZ118" s="277"/>
      <c r="BA118" s="277"/>
      <c r="BB118" s="277"/>
      <c r="BC118" s="277"/>
      <c r="BD118" s="277"/>
      <c r="BE118" s="277"/>
      <c r="BF118" s="277"/>
      <c r="BG118" s="277"/>
      <c r="BH118" s="277"/>
      <c r="BI118" s="277"/>
      <c r="BJ118" s="277"/>
      <c r="BK118" s="277"/>
      <c r="BL118" s="277"/>
      <c r="BM118" s="277"/>
      <c r="BN118" s="277"/>
      <c r="BO118" s="277"/>
      <c r="BP118" s="277"/>
      <c r="BQ118" s="277"/>
      <c r="BR118" s="277"/>
      <c r="BS118" s="277"/>
      <c r="BT118" s="277"/>
      <c r="BU118" s="277"/>
      <c r="BV118" s="277"/>
      <c r="BW118" s="277"/>
      <c r="BX118" s="277"/>
      <c r="BY118" s="277"/>
      <c r="BZ118" s="277"/>
      <c r="CA118" s="277"/>
      <c r="CB118" s="277"/>
      <c r="CC118" s="277"/>
      <c r="CD118" s="277"/>
      <c r="CE118" s="277"/>
      <c r="CF118" s="277"/>
      <c r="CG118" s="278"/>
    </row>
    <row r="119" spans="3:85" s="279" customFormat="1" ht="16.5" customHeight="1" x14ac:dyDescent="0.15">
      <c r="C119" s="274"/>
      <c r="D119" s="277"/>
      <c r="E119" s="277"/>
      <c r="F119" s="277"/>
      <c r="G119" s="277"/>
      <c r="H119" s="277"/>
      <c r="I119" s="281"/>
      <c r="J119" s="283"/>
      <c r="K119" s="281"/>
      <c r="L119" s="282"/>
      <c r="M119" s="282"/>
      <c r="N119" s="282"/>
      <c r="O119" s="282"/>
      <c r="P119" s="282"/>
      <c r="Q119" s="282"/>
      <c r="R119" s="282"/>
      <c r="S119" s="283"/>
      <c r="T119" s="281" t="s">
        <v>23</v>
      </c>
      <c r="U119" s="282"/>
      <c r="V119" s="282"/>
      <c r="W119" s="282"/>
      <c r="X119" s="282"/>
      <c r="Y119" s="283"/>
      <c r="Z119" s="281"/>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3"/>
      <c r="BJ119" s="281"/>
      <c r="BK119" s="282"/>
      <c r="BL119" s="282"/>
      <c r="BM119" s="282"/>
      <c r="BN119" s="282"/>
      <c r="BO119" s="282"/>
      <c r="BP119" s="282"/>
      <c r="BQ119" s="282"/>
      <c r="BR119" s="282"/>
      <c r="BS119" s="282"/>
      <c r="BT119" s="282"/>
      <c r="BU119" s="282"/>
      <c r="BV119" s="282"/>
      <c r="BW119" s="282"/>
      <c r="BX119" s="282"/>
      <c r="BY119" s="282"/>
      <c r="BZ119" s="282"/>
      <c r="CA119" s="282"/>
      <c r="CB119" s="282"/>
      <c r="CC119" s="282"/>
      <c r="CD119" s="282"/>
      <c r="CE119" s="282"/>
      <c r="CF119" s="283"/>
      <c r="CG119" s="278"/>
    </row>
    <row r="120" spans="3:85" s="279" customFormat="1" ht="16.5" customHeight="1" x14ac:dyDescent="0.15">
      <c r="C120" s="274"/>
      <c r="D120" s="277"/>
      <c r="E120" s="277"/>
      <c r="F120" s="277"/>
      <c r="G120" s="277"/>
      <c r="H120" s="277"/>
      <c r="I120" s="287" t="s">
        <v>224</v>
      </c>
      <c r="J120" s="289"/>
      <c r="K120" s="287" t="s">
        <v>36</v>
      </c>
      <c r="L120" s="288"/>
      <c r="M120" s="288"/>
      <c r="N120" s="288"/>
      <c r="O120" s="288"/>
      <c r="P120" s="288"/>
      <c r="Q120" s="288"/>
      <c r="R120" s="288"/>
      <c r="S120" s="289"/>
      <c r="T120" s="335" t="s">
        <v>26</v>
      </c>
      <c r="U120" s="336"/>
      <c r="V120" s="337"/>
      <c r="W120" s="338" t="s">
        <v>27</v>
      </c>
      <c r="X120" s="336"/>
      <c r="Y120" s="339"/>
      <c r="Z120" s="287" t="s">
        <v>37</v>
      </c>
      <c r="AA120" s="288"/>
      <c r="AB120" s="288"/>
      <c r="AC120" s="288"/>
      <c r="AD120" s="288"/>
      <c r="AE120" s="288"/>
      <c r="AF120" s="288"/>
      <c r="AG120" s="288"/>
      <c r="AH120" s="288"/>
      <c r="AI120" s="288"/>
      <c r="AJ120" s="288"/>
      <c r="AK120" s="288"/>
      <c r="AL120" s="288"/>
      <c r="AM120" s="288"/>
      <c r="AN120" s="288"/>
      <c r="AO120" s="288"/>
      <c r="AP120" s="288"/>
      <c r="AQ120" s="288"/>
      <c r="AR120" s="288"/>
      <c r="AS120" s="288"/>
      <c r="AT120" s="288"/>
      <c r="AU120" s="288"/>
      <c r="AV120" s="288"/>
      <c r="AW120" s="288"/>
      <c r="AX120" s="288"/>
      <c r="AY120" s="288"/>
      <c r="AZ120" s="288"/>
      <c r="BA120" s="288"/>
      <c r="BB120" s="288"/>
      <c r="BC120" s="288"/>
      <c r="BD120" s="288"/>
      <c r="BE120" s="288"/>
      <c r="BF120" s="288"/>
      <c r="BG120" s="288"/>
      <c r="BH120" s="288"/>
      <c r="BI120" s="289"/>
      <c r="BJ120" s="287" t="s">
        <v>39</v>
      </c>
      <c r="BK120" s="288"/>
      <c r="BL120" s="288"/>
      <c r="BM120" s="288"/>
      <c r="BN120" s="288"/>
      <c r="BO120" s="288"/>
      <c r="BP120" s="288"/>
      <c r="BQ120" s="288"/>
      <c r="BR120" s="288"/>
      <c r="BS120" s="288"/>
      <c r="BT120" s="288"/>
      <c r="BU120" s="288"/>
      <c r="BV120" s="288"/>
      <c r="BW120" s="288"/>
      <c r="BX120" s="288"/>
      <c r="BY120" s="288"/>
      <c r="BZ120" s="288"/>
      <c r="CA120" s="288"/>
      <c r="CB120" s="288"/>
      <c r="CC120" s="288"/>
      <c r="CD120" s="288"/>
      <c r="CE120" s="288"/>
      <c r="CF120" s="289"/>
      <c r="CG120" s="278"/>
    </row>
    <row r="121" spans="3:85" s="279" customFormat="1" ht="16.5" customHeight="1" x14ac:dyDescent="0.15">
      <c r="C121" s="274"/>
      <c r="D121" s="277"/>
      <c r="E121" s="277"/>
      <c r="F121" s="277"/>
      <c r="G121" s="277"/>
      <c r="H121" s="277"/>
      <c r="I121" s="329"/>
      <c r="J121" s="291" t="s">
        <v>312</v>
      </c>
      <c r="K121" s="290" t="s">
        <v>1415</v>
      </c>
      <c r="L121" s="291"/>
      <c r="M121" s="291"/>
      <c r="N121" s="291"/>
      <c r="O121" s="291"/>
      <c r="P121" s="291"/>
      <c r="Q121" s="291"/>
      <c r="R121" s="291"/>
      <c r="S121" s="292"/>
      <c r="T121" s="291"/>
      <c r="U121" s="291" t="s">
        <v>106</v>
      </c>
      <c r="V121" s="330"/>
      <c r="W121" s="331"/>
      <c r="X121" s="291"/>
      <c r="Y121" s="292"/>
      <c r="Z121" s="291" t="s">
        <v>1027</v>
      </c>
      <c r="AA121" s="291" t="s">
        <v>1417</v>
      </c>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0"/>
      <c r="BK121" s="291"/>
      <c r="BL121" s="291"/>
      <c r="BM121" s="291"/>
      <c r="BN121" s="291"/>
      <c r="BO121" s="291"/>
      <c r="BP121" s="291"/>
      <c r="BQ121" s="291"/>
      <c r="BR121" s="291"/>
      <c r="BS121" s="291"/>
      <c r="BT121" s="291"/>
      <c r="BU121" s="291"/>
      <c r="BV121" s="291"/>
      <c r="BW121" s="291"/>
      <c r="BX121" s="291"/>
      <c r="BY121" s="291"/>
      <c r="BZ121" s="291"/>
      <c r="CA121" s="291"/>
      <c r="CB121" s="291"/>
      <c r="CC121" s="291"/>
      <c r="CD121" s="291"/>
      <c r="CE121" s="291"/>
      <c r="CF121" s="292"/>
      <c r="CG121" s="278"/>
    </row>
    <row r="122" spans="3:85" s="279" customFormat="1" ht="16.5" customHeight="1" x14ac:dyDescent="0.15">
      <c r="C122" s="274"/>
      <c r="D122" s="277"/>
      <c r="E122" s="277"/>
      <c r="F122" s="277"/>
      <c r="G122" s="277"/>
      <c r="H122" s="277"/>
      <c r="I122" s="332"/>
      <c r="J122" s="277"/>
      <c r="K122" s="293"/>
      <c r="L122" s="277"/>
      <c r="M122" s="277"/>
      <c r="N122" s="277"/>
      <c r="O122" s="277"/>
      <c r="P122" s="277"/>
      <c r="Q122" s="277"/>
      <c r="R122" s="277"/>
      <c r="S122" s="294"/>
      <c r="T122" s="277"/>
      <c r="U122" s="277"/>
      <c r="V122" s="333"/>
      <c r="W122" s="334"/>
      <c r="X122" s="277"/>
      <c r="Y122" s="294"/>
      <c r="Z122" s="277" t="s">
        <v>1027</v>
      </c>
      <c r="AA122" s="277" t="s">
        <v>1491</v>
      </c>
      <c r="AB122" s="277"/>
      <c r="AC122" s="277"/>
      <c r="AD122" s="277"/>
      <c r="AE122" s="277"/>
      <c r="AF122" s="277"/>
      <c r="AG122" s="277"/>
      <c r="AH122" s="277"/>
      <c r="AI122" s="277"/>
      <c r="AJ122" s="277"/>
      <c r="AK122" s="277"/>
      <c r="AL122" s="277"/>
      <c r="AM122" s="277"/>
      <c r="AN122" s="277"/>
      <c r="AO122" s="277"/>
      <c r="AP122" s="277"/>
      <c r="AQ122" s="277"/>
      <c r="AR122" s="277"/>
      <c r="AS122" s="277"/>
      <c r="AT122" s="277"/>
      <c r="AU122" s="277"/>
      <c r="AV122" s="277"/>
      <c r="AW122" s="277"/>
      <c r="AX122" s="277"/>
      <c r="AY122" s="277"/>
      <c r="AZ122" s="277"/>
      <c r="BA122" s="277"/>
      <c r="BB122" s="277"/>
      <c r="BC122" s="277"/>
      <c r="BD122" s="277"/>
      <c r="BE122" s="277"/>
      <c r="BF122" s="277"/>
      <c r="BG122" s="277"/>
      <c r="BH122" s="277"/>
      <c r="BI122" s="277"/>
      <c r="BJ122" s="293"/>
      <c r="BK122" s="277"/>
      <c r="BL122" s="277"/>
      <c r="BM122" s="277"/>
      <c r="BN122" s="277"/>
      <c r="BO122" s="277"/>
      <c r="BP122" s="277"/>
      <c r="BQ122" s="277"/>
      <c r="BR122" s="277"/>
      <c r="BS122" s="277"/>
      <c r="BT122" s="277"/>
      <c r="BU122" s="277"/>
      <c r="BV122" s="277"/>
      <c r="BW122" s="277"/>
      <c r="BX122" s="277"/>
      <c r="BY122" s="277"/>
      <c r="BZ122" s="277"/>
      <c r="CA122" s="277"/>
      <c r="CB122" s="277"/>
      <c r="CC122" s="277"/>
      <c r="CD122" s="277"/>
      <c r="CE122" s="277"/>
      <c r="CF122" s="294"/>
      <c r="CG122" s="278"/>
    </row>
    <row r="123" spans="3:85" s="279" customFormat="1" ht="16.5" customHeight="1" x14ac:dyDescent="0.15">
      <c r="C123" s="274"/>
      <c r="D123" s="277"/>
      <c r="E123" s="277"/>
      <c r="F123" s="277"/>
      <c r="G123" s="277"/>
      <c r="H123" s="277"/>
      <c r="I123" s="332"/>
      <c r="J123" s="277"/>
      <c r="K123" s="293"/>
      <c r="L123" s="277"/>
      <c r="M123" s="277"/>
      <c r="N123" s="277"/>
      <c r="O123" s="277"/>
      <c r="P123" s="277"/>
      <c r="Q123" s="277"/>
      <c r="R123" s="277"/>
      <c r="S123" s="294"/>
      <c r="T123" s="277"/>
      <c r="U123" s="277"/>
      <c r="V123" s="333"/>
      <c r="W123" s="334"/>
      <c r="X123" s="277"/>
      <c r="Y123" s="294"/>
      <c r="Z123" s="277" t="s">
        <v>1027</v>
      </c>
      <c r="AA123" s="277" t="s">
        <v>1418</v>
      </c>
      <c r="AB123" s="277"/>
      <c r="AC123" s="277"/>
      <c r="AD123" s="277"/>
      <c r="AE123" s="277"/>
      <c r="AF123" s="277"/>
      <c r="AG123" s="277"/>
      <c r="AH123" s="277"/>
      <c r="AI123" s="277"/>
      <c r="AJ123" s="277"/>
      <c r="AK123" s="277"/>
      <c r="AL123" s="277"/>
      <c r="AM123" s="277"/>
      <c r="AN123" s="277"/>
      <c r="AO123" s="277"/>
      <c r="AP123" s="277"/>
      <c r="AQ123" s="277"/>
      <c r="AR123" s="277"/>
      <c r="AS123" s="277"/>
      <c r="AT123" s="277"/>
      <c r="AU123" s="277"/>
      <c r="AV123" s="277"/>
      <c r="AW123" s="277"/>
      <c r="AX123" s="277"/>
      <c r="AY123" s="277"/>
      <c r="AZ123" s="277"/>
      <c r="BA123" s="277"/>
      <c r="BB123" s="277"/>
      <c r="BC123" s="277"/>
      <c r="BD123" s="277"/>
      <c r="BE123" s="277"/>
      <c r="BF123" s="277"/>
      <c r="BG123" s="277"/>
      <c r="BH123" s="277"/>
      <c r="BI123" s="277"/>
      <c r="BJ123" s="293"/>
      <c r="BK123" s="277"/>
      <c r="BL123" s="277"/>
      <c r="BM123" s="277"/>
      <c r="BN123" s="277"/>
      <c r="BO123" s="277"/>
      <c r="BP123" s="277"/>
      <c r="BQ123" s="277"/>
      <c r="BR123" s="277"/>
      <c r="BS123" s="277"/>
      <c r="BT123" s="277"/>
      <c r="BU123" s="277"/>
      <c r="BV123" s="277"/>
      <c r="BW123" s="277"/>
      <c r="BX123" s="277"/>
      <c r="BY123" s="277"/>
      <c r="BZ123" s="277"/>
      <c r="CA123" s="277"/>
      <c r="CB123" s="277"/>
      <c r="CC123" s="277"/>
      <c r="CD123" s="277"/>
      <c r="CE123" s="277"/>
      <c r="CF123" s="294"/>
      <c r="CG123" s="278"/>
    </row>
    <row r="124" spans="3:85" s="279" customFormat="1" ht="16.5" customHeight="1" x14ac:dyDescent="0.15">
      <c r="C124" s="274"/>
      <c r="D124" s="277"/>
      <c r="E124" s="277"/>
      <c r="F124" s="277"/>
      <c r="G124" s="277"/>
      <c r="H124" s="277"/>
      <c r="I124" s="295"/>
      <c r="J124" s="296"/>
      <c r="K124" s="295"/>
      <c r="L124" s="296"/>
      <c r="M124" s="296"/>
      <c r="N124" s="296"/>
      <c r="O124" s="296"/>
      <c r="P124" s="296"/>
      <c r="Q124" s="296"/>
      <c r="R124" s="296"/>
      <c r="S124" s="297"/>
      <c r="T124" s="296"/>
      <c r="U124" s="296"/>
      <c r="V124" s="341"/>
      <c r="W124" s="342"/>
      <c r="X124" s="296"/>
      <c r="Y124" s="297"/>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296"/>
      <c r="AU124" s="296"/>
      <c r="AV124" s="296"/>
      <c r="AW124" s="296"/>
      <c r="AX124" s="296"/>
      <c r="AY124" s="296"/>
      <c r="AZ124" s="296"/>
      <c r="BA124" s="296"/>
      <c r="BB124" s="296"/>
      <c r="BC124" s="296"/>
      <c r="BD124" s="296"/>
      <c r="BE124" s="296"/>
      <c r="BF124" s="296"/>
      <c r="BG124" s="296"/>
      <c r="BH124" s="296"/>
      <c r="BI124" s="296"/>
      <c r="BJ124" s="295"/>
      <c r="BK124" s="296"/>
      <c r="BL124" s="296"/>
      <c r="BM124" s="296"/>
      <c r="BN124" s="296"/>
      <c r="BO124" s="296"/>
      <c r="BP124" s="296"/>
      <c r="BQ124" s="296"/>
      <c r="BR124" s="296"/>
      <c r="BS124" s="296"/>
      <c r="BT124" s="296"/>
      <c r="BU124" s="296"/>
      <c r="BV124" s="296"/>
      <c r="BW124" s="296"/>
      <c r="BX124" s="296"/>
      <c r="BY124" s="296"/>
      <c r="BZ124" s="296"/>
      <c r="CA124" s="296"/>
      <c r="CB124" s="296"/>
      <c r="CC124" s="296"/>
      <c r="CD124" s="296"/>
      <c r="CE124" s="296"/>
      <c r="CF124" s="297"/>
      <c r="CG124" s="278"/>
    </row>
    <row r="125" spans="3:85" s="279" customFormat="1" ht="16.5" customHeight="1" x14ac:dyDescent="0.15">
      <c r="C125" s="274"/>
      <c r="D125" s="277"/>
      <c r="E125" s="277"/>
      <c r="F125" s="277"/>
      <c r="G125" s="277"/>
      <c r="H125" s="277"/>
      <c r="I125" s="329"/>
      <c r="J125" s="291" t="s">
        <v>316</v>
      </c>
      <c r="K125" s="290" t="s">
        <v>1416</v>
      </c>
      <c r="L125" s="291"/>
      <c r="M125" s="291"/>
      <c r="N125" s="291"/>
      <c r="O125" s="291"/>
      <c r="P125" s="291"/>
      <c r="Q125" s="291"/>
      <c r="R125" s="291"/>
      <c r="S125" s="292"/>
      <c r="T125" s="291"/>
      <c r="U125" s="291" t="s">
        <v>106</v>
      </c>
      <c r="V125" s="330"/>
      <c r="W125" s="331"/>
      <c r="X125" s="291"/>
      <c r="Y125" s="292"/>
      <c r="Z125" s="291" t="s">
        <v>232</v>
      </c>
      <c r="AA125" s="291" t="s">
        <v>1419</v>
      </c>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0"/>
      <c r="BK125" s="291"/>
      <c r="BL125" s="291"/>
      <c r="BM125" s="291"/>
      <c r="BN125" s="291"/>
      <c r="BO125" s="291"/>
      <c r="BP125" s="291"/>
      <c r="BQ125" s="291"/>
      <c r="BR125" s="291"/>
      <c r="BS125" s="291"/>
      <c r="BT125" s="291"/>
      <c r="BU125" s="291"/>
      <c r="BV125" s="291"/>
      <c r="BW125" s="291"/>
      <c r="BX125" s="291"/>
      <c r="BY125" s="291"/>
      <c r="BZ125" s="291"/>
      <c r="CA125" s="291"/>
      <c r="CB125" s="291"/>
      <c r="CC125" s="291"/>
      <c r="CD125" s="291"/>
      <c r="CE125" s="291"/>
      <c r="CF125" s="292"/>
      <c r="CG125" s="278"/>
    </row>
    <row r="126" spans="3:85" s="279" customFormat="1" ht="16.5" customHeight="1" x14ac:dyDescent="0.15">
      <c r="C126" s="274"/>
      <c r="D126" s="277"/>
      <c r="E126" s="277"/>
      <c r="F126" s="277"/>
      <c r="G126" s="277"/>
      <c r="H126" s="277"/>
      <c r="I126" s="332"/>
      <c r="J126" s="277"/>
      <c r="K126" s="293"/>
      <c r="L126" s="277"/>
      <c r="M126" s="277"/>
      <c r="N126" s="277"/>
      <c r="O126" s="277"/>
      <c r="P126" s="277"/>
      <c r="Q126" s="277"/>
      <c r="R126" s="277"/>
      <c r="S126" s="294"/>
      <c r="T126" s="277"/>
      <c r="U126" s="277"/>
      <c r="V126" s="333"/>
      <c r="W126" s="334"/>
      <c r="X126" s="277"/>
      <c r="Y126" s="294"/>
      <c r="Z126" s="277" t="s">
        <v>232</v>
      </c>
      <c r="AA126" s="277" t="s">
        <v>1421</v>
      </c>
      <c r="AB126" s="277"/>
      <c r="AC126" s="277"/>
      <c r="AD126" s="277"/>
      <c r="AE126" s="277"/>
      <c r="AF126" s="277"/>
      <c r="AG126" s="277"/>
      <c r="AH126" s="277"/>
      <c r="AI126" s="277"/>
      <c r="AJ126" s="277"/>
      <c r="AK126" s="277"/>
      <c r="AL126" s="277"/>
      <c r="AM126" s="277"/>
      <c r="AN126" s="277"/>
      <c r="AO126" s="277"/>
      <c r="AP126" s="277"/>
      <c r="AQ126" s="277"/>
      <c r="AR126" s="277"/>
      <c r="AS126" s="277"/>
      <c r="AT126" s="277"/>
      <c r="AU126" s="277"/>
      <c r="AV126" s="277"/>
      <c r="AW126" s="277"/>
      <c r="AX126" s="277"/>
      <c r="AY126" s="277"/>
      <c r="AZ126" s="277"/>
      <c r="BA126" s="277"/>
      <c r="BB126" s="277"/>
      <c r="BC126" s="277"/>
      <c r="BD126" s="277"/>
      <c r="BE126" s="277"/>
      <c r="BF126" s="277"/>
      <c r="BG126" s="277"/>
      <c r="BH126" s="277"/>
      <c r="BI126" s="277"/>
      <c r="BJ126" s="293"/>
      <c r="BK126" s="277"/>
      <c r="BL126" s="277"/>
      <c r="BM126" s="277"/>
      <c r="BN126" s="277"/>
      <c r="BO126" s="277"/>
      <c r="BP126" s="277"/>
      <c r="BQ126" s="277"/>
      <c r="BR126" s="277"/>
      <c r="BS126" s="277"/>
      <c r="BT126" s="277"/>
      <c r="BU126" s="277"/>
      <c r="BV126" s="277"/>
      <c r="BW126" s="277"/>
      <c r="BX126" s="277"/>
      <c r="BY126" s="277"/>
      <c r="BZ126" s="277"/>
      <c r="CA126" s="277"/>
      <c r="CB126" s="277"/>
      <c r="CC126" s="277"/>
      <c r="CD126" s="277"/>
      <c r="CE126" s="277"/>
      <c r="CF126" s="294"/>
      <c r="CG126" s="278"/>
    </row>
    <row r="127" spans="3:85" s="279" customFormat="1" ht="16.5" customHeight="1" x14ac:dyDescent="0.15">
      <c r="C127" s="274"/>
      <c r="D127" s="277"/>
      <c r="E127" s="277"/>
      <c r="F127" s="277"/>
      <c r="G127" s="277"/>
      <c r="H127" s="277"/>
      <c r="I127" s="332"/>
      <c r="J127" s="277"/>
      <c r="K127" s="293"/>
      <c r="L127" s="277"/>
      <c r="M127" s="277"/>
      <c r="N127" s="277"/>
      <c r="O127" s="277"/>
      <c r="P127" s="277"/>
      <c r="Q127" s="277"/>
      <c r="R127" s="277"/>
      <c r="S127" s="294"/>
      <c r="T127" s="277"/>
      <c r="U127" s="277"/>
      <c r="V127" s="333"/>
      <c r="W127" s="334"/>
      <c r="X127" s="277"/>
      <c r="Y127" s="294"/>
      <c r="Z127" s="277" t="s">
        <v>232</v>
      </c>
      <c r="AA127" s="277" t="s">
        <v>1420</v>
      </c>
      <c r="AB127" s="277"/>
      <c r="AC127" s="277"/>
      <c r="AD127" s="277"/>
      <c r="AE127" s="277"/>
      <c r="AF127" s="277"/>
      <c r="AG127" s="277"/>
      <c r="AH127" s="277"/>
      <c r="AI127" s="277"/>
      <c r="AJ127" s="277"/>
      <c r="AK127" s="277"/>
      <c r="AL127" s="277"/>
      <c r="AM127" s="277"/>
      <c r="AN127" s="277"/>
      <c r="AO127" s="277"/>
      <c r="AP127" s="277"/>
      <c r="AQ127" s="277"/>
      <c r="AR127" s="277"/>
      <c r="AS127" s="277"/>
      <c r="AT127" s="277"/>
      <c r="AU127" s="277"/>
      <c r="AV127" s="277"/>
      <c r="AW127" s="277"/>
      <c r="AX127" s="277"/>
      <c r="AY127" s="277"/>
      <c r="AZ127" s="277"/>
      <c r="BA127" s="277"/>
      <c r="BB127" s="277"/>
      <c r="BC127" s="277"/>
      <c r="BD127" s="277"/>
      <c r="BE127" s="277"/>
      <c r="BF127" s="277"/>
      <c r="BG127" s="277"/>
      <c r="BH127" s="277"/>
      <c r="BI127" s="277"/>
      <c r="BJ127" s="293"/>
      <c r="BK127" s="277"/>
      <c r="BL127" s="277"/>
      <c r="BM127" s="277"/>
      <c r="BN127" s="277"/>
      <c r="BO127" s="277"/>
      <c r="BP127" s="277"/>
      <c r="BQ127" s="277"/>
      <c r="BR127" s="277"/>
      <c r="BS127" s="277"/>
      <c r="BT127" s="277"/>
      <c r="BU127" s="277"/>
      <c r="BV127" s="277"/>
      <c r="BW127" s="277"/>
      <c r="BX127" s="277"/>
      <c r="BY127" s="277"/>
      <c r="BZ127" s="277"/>
      <c r="CA127" s="277"/>
      <c r="CB127" s="277"/>
      <c r="CC127" s="277"/>
      <c r="CD127" s="277"/>
      <c r="CE127" s="277"/>
      <c r="CF127" s="294"/>
      <c r="CG127" s="278"/>
    </row>
    <row r="128" spans="3:85" s="279" customFormat="1" ht="16.5" customHeight="1" x14ac:dyDescent="0.15">
      <c r="C128" s="274"/>
      <c r="D128" s="277"/>
      <c r="E128" s="277"/>
      <c r="F128" s="277"/>
      <c r="G128" s="277"/>
      <c r="H128" s="277"/>
      <c r="I128" s="295"/>
      <c r="J128" s="296"/>
      <c r="K128" s="295"/>
      <c r="L128" s="296"/>
      <c r="M128" s="296"/>
      <c r="N128" s="296"/>
      <c r="O128" s="296"/>
      <c r="P128" s="296"/>
      <c r="Q128" s="296"/>
      <c r="R128" s="296"/>
      <c r="S128" s="297"/>
      <c r="T128" s="296"/>
      <c r="U128" s="296"/>
      <c r="V128" s="341"/>
      <c r="W128" s="342"/>
      <c r="X128" s="296"/>
      <c r="Y128" s="297"/>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296"/>
      <c r="AU128" s="296"/>
      <c r="AV128" s="296"/>
      <c r="AW128" s="296"/>
      <c r="AX128" s="296"/>
      <c r="AY128" s="296"/>
      <c r="AZ128" s="296"/>
      <c r="BA128" s="296"/>
      <c r="BB128" s="296"/>
      <c r="BC128" s="296"/>
      <c r="BD128" s="296"/>
      <c r="BE128" s="296"/>
      <c r="BF128" s="296"/>
      <c r="BG128" s="296"/>
      <c r="BH128" s="296"/>
      <c r="BI128" s="296"/>
      <c r="BJ128" s="295"/>
      <c r="BK128" s="296"/>
      <c r="BL128" s="296"/>
      <c r="BM128" s="296"/>
      <c r="BN128" s="296"/>
      <c r="BO128" s="296"/>
      <c r="BP128" s="296"/>
      <c r="BQ128" s="296"/>
      <c r="BR128" s="296"/>
      <c r="BS128" s="296"/>
      <c r="BT128" s="296"/>
      <c r="BU128" s="296"/>
      <c r="BV128" s="296"/>
      <c r="BW128" s="296"/>
      <c r="BX128" s="296"/>
      <c r="BY128" s="296"/>
      <c r="BZ128" s="296"/>
      <c r="CA128" s="296"/>
      <c r="CB128" s="296"/>
      <c r="CC128" s="296"/>
      <c r="CD128" s="296"/>
      <c r="CE128" s="296"/>
      <c r="CF128" s="297"/>
      <c r="CG128" s="278"/>
    </row>
    <row r="129" spans="3:85" s="279" customFormat="1" ht="16.5" customHeight="1" x14ac:dyDescent="0.15">
      <c r="C129" s="274"/>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c r="AA129" s="277"/>
      <c r="AB129" s="277"/>
      <c r="AC129" s="277"/>
      <c r="AD129" s="277"/>
      <c r="AE129" s="277"/>
      <c r="AF129" s="277"/>
      <c r="AG129" s="277"/>
      <c r="AH129" s="277"/>
      <c r="AI129" s="277"/>
      <c r="AJ129" s="277"/>
      <c r="AK129" s="277"/>
      <c r="AL129" s="277"/>
      <c r="AM129" s="277"/>
      <c r="AN129" s="277"/>
      <c r="AO129" s="277"/>
      <c r="AP129" s="277"/>
      <c r="AQ129" s="277"/>
      <c r="AR129" s="277"/>
      <c r="AS129" s="277"/>
      <c r="AT129" s="277"/>
      <c r="AU129" s="277"/>
      <c r="AV129" s="277"/>
      <c r="AW129" s="277"/>
      <c r="AX129" s="277"/>
      <c r="AY129" s="277"/>
      <c r="AZ129" s="277"/>
      <c r="BA129" s="277"/>
      <c r="BB129" s="277"/>
      <c r="BC129" s="277"/>
      <c r="BD129" s="277"/>
      <c r="BE129" s="277"/>
      <c r="BF129" s="277"/>
      <c r="BG129" s="277"/>
      <c r="BH129" s="277"/>
      <c r="BI129" s="277"/>
      <c r="BJ129" s="277"/>
      <c r="BK129" s="277"/>
      <c r="BL129" s="277"/>
      <c r="BM129" s="277"/>
      <c r="BN129" s="277"/>
      <c r="BO129" s="277"/>
      <c r="BP129" s="277"/>
      <c r="BQ129" s="277"/>
      <c r="BR129" s="277"/>
      <c r="BS129" s="277"/>
      <c r="BT129" s="277"/>
      <c r="BU129" s="277"/>
      <c r="BV129" s="277"/>
      <c r="BW129" s="277"/>
      <c r="BX129" s="277"/>
      <c r="BY129" s="277"/>
      <c r="BZ129" s="277"/>
      <c r="CA129" s="277"/>
      <c r="CB129" s="277"/>
      <c r="CC129" s="277"/>
      <c r="CD129" s="277"/>
      <c r="CE129" s="277"/>
      <c r="CF129" s="277"/>
      <c r="CG129" s="278"/>
    </row>
    <row r="130" spans="3:85" s="279" customFormat="1" ht="16.5" customHeight="1" x14ac:dyDescent="0.15">
      <c r="C130" s="274"/>
      <c r="D130" s="277"/>
      <c r="E130" s="277"/>
      <c r="F130" s="277"/>
      <c r="G130" s="277"/>
      <c r="H130" s="277" t="s">
        <v>231</v>
      </c>
      <c r="I130" s="277"/>
      <c r="J130" s="277" t="s">
        <v>18</v>
      </c>
      <c r="K130" s="277"/>
      <c r="L130" s="277"/>
      <c r="M130" s="277"/>
      <c r="N130" s="277"/>
      <c r="O130" s="277"/>
      <c r="P130" s="277"/>
      <c r="Q130" s="277"/>
      <c r="R130" s="277"/>
      <c r="S130" s="277"/>
      <c r="T130" s="277"/>
      <c r="U130" s="277"/>
      <c r="V130" s="277"/>
      <c r="W130" s="277"/>
      <c r="X130" s="277"/>
      <c r="Y130" s="277"/>
      <c r="Z130" s="277"/>
      <c r="AA130" s="277"/>
      <c r="AB130" s="277"/>
      <c r="AC130" s="277"/>
      <c r="AD130" s="277"/>
      <c r="AE130" s="277"/>
      <c r="AF130" s="277"/>
      <c r="AG130" s="277"/>
      <c r="AH130" s="277"/>
      <c r="AI130" s="277"/>
      <c r="AJ130" s="277"/>
      <c r="AK130" s="277"/>
      <c r="AL130" s="277"/>
      <c r="AM130" s="277"/>
      <c r="AN130" s="277"/>
      <c r="AO130" s="277"/>
      <c r="AP130" s="277"/>
      <c r="AQ130" s="277"/>
      <c r="AR130" s="277"/>
      <c r="AS130" s="277"/>
      <c r="AT130" s="277"/>
      <c r="AU130" s="277"/>
      <c r="AV130" s="277"/>
      <c r="AW130" s="277"/>
      <c r="AX130" s="277"/>
      <c r="AY130" s="277"/>
      <c r="AZ130" s="277"/>
      <c r="BA130" s="277"/>
      <c r="BB130" s="277"/>
      <c r="BC130" s="277"/>
      <c r="BD130" s="277"/>
      <c r="BE130" s="277"/>
      <c r="BF130" s="277"/>
      <c r="BG130" s="277"/>
      <c r="BH130" s="277"/>
      <c r="BI130" s="277"/>
      <c r="BJ130" s="277"/>
      <c r="BK130" s="277"/>
      <c r="BL130" s="277"/>
      <c r="BM130" s="277"/>
      <c r="BN130" s="277"/>
      <c r="BO130" s="277"/>
      <c r="BP130" s="277"/>
      <c r="BQ130" s="277"/>
      <c r="BR130" s="277"/>
      <c r="BS130" s="277"/>
      <c r="BT130" s="277"/>
      <c r="BU130" s="277"/>
      <c r="BV130" s="277"/>
      <c r="BW130" s="277"/>
      <c r="BX130" s="277"/>
      <c r="BY130" s="277"/>
      <c r="BZ130" s="277"/>
      <c r="CA130" s="277"/>
      <c r="CB130" s="277"/>
      <c r="CC130" s="277"/>
      <c r="CD130" s="277"/>
      <c r="CE130" s="277"/>
      <c r="CF130" s="277"/>
      <c r="CG130" s="278"/>
    </row>
    <row r="131" spans="3:85" s="279" customFormat="1" ht="16.5" customHeight="1" x14ac:dyDescent="0.15">
      <c r="C131" s="274"/>
      <c r="D131" s="277"/>
      <c r="E131" s="277"/>
      <c r="F131" s="277"/>
      <c r="G131" s="277"/>
      <c r="H131" s="277"/>
      <c r="I131" s="277"/>
      <c r="J131" s="277"/>
      <c r="K131" s="277"/>
      <c r="L131" s="277"/>
      <c r="M131" s="277"/>
      <c r="N131" s="277"/>
      <c r="O131" s="277"/>
      <c r="P131" s="277"/>
      <c r="Q131" s="277"/>
      <c r="R131" s="277"/>
      <c r="S131" s="277"/>
      <c r="T131" s="277"/>
      <c r="U131" s="277"/>
      <c r="V131" s="277"/>
      <c r="W131" s="277"/>
      <c r="X131" s="277"/>
      <c r="Y131" s="277"/>
      <c r="Z131" s="277"/>
      <c r="AA131" s="277"/>
      <c r="AB131" s="277"/>
      <c r="AC131" s="277"/>
      <c r="AD131" s="277"/>
      <c r="AE131" s="277"/>
      <c r="AF131" s="277"/>
      <c r="AG131" s="277"/>
      <c r="AH131" s="277"/>
      <c r="AI131" s="277"/>
      <c r="AJ131" s="277"/>
      <c r="AK131" s="277"/>
      <c r="AL131" s="277"/>
      <c r="AM131" s="277"/>
      <c r="AN131" s="277"/>
      <c r="AO131" s="277"/>
      <c r="AP131" s="277"/>
      <c r="AQ131" s="277"/>
      <c r="AR131" s="277"/>
      <c r="AS131" s="277"/>
      <c r="AT131" s="277"/>
      <c r="AU131" s="277"/>
      <c r="AV131" s="277"/>
      <c r="AW131" s="277"/>
      <c r="AX131" s="277"/>
      <c r="AY131" s="277"/>
      <c r="AZ131" s="277"/>
      <c r="BA131" s="277"/>
      <c r="BB131" s="277"/>
      <c r="BC131" s="277"/>
      <c r="BD131" s="277"/>
      <c r="BE131" s="277"/>
      <c r="BF131" s="277"/>
      <c r="BG131" s="277"/>
      <c r="BH131" s="277"/>
      <c r="BI131" s="277"/>
      <c r="BJ131" s="277"/>
      <c r="BK131" s="277"/>
      <c r="BL131" s="277"/>
      <c r="BM131" s="277"/>
      <c r="BN131" s="277"/>
      <c r="BO131" s="277"/>
      <c r="BP131" s="277"/>
      <c r="BQ131" s="277"/>
      <c r="BR131" s="277"/>
      <c r="BS131" s="277"/>
      <c r="BT131" s="277"/>
      <c r="BU131" s="277"/>
      <c r="BV131" s="277"/>
      <c r="BW131" s="277"/>
      <c r="BX131" s="277"/>
      <c r="BY131" s="277"/>
      <c r="BZ131" s="277"/>
      <c r="CA131" s="277"/>
      <c r="CB131" s="277"/>
      <c r="CC131" s="277"/>
      <c r="CD131" s="277"/>
      <c r="CE131" s="277"/>
      <c r="CF131" s="277"/>
      <c r="CG131" s="278"/>
    </row>
    <row r="132" spans="3:85" s="279" customFormat="1" ht="16.5" customHeight="1" x14ac:dyDescent="0.15">
      <c r="C132" s="274"/>
      <c r="D132" s="277"/>
      <c r="E132" s="277"/>
      <c r="F132" s="277"/>
      <c r="G132" s="277"/>
      <c r="H132" s="277"/>
      <c r="I132" s="277"/>
      <c r="J132" s="279" t="s">
        <v>232</v>
      </c>
      <c r="K132" s="277" t="s">
        <v>1422</v>
      </c>
      <c r="L132" s="277"/>
      <c r="M132" s="277"/>
      <c r="N132" s="277"/>
      <c r="O132" s="277"/>
      <c r="P132" s="277"/>
      <c r="Q132" s="277"/>
      <c r="R132" s="277"/>
      <c r="S132" s="277"/>
      <c r="T132" s="277"/>
      <c r="U132" s="277"/>
      <c r="V132" s="277"/>
      <c r="W132" s="277"/>
      <c r="X132" s="277"/>
      <c r="Y132" s="277"/>
      <c r="Z132" s="277"/>
      <c r="AA132" s="277"/>
      <c r="AB132" s="277"/>
      <c r="AC132" s="277"/>
      <c r="AD132" s="277"/>
      <c r="AE132" s="277"/>
      <c r="AF132" s="277"/>
      <c r="AG132" s="277"/>
      <c r="AH132" s="277"/>
      <c r="AI132" s="277"/>
      <c r="AJ132" s="277"/>
      <c r="AK132" s="277"/>
      <c r="AL132" s="277"/>
      <c r="AM132" s="277"/>
      <c r="AN132" s="277"/>
      <c r="AO132" s="277"/>
      <c r="AP132" s="277"/>
      <c r="AQ132" s="277"/>
      <c r="AR132" s="277"/>
      <c r="AS132" s="277"/>
      <c r="AT132" s="277"/>
      <c r="AU132" s="277"/>
      <c r="AV132" s="277"/>
      <c r="AW132" s="277"/>
      <c r="AX132" s="277"/>
      <c r="AY132" s="277"/>
      <c r="AZ132" s="277"/>
      <c r="BA132" s="277"/>
      <c r="BB132" s="277"/>
      <c r="BC132" s="277"/>
      <c r="BD132" s="277"/>
      <c r="BE132" s="277"/>
      <c r="BF132" s="277"/>
      <c r="BG132" s="277"/>
      <c r="BH132" s="277"/>
      <c r="BI132" s="277"/>
      <c r="BJ132" s="277"/>
      <c r="BK132" s="277"/>
      <c r="BL132" s="277"/>
      <c r="BM132" s="277"/>
      <c r="BN132" s="277"/>
      <c r="BO132" s="277"/>
      <c r="BP132" s="277"/>
      <c r="BQ132" s="277"/>
      <c r="BR132" s="277"/>
      <c r="BS132" s="277"/>
      <c r="BT132" s="277"/>
      <c r="BU132" s="277"/>
      <c r="BV132" s="277"/>
      <c r="BW132" s="277"/>
      <c r="BX132" s="277"/>
      <c r="BY132" s="277"/>
      <c r="BZ132" s="277"/>
      <c r="CA132" s="277"/>
      <c r="CB132" s="277"/>
      <c r="CC132" s="277"/>
      <c r="CD132" s="277"/>
      <c r="CE132" s="277"/>
      <c r="CF132" s="277"/>
      <c r="CG132" s="278"/>
    </row>
    <row r="133" spans="3:85" s="279" customFormat="1" ht="16.5" customHeight="1" x14ac:dyDescent="0.25">
      <c r="C133" s="274"/>
      <c r="D133" s="277"/>
      <c r="E133" s="277"/>
      <c r="F133" s="277"/>
      <c r="G133" s="277"/>
      <c r="H133" s="277"/>
      <c r="I133" s="277"/>
      <c r="J133" s="641" t="s">
        <v>1062</v>
      </c>
      <c r="K133" s="641" t="s">
        <v>1467</v>
      </c>
      <c r="L133" s="277"/>
      <c r="M133" s="277"/>
      <c r="N133" s="277"/>
      <c r="O133" s="277"/>
      <c r="P133" s="277"/>
      <c r="Q133" s="277"/>
      <c r="R133" s="277"/>
      <c r="S133" s="277"/>
      <c r="T133" s="277"/>
      <c r="U133" s="277"/>
      <c r="V133" s="277"/>
      <c r="W133" s="277"/>
      <c r="X133" s="277"/>
      <c r="Y133" s="277"/>
      <c r="Z133" s="277"/>
      <c r="AA133" s="277"/>
      <c r="AB133" s="277"/>
      <c r="AC133" s="277"/>
      <c r="AD133" s="277"/>
      <c r="AE133" s="277"/>
      <c r="AF133" s="277"/>
      <c r="AG133" s="277"/>
      <c r="AH133" s="277"/>
      <c r="AI133" s="277"/>
      <c r="AJ133" s="277"/>
      <c r="AK133" s="277"/>
      <c r="AL133" s="277"/>
      <c r="AM133" s="277"/>
      <c r="AN133" s="277"/>
      <c r="AO133" s="277"/>
      <c r="AP133" s="277"/>
      <c r="AQ133" s="277"/>
      <c r="AR133" s="277"/>
      <c r="AS133" s="277"/>
      <c r="AT133" s="277"/>
      <c r="AU133" s="277"/>
      <c r="AV133" s="277"/>
      <c r="AW133" s="277"/>
      <c r="AX133" s="277"/>
      <c r="AY133" s="277"/>
      <c r="AZ133" s="277"/>
      <c r="BA133" s="277"/>
      <c r="BB133" s="277"/>
      <c r="BC133" s="277"/>
      <c r="BD133" s="277"/>
      <c r="BE133" s="277"/>
      <c r="BF133" s="277"/>
      <c r="BG133" s="277"/>
      <c r="BH133" s="277"/>
      <c r="BI133" s="277"/>
      <c r="BJ133" s="277"/>
      <c r="BK133" s="277"/>
      <c r="BL133" s="277"/>
      <c r="BM133" s="277"/>
      <c r="BN133" s="277"/>
      <c r="BO133" s="277"/>
      <c r="BP133" s="277"/>
      <c r="BQ133" s="277"/>
      <c r="BR133" s="277"/>
      <c r="BS133" s="277"/>
      <c r="BT133" s="277"/>
      <c r="BU133" s="277"/>
      <c r="BV133" s="277"/>
      <c r="BW133" s="277"/>
      <c r="BX133" s="277"/>
      <c r="BY133" s="277"/>
      <c r="BZ133" s="277"/>
      <c r="CA133" s="277"/>
      <c r="CB133" s="277"/>
      <c r="CC133" s="277"/>
      <c r="CD133" s="277"/>
      <c r="CE133" s="277"/>
      <c r="CF133" s="277"/>
      <c r="CG133" s="278"/>
    </row>
    <row r="134" spans="3:85" s="279" customFormat="1" ht="16.5" customHeight="1" x14ac:dyDescent="0.15">
      <c r="C134" s="274"/>
      <c r="D134" s="277"/>
      <c r="E134" s="277"/>
      <c r="F134" s="277"/>
      <c r="G134" s="277"/>
      <c r="H134" s="277"/>
      <c r="I134" s="277"/>
      <c r="J134" s="277"/>
      <c r="K134" s="277"/>
      <c r="L134" s="277"/>
      <c r="M134" s="277"/>
      <c r="N134" s="277"/>
      <c r="O134" s="277"/>
      <c r="P134" s="277"/>
      <c r="Q134" s="277"/>
      <c r="R134" s="277"/>
      <c r="S134" s="277"/>
      <c r="T134" s="277"/>
      <c r="U134" s="277"/>
      <c r="V134" s="277"/>
      <c r="W134" s="277"/>
      <c r="X134" s="277"/>
      <c r="Y134" s="277"/>
      <c r="Z134" s="277"/>
      <c r="AA134" s="277"/>
      <c r="AB134" s="277"/>
      <c r="AC134" s="277"/>
      <c r="AD134" s="277"/>
      <c r="AE134" s="277"/>
      <c r="AF134" s="277"/>
      <c r="AG134" s="277"/>
      <c r="AH134" s="277"/>
      <c r="AI134" s="277"/>
      <c r="AJ134" s="277"/>
      <c r="AK134" s="277"/>
      <c r="AL134" s="277"/>
      <c r="AM134" s="277"/>
      <c r="AN134" s="277"/>
      <c r="AO134" s="277"/>
      <c r="AP134" s="277"/>
      <c r="AQ134" s="277"/>
      <c r="AR134" s="277"/>
      <c r="AS134" s="277"/>
      <c r="AT134" s="277"/>
      <c r="AU134" s="277"/>
      <c r="AV134" s="277"/>
      <c r="AW134" s="277"/>
      <c r="AX134" s="277"/>
      <c r="AY134" s="277"/>
      <c r="AZ134" s="277"/>
      <c r="BA134" s="277"/>
      <c r="BB134" s="277"/>
      <c r="BC134" s="277"/>
      <c r="BD134" s="277"/>
      <c r="BE134" s="277"/>
      <c r="BF134" s="277"/>
      <c r="BG134" s="277"/>
      <c r="BH134" s="277"/>
      <c r="BI134" s="277"/>
      <c r="BJ134" s="277"/>
      <c r="BK134" s="277"/>
      <c r="BL134" s="277"/>
      <c r="BM134" s="277"/>
      <c r="BN134" s="277"/>
      <c r="BO134" s="277"/>
      <c r="BP134" s="277"/>
      <c r="BQ134" s="277"/>
      <c r="BR134" s="277"/>
      <c r="BS134" s="277"/>
      <c r="BT134" s="277"/>
      <c r="BU134" s="277"/>
      <c r="BV134" s="277"/>
      <c r="BW134" s="277"/>
      <c r="BX134" s="277"/>
      <c r="BY134" s="277"/>
      <c r="BZ134" s="277"/>
      <c r="CA134" s="277"/>
      <c r="CB134" s="277"/>
      <c r="CC134" s="277"/>
      <c r="CD134" s="277"/>
      <c r="CE134" s="277"/>
      <c r="CF134" s="277"/>
      <c r="CG134" s="278"/>
    </row>
    <row r="135" spans="3:85" s="279" customFormat="1" ht="16.5" customHeight="1" thickBot="1" x14ac:dyDescent="0.2">
      <c r="C135" s="438"/>
      <c r="D135" s="439"/>
      <c r="E135" s="439"/>
      <c r="F135" s="439"/>
      <c r="G135" s="439"/>
      <c r="H135" s="439"/>
      <c r="I135" s="439"/>
      <c r="J135" s="439"/>
      <c r="K135" s="439"/>
      <c r="L135" s="439"/>
      <c r="M135" s="439"/>
      <c r="N135" s="439"/>
      <c r="O135" s="439"/>
      <c r="P135" s="439"/>
      <c r="Q135" s="439"/>
      <c r="R135" s="439"/>
      <c r="S135" s="439"/>
      <c r="T135" s="439"/>
      <c r="U135" s="439"/>
      <c r="V135" s="439"/>
      <c r="W135" s="439"/>
      <c r="X135" s="439"/>
      <c r="Y135" s="439"/>
      <c r="Z135" s="439"/>
      <c r="AA135" s="439"/>
      <c r="AB135" s="439"/>
      <c r="AC135" s="439"/>
      <c r="AD135" s="439"/>
      <c r="AE135" s="439"/>
      <c r="AF135" s="439"/>
      <c r="AG135" s="439"/>
      <c r="AH135" s="439"/>
      <c r="AI135" s="439"/>
      <c r="AJ135" s="439"/>
      <c r="AK135" s="439"/>
      <c r="AL135" s="439"/>
      <c r="AM135" s="439"/>
      <c r="AN135" s="439"/>
      <c r="AO135" s="439"/>
      <c r="AP135" s="439"/>
      <c r="AQ135" s="439"/>
      <c r="AR135" s="439"/>
      <c r="AS135" s="439"/>
      <c r="AT135" s="439"/>
      <c r="AU135" s="439"/>
      <c r="AV135" s="439"/>
      <c r="AW135" s="439"/>
      <c r="AX135" s="439"/>
      <c r="AY135" s="439"/>
      <c r="AZ135" s="439"/>
      <c r="BA135" s="439"/>
      <c r="BB135" s="439"/>
      <c r="BC135" s="439"/>
      <c r="BD135" s="439"/>
      <c r="BE135" s="439"/>
      <c r="BF135" s="439"/>
      <c r="BG135" s="439"/>
      <c r="BH135" s="439"/>
      <c r="BI135" s="439"/>
      <c r="BJ135" s="439"/>
      <c r="BK135" s="439"/>
      <c r="BL135" s="439"/>
      <c r="BM135" s="439"/>
      <c r="BN135" s="439"/>
      <c r="BO135" s="439"/>
      <c r="BP135" s="439"/>
      <c r="BQ135" s="439"/>
      <c r="BR135" s="439"/>
      <c r="BS135" s="439"/>
      <c r="BT135" s="439"/>
      <c r="BU135" s="439"/>
      <c r="BV135" s="439"/>
      <c r="BW135" s="439"/>
      <c r="BX135" s="439"/>
      <c r="BY135" s="439"/>
      <c r="BZ135" s="439"/>
      <c r="CA135" s="439"/>
      <c r="CB135" s="439"/>
      <c r="CC135" s="439"/>
      <c r="CD135" s="439"/>
      <c r="CE135" s="439"/>
      <c r="CF135" s="439"/>
      <c r="CG135" s="440"/>
    </row>
    <row r="136" spans="3:85" ht="16.5" customHeight="1" x14ac:dyDescent="0.15"/>
  </sheetData>
  <mergeCells count="8">
    <mergeCell ref="BX3:CA3"/>
    <mergeCell ref="CB3:CG3"/>
    <mergeCell ref="C3:F3"/>
    <mergeCell ref="G3:AF3"/>
    <mergeCell ref="AG3:AJ3"/>
    <mergeCell ref="AK3:BK3"/>
    <mergeCell ref="BL3:BO3"/>
    <mergeCell ref="BP3:BW3"/>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rowBreaks count="2" manualBreakCount="2">
    <brk id="49" min="2" max="84" man="1"/>
    <brk id="91" min="2" max="84"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I213"/>
  <sheetViews>
    <sheetView showGridLines="0" view="pageBreakPreview" zoomScale="80" zoomScaleNormal="100" zoomScaleSheetLayoutView="80" workbookViewId="0"/>
  </sheetViews>
  <sheetFormatPr defaultColWidth="2.25" defaultRowHeight="15" customHeight="1" x14ac:dyDescent="0.15"/>
  <cols>
    <col min="1" max="2" width="2.25" style="6"/>
    <col min="3" max="85" width="2.375" style="6" customWidth="1"/>
    <col min="86" max="16384" width="2.25" style="6"/>
  </cols>
  <sheetData>
    <row r="1" spans="1:85" ht="21" customHeight="1" x14ac:dyDescent="0.15">
      <c r="A1" s="219"/>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1:85" s="7" customFormat="1" ht="9.75" customHeight="1" thickBot="1" x14ac:dyDescent="0.2">
      <c r="A2" s="219"/>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1:85" s="7" customFormat="1" ht="24.75" customHeight="1" thickBot="1" x14ac:dyDescent="0.2">
      <c r="A3" s="219"/>
      <c r="C3" s="987" t="s">
        <v>4</v>
      </c>
      <c r="D3" s="988"/>
      <c r="E3" s="988"/>
      <c r="F3" s="989"/>
      <c r="G3" s="990" t="s">
        <v>1748</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81" t="s">
        <v>1</v>
      </c>
      <c r="AH3" s="982"/>
      <c r="AI3" s="982"/>
      <c r="AJ3" s="983"/>
      <c r="AK3" s="990" t="s">
        <v>35</v>
      </c>
      <c r="AL3" s="991"/>
      <c r="AM3" s="991"/>
      <c r="AN3" s="991"/>
      <c r="AO3" s="991"/>
      <c r="AP3" s="991"/>
      <c r="AQ3" s="991"/>
      <c r="AR3" s="991"/>
      <c r="AS3" s="991"/>
      <c r="AT3" s="991"/>
      <c r="AU3" s="991"/>
      <c r="AV3" s="991"/>
      <c r="AW3" s="991"/>
      <c r="AX3" s="991"/>
      <c r="AY3" s="991"/>
      <c r="AZ3" s="991"/>
      <c r="BA3" s="991"/>
      <c r="BB3" s="991"/>
      <c r="BC3" s="991"/>
      <c r="BD3" s="991"/>
      <c r="BE3" s="991"/>
      <c r="BF3" s="991"/>
      <c r="BG3" s="991"/>
      <c r="BH3" s="991"/>
      <c r="BI3" s="991"/>
      <c r="BJ3" s="991"/>
      <c r="BK3" s="992"/>
      <c r="BL3" s="981" t="s">
        <v>2</v>
      </c>
      <c r="BM3" s="982"/>
      <c r="BN3" s="982"/>
      <c r="BO3" s="983"/>
      <c r="BP3" s="984">
        <v>43607</v>
      </c>
      <c r="BQ3" s="985"/>
      <c r="BR3" s="985"/>
      <c r="BS3" s="985"/>
      <c r="BT3" s="985"/>
      <c r="BU3" s="985"/>
      <c r="BV3" s="985"/>
      <c r="BW3" s="986"/>
      <c r="BX3" s="981" t="s">
        <v>3</v>
      </c>
      <c r="BY3" s="982"/>
      <c r="BZ3" s="982"/>
      <c r="CA3" s="983"/>
      <c r="CB3" s="1021"/>
      <c r="CC3" s="1022"/>
      <c r="CD3" s="1022"/>
      <c r="CE3" s="1022"/>
      <c r="CF3" s="1022"/>
      <c r="CG3" s="1023"/>
    </row>
    <row r="4" spans="1:85" s="16" customFormat="1" ht="12" customHeight="1" thickBot="1" x14ac:dyDescent="0.2">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68"/>
      <c r="AR4" s="268"/>
      <c r="AS4" s="268"/>
      <c r="AT4" s="268"/>
      <c r="AU4" s="268"/>
      <c r="AV4" s="268"/>
      <c r="AW4" s="268"/>
      <c r="AX4" s="268"/>
      <c r="AY4" s="268"/>
      <c r="AZ4" s="268"/>
      <c r="BA4" s="268"/>
      <c r="BB4" s="268"/>
      <c r="BC4" s="268"/>
      <c r="BD4" s="268"/>
      <c r="BE4" s="268"/>
      <c r="BF4" s="268"/>
      <c r="BG4" s="268"/>
      <c r="BH4" s="268"/>
      <c r="BI4" s="268"/>
      <c r="BJ4" s="268"/>
      <c r="BK4" s="268"/>
      <c r="BL4" s="268"/>
      <c r="BM4" s="268"/>
      <c r="BN4" s="268"/>
      <c r="BO4" s="268"/>
      <c r="BP4" s="268"/>
      <c r="BQ4" s="268"/>
      <c r="BR4" s="268"/>
      <c r="BS4" s="268"/>
      <c r="BT4" s="268"/>
      <c r="BU4" s="268"/>
      <c r="BV4" s="268"/>
      <c r="BW4" s="268"/>
      <c r="BX4" s="268"/>
      <c r="BY4" s="268"/>
      <c r="BZ4" s="268"/>
      <c r="CA4" s="268"/>
      <c r="CB4" s="268"/>
      <c r="CC4" s="268"/>
      <c r="CD4" s="268"/>
      <c r="CE4" s="268"/>
      <c r="CF4" s="268"/>
      <c r="CG4" s="268"/>
    </row>
    <row r="5" spans="1:85" s="273" customFormat="1" ht="12" customHeight="1" x14ac:dyDescent="0.15">
      <c r="C5" s="265"/>
      <c r="D5" s="265"/>
      <c r="E5" s="265"/>
      <c r="F5" s="265"/>
      <c r="G5" s="265"/>
      <c r="H5" s="265"/>
      <c r="I5" s="265"/>
      <c r="J5" s="265"/>
      <c r="K5" s="265"/>
      <c r="L5" s="265"/>
      <c r="M5" s="265"/>
      <c r="N5" s="265"/>
      <c r="O5" s="265"/>
      <c r="P5" s="265"/>
      <c r="Q5" s="265"/>
      <c r="R5" s="265"/>
      <c r="S5" s="265"/>
      <c r="T5" s="265"/>
      <c r="U5" s="265"/>
      <c r="V5" s="265"/>
      <c r="W5" s="265"/>
      <c r="X5" s="265"/>
      <c r="Y5" s="265"/>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row>
    <row r="6" spans="1:85" s="279" customFormat="1" ht="16.5" customHeight="1" x14ac:dyDescent="0.15">
      <c r="C6" s="274"/>
      <c r="D6" s="277" t="s">
        <v>1642</v>
      </c>
      <c r="E6" s="277"/>
      <c r="F6" s="277" t="s">
        <v>1649</v>
      </c>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c r="AS6" s="277"/>
      <c r="AT6" s="277"/>
      <c r="AU6" s="277"/>
      <c r="AV6" s="277"/>
      <c r="AW6" s="277"/>
      <c r="AX6" s="277"/>
      <c r="AY6" s="277"/>
      <c r="AZ6" s="277"/>
      <c r="BA6" s="277"/>
      <c r="BB6" s="277"/>
      <c r="BC6" s="277"/>
      <c r="BD6" s="277"/>
      <c r="BE6" s="277"/>
      <c r="BF6" s="277"/>
      <c r="BG6" s="277"/>
      <c r="BH6" s="277"/>
      <c r="BI6" s="277"/>
      <c r="BJ6" s="277"/>
      <c r="BK6" s="277"/>
      <c r="BL6" s="277"/>
      <c r="BM6" s="277"/>
      <c r="BN6" s="277"/>
      <c r="BO6" s="277"/>
      <c r="BP6" s="277"/>
      <c r="BQ6" s="277"/>
      <c r="BR6" s="277"/>
      <c r="BS6" s="277"/>
      <c r="BT6" s="277"/>
      <c r="BU6" s="277"/>
      <c r="BV6" s="277"/>
      <c r="BW6" s="277"/>
      <c r="BX6" s="277"/>
      <c r="BY6" s="277"/>
      <c r="BZ6" s="277"/>
      <c r="CA6" s="277"/>
      <c r="CB6" s="277"/>
      <c r="CC6" s="277"/>
      <c r="CD6" s="277"/>
      <c r="CE6" s="277"/>
      <c r="CF6" s="277"/>
      <c r="CG6" s="278"/>
    </row>
    <row r="7" spans="1:85" s="279" customFormat="1" ht="16.5" customHeight="1" x14ac:dyDescent="0.15">
      <c r="C7" s="274"/>
      <c r="D7" s="277"/>
      <c r="E7" s="277"/>
      <c r="F7" s="277"/>
      <c r="G7" s="277"/>
      <c r="H7" s="277"/>
      <c r="I7" s="277"/>
      <c r="J7" s="277"/>
      <c r="K7" s="277"/>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c r="AS7" s="277"/>
      <c r="AT7" s="277"/>
      <c r="AU7" s="277"/>
      <c r="AV7" s="277"/>
      <c r="AW7" s="277"/>
      <c r="AX7" s="277"/>
      <c r="AY7" s="277"/>
      <c r="AZ7" s="277"/>
      <c r="BA7" s="277"/>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7"/>
      <c r="CE7" s="277"/>
      <c r="CF7" s="277"/>
      <c r="CG7" s="278"/>
    </row>
    <row r="8" spans="1:85" s="279" customFormat="1" ht="16.5" customHeight="1" x14ac:dyDescent="0.15">
      <c r="C8" s="274"/>
      <c r="D8" s="277"/>
      <c r="E8" s="276" t="s">
        <v>203</v>
      </c>
      <c r="F8" s="277"/>
      <c r="G8" s="277"/>
      <c r="H8" s="277" t="s">
        <v>20</v>
      </c>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7"/>
      <c r="BV8" s="277"/>
      <c r="BW8" s="277"/>
      <c r="BX8" s="277"/>
      <c r="BY8" s="277"/>
      <c r="BZ8" s="277"/>
      <c r="CA8" s="277"/>
      <c r="CB8" s="277"/>
      <c r="CC8" s="277"/>
      <c r="CD8" s="277"/>
      <c r="CE8" s="277"/>
      <c r="CF8" s="277"/>
      <c r="CG8" s="278"/>
    </row>
    <row r="9" spans="1:85" s="279" customFormat="1" ht="16.5" customHeight="1" x14ac:dyDescent="0.15">
      <c r="C9" s="274"/>
      <c r="D9" s="277"/>
      <c r="E9" s="277"/>
      <c r="F9" s="277"/>
      <c r="G9" s="277"/>
      <c r="H9" s="277"/>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8"/>
    </row>
    <row r="10" spans="1:85" s="279" customFormat="1" ht="16.5" customHeight="1" x14ac:dyDescent="0.15">
      <c r="C10" s="274"/>
      <c r="D10" s="277"/>
      <c r="E10" s="277"/>
      <c r="F10" s="277"/>
      <c r="G10" s="652" t="s">
        <v>1493</v>
      </c>
      <c r="H10" s="652"/>
      <c r="I10" s="652"/>
      <c r="J10" s="652"/>
      <c r="K10" s="652"/>
      <c r="L10" s="652"/>
      <c r="M10" s="652"/>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504"/>
      <c r="BA10" s="504"/>
      <c r="BB10" s="504"/>
      <c r="BC10" s="504"/>
      <c r="BD10" s="504"/>
      <c r="BE10" s="504"/>
      <c r="BF10" s="504"/>
      <c r="BG10" s="504"/>
      <c r="BH10" s="504"/>
      <c r="BI10" s="504"/>
      <c r="BJ10" s="504"/>
      <c r="BK10" s="504"/>
      <c r="BL10" s="504"/>
      <c r="BM10" s="504"/>
      <c r="BN10" s="504"/>
      <c r="BO10" s="504"/>
      <c r="BP10" s="504"/>
      <c r="BQ10" s="504"/>
      <c r="BR10" s="504"/>
      <c r="BS10" s="504"/>
      <c r="BT10" s="504"/>
      <c r="BU10" s="504"/>
      <c r="BV10" s="504"/>
      <c r="BW10" s="504"/>
      <c r="BX10" s="504"/>
      <c r="BY10" s="504"/>
      <c r="BZ10" s="504"/>
      <c r="CA10" s="504"/>
      <c r="CB10" s="504"/>
      <c r="CC10" s="504"/>
      <c r="CD10" s="504"/>
      <c r="CE10" s="504"/>
      <c r="CF10" s="504"/>
      <c r="CG10" s="278"/>
    </row>
    <row r="11" spans="1:85" s="279" customFormat="1" ht="16.5" customHeight="1" x14ac:dyDescent="0.15">
      <c r="C11" s="274"/>
      <c r="D11" s="277"/>
      <c r="E11" s="277"/>
      <c r="F11" s="277"/>
      <c r="G11" s="652" t="s">
        <v>1494</v>
      </c>
      <c r="H11" s="652"/>
      <c r="I11" s="652"/>
      <c r="J11" s="652"/>
      <c r="K11" s="652"/>
      <c r="L11" s="652"/>
      <c r="M11" s="652"/>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278"/>
    </row>
    <row r="12" spans="1:85" s="279" customFormat="1" ht="16.5" customHeight="1" x14ac:dyDescent="0.15">
      <c r="C12" s="274"/>
      <c r="D12" s="277"/>
      <c r="E12" s="277"/>
      <c r="F12" s="277"/>
      <c r="G12" s="652"/>
      <c r="H12" s="652"/>
      <c r="I12" s="652"/>
      <c r="J12" s="652"/>
      <c r="K12" s="652"/>
      <c r="L12" s="652"/>
      <c r="M12" s="652"/>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c r="AS12" s="277"/>
      <c r="AT12" s="277"/>
      <c r="AU12" s="277"/>
      <c r="AV12" s="277"/>
      <c r="AW12" s="277"/>
      <c r="AX12" s="277"/>
      <c r="AY12" s="277"/>
      <c r="AZ12" s="504"/>
      <c r="BA12" s="504"/>
      <c r="BB12" s="504"/>
      <c r="BC12" s="504"/>
      <c r="BD12" s="504"/>
      <c r="BE12" s="504"/>
      <c r="BF12" s="504"/>
      <c r="BG12" s="504"/>
      <c r="BH12" s="504"/>
      <c r="BI12" s="504"/>
      <c r="BJ12" s="504"/>
      <c r="BK12" s="504"/>
      <c r="BL12" s="504"/>
      <c r="BM12" s="504"/>
      <c r="BN12" s="504"/>
      <c r="BO12" s="504"/>
      <c r="BP12" s="504"/>
      <c r="BQ12" s="504"/>
      <c r="BR12" s="504"/>
      <c r="BS12" s="504"/>
      <c r="BT12" s="504"/>
      <c r="BU12" s="504"/>
      <c r="BV12" s="504"/>
      <c r="BW12" s="504"/>
      <c r="BX12" s="504"/>
      <c r="BY12" s="504"/>
      <c r="BZ12" s="504"/>
      <c r="CA12" s="504"/>
      <c r="CB12" s="504"/>
      <c r="CC12" s="504"/>
      <c r="CD12" s="504"/>
      <c r="CE12" s="504"/>
      <c r="CF12" s="504"/>
      <c r="CG12" s="278"/>
    </row>
    <row r="13" spans="1:85" s="279" customFormat="1" ht="16.5" customHeight="1" x14ac:dyDescent="0.15">
      <c r="C13" s="274"/>
      <c r="D13" s="277"/>
      <c r="E13" s="277"/>
      <c r="F13" s="277"/>
      <c r="G13" s="281"/>
      <c r="H13" s="282"/>
      <c r="I13" s="282"/>
      <c r="J13" s="282"/>
      <c r="K13" s="282"/>
      <c r="L13" s="282"/>
      <c r="M13" s="282"/>
      <c r="N13" s="282"/>
      <c r="O13" s="282"/>
      <c r="P13" s="282"/>
      <c r="Q13" s="282"/>
      <c r="R13" s="282"/>
      <c r="S13" s="282"/>
      <c r="T13" s="282"/>
      <c r="U13" s="282"/>
      <c r="V13" s="283"/>
      <c r="W13" s="281"/>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3"/>
      <c r="BW13" s="277"/>
      <c r="BX13" s="284" t="s">
        <v>24</v>
      </c>
      <c r="BY13" s="285"/>
      <c r="BZ13" s="285"/>
      <c r="CA13" s="285"/>
      <c r="CB13" s="285"/>
      <c r="CC13" s="285"/>
      <c r="CD13" s="285"/>
      <c r="CE13" s="285"/>
      <c r="CF13" s="286"/>
      <c r="CG13" s="278"/>
    </row>
    <row r="14" spans="1:85" s="279" customFormat="1" ht="16.5" customHeight="1" x14ac:dyDescent="0.15">
      <c r="C14" s="274"/>
      <c r="D14" s="277"/>
      <c r="E14" s="277"/>
      <c r="F14" s="277"/>
      <c r="G14" s="287" t="s">
        <v>20</v>
      </c>
      <c r="H14" s="288"/>
      <c r="I14" s="288"/>
      <c r="J14" s="288"/>
      <c r="K14" s="288"/>
      <c r="L14" s="288"/>
      <c r="M14" s="288"/>
      <c r="N14" s="288"/>
      <c r="O14" s="288"/>
      <c r="P14" s="288"/>
      <c r="Q14" s="288"/>
      <c r="R14" s="288"/>
      <c r="S14" s="288"/>
      <c r="T14" s="288"/>
      <c r="U14" s="288"/>
      <c r="V14" s="289"/>
      <c r="W14" s="287" t="s">
        <v>41</v>
      </c>
      <c r="X14" s="288"/>
      <c r="Y14" s="288"/>
      <c r="Z14" s="288"/>
      <c r="AA14" s="288"/>
      <c r="AB14" s="288"/>
      <c r="AC14" s="288"/>
      <c r="AD14" s="288"/>
      <c r="AE14" s="288"/>
      <c r="AF14" s="288"/>
      <c r="AG14" s="288"/>
      <c r="AH14" s="288"/>
      <c r="AI14" s="288"/>
      <c r="AJ14" s="288"/>
      <c r="AK14" s="288"/>
      <c r="AL14" s="288"/>
      <c r="AM14" s="288"/>
      <c r="AN14" s="288"/>
      <c r="AO14" s="288"/>
      <c r="AP14" s="288"/>
      <c r="AQ14" s="288"/>
      <c r="AR14" s="288"/>
      <c r="AS14" s="288"/>
      <c r="AT14" s="288"/>
      <c r="AU14" s="288"/>
      <c r="AV14" s="288"/>
      <c r="AW14" s="288"/>
      <c r="AX14" s="288"/>
      <c r="AY14" s="288"/>
      <c r="AZ14" s="288"/>
      <c r="BA14" s="288"/>
      <c r="BB14" s="288"/>
      <c r="BC14" s="288"/>
      <c r="BD14" s="288"/>
      <c r="BE14" s="288"/>
      <c r="BF14" s="288"/>
      <c r="BG14" s="288"/>
      <c r="BH14" s="288"/>
      <c r="BI14" s="288"/>
      <c r="BJ14" s="288"/>
      <c r="BK14" s="288"/>
      <c r="BL14" s="288"/>
      <c r="BM14" s="288"/>
      <c r="BN14" s="288"/>
      <c r="BO14" s="288"/>
      <c r="BP14" s="288"/>
      <c r="BQ14" s="288"/>
      <c r="BR14" s="288"/>
      <c r="BS14" s="288"/>
      <c r="BT14" s="288"/>
      <c r="BU14" s="288"/>
      <c r="BV14" s="289"/>
      <c r="BW14" s="277"/>
      <c r="BX14" s="308" t="s">
        <v>19</v>
      </c>
      <c r="BY14" s="309"/>
      <c r="BZ14" s="309"/>
      <c r="CA14" s="281" t="s">
        <v>25</v>
      </c>
      <c r="CB14" s="282"/>
      <c r="CC14" s="283"/>
      <c r="CD14" s="285" t="s">
        <v>1000</v>
      </c>
      <c r="CE14" s="309"/>
      <c r="CF14" s="459"/>
      <c r="CG14" s="278"/>
    </row>
    <row r="15" spans="1:85" s="279" customFormat="1" ht="16.5" customHeight="1" x14ac:dyDescent="0.15">
      <c r="C15" s="274"/>
      <c r="D15" s="277"/>
      <c r="E15" s="277"/>
      <c r="F15" s="277"/>
      <c r="G15" s="290" t="s">
        <v>1649</v>
      </c>
      <c r="H15" s="291"/>
      <c r="I15" s="291"/>
      <c r="J15" s="291"/>
      <c r="K15" s="291"/>
      <c r="L15" s="291"/>
      <c r="M15" s="291"/>
      <c r="N15" s="291"/>
      <c r="O15" s="291"/>
      <c r="P15" s="291"/>
      <c r="Q15" s="291"/>
      <c r="R15" s="291"/>
      <c r="S15" s="291"/>
      <c r="T15" s="291"/>
      <c r="U15" s="291"/>
      <c r="V15" s="292"/>
      <c r="W15" s="290" t="s">
        <v>1027</v>
      </c>
      <c r="X15" s="653" t="s">
        <v>1495</v>
      </c>
      <c r="Y15" s="291"/>
      <c r="Z15" s="291"/>
      <c r="AA15" s="291"/>
      <c r="AB15" s="291"/>
      <c r="AC15" s="291"/>
      <c r="AD15" s="291"/>
      <c r="AE15" s="291"/>
      <c r="AF15" s="291"/>
      <c r="AG15" s="291"/>
      <c r="AH15" s="291"/>
      <c r="AI15" s="291"/>
      <c r="AJ15" s="291"/>
      <c r="AK15" s="291"/>
      <c r="AL15" s="291"/>
      <c r="AM15" s="291"/>
      <c r="AN15" s="291"/>
      <c r="AO15" s="291"/>
      <c r="AP15" s="291"/>
      <c r="AQ15" s="291"/>
      <c r="AR15" s="291"/>
      <c r="AS15" s="291"/>
      <c r="AT15" s="291"/>
      <c r="AU15" s="291"/>
      <c r="AV15" s="291"/>
      <c r="AW15" s="291"/>
      <c r="AX15" s="291"/>
      <c r="AY15" s="291"/>
      <c r="AZ15" s="291"/>
      <c r="BA15" s="291"/>
      <c r="BB15" s="291"/>
      <c r="BC15" s="291"/>
      <c r="BD15" s="291"/>
      <c r="BE15" s="291"/>
      <c r="BF15" s="291"/>
      <c r="BG15" s="291"/>
      <c r="BH15" s="291"/>
      <c r="BI15" s="291"/>
      <c r="BJ15" s="291"/>
      <c r="BK15" s="291"/>
      <c r="BL15" s="291"/>
      <c r="BM15" s="291"/>
      <c r="BN15" s="291"/>
      <c r="BO15" s="291"/>
      <c r="BP15" s="291"/>
      <c r="BQ15" s="291"/>
      <c r="BR15" s="291"/>
      <c r="BS15" s="291"/>
      <c r="BT15" s="291"/>
      <c r="BU15" s="291"/>
      <c r="BV15" s="292"/>
      <c r="BW15" s="277"/>
      <c r="BX15" s="290"/>
      <c r="BY15" s="291"/>
      <c r="BZ15" s="292"/>
      <c r="CA15" s="290"/>
      <c r="CB15" s="291" t="s">
        <v>106</v>
      </c>
      <c r="CC15" s="292"/>
      <c r="CD15" s="290"/>
      <c r="CE15" s="291"/>
      <c r="CF15" s="292"/>
      <c r="CG15" s="278"/>
    </row>
    <row r="16" spans="1:85" s="279" customFormat="1" ht="16.5" customHeight="1" x14ac:dyDescent="0.15">
      <c r="C16" s="274"/>
      <c r="D16" s="277"/>
      <c r="E16" s="277"/>
      <c r="F16" s="277"/>
      <c r="G16" s="293"/>
      <c r="H16" s="277"/>
      <c r="I16" s="277"/>
      <c r="J16" s="277"/>
      <c r="K16" s="277"/>
      <c r="L16" s="277"/>
      <c r="M16" s="277"/>
      <c r="N16" s="277"/>
      <c r="O16" s="277"/>
      <c r="P16" s="277"/>
      <c r="Q16" s="277"/>
      <c r="R16" s="277"/>
      <c r="S16" s="277"/>
      <c r="T16" s="277"/>
      <c r="U16" s="277"/>
      <c r="V16" s="294"/>
      <c r="W16" s="293"/>
      <c r="X16" s="451" t="s">
        <v>1496</v>
      </c>
      <c r="Y16" s="277"/>
      <c r="Z16" s="277"/>
      <c r="AA16" s="277"/>
      <c r="AB16" s="277"/>
      <c r="AC16" s="277"/>
      <c r="AD16" s="277"/>
      <c r="AE16" s="277"/>
      <c r="AF16" s="277"/>
      <c r="AG16" s="277"/>
      <c r="AH16" s="277"/>
      <c r="AI16" s="277"/>
      <c r="AJ16" s="277"/>
      <c r="AK16" s="277"/>
      <c r="AL16" s="277"/>
      <c r="AM16" s="277"/>
      <c r="AN16" s="277"/>
      <c r="AO16" s="277"/>
      <c r="AP16" s="277"/>
      <c r="AQ16" s="277"/>
      <c r="AR16" s="277"/>
      <c r="AS16" s="277"/>
      <c r="AT16" s="277"/>
      <c r="AU16" s="277"/>
      <c r="AV16" s="277"/>
      <c r="AW16" s="277"/>
      <c r="AX16" s="277"/>
      <c r="AY16" s="277"/>
      <c r="AZ16" s="277"/>
      <c r="BA16" s="277"/>
      <c r="BB16" s="277"/>
      <c r="BC16" s="277"/>
      <c r="BD16" s="277"/>
      <c r="BE16" s="277"/>
      <c r="BF16" s="277"/>
      <c r="BG16" s="277"/>
      <c r="BH16" s="277"/>
      <c r="BI16" s="277"/>
      <c r="BJ16" s="277"/>
      <c r="BK16" s="277"/>
      <c r="BL16" s="277"/>
      <c r="BM16" s="277"/>
      <c r="BN16" s="277"/>
      <c r="BO16" s="277"/>
      <c r="BP16" s="277"/>
      <c r="BQ16" s="277"/>
      <c r="BR16" s="277"/>
      <c r="BS16" s="277"/>
      <c r="BT16" s="277"/>
      <c r="BU16" s="277"/>
      <c r="BV16" s="294"/>
      <c r="BW16" s="277"/>
      <c r="BX16" s="293"/>
      <c r="BY16" s="277"/>
      <c r="BZ16" s="294"/>
      <c r="CA16" s="293"/>
      <c r="CB16" s="277"/>
      <c r="CC16" s="294"/>
      <c r="CD16" s="293"/>
      <c r="CE16" s="277"/>
      <c r="CF16" s="294"/>
      <c r="CG16" s="278"/>
    </row>
    <row r="17" spans="3:85" s="279" customFormat="1" ht="16.5" customHeight="1" x14ac:dyDescent="0.15">
      <c r="C17" s="274"/>
      <c r="D17" s="277"/>
      <c r="E17" s="277"/>
      <c r="F17" s="277"/>
      <c r="G17" s="293"/>
      <c r="H17" s="277"/>
      <c r="I17" s="277"/>
      <c r="J17" s="277"/>
      <c r="K17" s="277"/>
      <c r="L17" s="277"/>
      <c r="M17" s="277"/>
      <c r="N17" s="277"/>
      <c r="O17" s="277"/>
      <c r="P17" s="277"/>
      <c r="Q17" s="277"/>
      <c r="R17" s="277"/>
      <c r="S17" s="277"/>
      <c r="T17" s="277"/>
      <c r="U17" s="277"/>
      <c r="V17" s="294"/>
      <c r="W17" s="293" t="s">
        <v>232</v>
      </c>
      <c r="X17" s="451" t="s">
        <v>1497</v>
      </c>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94"/>
      <c r="BW17" s="277"/>
      <c r="BX17" s="293"/>
      <c r="BY17" s="277"/>
      <c r="BZ17" s="294"/>
      <c r="CA17" s="293"/>
      <c r="CB17" s="277"/>
      <c r="CC17" s="294"/>
      <c r="CD17" s="293"/>
      <c r="CE17" s="277"/>
      <c r="CF17" s="294"/>
      <c r="CG17" s="278"/>
    </row>
    <row r="18" spans="3:85" s="279" customFormat="1" ht="16.5" customHeight="1" x14ac:dyDescent="0.15">
      <c r="C18" s="274"/>
      <c r="D18" s="277"/>
      <c r="E18" s="277"/>
      <c r="F18" s="277"/>
      <c r="G18" s="293"/>
      <c r="H18" s="277"/>
      <c r="I18" s="277"/>
      <c r="J18" s="277"/>
      <c r="K18" s="277"/>
      <c r="L18" s="277"/>
      <c r="M18" s="277"/>
      <c r="N18" s="277"/>
      <c r="O18" s="277"/>
      <c r="P18" s="277"/>
      <c r="Q18" s="277"/>
      <c r="R18" s="277"/>
      <c r="S18" s="277"/>
      <c r="T18" s="277"/>
      <c r="U18" s="277"/>
      <c r="V18" s="294"/>
      <c r="W18" s="293" t="s">
        <v>232</v>
      </c>
      <c r="X18" s="451" t="s">
        <v>1498</v>
      </c>
      <c r="Y18" s="277"/>
      <c r="Z18" s="277"/>
      <c r="AA18" s="277"/>
      <c r="AB18" s="277"/>
      <c r="AC18" s="277"/>
      <c r="AD18" s="277"/>
      <c r="AE18" s="277"/>
      <c r="AF18" s="277"/>
      <c r="AG18" s="277"/>
      <c r="AH18" s="277"/>
      <c r="AI18" s="277"/>
      <c r="AJ18" s="277"/>
      <c r="AK18" s="277"/>
      <c r="AL18" s="277"/>
      <c r="AM18" s="277"/>
      <c r="AN18" s="277"/>
      <c r="AO18" s="277"/>
      <c r="AP18" s="277"/>
      <c r="AQ18" s="277"/>
      <c r="AR18" s="277"/>
      <c r="AS18" s="277"/>
      <c r="AT18" s="277"/>
      <c r="AU18" s="277"/>
      <c r="AV18" s="277"/>
      <c r="AW18" s="277"/>
      <c r="AX18" s="277"/>
      <c r="AY18" s="277"/>
      <c r="AZ18" s="277"/>
      <c r="BA18" s="277"/>
      <c r="BB18" s="277"/>
      <c r="BC18" s="277"/>
      <c r="BD18" s="277"/>
      <c r="BE18" s="277"/>
      <c r="BF18" s="277"/>
      <c r="BG18" s="277"/>
      <c r="BH18" s="277"/>
      <c r="BI18" s="277"/>
      <c r="BJ18" s="277"/>
      <c r="BK18" s="277"/>
      <c r="BL18" s="277"/>
      <c r="BM18" s="277"/>
      <c r="BN18" s="277"/>
      <c r="BO18" s="277"/>
      <c r="BP18" s="277"/>
      <c r="BQ18" s="277"/>
      <c r="BR18" s="277"/>
      <c r="BS18" s="277"/>
      <c r="BT18" s="277"/>
      <c r="BU18" s="277"/>
      <c r="BV18" s="294"/>
      <c r="BW18" s="277"/>
      <c r="BX18" s="293"/>
      <c r="BY18" s="277"/>
      <c r="BZ18" s="294"/>
      <c r="CA18" s="293"/>
      <c r="CB18" s="277"/>
      <c r="CC18" s="294"/>
      <c r="CD18" s="293"/>
      <c r="CE18" s="277"/>
      <c r="CF18" s="294"/>
      <c r="CG18" s="278"/>
    </row>
    <row r="19" spans="3:85" s="279" customFormat="1" ht="16.5" customHeight="1" x14ac:dyDescent="0.15">
      <c r="C19" s="274"/>
      <c r="D19" s="277"/>
      <c r="E19" s="277"/>
      <c r="F19" s="277"/>
      <c r="G19" s="293"/>
      <c r="H19" s="277"/>
      <c r="I19" s="277"/>
      <c r="J19" s="277"/>
      <c r="K19" s="277"/>
      <c r="L19" s="277"/>
      <c r="M19" s="277"/>
      <c r="N19" s="277"/>
      <c r="O19" s="277"/>
      <c r="P19" s="277"/>
      <c r="Q19" s="277"/>
      <c r="R19" s="277"/>
      <c r="S19" s="277"/>
      <c r="T19" s="277"/>
      <c r="U19" s="277"/>
      <c r="V19" s="294"/>
      <c r="W19" s="293"/>
      <c r="X19" s="451" t="s">
        <v>1499</v>
      </c>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94"/>
      <c r="BW19" s="277"/>
      <c r="BX19" s="293"/>
      <c r="BY19" s="277"/>
      <c r="BZ19" s="294"/>
      <c r="CA19" s="293"/>
      <c r="CB19" s="277"/>
      <c r="CC19" s="294"/>
      <c r="CD19" s="293"/>
      <c r="CE19" s="277"/>
      <c r="CF19" s="294"/>
      <c r="CG19" s="278"/>
    </row>
    <row r="20" spans="3:85" s="279" customFormat="1" ht="16.5" customHeight="1" x14ac:dyDescent="0.15">
      <c r="C20" s="274"/>
      <c r="D20" s="277"/>
      <c r="E20" s="277"/>
      <c r="F20" s="277"/>
      <c r="G20" s="293"/>
      <c r="H20" s="277"/>
      <c r="I20" s="277"/>
      <c r="J20" s="277"/>
      <c r="K20" s="277"/>
      <c r="L20" s="277"/>
      <c r="M20" s="277"/>
      <c r="N20" s="277"/>
      <c r="O20" s="277"/>
      <c r="P20" s="277"/>
      <c r="Q20" s="277"/>
      <c r="R20" s="277"/>
      <c r="S20" s="277"/>
      <c r="T20" s="277"/>
      <c r="U20" s="277"/>
      <c r="V20" s="294"/>
      <c r="W20" s="293"/>
      <c r="X20" s="451"/>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94"/>
      <c r="BW20" s="277"/>
      <c r="BX20" s="293"/>
      <c r="BY20" s="277"/>
      <c r="BZ20" s="294"/>
      <c r="CA20" s="293"/>
      <c r="CB20" s="277"/>
      <c r="CC20" s="294"/>
      <c r="CD20" s="293"/>
      <c r="CE20" s="277"/>
      <c r="CF20" s="294"/>
      <c r="CG20" s="278"/>
    </row>
    <row r="21" spans="3:85" s="279" customFormat="1" ht="16.5" customHeight="1" x14ac:dyDescent="0.15">
      <c r="C21" s="274"/>
      <c r="D21" s="277"/>
      <c r="E21" s="277"/>
      <c r="F21" s="277"/>
      <c r="G21" s="293"/>
      <c r="H21" s="277"/>
      <c r="I21" s="277"/>
      <c r="J21" s="277"/>
      <c r="K21" s="277"/>
      <c r="L21" s="277"/>
      <c r="M21" s="277"/>
      <c r="N21" s="277"/>
      <c r="O21" s="277"/>
      <c r="P21" s="277"/>
      <c r="Q21" s="277"/>
      <c r="R21" s="277"/>
      <c r="S21" s="277"/>
      <c r="T21" s="277"/>
      <c r="U21" s="277"/>
      <c r="V21" s="294"/>
      <c r="W21" s="293"/>
      <c r="X21" s="451"/>
      <c r="Y21" s="451" t="s">
        <v>1500</v>
      </c>
      <c r="Z21" s="451"/>
      <c r="AA21" s="451"/>
      <c r="AB21" s="451"/>
      <c r="AC21" s="451"/>
      <c r="AD21" s="451"/>
      <c r="AE21" s="451"/>
      <c r="AF21" s="451"/>
      <c r="AG21" s="451"/>
      <c r="AH21" s="451"/>
      <c r="AI21" s="451"/>
      <c r="AJ21" s="451"/>
      <c r="AK21" s="451"/>
      <c r="AL21" s="451"/>
      <c r="AM21" s="451"/>
      <c r="AN21" s="451"/>
      <c r="AO21" s="451"/>
      <c r="AP21" s="451"/>
      <c r="AQ21" s="451"/>
      <c r="AR21" s="451"/>
      <c r="AS21" s="451"/>
      <c r="AT21" s="451"/>
      <c r="AU21" s="451"/>
      <c r="AV21" s="451"/>
      <c r="AW21" s="451"/>
      <c r="AX21" s="451"/>
      <c r="AY21" s="451"/>
      <c r="AZ21" s="451"/>
      <c r="BA21" s="451"/>
      <c r="BB21" s="451"/>
      <c r="BC21" s="451"/>
      <c r="BD21" s="451"/>
      <c r="BE21" s="451"/>
      <c r="BF21" s="451"/>
      <c r="BG21" s="451"/>
      <c r="BH21" s="277"/>
      <c r="BI21" s="277"/>
      <c r="BJ21" s="277"/>
      <c r="BK21" s="277"/>
      <c r="BL21" s="277"/>
      <c r="BM21" s="277"/>
      <c r="BN21" s="277"/>
      <c r="BO21" s="277"/>
      <c r="BP21" s="277"/>
      <c r="BQ21" s="277"/>
      <c r="BR21" s="277"/>
      <c r="BS21" s="277"/>
      <c r="BT21" s="277"/>
      <c r="BU21" s="277"/>
      <c r="BV21" s="294"/>
      <c r="BW21" s="277"/>
      <c r="BX21" s="293"/>
      <c r="BY21" s="277"/>
      <c r="BZ21" s="294"/>
      <c r="CA21" s="293"/>
      <c r="CB21" s="277"/>
      <c r="CC21" s="294"/>
      <c r="CD21" s="293"/>
      <c r="CE21" s="277"/>
      <c r="CF21" s="294"/>
      <c r="CG21" s="278"/>
    </row>
    <row r="22" spans="3:85" s="279" customFormat="1" ht="30" customHeight="1" x14ac:dyDescent="0.15">
      <c r="C22" s="274"/>
      <c r="D22" s="277"/>
      <c r="E22" s="277"/>
      <c r="F22" s="277"/>
      <c r="G22" s="293"/>
      <c r="H22" s="277"/>
      <c r="I22" s="277"/>
      <c r="J22" s="277"/>
      <c r="K22" s="277"/>
      <c r="L22" s="277"/>
      <c r="M22" s="277"/>
      <c r="N22" s="277"/>
      <c r="O22" s="277"/>
      <c r="P22" s="277"/>
      <c r="Q22" s="277"/>
      <c r="R22" s="277"/>
      <c r="S22" s="277"/>
      <c r="T22" s="277"/>
      <c r="U22" s="277"/>
      <c r="V22" s="294"/>
      <c r="W22" s="293"/>
      <c r="X22" s="451"/>
      <c r="Y22" s="1025" t="s">
        <v>1501</v>
      </c>
      <c r="Z22" s="1026"/>
      <c r="AA22" s="1026"/>
      <c r="AB22" s="1026"/>
      <c r="AC22" s="1026"/>
      <c r="AD22" s="1026"/>
      <c r="AE22" s="1026"/>
      <c r="AF22" s="1026"/>
      <c r="AG22" s="1026"/>
      <c r="AH22" s="1026"/>
      <c r="AI22" s="1027"/>
      <c r="AJ22" s="1031" t="s">
        <v>1502</v>
      </c>
      <c r="AK22" s="1031"/>
      <c r="AL22" s="1031"/>
      <c r="AM22" s="1031"/>
      <c r="AN22" s="1031"/>
      <c r="AO22" s="1031"/>
      <c r="AP22" s="1031"/>
      <c r="AQ22" s="1031"/>
      <c r="AR22" s="1031"/>
      <c r="AS22" s="1031"/>
      <c r="AT22" s="1031"/>
      <c r="AU22" s="1031"/>
      <c r="AV22" s="1031"/>
      <c r="AW22" s="1031"/>
      <c r="AX22" s="451"/>
      <c r="AY22" s="451"/>
      <c r="AZ22" s="451"/>
      <c r="BA22" s="451"/>
      <c r="BB22" s="451"/>
      <c r="BC22" s="451"/>
      <c r="BD22" s="451"/>
      <c r="BE22" s="451"/>
      <c r="BF22" s="451"/>
      <c r="BG22" s="451"/>
      <c r="BH22" s="277"/>
      <c r="BI22" s="277"/>
      <c r="BJ22" s="277"/>
      <c r="BK22" s="277"/>
      <c r="BL22" s="277"/>
      <c r="BM22" s="277"/>
      <c r="BN22" s="277"/>
      <c r="BO22" s="277"/>
      <c r="BP22" s="277"/>
      <c r="BQ22" s="277"/>
      <c r="BR22" s="277"/>
      <c r="BS22" s="277"/>
      <c r="BT22" s="277"/>
      <c r="BU22" s="277"/>
      <c r="BV22" s="294"/>
      <c r="BW22" s="277"/>
      <c r="BX22" s="293"/>
      <c r="BY22" s="277"/>
      <c r="BZ22" s="294"/>
      <c r="CA22" s="293"/>
      <c r="CB22" s="277"/>
      <c r="CC22" s="294"/>
      <c r="CD22" s="293"/>
      <c r="CE22" s="277"/>
      <c r="CF22" s="294"/>
      <c r="CG22" s="278"/>
    </row>
    <row r="23" spans="3:85" s="279" customFormat="1" ht="50.25" customHeight="1" x14ac:dyDescent="0.15">
      <c r="C23" s="274"/>
      <c r="D23" s="277"/>
      <c r="E23" s="277"/>
      <c r="F23" s="277"/>
      <c r="G23" s="293"/>
      <c r="H23" s="277"/>
      <c r="I23" s="277"/>
      <c r="J23" s="277"/>
      <c r="K23" s="277"/>
      <c r="L23" s="277"/>
      <c r="M23" s="277"/>
      <c r="N23" s="277"/>
      <c r="O23" s="277"/>
      <c r="P23" s="277"/>
      <c r="Q23" s="277"/>
      <c r="R23" s="277"/>
      <c r="S23" s="277"/>
      <c r="T23" s="277"/>
      <c r="U23" s="277"/>
      <c r="V23" s="294"/>
      <c r="W23" s="293"/>
      <c r="X23" s="451"/>
      <c r="Y23" s="1028"/>
      <c r="Z23" s="1029"/>
      <c r="AA23" s="1029"/>
      <c r="AB23" s="1029"/>
      <c r="AC23" s="1029"/>
      <c r="AD23" s="1029"/>
      <c r="AE23" s="1029"/>
      <c r="AF23" s="1029"/>
      <c r="AG23" s="1029"/>
      <c r="AH23" s="1029"/>
      <c r="AI23" s="1030"/>
      <c r="AJ23" s="1031" t="s">
        <v>1503</v>
      </c>
      <c r="AK23" s="1031"/>
      <c r="AL23" s="1031"/>
      <c r="AM23" s="1031"/>
      <c r="AN23" s="1031"/>
      <c r="AO23" s="1031"/>
      <c r="AP23" s="1031"/>
      <c r="AQ23" s="1031" t="s">
        <v>1504</v>
      </c>
      <c r="AR23" s="1031"/>
      <c r="AS23" s="1031"/>
      <c r="AT23" s="1031"/>
      <c r="AU23" s="1031"/>
      <c r="AV23" s="1031"/>
      <c r="AW23" s="1031"/>
      <c r="AX23" s="451"/>
      <c r="AY23" s="451"/>
      <c r="AZ23" s="451"/>
      <c r="BA23" s="451"/>
      <c r="BB23" s="451"/>
      <c r="BC23" s="451"/>
      <c r="BD23" s="451"/>
      <c r="BE23" s="451"/>
      <c r="BF23" s="451"/>
      <c r="BG23" s="451"/>
      <c r="BH23" s="277"/>
      <c r="BI23" s="277"/>
      <c r="BJ23" s="277"/>
      <c r="BK23" s="277"/>
      <c r="BL23" s="277"/>
      <c r="BM23" s="277"/>
      <c r="BN23" s="277"/>
      <c r="BO23" s="277"/>
      <c r="BP23" s="277"/>
      <c r="BQ23" s="277"/>
      <c r="BR23" s="277"/>
      <c r="BS23" s="277"/>
      <c r="BT23" s="277"/>
      <c r="BU23" s="277"/>
      <c r="BV23" s="294"/>
      <c r="BW23" s="277"/>
      <c r="BX23" s="293"/>
      <c r="BY23" s="277"/>
      <c r="BZ23" s="294"/>
      <c r="CA23" s="293"/>
      <c r="CB23" s="277"/>
      <c r="CC23" s="294"/>
      <c r="CD23" s="293"/>
      <c r="CE23" s="277"/>
      <c r="CF23" s="294"/>
      <c r="CG23" s="278"/>
    </row>
    <row r="24" spans="3:85" s="279" customFormat="1" ht="16.5" customHeight="1" x14ac:dyDescent="0.15">
      <c r="C24" s="274"/>
      <c r="D24" s="277"/>
      <c r="E24" s="277"/>
      <c r="F24" s="277"/>
      <c r="G24" s="293"/>
      <c r="H24" s="277"/>
      <c r="I24" s="277"/>
      <c r="J24" s="277"/>
      <c r="K24" s="277"/>
      <c r="L24" s="277"/>
      <c r="M24" s="277"/>
      <c r="N24" s="277"/>
      <c r="O24" s="277"/>
      <c r="P24" s="277"/>
      <c r="Q24" s="277"/>
      <c r="R24" s="277"/>
      <c r="S24" s="277"/>
      <c r="T24" s="277"/>
      <c r="U24" s="277"/>
      <c r="V24" s="294"/>
      <c r="W24" s="293"/>
      <c r="X24" s="451"/>
      <c r="Y24" s="654" t="s">
        <v>1505</v>
      </c>
      <c r="Z24" s="655"/>
      <c r="AA24" s="655"/>
      <c r="AB24" s="655"/>
      <c r="AC24" s="655"/>
      <c r="AD24" s="654" t="s">
        <v>1506</v>
      </c>
      <c r="AE24" s="655"/>
      <c r="AF24" s="655"/>
      <c r="AG24" s="655"/>
      <c r="AH24" s="655"/>
      <c r="AI24" s="656"/>
      <c r="AJ24" s="1024" t="s">
        <v>1507</v>
      </c>
      <c r="AK24" s="1024"/>
      <c r="AL24" s="1024"/>
      <c r="AM24" s="1024"/>
      <c r="AN24" s="1024"/>
      <c r="AO24" s="1024"/>
      <c r="AP24" s="1024"/>
      <c r="AQ24" s="1024" t="s">
        <v>1507</v>
      </c>
      <c r="AR24" s="1024"/>
      <c r="AS24" s="1024"/>
      <c r="AT24" s="1024"/>
      <c r="AU24" s="1024"/>
      <c r="AV24" s="1024"/>
      <c r="AW24" s="1024"/>
      <c r="AX24" s="451"/>
      <c r="AY24" s="451" t="s">
        <v>1508</v>
      </c>
      <c r="AZ24" s="451"/>
      <c r="BA24" s="451"/>
      <c r="BB24" s="451"/>
      <c r="BC24" s="451"/>
      <c r="BD24" s="451"/>
      <c r="BE24" s="451"/>
      <c r="BF24" s="451"/>
      <c r="BG24" s="451"/>
      <c r="BH24" s="277"/>
      <c r="BI24" s="277"/>
      <c r="BJ24" s="277"/>
      <c r="BK24" s="277"/>
      <c r="BL24" s="277"/>
      <c r="BM24" s="277"/>
      <c r="BN24" s="277"/>
      <c r="BO24" s="277"/>
      <c r="BP24" s="277"/>
      <c r="BQ24" s="277"/>
      <c r="BR24" s="277"/>
      <c r="BS24" s="277"/>
      <c r="BT24" s="277"/>
      <c r="BU24" s="277"/>
      <c r="BV24" s="294"/>
      <c r="BW24" s="277"/>
      <c r="BX24" s="293"/>
      <c r="BY24" s="277"/>
      <c r="BZ24" s="294"/>
      <c r="CA24" s="293"/>
      <c r="CB24" s="277"/>
      <c r="CC24" s="294"/>
      <c r="CD24" s="293"/>
      <c r="CE24" s="277"/>
      <c r="CF24" s="294"/>
      <c r="CG24" s="278"/>
    </row>
    <row r="25" spans="3:85" s="279" customFormat="1" ht="16.5" customHeight="1" x14ac:dyDescent="0.15">
      <c r="C25" s="274"/>
      <c r="D25" s="277"/>
      <c r="E25" s="277"/>
      <c r="F25" s="277"/>
      <c r="G25" s="293"/>
      <c r="H25" s="277"/>
      <c r="I25" s="277"/>
      <c r="J25" s="277"/>
      <c r="K25" s="277"/>
      <c r="L25" s="277"/>
      <c r="M25" s="277"/>
      <c r="N25" s="277"/>
      <c r="O25" s="277"/>
      <c r="P25" s="277"/>
      <c r="Q25" s="277"/>
      <c r="R25" s="277"/>
      <c r="S25" s="277"/>
      <c r="T25" s="277"/>
      <c r="U25" s="277"/>
      <c r="V25" s="294"/>
      <c r="W25" s="293"/>
      <c r="X25" s="451"/>
      <c r="Y25" s="657" t="s">
        <v>1509</v>
      </c>
      <c r="Z25" s="653"/>
      <c r="AA25" s="653"/>
      <c r="AB25" s="653"/>
      <c r="AC25" s="658"/>
      <c r="AD25" s="654" t="s">
        <v>1510</v>
      </c>
      <c r="AE25" s="655"/>
      <c r="AF25" s="655"/>
      <c r="AG25" s="655"/>
      <c r="AH25" s="655"/>
      <c r="AI25" s="656"/>
      <c r="AJ25" s="1024" t="s">
        <v>1511</v>
      </c>
      <c r="AK25" s="1024"/>
      <c r="AL25" s="1024"/>
      <c r="AM25" s="1024"/>
      <c r="AN25" s="1024"/>
      <c r="AO25" s="1024"/>
      <c r="AP25" s="1024"/>
      <c r="AQ25" s="1024" t="s">
        <v>1511</v>
      </c>
      <c r="AR25" s="1024"/>
      <c r="AS25" s="1024"/>
      <c r="AT25" s="1024"/>
      <c r="AU25" s="1024"/>
      <c r="AV25" s="1024"/>
      <c r="AW25" s="1024"/>
      <c r="AX25" s="451"/>
      <c r="AY25" s="451" t="s">
        <v>1512</v>
      </c>
      <c r="AZ25" s="451"/>
      <c r="BA25" s="451"/>
      <c r="BB25" s="451"/>
      <c r="BC25" s="451"/>
      <c r="BD25" s="451"/>
      <c r="BE25" s="451"/>
      <c r="BF25" s="451"/>
      <c r="BG25" s="451"/>
      <c r="BH25" s="277"/>
      <c r="BI25" s="277"/>
      <c r="BJ25" s="277"/>
      <c r="BK25" s="277"/>
      <c r="BL25" s="277"/>
      <c r="BM25" s="277"/>
      <c r="BN25" s="277"/>
      <c r="BO25" s="277"/>
      <c r="BP25" s="277"/>
      <c r="BQ25" s="277"/>
      <c r="BR25" s="277"/>
      <c r="BS25" s="277"/>
      <c r="BT25" s="277"/>
      <c r="BU25" s="277"/>
      <c r="BV25" s="294"/>
      <c r="BW25" s="277"/>
      <c r="BX25" s="293"/>
      <c r="BY25" s="277"/>
      <c r="BZ25" s="294"/>
      <c r="CA25" s="293"/>
      <c r="CB25" s="277"/>
      <c r="CC25" s="294"/>
      <c r="CD25" s="293"/>
      <c r="CE25" s="277"/>
      <c r="CF25" s="294"/>
      <c r="CG25" s="278"/>
    </row>
    <row r="26" spans="3:85" s="279" customFormat="1" ht="16.5" customHeight="1" x14ac:dyDescent="0.15">
      <c r="C26" s="274"/>
      <c r="D26" s="277"/>
      <c r="E26" s="277"/>
      <c r="F26" s="277"/>
      <c r="G26" s="293"/>
      <c r="H26" s="277"/>
      <c r="I26" s="277"/>
      <c r="J26" s="277"/>
      <c r="K26" s="277"/>
      <c r="L26" s="277"/>
      <c r="M26" s="277"/>
      <c r="N26" s="277"/>
      <c r="O26" s="277"/>
      <c r="P26" s="277"/>
      <c r="Q26" s="277"/>
      <c r="R26" s="277"/>
      <c r="S26" s="277"/>
      <c r="T26" s="277"/>
      <c r="U26" s="277"/>
      <c r="V26" s="294"/>
      <c r="W26" s="293"/>
      <c r="X26" s="451"/>
      <c r="Y26" s="659"/>
      <c r="Z26" s="660"/>
      <c r="AA26" s="660"/>
      <c r="AB26" s="660"/>
      <c r="AC26" s="661"/>
      <c r="AD26" s="654" t="s">
        <v>1513</v>
      </c>
      <c r="AE26" s="655"/>
      <c r="AF26" s="655"/>
      <c r="AG26" s="655"/>
      <c r="AH26" s="655"/>
      <c r="AI26" s="656"/>
      <c r="AJ26" s="1024" t="s">
        <v>1507</v>
      </c>
      <c r="AK26" s="1024"/>
      <c r="AL26" s="1024"/>
      <c r="AM26" s="1024"/>
      <c r="AN26" s="1024"/>
      <c r="AO26" s="1024"/>
      <c r="AP26" s="1024"/>
      <c r="AQ26" s="1024" t="s">
        <v>1511</v>
      </c>
      <c r="AR26" s="1024"/>
      <c r="AS26" s="1024"/>
      <c r="AT26" s="1024"/>
      <c r="AU26" s="1024"/>
      <c r="AV26" s="1024"/>
      <c r="AW26" s="1024"/>
      <c r="AX26" s="451"/>
      <c r="AY26" s="451"/>
      <c r="AZ26" s="451"/>
      <c r="BA26" s="451"/>
      <c r="BB26" s="451"/>
      <c r="BC26" s="451"/>
      <c r="BD26" s="451"/>
      <c r="BE26" s="451"/>
      <c r="BF26" s="451"/>
      <c r="BG26" s="451"/>
      <c r="BH26" s="277"/>
      <c r="BI26" s="277"/>
      <c r="BJ26" s="277"/>
      <c r="BK26" s="277"/>
      <c r="BL26" s="277"/>
      <c r="BM26" s="277"/>
      <c r="BN26" s="277"/>
      <c r="BO26" s="277"/>
      <c r="BP26" s="277"/>
      <c r="BQ26" s="277"/>
      <c r="BR26" s="277"/>
      <c r="BS26" s="277"/>
      <c r="BT26" s="277"/>
      <c r="BU26" s="277"/>
      <c r="BV26" s="294"/>
      <c r="BW26" s="277"/>
      <c r="BX26" s="293"/>
      <c r="BY26" s="277"/>
      <c r="BZ26" s="294"/>
      <c r="CA26" s="293"/>
      <c r="CB26" s="277"/>
      <c r="CC26" s="294"/>
      <c r="CD26" s="293"/>
      <c r="CE26" s="277"/>
      <c r="CF26" s="294"/>
      <c r="CG26" s="278"/>
    </row>
    <row r="27" spans="3:85" s="279" customFormat="1" ht="16.5" customHeight="1" x14ac:dyDescent="0.15">
      <c r="C27" s="274"/>
      <c r="D27" s="277"/>
      <c r="E27" s="277"/>
      <c r="F27" s="277"/>
      <c r="G27" s="293"/>
      <c r="H27" s="277"/>
      <c r="I27" s="277"/>
      <c r="J27" s="277"/>
      <c r="K27" s="277"/>
      <c r="L27" s="277"/>
      <c r="M27" s="277"/>
      <c r="N27" s="277"/>
      <c r="O27" s="277"/>
      <c r="P27" s="277"/>
      <c r="Q27" s="277"/>
      <c r="R27" s="277"/>
      <c r="S27" s="277"/>
      <c r="T27" s="277"/>
      <c r="U27" s="277"/>
      <c r="V27" s="294"/>
      <c r="W27" s="293"/>
      <c r="X27" s="451"/>
      <c r="Y27" s="657" t="s">
        <v>1514</v>
      </c>
      <c r="Z27" s="653"/>
      <c r="AA27" s="653"/>
      <c r="AB27" s="653"/>
      <c r="AC27" s="658"/>
      <c r="AD27" s="654" t="s">
        <v>1510</v>
      </c>
      <c r="AE27" s="655"/>
      <c r="AF27" s="655"/>
      <c r="AG27" s="655"/>
      <c r="AH27" s="655"/>
      <c r="AI27" s="656"/>
      <c r="AJ27" s="1024" t="s">
        <v>1511</v>
      </c>
      <c r="AK27" s="1024"/>
      <c r="AL27" s="1024"/>
      <c r="AM27" s="1024"/>
      <c r="AN27" s="1024"/>
      <c r="AO27" s="1024"/>
      <c r="AP27" s="1024"/>
      <c r="AQ27" s="1024" t="s">
        <v>1511</v>
      </c>
      <c r="AR27" s="1024"/>
      <c r="AS27" s="1024"/>
      <c r="AT27" s="1024"/>
      <c r="AU27" s="1024"/>
      <c r="AV27" s="1024"/>
      <c r="AW27" s="1024"/>
      <c r="AX27" s="451"/>
      <c r="AY27" s="451"/>
      <c r="AZ27" s="451"/>
      <c r="BA27" s="451"/>
      <c r="BB27" s="451"/>
      <c r="BC27" s="451"/>
      <c r="BD27" s="451"/>
      <c r="BE27" s="451"/>
      <c r="BF27" s="451"/>
      <c r="BG27" s="451"/>
      <c r="BH27" s="277"/>
      <c r="BI27" s="277"/>
      <c r="BJ27" s="277"/>
      <c r="BK27" s="277"/>
      <c r="BL27" s="277"/>
      <c r="BM27" s="277"/>
      <c r="BN27" s="277"/>
      <c r="BO27" s="277"/>
      <c r="BP27" s="277"/>
      <c r="BQ27" s="277"/>
      <c r="BR27" s="277"/>
      <c r="BS27" s="277"/>
      <c r="BT27" s="277"/>
      <c r="BU27" s="277"/>
      <c r="BV27" s="294"/>
      <c r="BW27" s="277"/>
      <c r="BX27" s="293"/>
      <c r="BY27" s="277"/>
      <c r="BZ27" s="294"/>
      <c r="CA27" s="293"/>
      <c r="CB27" s="277"/>
      <c r="CC27" s="294"/>
      <c r="CD27" s="293"/>
      <c r="CE27" s="277"/>
      <c r="CF27" s="294"/>
      <c r="CG27" s="278"/>
    </row>
    <row r="28" spans="3:85" s="279" customFormat="1" ht="16.5" customHeight="1" x14ac:dyDescent="0.15">
      <c r="C28" s="274"/>
      <c r="D28" s="277"/>
      <c r="E28" s="277"/>
      <c r="F28" s="277"/>
      <c r="G28" s="293"/>
      <c r="H28" s="277"/>
      <c r="I28" s="277"/>
      <c r="J28" s="277"/>
      <c r="K28" s="277"/>
      <c r="L28" s="277"/>
      <c r="M28" s="277"/>
      <c r="N28" s="277"/>
      <c r="O28" s="277"/>
      <c r="P28" s="277"/>
      <c r="Q28" s="277"/>
      <c r="R28" s="277"/>
      <c r="S28" s="277"/>
      <c r="T28" s="277"/>
      <c r="U28" s="277"/>
      <c r="V28" s="294"/>
      <c r="W28" s="293"/>
      <c r="X28" s="451"/>
      <c r="Y28" s="659"/>
      <c r="Z28" s="660"/>
      <c r="AA28" s="660"/>
      <c r="AB28" s="660"/>
      <c r="AC28" s="661"/>
      <c r="AD28" s="654" t="s">
        <v>1513</v>
      </c>
      <c r="AE28" s="655"/>
      <c r="AF28" s="655"/>
      <c r="AG28" s="655"/>
      <c r="AH28" s="655"/>
      <c r="AI28" s="656"/>
      <c r="AJ28" s="1024" t="s">
        <v>1507</v>
      </c>
      <c r="AK28" s="1024"/>
      <c r="AL28" s="1024"/>
      <c r="AM28" s="1024"/>
      <c r="AN28" s="1024"/>
      <c r="AO28" s="1024"/>
      <c r="AP28" s="1024"/>
      <c r="AQ28" s="1024" t="s">
        <v>1511</v>
      </c>
      <c r="AR28" s="1024"/>
      <c r="AS28" s="1024"/>
      <c r="AT28" s="1024"/>
      <c r="AU28" s="1024"/>
      <c r="AV28" s="1024"/>
      <c r="AW28" s="1024"/>
      <c r="AX28" s="451"/>
      <c r="AY28" s="451"/>
      <c r="AZ28" s="451"/>
      <c r="BA28" s="451"/>
      <c r="BB28" s="451"/>
      <c r="BC28" s="451"/>
      <c r="BD28" s="451"/>
      <c r="BE28" s="451"/>
      <c r="BF28" s="451"/>
      <c r="BG28" s="451"/>
      <c r="BH28" s="277"/>
      <c r="BI28" s="277"/>
      <c r="BJ28" s="277"/>
      <c r="BK28" s="277"/>
      <c r="BL28" s="277"/>
      <c r="BM28" s="277"/>
      <c r="BN28" s="277"/>
      <c r="BO28" s="277"/>
      <c r="BP28" s="277"/>
      <c r="BQ28" s="277"/>
      <c r="BR28" s="277"/>
      <c r="BS28" s="277"/>
      <c r="BT28" s="277"/>
      <c r="BU28" s="277"/>
      <c r="BV28" s="294"/>
      <c r="BW28" s="277"/>
      <c r="BX28" s="293"/>
      <c r="BY28" s="277"/>
      <c r="BZ28" s="294"/>
      <c r="CA28" s="293"/>
      <c r="CB28" s="277"/>
      <c r="CC28" s="294"/>
      <c r="CD28" s="293"/>
      <c r="CE28" s="277"/>
      <c r="CF28" s="294"/>
      <c r="CG28" s="278"/>
    </row>
    <row r="29" spans="3:85" s="279" customFormat="1" ht="16.5" customHeight="1" x14ac:dyDescent="0.15">
      <c r="C29" s="274"/>
      <c r="D29" s="277"/>
      <c r="E29" s="277"/>
      <c r="F29" s="277"/>
      <c r="G29" s="293"/>
      <c r="H29" s="277"/>
      <c r="I29" s="277"/>
      <c r="J29" s="277"/>
      <c r="K29" s="277"/>
      <c r="L29" s="277"/>
      <c r="M29" s="277"/>
      <c r="N29" s="277"/>
      <c r="O29" s="277"/>
      <c r="P29" s="277"/>
      <c r="Q29" s="277"/>
      <c r="R29" s="277"/>
      <c r="S29" s="277"/>
      <c r="T29" s="277"/>
      <c r="U29" s="277"/>
      <c r="V29" s="294"/>
      <c r="W29" s="293"/>
      <c r="X29" s="451"/>
      <c r="Y29" s="654" t="s">
        <v>1515</v>
      </c>
      <c r="Z29" s="655"/>
      <c r="AA29" s="655"/>
      <c r="AB29" s="655"/>
      <c r="AC29" s="656"/>
      <c r="AD29" s="654" t="s">
        <v>1506</v>
      </c>
      <c r="AE29" s="655"/>
      <c r="AF29" s="655"/>
      <c r="AG29" s="655"/>
      <c r="AH29" s="655"/>
      <c r="AI29" s="656"/>
      <c r="AJ29" s="1024" t="s">
        <v>1507</v>
      </c>
      <c r="AK29" s="1024"/>
      <c r="AL29" s="1024"/>
      <c r="AM29" s="1024"/>
      <c r="AN29" s="1024"/>
      <c r="AO29" s="1024"/>
      <c r="AP29" s="1024"/>
      <c r="AQ29" s="1024" t="s">
        <v>1507</v>
      </c>
      <c r="AR29" s="1024"/>
      <c r="AS29" s="1024"/>
      <c r="AT29" s="1024"/>
      <c r="AU29" s="1024"/>
      <c r="AV29" s="1024"/>
      <c r="AW29" s="1024"/>
      <c r="AX29" s="451"/>
      <c r="AY29" s="451"/>
      <c r="AZ29" s="451"/>
      <c r="BA29" s="451"/>
      <c r="BB29" s="451"/>
      <c r="BC29" s="451"/>
      <c r="BD29" s="451"/>
      <c r="BE29" s="451"/>
      <c r="BF29" s="451"/>
      <c r="BG29" s="451"/>
      <c r="BH29" s="277"/>
      <c r="BI29" s="277"/>
      <c r="BJ29" s="277"/>
      <c r="BK29" s="277"/>
      <c r="BL29" s="277"/>
      <c r="BM29" s="277"/>
      <c r="BN29" s="277"/>
      <c r="BO29" s="277"/>
      <c r="BP29" s="277"/>
      <c r="BQ29" s="277"/>
      <c r="BR29" s="277"/>
      <c r="BS29" s="277"/>
      <c r="BT29" s="277"/>
      <c r="BU29" s="277"/>
      <c r="BV29" s="294"/>
      <c r="BW29" s="277"/>
      <c r="BX29" s="293"/>
      <c r="BY29" s="277"/>
      <c r="BZ29" s="294"/>
      <c r="CA29" s="293"/>
      <c r="CB29" s="277"/>
      <c r="CC29" s="294"/>
      <c r="CD29" s="293"/>
      <c r="CE29" s="277"/>
      <c r="CF29" s="294"/>
      <c r="CG29" s="278"/>
    </row>
    <row r="30" spans="3:85" s="279" customFormat="1" ht="16.5" customHeight="1" x14ac:dyDescent="0.15">
      <c r="C30" s="274"/>
      <c r="D30" s="277"/>
      <c r="E30" s="277"/>
      <c r="F30" s="277"/>
      <c r="G30" s="662"/>
      <c r="H30" s="652"/>
      <c r="I30" s="652"/>
      <c r="J30" s="652"/>
      <c r="K30" s="652"/>
      <c r="L30" s="652"/>
      <c r="M30" s="652"/>
      <c r="N30" s="277"/>
      <c r="O30" s="277"/>
      <c r="P30" s="277"/>
      <c r="Q30" s="277"/>
      <c r="R30" s="277"/>
      <c r="S30" s="277"/>
      <c r="T30" s="277"/>
      <c r="U30" s="277"/>
      <c r="V30" s="294"/>
      <c r="W30" s="293"/>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504"/>
      <c r="BA30" s="504"/>
      <c r="BB30" s="504"/>
      <c r="BC30" s="504"/>
      <c r="BD30" s="504"/>
      <c r="BE30" s="504"/>
      <c r="BF30" s="504"/>
      <c r="BG30" s="504"/>
      <c r="BH30" s="504"/>
      <c r="BI30" s="504"/>
      <c r="BJ30" s="504"/>
      <c r="BK30" s="504"/>
      <c r="BL30" s="504"/>
      <c r="BM30" s="504"/>
      <c r="BN30" s="504"/>
      <c r="BO30" s="504"/>
      <c r="BP30" s="504"/>
      <c r="BQ30" s="504"/>
      <c r="BR30" s="504"/>
      <c r="BS30" s="504"/>
      <c r="BT30" s="504"/>
      <c r="BU30" s="504"/>
      <c r="BV30" s="522"/>
      <c r="BW30" s="504"/>
      <c r="BX30" s="521"/>
      <c r="BY30" s="504"/>
      <c r="BZ30" s="522"/>
      <c r="CA30" s="521"/>
      <c r="CB30" s="504"/>
      <c r="CC30" s="522"/>
      <c r="CD30" s="521"/>
      <c r="CE30" s="504"/>
      <c r="CF30" s="522"/>
      <c r="CG30" s="278"/>
    </row>
    <row r="31" spans="3:85" s="279" customFormat="1" ht="16.5" customHeight="1" x14ac:dyDescent="0.15">
      <c r="C31" s="274"/>
      <c r="D31" s="277"/>
      <c r="E31" s="277"/>
      <c r="F31" s="277"/>
      <c r="G31" s="663"/>
      <c r="H31" s="664"/>
      <c r="I31" s="664"/>
      <c r="J31" s="664"/>
      <c r="K31" s="664"/>
      <c r="L31" s="664"/>
      <c r="M31" s="664"/>
      <c r="N31" s="296"/>
      <c r="O31" s="296"/>
      <c r="P31" s="296"/>
      <c r="Q31" s="296"/>
      <c r="R31" s="296"/>
      <c r="S31" s="296"/>
      <c r="T31" s="296"/>
      <c r="U31" s="296"/>
      <c r="V31" s="297"/>
      <c r="W31" s="295"/>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c r="AV31" s="296"/>
      <c r="AW31" s="296"/>
      <c r="AX31" s="296"/>
      <c r="AY31" s="296"/>
      <c r="AZ31" s="524"/>
      <c r="BA31" s="524"/>
      <c r="BB31" s="524"/>
      <c r="BC31" s="524"/>
      <c r="BD31" s="524"/>
      <c r="BE31" s="524"/>
      <c r="BF31" s="524"/>
      <c r="BG31" s="524"/>
      <c r="BH31" s="524"/>
      <c r="BI31" s="524"/>
      <c r="BJ31" s="524"/>
      <c r="BK31" s="524"/>
      <c r="BL31" s="524"/>
      <c r="BM31" s="524"/>
      <c r="BN31" s="524"/>
      <c r="BO31" s="524"/>
      <c r="BP31" s="524"/>
      <c r="BQ31" s="524"/>
      <c r="BR31" s="524"/>
      <c r="BS31" s="524"/>
      <c r="BT31" s="524"/>
      <c r="BU31" s="524"/>
      <c r="BV31" s="526"/>
      <c r="BW31" s="504"/>
      <c r="BX31" s="525"/>
      <c r="BY31" s="524"/>
      <c r="BZ31" s="526"/>
      <c r="CA31" s="525"/>
      <c r="CB31" s="524"/>
      <c r="CC31" s="526"/>
      <c r="CD31" s="525"/>
      <c r="CE31" s="524"/>
      <c r="CF31" s="526"/>
      <c r="CG31" s="278"/>
    </row>
    <row r="32" spans="3:85" s="279" customFormat="1" ht="16.5" customHeight="1" x14ac:dyDescent="0.15">
      <c r="C32" s="274"/>
      <c r="D32" s="277"/>
      <c r="E32" s="277"/>
      <c r="F32" s="277"/>
      <c r="G32" s="652"/>
      <c r="H32" s="652"/>
      <c r="I32" s="652"/>
      <c r="J32" s="652"/>
      <c r="K32" s="449"/>
      <c r="L32" s="449"/>
      <c r="M32" s="449"/>
      <c r="N32" s="449"/>
      <c r="O32" s="449"/>
      <c r="P32" s="449"/>
      <c r="Q32" s="449"/>
      <c r="R32" s="449"/>
      <c r="S32" s="449"/>
      <c r="T32" s="449"/>
      <c r="U32" s="449"/>
      <c r="V32" s="449"/>
      <c r="W32" s="449"/>
      <c r="X32" s="449"/>
      <c r="Y32" s="449"/>
      <c r="Z32" s="449"/>
      <c r="AA32" s="449"/>
      <c r="AB32" s="449"/>
      <c r="AC32" s="449"/>
      <c r="AD32" s="449"/>
      <c r="AE32" s="449"/>
      <c r="AF32" s="449"/>
      <c r="AG32" s="449"/>
      <c r="AH32" s="449"/>
      <c r="AI32" s="449"/>
      <c r="AJ32" s="449"/>
      <c r="AK32" s="449"/>
      <c r="AL32" s="449"/>
      <c r="AM32" s="449"/>
      <c r="AN32" s="449"/>
      <c r="AO32" s="449"/>
      <c r="AP32" s="449"/>
      <c r="AQ32" s="449"/>
      <c r="AR32" s="449"/>
      <c r="AS32" s="449"/>
      <c r="AT32" s="449"/>
      <c r="AU32" s="449"/>
      <c r="AV32" s="449"/>
      <c r="AW32" s="449"/>
      <c r="AX32" s="449"/>
      <c r="AY32" s="449"/>
      <c r="AZ32" s="504"/>
      <c r="BA32" s="504"/>
      <c r="BB32" s="504"/>
      <c r="BC32" s="504"/>
      <c r="BD32" s="504"/>
      <c r="BE32" s="504"/>
      <c r="BF32" s="504"/>
      <c r="BG32" s="504"/>
      <c r="BH32" s="504"/>
      <c r="BI32" s="504"/>
      <c r="BJ32" s="504"/>
      <c r="BK32" s="504"/>
      <c r="BL32" s="504"/>
      <c r="BM32" s="504"/>
      <c r="BN32" s="504"/>
      <c r="BO32" s="504"/>
      <c r="BP32" s="504"/>
      <c r="BQ32" s="504"/>
      <c r="BR32" s="504"/>
      <c r="BS32" s="504"/>
      <c r="BT32" s="504"/>
      <c r="BU32" s="504"/>
      <c r="BV32" s="504"/>
      <c r="BW32" s="504"/>
      <c r="BX32" s="504"/>
      <c r="BY32" s="504"/>
      <c r="BZ32" s="504"/>
      <c r="CA32" s="504"/>
      <c r="CB32" s="504"/>
      <c r="CC32" s="504"/>
      <c r="CD32" s="504"/>
      <c r="CE32" s="504"/>
      <c r="CF32" s="504"/>
      <c r="CG32" s="278"/>
    </row>
    <row r="33" spans="3:85" s="279" customFormat="1" ht="16.5" customHeight="1" x14ac:dyDescent="0.15">
      <c r="C33" s="274"/>
      <c r="D33" s="277"/>
      <c r="E33" s="277"/>
      <c r="F33" s="277"/>
      <c r="G33" s="277"/>
      <c r="H33" s="277"/>
      <c r="I33" s="277"/>
      <c r="J33" s="277"/>
      <c r="K33" s="277"/>
      <c r="L33" s="277"/>
      <c r="M33" s="277"/>
      <c r="N33" s="277"/>
      <c r="O33" s="277"/>
      <c r="P33" s="277"/>
      <c r="Q33" s="277"/>
      <c r="R33" s="277"/>
      <c r="S33" s="277"/>
      <c r="T33" s="277"/>
      <c r="U33" s="277"/>
      <c r="V33" s="277"/>
      <c r="W33" s="277"/>
      <c r="Y33" s="277"/>
      <c r="Z33" s="277"/>
      <c r="AA33" s="277"/>
      <c r="AB33" s="277"/>
      <c r="AC33" s="277"/>
      <c r="AD33" s="277"/>
      <c r="AE33" s="277"/>
      <c r="AF33" s="277"/>
      <c r="AG33" s="277"/>
      <c r="AH33" s="277"/>
      <c r="AI33" s="277"/>
      <c r="AJ33" s="277"/>
      <c r="AK33" s="277"/>
      <c r="AL33" s="277"/>
      <c r="AM33" s="277"/>
      <c r="AN33" s="277"/>
      <c r="AO33" s="277"/>
      <c r="AP33" s="277"/>
      <c r="AQ33" s="277"/>
      <c r="AR33" s="277"/>
      <c r="AS33" s="277"/>
      <c r="AT33" s="277"/>
      <c r="AU33" s="277"/>
      <c r="AV33" s="277"/>
      <c r="AW33" s="277"/>
      <c r="AX33" s="277"/>
      <c r="AY33" s="277"/>
      <c r="AZ33" s="277"/>
      <c r="BA33" s="277"/>
      <c r="BB33" s="277"/>
      <c r="BC33" s="277"/>
      <c r="BD33" s="277"/>
      <c r="BE33" s="277"/>
      <c r="BF33" s="277"/>
      <c r="BG33" s="277"/>
      <c r="BH33" s="277"/>
      <c r="BI33" s="277"/>
      <c r="BJ33" s="277"/>
      <c r="BK33" s="277"/>
      <c r="BL33" s="277"/>
      <c r="BM33" s="277"/>
      <c r="BN33" s="277"/>
      <c r="BO33" s="277"/>
      <c r="BP33" s="277"/>
      <c r="BQ33" s="277"/>
      <c r="BR33" s="277"/>
      <c r="BS33" s="277"/>
      <c r="BT33" s="277"/>
      <c r="BU33" s="277"/>
      <c r="BV33" s="277"/>
      <c r="BW33" s="277"/>
      <c r="BX33" s="277"/>
      <c r="BY33" s="277"/>
      <c r="BZ33" s="277"/>
      <c r="CA33" s="277"/>
      <c r="CB33" s="277"/>
      <c r="CC33" s="277"/>
      <c r="CD33" s="277"/>
      <c r="CE33" s="277"/>
      <c r="CF33" s="277"/>
      <c r="CG33" s="278"/>
    </row>
    <row r="34" spans="3:85" s="279" customFormat="1" ht="16.5" customHeight="1" x14ac:dyDescent="0.15">
      <c r="C34" s="274"/>
      <c r="D34" s="277"/>
      <c r="E34" s="277"/>
      <c r="F34" s="277"/>
      <c r="G34" s="277"/>
      <c r="H34" s="277"/>
      <c r="I34" s="277"/>
      <c r="J34" s="277"/>
      <c r="K34" s="277"/>
      <c r="L34" s="277"/>
      <c r="M34" s="277"/>
      <c r="N34" s="277"/>
      <c r="O34" s="277"/>
      <c r="P34" s="277"/>
      <c r="Q34" s="277"/>
      <c r="R34" s="277"/>
      <c r="S34" s="277"/>
      <c r="T34" s="277"/>
      <c r="U34" s="277"/>
      <c r="V34" s="277"/>
      <c r="W34" s="277"/>
      <c r="Y34" s="277"/>
      <c r="Z34" s="277"/>
      <c r="AA34" s="277"/>
      <c r="AB34" s="277"/>
      <c r="AC34" s="277"/>
      <c r="AD34" s="277"/>
      <c r="AE34" s="277"/>
      <c r="AF34" s="277"/>
      <c r="AG34" s="277"/>
      <c r="AH34" s="277"/>
      <c r="AI34" s="277"/>
      <c r="AJ34" s="277"/>
      <c r="AK34" s="277"/>
      <c r="AL34" s="277"/>
      <c r="AM34" s="277"/>
      <c r="AN34" s="277"/>
      <c r="AO34" s="277"/>
      <c r="AP34" s="277"/>
      <c r="AQ34" s="277"/>
      <c r="AR34" s="277"/>
      <c r="AS34" s="277"/>
      <c r="AT34" s="277"/>
      <c r="AU34" s="277"/>
      <c r="AV34" s="277"/>
      <c r="AW34" s="277"/>
      <c r="AX34" s="277"/>
      <c r="AY34" s="277"/>
      <c r="AZ34" s="277"/>
      <c r="BA34" s="277"/>
      <c r="BB34" s="277"/>
      <c r="BC34" s="277"/>
      <c r="BD34" s="277"/>
      <c r="BE34" s="277"/>
      <c r="BF34" s="277"/>
      <c r="BG34" s="277"/>
      <c r="BH34" s="277"/>
      <c r="BI34" s="277"/>
      <c r="BJ34" s="277"/>
      <c r="BK34" s="277"/>
      <c r="BL34" s="277"/>
      <c r="BM34" s="277"/>
      <c r="BN34" s="277"/>
      <c r="BO34" s="277"/>
      <c r="BP34" s="277"/>
      <c r="BQ34" s="277"/>
      <c r="BR34" s="277"/>
      <c r="BS34" s="277"/>
      <c r="BT34" s="277"/>
      <c r="BU34" s="277"/>
      <c r="BV34" s="277"/>
      <c r="BW34" s="277"/>
      <c r="BX34" s="277"/>
      <c r="BY34" s="277"/>
      <c r="BZ34" s="277"/>
      <c r="CA34" s="277"/>
      <c r="CB34" s="277"/>
      <c r="CC34" s="277"/>
      <c r="CD34" s="277"/>
      <c r="CE34" s="277"/>
      <c r="CF34" s="277"/>
      <c r="CG34" s="278"/>
    </row>
    <row r="35" spans="3:85" s="279" customFormat="1" ht="16.5" customHeight="1" x14ac:dyDescent="0.15">
      <c r="C35" s="274"/>
      <c r="D35" s="277"/>
      <c r="E35" s="277"/>
      <c r="F35" s="277"/>
      <c r="G35" s="277"/>
      <c r="H35" s="277"/>
      <c r="I35" s="277"/>
      <c r="J35" s="277"/>
      <c r="K35" s="277"/>
      <c r="L35" s="277"/>
      <c r="M35" s="277"/>
      <c r="N35" s="277"/>
      <c r="O35" s="277"/>
      <c r="P35" s="277"/>
      <c r="Q35" s="277"/>
      <c r="R35" s="277"/>
      <c r="S35" s="277"/>
      <c r="T35" s="277"/>
      <c r="U35" s="277"/>
      <c r="V35" s="277"/>
      <c r="W35" s="277"/>
      <c r="Y35" s="277"/>
      <c r="Z35" s="277"/>
      <c r="AA35" s="277"/>
      <c r="AB35" s="277"/>
      <c r="AC35" s="277"/>
      <c r="AD35" s="277"/>
      <c r="AE35" s="277"/>
      <c r="AF35" s="277"/>
      <c r="AG35" s="277"/>
      <c r="AH35" s="277"/>
      <c r="AI35" s="277"/>
      <c r="AJ35" s="277"/>
      <c r="AK35" s="277"/>
      <c r="AL35" s="277"/>
      <c r="AM35" s="277"/>
      <c r="AN35" s="277"/>
      <c r="AO35" s="277"/>
      <c r="AP35" s="277"/>
      <c r="AQ35" s="277"/>
      <c r="AR35" s="277"/>
      <c r="AS35" s="277"/>
      <c r="AT35" s="277"/>
      <c r="AU35" s="277"/>
      <c r="AV35" s="277"/>
      <c r="AW35" s="277"/>
      <c r="AX35" s="277"/>
      <c r="AY35" s="277"/>
      <c r="AZ35" s="277"/>
      <c r="BA35" s="277"/>
      <c r="BB35" s="277"/>
      <c r="BC35" s="277"/>
      <c r="BD35" s="277"/>
      <c r="BE35" s="277"/>
      <c r="BF35" s="277"/>
      <c r="BG35" s="277"/>
      <c r="BH35" s="277"/>
      <c r="BI35" s="277"/>
      <c r="BJ35" s="277"/>
      <c r="BK35" s="277"/>
      <c r="BL35" s="277"/>
      <c r="BM35" s="277"/>
      <c r="BN35" s="277"/>
      <c r="BO35" s="277"/>
      <c r="BP35" s="277"/>
      <c r="BQ35" s="277"/>
      <c r="BR35" s="277"/>
      <c r="BS35" s="277"/>
      <c r="BT35" s="277"/>
      <c r="BU35" s="277"/>
      <c r="BV35" s="277"/>
      <c r="BW35" s="277"/>
      <c r="BX35" s="277"/>
      <c r="BY35" s="277"/>
      <c r="BZ35" s="277"/>
      <c r="CA35" s="277"/>
      <c r="CB35" s="277"/>
      <c r="CC35" s="277"/>
      <c r="CD35" s="277"/>
      <c r="CE35" s="277"/>
      <c r="CF35" s="277"/>
      <c r="CG35" s="278"/>
    </row>
    <row r="36" spans="3:85" s="279" customFormat="1" ht="16.5" customHeight="1" x14ac:dyDescent="0.15">
      <c r="C36" s="274"/>
      <c r="D36" s="277"/>
      <c r="E36" s="277"/>
      <c r="F36" s="277"/>
      <c r="G36" s="277"/>
      <c r="H36" s="277"/>
      <c r="I36" s="277"/>
      <c r="J36" s="277"/>
      <c r="K36" s="277"/>
      <c r="L36" s="277"/>
      <c r="M36" s="277"/>
      <c r="N36" s="277"/>
      <c r="O36" s="277"/>
      <c r="P36" s="277"/>
      <c r="Q36" s="277"/>
      <c r="R36" s="277"/>
      <c r="S36" s="277"/>
      <c r="T36" s="277"/>
      <c r="U36" s="277"/>
      <c r="V36" s="277"/>
      <c r="W36" s="277"/>
      <c r="Y36" s="277"/>
      <c r="Z36" s="277"/>
      <c r="AA36" s="277"/>
      <c r="AB36" s="277"/>
      <c r="AC36" s="277"/>
      <c r="AD36" s="277"/>
      <c r="AE36" s="277"/>
      <c r="AF36" s="277"/>
      <c r="AG36" s="277"/>
      <c r="AH36" s="277"/>
      <c r="AI36" s="277"/>
      <c r="AJ36" s="277"/>
      <c r="AK36" s="277"/>
      <c r="AL36" s="277"/>
      <c r="AM36" s="277"/>
      <c r="AN36" s="277"/>
      <c r="AO36" s="277"/>
      <c r="AP36" s="277"/>
      <c r="AQ36" s="277"/>
      <c r="AR36" s="277"/>
      <c r="AS36" s="277"/>
      <c r="AT36" s="277"/>
      <c r="AU36" s="277"/>
      <c r="AV36" s="277"/>
      <c r="AW36" s="277"/>
      <c r="AX36" s="277"/>
      <c r="AY36" s="277"/>
      <c r="AZ36" s="277"/>
      <c r="BA36" s="277"/>
      <c r="BB36" s="277"/>
      <c r="BC36" s="277"/>
      <c r="BD36" s="277"/>
      <c r="BE36" s="277"/>
      <c r="BF36" s="277"/>
      <c r="BG36" s="277"/>
      <c r="BH36" s="277"/>
      <c r="BI36" s="277"/>
      <c r="BJ36" s="277"/>
      <c r="BK36" s="277"/>
      <c r="BL36" s="277"/>
      <c r="BM36" s="277"/>
      <c r="BN36" s="277"/>
      <c r="BO36" s="277"/>
      <c r="BP36" s="277"/>
      <c r="BQ36" s="277"/>
      <c r="BR36" s="277"/>
      <c r="BS36" s="277"/>
      <c r="BT36" s="277"/>
      <c r="BU36" s="277"/>
      <c r="BV36" s="277"/>
      <c r="BW36" s="277"/>
      <c r="BX36" s="277"/>
      <c r="BY36" s="277"/>
      <c r="BZ36" s="277"/>
      <c r="CA36" s="277"/>
      <c r="CB36" s="277"/>
      <c r="CC36" s="277"/>
      <c r="CD36" s="277"/>
      <c r="CE36" s="277"/>
      <c r="CF36" s="277"/>
      <c r="CG36" s="278"/>
    </row>
    <row r="37" spans="3:85" s="279" customFormat="1" ht="16.5" customHeight="1" x14ac:dyDescent="0.15">
      <c r="C37" s="274"/>
      <c r="D37" s="277"/>
      <c r="E37" s="277"/>
      <c r="F37" s="277"/>
      <c r="G37" s="277"/>
      <c r="H37" s="277"/>
      <c r="I37" s="277"/>
      <c r="J37" s="277"/>
      <c r="K37" s="277"/>
      <c r="L37" s="277"/>
      <c r="M37" s="277"/>
      <c r="N37" s="277"/>
      <c r="O37" s="277"/>
      <c r="P37" s="277"/>
      <c r="Q37" s="277"/>
      <c r="R37" s="277"/>
      <c r="S37" s="277"/>
      <c r="T37" s="277"/>
      <c r="U37" s="277"/>
      <c r="V37" s="277"/>
      <c r="W37" s="277"/>
      <c r="Y37" s="277"/>
      <c r="Z37" s="277"/>
      <c r="AA37" s="277"/>
      <c r="AB37" s="277"/>
      <c r="AC37" s="277"/>
      <c r="AD37" s="277"/>
      <c r="AE37" s="277"/>
      <c r="AF37" s="277"/>
      <c r="AG37" s="277"/>
      <c r="AH37" s="277"/>
      <c r="AI37" s="277"/>
      <c r="AJ37" s="277"/>
      <c r="AK37" s="277"/>
      <c r="AL37" s="277"/>
      <c r="AM37" s="277"/>
      <c r="AN37" s="277"/>
      <c r="AO37" s="277"/>
      <c r="AP37" s="277"/>
      <c r="AQ37" s="277"/>
      <c r="AR37" s="277"/>
      <c r="AS37" s="277"/>
      <c r="AT37" s="277"/>
      <c r="AU37" s="277"/>
      <c r="AV37" s="277"/>
      <c r="AW37" s="277"/>
      <c r="AX37" s="277"/>
      <c r="AY37" s="277"/>
      <c r="AZ37" s="277"/>
      <c r="BA37" s="277"/>
      <c r="BB37" s="277"/>
      <c r="BC37" s="277"/>
      <c r="BD37" s="277"/>
      <c r="BE37" s="277"/>
      <c r="BF37" s="277"/>
      <c r="BG37" s="277"/>
      <c r="BH37" s="277"/>
      <c r="BI37" s="277"/>
      <c r="BJ37" s="277"/>
      <c r="BK37" s="277"/>
      <c r="BL37" s="277"/>
      <c r="BM37" s="277"/>
      <c r="BN37" s="277"/>
      <c r="BO37" s="277"/>
      <c r="BP37" s="277"/>
      <c r="BQ37" s="277"/>
      <c r="BR37" s="277"/>
      <c r="BS37" s="277"/>
      <c r="BT37" s="277"/>
      <c r="BU37" s="277"/>
      <c r="BV37" s="277"/>
      <c r="BW37" s="277"/>
      <c r="BX37" s="277"/>
      <c r="BY37" s="277"/>
      <c r="BZ37" s="277"/>
      <c r="CA37" s="277"/>
      <c r="CB37" s="277"/>
      <c r="CC37" s="277"/>
      <c r="CD37" s="277"/>
      <c r="CE37" s="277"/>
      <c r="CF37" s="277"/>
      <c r="CG37" s="278"/>
    </row>
    <row r="38" spans="3:85" s="279" customFormat="1" ht="16.5" customHeight="1" x14ac:dyDescent="0.15">
      <c r="C38" s="274"/>
      <c r="D38" s="277"/>
      <c r="E38" s="277"/>
      <c r="F38" s="277"/>
      <c r="G38" s="277"/>
      <c r="H38" s="277"/>
      <c r="I38" s="277"/>
      <c r="J38" s="277"/>
      <c r="K38" s="277"/>
      <c r="L38" s="277"/>
      <c r="M38" s="277"/>
      <c r="N38" s="277"/>
      <c r="O38" s="277"/>
      <c r="P38" s="277"/>
      <c r="Q38" s="277"/>
      <c r="R38" s="277"/>
      <c r="S38" s="277"/>
      <c r="T38" s="277"/>
      <c r="U38" s="277"/>
      <c r="V38" s="277"/>
      <c r="W38" s="277"/>
      <c r="Y38" s="277"/>
      <c r="Z38" s="277"/>
      <c r="AA38" s="277"/>
      <c r="AB38" s="277"/>
      <c r="AC38" s="277"/>
      <c r="AD38" s="277"/>
      <c r="AE38" s="277"/>
      <c r="AF38" s="277"/>
      <c r="AG38" s="277"/>
      <c r="AH38" s="277"/>
      <c r="AI38" s="277"/>
      <c r="AJ38" s="277"/>
      <c r="AK38" s="277"/>
      <c r="AL38" s="277"/>
      <c r="AM38" s="277"/>
      <c r="AN38" s="277"/>
      <c r="AO38" s="277"/>
      <c r="AP38" s="277"/>
      <c r="AQ38" s="277"/>
      <c r="AR38" s="277"/>
      <c r="AS38" s="277"/>
      <c r="AT38" s="277"/>
      <c r="AU38" s="277"/>
      <c r="AV38" s="277"/>
      <c r="AW38" s="277"/>
      <c r="AX38" s="277"/>
      <c r="AY38" s="277"/>
      <c r="AZ38" s="277"/>
      <c r="BA38" s="277"/>
      <c r="BB38" s="277"/>
      <c r="BC38" s="277"/>
      <c r="BD38" s="277"/>
      <c r="BE38" s="277"/>
      <c r="BF38" s="277"/>
      <c r="BG38" s="277"/>
      <c r="BH38" s="277"/>
      <c r="BI38" s="277"/>
      <c r="BJ38" s="277"/>
      <c r="BK38" s="277"/>
      <c r="BL38" s="277"/>
      <c r="BM38" s="277"/>
      <c r="BN38" s="277"/>
      <c r="BO38" s="277"/>
      <c r="BP38" s="277"/>
      <c r="BQ38" s="277"/>
      <c r="BR38" s="277"/>
      <c r="BS38" s="277"/>
      <c r="BT38" s="277"/>
      <c r="BU38" s="277"/>
      <c r="BV38" s="277"/>
      <c r="BW38" s="277"/>
      <c r="BX38" s="277"/>
      <c r="BY38" s="277"/>
      <c r="BZ38" s="277"/>
      <c r="CA38" s="277"/>
      <c r="CB38" s="277"/>
      <c r="CC38" s="277"/>
      <c r="CD38" s="277"/>
      <c r="CE38" s="277"/>
      <c r="CF38" s="277"/>
      <c r="CG38" s="278"/>
    </row>
    <row r="39" spans="3:85" s="279" customFormat="1" ht="16.5" customHeight="1" x14ac:dyDescent="0.15">
      <c r="C39" s="274"/>
      <c r="D39" s="277"/>
      <c r="E39" s="277"/>
      <c r="F39" s="277"/>
      <c r="G39" s="277"/>
      <c r="H39" s="277"/>
      <c r="I39" s="277"/>
      <c r="J39" s="277"/>
      <c r="K39" s="277"/>
      <c r="L39" s="277"/>
      <c r="M39" s="277"/>
      <c r="N39" s="277"/>
      <c r="O39" s="277"/>
      <c r="P39" s="277"/>
      <c r="Q39" s="277"/>
      <c r="R39" s="277"/>
      <c r="S39" s="277"/>
      <c r="T39" s="277"/>
      <c r="U39" s="277"/>
      <c r="V39" s="277"/>
      <c r="W39" s="277"/>
      <c r="Y39" s="277"/>
      <c r="Z39" s="277"/>
      <c r="AA39" s="277"/>
      <c r="AB39" s="277"/>
      <c r="AC39" s="277"/>
      <c r="AD39" s="277"/>
      <c r="AE39" s="277"/>
      <c r="AF39" s="277"/>
      <c r="AG39" s="277"/>
      <c r="AH39" s="277"/>
      <c r="AI39" s="277"/>
      <c r="AJ39" s="277"/>
      <c r="AK39" s="277"/>
      <c r="AL39" s="277"/>
      <c r="AM39" s="277"/>
      <c r="AN39" s="277"/>
      <c r="AO39" s="277"/>
      <c r="AP39" s="277"/>
      <c r="AQ39" s="277"/>
      <c r="AR39" s="277"/>
      <c r="AS39" s="277"/>
      <c r="AT39" s="277"/>
      <c r="AU39" s="277"/>
      <c r="AV39" s="277"/>
      <c r="AW39" s="277"/>
      <c r="AX39" s="277"/>
      <c r="AY39" s="277"/>
      <c r="AZ39" s="277"/>
      <c r="BA39" s="277"/>
      <c r="BB39" s="277"/>
      <c r="BC39" s="277"/>
      <c r="BD39" s="277"/>
      <c r="BE39" s="277"/>
      <c r="BF39" s="277"/>
      <c r="BG39" s="277"/>
      <c r="BH39" s="277"/>
      <c r="BI39" s="277"/>
      <c r="BJ39" s="277"/>
      <c r="BK39" s="277"/>
      <c r="BL39" s="277"/>
      <c r="BM39" s="277"/>
      <c r="BN39" s="277"/>
      <c r="BO39" s="277"/>
      <c r="BP39" s="277"/>
      <c r="BQ39" s="277"/>
      <c r="BR39" s="277"/>
      <c r="BS39" s="277"/>
      <c r="BT39" s="277"/>
      <c r="BU39" s="277"/>
      <c r="BV39" s="277"/>
      <c r="BW39" s="277"/>
      <c r="BX39" s="277"/>
      <c r="BY39" s="277"/>
      <c r="BZ39" s="277"/>
      <c r="CA39" s="277"/>
      <c r="CB39" s="277"/>
      <c r="CC39" s="277"/>
      <c r="CD39" s="277"/>
      <c r="CE39" s="277"/>
      <c r="CF39" s="277"/>
      <c r="CG39" s="278"/>
    </row>
    <row r="40" spans="3:85" s="279" customFormat="1" ht="16.5" customHeight="1" x14ac:dyDescent="0.15">
      <c r="C40" s="274"/>
      <c r="D40" s="277"/>
      <c r="E40" s="277"/>
      <c r="F40" s="277"/>
      <c r="G40" s="277"/>
      <c r="H40" s="277"/>
      <c r="I40" s="277"/>
      <c r="J40" s="277"/>
      <c r="K40" s="277"/>
      <c r="L40" s="277"/>
      <c r="M40" s="277"/>
      <c r="N40" s="277"/>
      <c r="O40" s="277"/>
      <c r="P40" s="277"/>
      <c r="Q40" s="277"/>
      <c r="R40" s="277"/>
      <c r="S40" s="277"/>
      <c r="T40" s="277"/>
      <c r="U40" s="277"/>
      <c r="V40" s="277"/>
      <c r="W40" s="277"/>
      <c r="Y40" s="277"/>
      <c r="Z40" s="277"/>
      <c r="AA40" s="277"/>
      <c r="AB40" s="277"/>
      <c r="AC40" s="277"/>
      <c r="AD40" s="277"/>
      <c r="AE40" s="277"/>
      <c r="AF40" s="277"/>
      <c r="AG40" s="277"/>
      <c r="AH40" s="277"/>
      <c r="AI40" s="277"/>
      <c r="AJ40" s="277"/>
      <c r="AK40" s="277"/>
      <c r="AL40" s="277"/>
      <c r="AM40" s="277"/>
      <c r="AN40" s="277"/>
      <c r="AO40" s="277"/>
      <c r="AP40" s="277"/>
      <c r="AQ40" s="277"/>
      <c r="AR40" s="277"/>
      <c r="AS40" s="277"/>
      <c r="AT40" s="277"/>
      <c r="AU40" s="277"/>
      <c r="AV40" s="277"/>
      <c r="AW40" s="277"/>
      <c r="AX40" s="277"/>
      <c r="AY40" s="277"/>
      <c r="AZ40" s="277"/>
      <c r="BA40" s="277"/>
      <c r="BB40" s="277"/>
      <c r="BC40" s="277"/>
      <c r="BD40" s="277"/>
      <c r="BE40" s="277"/>
      <c r="BF40" s="277"/>
      <c r="BG40" s="277"/>
      <c r="BH40" s="277"/>
      <c r="BI40" s="277"/>
      <c r="BJ40" s="277"/>
      <c r="BK40" s="277"/>
      <c r="BL40" s="277"/>
      <c r="BM40" s="277"/>
      <c r="BN40" s="277"/>
      <c r="BO40" s="277"/>
      <c r="BP40" s="277"/>
      <c r="BQ40" s="277"/>
      <c r="BR40" s="277"/>
      <c r="BS40" s="277"/>
      <c r="BT40" s="277"/>
      <c r="BU40" s="277"/>
      <c r="BV40" s="277"/>
      <c r="BW40" s="277"/>
      <c r="BX40" s="277"/>
      <c r="BY40" s="277"/>
      <c r="BZ40" s="277"/>
      <c r="CA40" s="277"/>
      <c r="CB40" s="277"/>
      <c r="CC40" s="277"/>
      <c r="CD40" s="277"/>
      <c r="CE40" s="277"/>
      <c r="CF40" s="277"/>
      <c r="CG40" s="278"/>
    </row>
    <row r="41" spans="3:85" s="279" customFormat="1" ht="16.5" customHeight="1" x14ac:dyDescent="0.15">
      <c r="C41" s="274"/>
      <c r="D41" s="277"/>
      <c r="E41" s="277"/>
      <c r="F41" s="277"/>
      <c r="G41" s="277"/>
      <c r="H41" s="277"/>
      <c r="I41" s="277"/>
      <c r="J41" s="277"/>
      <c r="K41" s="277"/>
      <c r="L41" s="277"/>
      <c r="M41" s="277"/>
      <c r="N41" s="277"/>
      <c r="O41" s="277"/>
      <c r="P41" s="277"/>
      <c r="Q41" s="277"/>
      <c r="R41" s="277"/>
      <c r="S41" s="277"/>
      <c r="T41" s="277"/>
      <c r="U41" s="277"/>
      <c r="V41" s="277"/>
      <c r="W41" s="277"/>
      <c r="Y41" s="277"/>
      <c r="Z41" s="277"/>
      <c r="AA41" s="277"/>
      <c r="AB41" s="277"/>
      <c r="AC41" s="277"/>
      <c r="AD41" s="277"/>
      <c r="AE41" s="277"/>
      <c r="AF41" s="277"/>
      <c r="AG41" s="277"/>
      <c r="AH41" s="277"/>
      <c r="AI41" s="277"/>
      <c r="AJ41" s="277"/>
      <c r="AK41" s="277"/>
      <c r="AL41" s="277"/>
      <c r="AM41" s="277"/>
      <c r="AN41" s="277"/>
      <c r="AO41" s="277"/>
      <c r="AP41" s="277"/>
      <c r="AQ41" s="277"/>
      <c r="AR41" s="277"/>
      <c r="AS41" s="277"/>
      <c r="AT41" s="277"/>
      <c r="AU41" s="277"/>
      <c r="AV41" s="277"/>
      <c r="AW41" s="277"/>
      <c r="AX41" s="277"/>
      <c r="AY41" s="277"/>
      <c r="AZ41" s="277"/>
      <c r="BA41" s="277"/>
      <c r="BB41" s="277"/>
      <c r="BC41" s="277"/>
      <c r="BD41" s="277"/>
      <c r="BE41" s="277"/>
      <c r="BF41" s="277"/>
      <c r="BG41" s="277"/>
      <c r="BH41" s="277"/>
      <c r="BI41" s="277"/>
      <c r="BJ41" s="277"/>
      <c r="BK41" s="277"/>
      <c r="BL41" s="277"/>
      <c r="BM41" s="277"/>
      <c r="BN41" s="277"/>
      <c r="BO41" s="277"/>
      <c r="BP41" s="277"/>
      <c r="BQ41" s="277"/>
      <c r="BR41" s="277"/>
      <c r="BS41" s="277"/>
      <c r="BT41" s="277"/>
      <c r="BU41" s="277"/>
      <c r="BV41" s="277"/>
      <c r="BW41" s="277"/>
      <c r="BX41" s="277"/>
      <c r="BY41" s="277"/>
      <c r="BZ41" s="277"/>
      <c r="CA41" s="277"/>
      <c r="CB41" s="277"/>
      <c r="CC41" s="277"/>
      <c r="CD41" s="277"/>
      <c r="CE41" s="277"/>
      <c r="CF41" s="277"/>
      <c r="CG41" s="278"/>
    </row>
    <row r="42" spans="3:85" s="279" customFormat="1" ht="16.5" customHeight="1" x14ac:dyDescent="0.15">
      <c r="C42" s="274"/>
      <c r="D42" s="277"/>
      <c r="E42" s="277"/>
      <c r="F42" s="277"/>
      <c r="G42" s="277"/>
      <c r="H42" s="277"/>
      <c r="I42" s="277"/>
      <c r="J42" s="277"/>
      <c r="K42" s="277"/>
      <c r="L42" s="277"/>
      <c r="M42" s="277"/>
      <c r="N42" s="277"/>
      <c r="O42" s="277"/>
      <c r="P42" s="277"/>
      <c r="Q42" s="277"/>
      <c r="R42" s="277"/>
      <c r="S42" s="277"/>
      <c r="T42" s="277"/>
      <c r="U42" s="277"/>
      <c r="V42" s="277"/>
      <c r="W42" s="277"/>
      <c r="Y42" s="277"/>
      <c r="Z42" s="277"/>
      <c r="AA42" s="277"/>
      <c r="AB42" s="277"/>
      <c r="AC42" s="277"/>
      <c r="AD42" s="277"/>
      <c r="AE42" s="277"/>
      <c r="AF42" s="277"/>
      <c r="AG42" s="277"/>
      <c r="AH42" s="277"/>
      <c r="AI42" s="277"/>
      <c r="AJ42" s="277"/>
      <c r="AK42" s="277"/>
      <c r="AL42" s="277"/>
      <c r="AM42" s="277"/>
      <c r="AN42" s="277"/>
      <c r="AO42" s="277"/>
      <c r="AP42" s="277"/>
      <c r="AQ42" s="277"/>
      <c r="AR42" s="277"/>
      <c r="AS42" s="277"/>
      <c r="AT42" s="277"/>
      <c r="AU42" s="277"/>
      <c r="AV42" s="277"/>
      <c r="AW42" s="277"/>
      <c r="AX42" s="277"/>
      <c r="AY42" s="277"/>
      <c r="AZ42" s="277"/>
      <c r="BA42" s="277"/>
      <c r="BB42" s="277"/>
      <c r="BC42" s="277"/>
      <c r="BD42" s="277"/>
      <c r="BE42" s="277"/>
      <c r="BF42" s="277"/>
      <c r="BG42" s="277"/>
      <c r="BH42" s="277"/>
      <c r="BI42" s="277"/>
      <c r="BJ42" s="277"/>
      <c r="BK42" s="277"/>
      <c r="BL42" s="277"/>
      <c r="BM42" s="277"/>
      <c r="BN42" s="277"/>
      <c r="BO42" s="277"/>
      <c r="BP42" s="277"/>
      <c r="BQ42" s="277"/>
      <c r="BR42" s="277"/>
      <c r="BS42" s="277"/>
      <c r="BT42" s="277"/>
      <c r="BU42" s="277"/>
      <c r="BV42" s="277"/>
      <c r="BW42" s="277"/>
      <c r="BX42" s="277"/>
      <c r="BY42" s="277"/>
      <c r="BZ42" s="277"/>
      <c r="CA42" s="277"/>
      <c r="CB42" s="277"/>
      <c r="CC42" s="277"/>
      <c r="CD42" s="277"/>
      <c r="CE42" s="277"/>
      <c r="CF42" s="277"/>
      <c r="CG42" s="278"/>
    </row>
    <row r="43" spans="3:85" s="279" customFormat="1" ht="16.5" customHeight="1" x14ac:dyDescent="0.15">
      <c r="C43" s="274"/>
      <c r="D43" s="277"/>
      <c r="E43" s="277"/>
      <c r="F43" s="277"/>
      <c r="G43" s="277"/>
      <c r="H43" s="277"/>
      <c r="I43" s="277"/>
      <c r="J43" s="277"/>
      <c r="K43" s="277"/>
      <c r="L43" s="277"/>
      <c r="M43" s="277"/>
      <c r="N43" s="277"/>
      <c r="O43" s="277"/>
      <c r="P43" s="277"/>
      <c r="Q43" s="277"/>
      <c r="R43" s="277"/>
      <c r="S43" s="277"/>
      <c r="T43" s="277"/>
      <c r="U43" s="277"/>
      <c r="V43" s="277"/>
      <c r="W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8"/>
    </row>
    <row r="44" spans="3:85" s="279" customFormat="1" ht="16.5" customHeight="1" x14ac:dyDescent="0.15">
      <c r="C44" s="274"/>
      <c r="D44" s="277"/>
      <c r="E44" s="277"/>
      <c r="F44" s="277"/>
      <c r="G44" s="277"/>
      <c r="H44" s="277"/>
      <c r="I44" s="277"/>
      <c r="J44" s="277"/>
      <c r="K44" s="277"/>
      <c r="L44" s="277"/>
      <c r="M44" s="277"/>
      <c r="N44" s="277"/>
      <c r="O44" s="277"/>
      <c r="P44" s="277"/>
      <c r="Q44" s="277"/>
      <c r="R44" s="277"/>
      <c r="S44" s="277"/>
      <c r="T44" s="277"/>
      <c r="U44" s="277"/>
      <c r="V44" s="277"/>
      <c r="W44" s="277"/>
      <c r="Y44" s="277"/>
      <c r="Z44" s="277"/>
      <c r="AA44" s="277"/>
      <c r="AB44" s="277"/>
      <c r="AC44" s="277"/>
      <c r="AD44" s="277"/>
      <c r="AE44" s="277"/>
      <c r="AF44" s="277"/>
      <c r="AG44" s="277"/>
      <c r="AH44" s="277"/>
      <c r="AI44" s="277"/>
      <c r="AJ44" s="277"/>
      <c r="AK44" s="277"/>
      <c r="AL44" s="277"/>
      <c r="AM44" s="277"/>
      <c r="AN44" s="277"/>
      <c r="AO44" s="277"/>
      <c r="AP44" s="277"/>
      <c r="AQ44" s="277"/>
      <c r="AR44" s="277"/>
      <c r="AS44" s="277"/>
      <c r="AT44" s="277"/>
      <c r="AU44" s="277"/>
      <c r="AV44" s="277"/>
      <c r="AW44" s="277"/>
      <c r="AX44" s="277"/>
      <c r="AY44" s="277"/>
      <c r="AZ44" s="277"/>
      <c r="BA44" s="277"/>
      <c r="BB44" s="277"/>
      <c r="BC44" s="277"/>
      <c r="BD44" s="277"/>
      <c r="BE44" s="277"/>
      <c r="BF44" s="277"/>
      <c r="BG44" s="277"/>
      <c r="BH44" s="277"/>
      <c r="BI44" s="277"/>
      <c r="BJ44" s="277"/>
      <c r="BK44" s="277"/>
      <c r="BL44" s="277"/>
      <c r="BM44" s="277"/>
      <c r="BN44" s="277"/>
      <c r="BO44" s="277"/>
      <c r="BP44" s="277"/>
      <c r="BQ44" s="277"/>
      <c r="BR44" s="277"/>
      <c r="BS44" s="277"/>
      <c r="BT44" s="277"/>
      <c r="BU44" s="277"/>
      <c r="BV44" s="277"/>
      <c r="BW44" s="277"/>
      <c r="BX44" s="277"/>
      <c r="BY44" s="277"/>
      <c r="BZ44" s="277"/>
      <c r="CA44" s="277"/>
      <c r="CB44" s="277"/>
      <c r="CC44" s="277"/>
      <c r="CD44" s="277"/>
      <c r="CE44" s="277"/>
      <c r="CF44" s="277"/>
      <c r="CG44" s="278"/>
    </row>
    <row r="45" spans="3:85" s="279" customFormat="1" ht="16.5" customHeight="1" x14ac:dyDescent="0.15">
      <c r="C45" s="274"/>
      <c r="D45" s="277"/>
      <c r="E45" s="277"/>
      <c r="F45" s="277"/>
      <c r="G45" s="277"/>
      <c r="H45" s="277"/>
      <c r="I45" s="277"/>
      <c r="J45" s="277"/>
      <c r="K45" s="277"/>
      <c r="L45" s="277"/>
      <c r="M45" s="277"/>
      <c r="N45" s="277"/>
      <c r="O45" s="277"/>
      <c r="P45" s="277"/>
      <c r="Q45" s="277"/>
      <c r="R45" s="277"/>
      <c r="S45" s="277"/>
      <c r="T45" s="277"/>
      <c r="U45" s="277"/>
      <c r="V45" s="277"/>
      <c r="W45" s="277"/>
      <c r="Y45" s="277"/>
      <c r="Z45" s="277"/>
      <c r="AA45" s="277"/>
      <c r="AB45" s="277"/>
      <c r="AC45" s="277"/>
      <c r="AD45" s="277"/>
      <c r="AE45" s="277"/>
      <c r="AF45" s="277"/>
      <c r="AG45" s="277"/>
      <c r="AH45" s="277"/>
      <c r="AI45" s="277"/>
      <c r="AJ45" s="277"/>
      <c r="AK45" s="277"/>
      <c r="AL45" s="277"/>
      <c r="AM45" s="277"/>
      <c r="AN45" s="277"/>
      <c r="AO45" s="277"/>
      <c r="AP45" s="277"/>
      <c r="AQ45" s="277"/>
      <c r="AR45" s="277"/>
      <c r="AS45" s="277"/>
      <c r="AT45" s="277"/>
      <c r="AU45" s="277"/>
      <c r="AV45" s="277"/>
      <c r="AW45" s="277"/>
      <c r="AX45" s="277"/>
      <c r="AY45" s="277"/>
      <c r="AZ45" s="277"/>
      <c r="BA45" s="277"/>
      <c r="BB45" s="277"/>
      <c r="BC45" s="277"/>
      <c r="BD45" s="277"/>
      <c r="BE45" s="277"/>
      <c r="BF45" s="277"/>
      <c r="BG45" s="277"/>
      <c r="BH45" s="277"/>
      <c r="BI45" s="277"/>
      <c r="BJ45" s="277"/>
      <c r="BK45" s="277"/>
      <c r="BL45" s="277"/>
      <c r="BM45" s="277"/>
      <c r="BN45" s="277"/>
      <c r="BO45" s="277"/>
      <c r="BP45" s="277"/>
      <c r="BQ45" s="277"/>
      <c r="BR45" s="277"/>
      <c r="BS45" s="277"/>
      <c r="BT45" s="277"/>
      <c r="BU45" s="277"/>
      <c r="BV45" s="277"/>
      <c r="BW45" s="277"/>
      <c r="BX45" s="277"/>
      <c r="BY45" s="277"/>
      <c r="BZ45" s="277"/>
      <c r="CA45" s="277"/>
      <c r="CB45" s="277"/>
      <c r="CC45" s="277"/>
      <c r="CD45" s="277"/>
      <c r="CE45" s="277"/>
      <c r="CF45" s="277"/>
      <c r="CG45" s="278"/>
    </row>
    <row r="46" spans="3:85" s="279" customFormat="1" ht="16.5" customHeight="1" thickBot="1" x14ac:dyDescent="0.2">
      <c r="C46" s="438"/>
      <c r="D46" s="439"/>
      <c r="E46" s="439"/>
      <c r="F46" s="439"/>
      <c r="G46" s="439"/>
      <c r="H46" s="439"/>
      <c r="I46" s="439"/>
      <c r="J46" s="439"/>
      <c r="K46" s="439"/>
      <c r="L46" s="439"/>
      <c r="M46" s="439"/>
      <c r="N46" s="439"/>
      <c r="O46" s="439"/>
      <c r="P46" s="439"/>
      <c r="Q46" s="439"/>
      <c r="R46" s="439"/>
      <c r="S46" s="439"/>
      <c r="T46" s="439"/>
      <c r="U46" s="439"/>
      <c r="V46" s="439"/>
      <c r="W46" s="439"/>
      <c r="X46" s="447"/>
      <c r="Y46" s="439"/>
      <c r="Z46" s="439"/>
      <c r="AA46" s="439"/>
      <c r="AB46" s="439"/>
      <c r="AC46" s="439"/>
      <c r="AD46" s="439"/>
      <c r="AE46" s="439"/>
      <c r="AF46" s="439"/>
      <c r="AG46" s="439"/>
      <c r="AH46" s="439"/>
      <c r="AI46" s="439"/>
      <c r="AJ46" s="439"/>
      <c r="AK46" s="439"/>
      <c r="AL46" s="439"/>
      <c r="AM46" s="439"/>
      <c r="AN46" s="439"/>
      <c r="AO46" s="439"/>
      <c r="AP46" s="439"/>
      <c r="AQ46" s="439"/>
      <c r="AR46" s="439"/>
      <c r="AS46" s="439"/>
      <c r="AT46" s="439"/>
      <c r="AU46" s="439"/>
      <c r="AV46" s="439"/>
      <c r="AW46" s="439"/>
      <c r="AX46" s="439"/>
      <c r="AY46" s="439"/>
      <c r="AZ46" s="439"/>
      <c r="BA46" s="439"/>
      <c r="BB46" s="439"/>
      <c r="BC46" s="439"/>
      <c r="BD46" s="439"/>
      <c r="BE46" s="439"/>
      <c r="BF46" s="439"/>
      <c r="BG46" s="439"/>
      <c r="BH46" s="439"/>
      <c r="BI46" s="439"/>
      <c r="BJ46" s="439"/>
      <c r="BK46" s="439"/>
      <c r="BL46" s="439"/>
      <c r="BM46" s="439"/>
      <c r="BN46" s="439"/>
      <c r="BO46" s="439"/>
      <c r="BP46" s="439"/>
      <c r="BQ46" s="439"/>
      <c r="BR46" s="439"/>
      <c r="BS46" s="439"/>
      <c r="BT46" s="439"/>
      <c r="BU46" s="439"/>
      <c r="BV46" s="439"/>
      <c r="BW46" s="439"/>
      <c r="BX46" s="439"/>
      <c r="BY46" s="439"/>
      <c r="BZ46" s="439"/>
      <c r="CA46" s="439"/>
      <c r="CB46" s="439"/>
      <c r="CC46" s="439"/>
      <c r="CD46" s="439"/>
      <c r="CE46" s="439"/>
      <c r="CF46" s="439"/>
      <c r="CG46" s="440"/>
    </row>
    <row r="47" spans="3:85" s="279" customFormat="1" ht="16.5" customHeight="1" x14ac:dyDescent="0.15">
      <c r="C47" s="343"/>
      <c r="D47" s="344"/>
      <c r="E47" s="344"/>
      <c r="F47" s="344"/>
      <c r="G47" s="344"/>
      <c r="H47" s="344"/>
      <c r="I47" s="344"/>
      <c r="J47" s="344"/>
      <c r="K47" s="344"/>
      <c r="L47" s="344"/>
      <c r="M47" s="344"/>
      <c r="N47" s="344"/>
      <c r="O47" s="344"/>
      <c r="P47" s="344"/>
      <c r="Q47" s="344"/>
      <c r="R47" s="344"/>
      <c r="S47" s="344"/>
      <c r="T47" s="344"/>
      <c r="U47" s="344"/>
      <c r="V47" s="344"/>
      <c r="W47" s="344"/>
      <c r="X47" s="448"/>
      <c r="Y47" s="344"/>
      <c r="Z47" s="344"/>
      <c r="AA47" s="344"/>
      <c r="AB47" s="344"/>
      <c r="AC47" s="344"/>
      <c r="AD47" s="344"/>
      <c r="AE47" s="344"/>
      <c r="AF47" s="344"/>
      <c r="AG47" s="344"/>
      <c r="AH47" s="344"/>
      <c r="AI47" s="344"/>
      <c r="AJ47" s="344"/>
      <c r="AK47" s="344"/>
      <c r="AL47" s="344"/>
      <c r="AM47" s="344"/>
      <c r="AN47" s="344"/>
      <c r="AO47" s="344"/>
      <c r="AP47" s="344"/>
      <c r="AQ47" s="344"/>
      <c r="AR47" s="344"/>
      <c r="AS47" s="344"/>
      <c r="AT47" s="344"/>
      <c r="AU47" s="344"/>
      <c r="AV47" s="344"/>
      <c r="AW47" s="344"/>
      <c r="AX47" s="344"/>
      <c r="AY47" s="344"/>
      <c r="AZ47" s="344"/>
      <c r="BA47" s="344"/>
      <c r="BB47" s="344"/>
      <c r="BC47" s="344"/>
      <c r="BD47" s="344"/>
      <c r="BE47" s="344"/>
      <c r="BF47" s="344"/>
      <c r="BG47" s="344"/>
      <c r="BH47" s="344"/>
      <c r="BI47" s="344"/>
      <c r="BJ47" s="344"/>
      <c r="BK47" s="344"/>
      <c r="BL47" s="344"/>
      <c r="BM47" s="344"/>
      <c r="BN47" s="344"/>
      <c r="BO47" s="344"/>
      <c r="BP47" s="344"/>
      <c r="BQ47" s="344"/>
      <c r="BR47" s="344"/>
      <c r="BS47" s="344"/>
      <c r="BT47" s="344"/>
      <c r="BU47" s="344"/>
      <c r="BV47" s="344"/>
      <c r="BW47" s="344"/>
      <c r="BX47" s="344"/>
      <c r="BY47" s="344"/>
      <c r="BZ47" s="344"/>
      <c r="CA47" s="344"/>
      <c r="CB47" s="344"/>
      <c r="CC47" s="344"/>
      <c r="CD47" s="344"/>
      <c r="CE47" s="344"/>
      <c r="CF47" s="344"/>
      <c r="CG47" s="345"/>
    </row>
    <row r="48" spans="3:85" s="279" customFormat="1" ht="16.5" customHeight="1" x14ac:dyDescent="0.15">
      <c r="C48" s="274"/>
      <c r="D48" s="277"/>
      <c r="E48" s="665" t="s">
        <v>1516</v>
      </c>
      <c r="F48" s="277"/>
      <c r="G48" s="277"/>
      <c r="H48" s="277"/>
      <c r="I48" s="277"/>
      <c r="J48" s="277"/>
      <c r="K48" s="277"/>
      <c r="L48" s="277"/>
      <c r="M48" s="277"/>
      <c r="N48" s="277"/>
      <c r="O48" s="277"/>
      <c r="P48" s="277"/>
      <c r="Q48" s="277"/>
      <c r="R48" s="277"/>
      <c r="S48" s="277"/>
      <c r="T48" s="277"/>
      <c r="U48" s="277"/>
      <c r="V48" s="277"/>
      <c r="W48" s="277"/>
      <c r="X48" s="323"/>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s="277"/>
      <c r="AU48" s="277"/>
      <c r="AV48" s="277"/>
      <c r="AW48" s="277"/>
      <c r="AX48" s="277"/>
      <c r="AY48" s="277"/>
      <c r="AZ48" s="277"/>
      <c r="BA48" s="277"/>
      <c r="BB48" s="277"/>
      <c r="BC48" s="277"/>
      <c r="BD48" s="277"/>
      <c r="BE48" s="277"/>
      <c r="BF48" s="277"/>
      <c r="BG48" s="277"/>
      <c r="BH48" s="277"/>
      <c r="BI48" s="277"/>
      <c r="BJ48" s="277"/>
      <c r="BK48" s="277"/>
      <c r="BL48" s="277"/>
      <c r="BM48" s="277"/>
      <c r="BN48" s="277"/>
      <c r="BO48" s="277"/>
      <c r="BP48" s="277"/>
      <c r="BQ48" s="277"/>
      <c r="BR48" s="277"/>
      <c r="BS48" s="277"/>
      <c r="BT48" s="277"/>
      <c r="BU48" s="277"/>
      <c r="BV48" s="277"/>
      <c r="BW48" s="277"/>
      <c r="BX48" s="277"/>
      <c r="BY48" s="277"/>
      <c r="BZ48" s="277"/>
      <c r="CA48" s="277"/>
      <c r="CB48" s="277"/>
      <c r="CC48" s="277"/>
      <c r="CD48" s="277"/>
      <c r="CE48" s="277"/>
      <c r="CF48" s="277"/>
      <c r="CG48" s="278"/>
    </row>
    <row r="49" spans="3:87" s="279" customFormat="1" ht="16.5" customHeight="1" x14ac:dyDescent="0.15">
      <c r="C49" s="274"/>
      <c r="D49" s="277"/>
      <c r="E49" s="665"/>
      <c r="F49" s="277"/>
      <c r="G49" s="277"/>
      <c r="H49" s="277"/>
      <c r="I49" s="277"/>
      <c r="J49" s="277"/>
      <c r="K49" s="277"/>
      <c r="L49" s="277"/>
      <c r="M49" s="277"/>
      <c r="N49" s="277"/>
      <c r="O49" s="277"/>
      <c r="P49" s="277"/>
      <c r="Q49" s="277"/>
      <c r="R49" s="277"/>
      <c r="S49" s="277"/>
      <c r="T49" s="277"/>
      <c r="U49" s="277"/>
      <c r="V49" s="277"/>
      <c r="W49" s="277"/>
      <c r="X49" s="323"/>
      <c r="Y49" s="277"/>
      <c r="Z49" s="277"/>
      <c r="AA49" s="277"/>
      <c r="AB49" s="277"/>
      <c r="AC49" s="277"/>
      <c r="AD49" s="277"/>
      <c r="AE49" s="277"/>
      <c r="AF49" s="277"/>
      <c r="AG49" s="277"/>
      <c r="AH49" s="277"/>
      <c r="AI49" s="277"/>
      <c r="AJ49" s="277"/>
      <c r="AK49" s="277"/>
      <c r="AL49" s="277"/>
      <c r="AM49" s="277"/>
      <c r="AN49" s="277"/>
      <c r="AO49" s="277"/>
      <c r="AP49" s="277"/>
      <c r="AQ49" s="277"/>
      <c r="AR49" s="277"/>
      <c r="AS49" s="277"/>
      <c r="AT49" s="277"/>
      <c r="AU49" s="277"/>
      <c r="AV49" s="277"/>
      <c r="AW49" s="277"/>
      <c r="AX49" s="277"/>
      <c r="AY49" s="277"/>
      <c r="AZ49" s="277"/>
      <c r="BA49" s="277"/>
      <c r="BB49" s="277"/>
      <c r="BC49" s="277"/>
      <c r="BD49" s="277"/>
      <c r="BE49" s="277"/>
      <c r="BF49" s="277"/>
      <c r="BG49" s="277"/>
      <c r="BH49" s="277"/>
      <c r="BI49" s="277"/>
      <c r="BJ49" s="277"/>
      <c r="BK49" s="277"/>
      <c r="BL49" s="277"/>
      <c r="BM49" s="277"/>
      <c r="BN49" s="277"/>
      <c r="BO49" s="277"/>
      <c r="BP49" s="277"/>
      <c r="BQ49" s="277"/>
      <c r="BR49" s="277"/>
      <c r="BS49" s="277"/>
      <c r="BT49" s="277"/>
      <c r="BU49" s="277"/>
      <c r="BV49" s="277"/>
      <c r="BW49" s="277"/>
      <c r="BX49" s="277"/>
      <c r="BY49" s="277"/>
      <c r="BZ49" s="277"/>
      <c r="CA49" s="277"/>
      <c r="CB49" s="277"/>
      <c r="CC49" s="277"/>
      <c r="CD49" s="277"/>
      <c r="CE49" s="277"/>
      <c r="CF49" s="277"/>
      <c r="CG49" s="278"/>
    </row>
    <row r="50" spans="3:87" s="279" customFormat="1" ht="16.5" customHeight="1" x14ac:dyDescent="0.15">
      <c r="C50" s="274"/>
      <c r="D50" s="277"/>
      <c r="E50" s="276" t="s">
        <v>189</v>
      </c>
      <c r="F50" s="277"/>
      <c r="G50" s="277"/>
      <c r="H50" s="277" t="s">
        <v>17</v>
      </c>
      <c r="I50" s="277"/>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c r="BU50" s="277"/>
      <c r="BV50" s="277"/>
      <c r="BW50" s="277"/>
      <c r="BX50" s="277"/>
      <c r="BY50" s="277"/>
      <c r="BZ50" s="277"/>
      <c r="CA50" s="277"/>
      <c r="CB50" s="277"/>
      <c r="CC50" s="277"/>
      <c r="CD50" s="277"/>
      <c r="CE50" s="277"/>
      <c r="CF50" s="277"/>
      <c r="CG50" s="278"/>
    </row>
    <row r="51" spans="3:87" s="279" customFormat="1" ht="16.5" customHeight="1" x14ac:dyDescent="0.15">
      <c r="C51" s="274"/>
      <c r="D51" s="277"/>
      <c r="E51" s="277"/>
      <c r="F51" s="277"/>
      <c r="G51" s="277"/>
      <c r="H51" s="277"/>
      <c r="I51" s="277"/>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c r="BU51" s="277"/>
      <c r="BV51" s="277"/>
      <c r="BW51" s="277"/>
      <c r="BX51" s="277"/>
      <c r="BY51" s="277"/>
      <c r="BZ51" s="277"/>
      <c r="CA51" s="277"/>
      <c r="CB51" s="277"/>
      <c r="CC51" s="277"/>
      <c r="CD51" s="277"/>
      <c r="CE51" s="277"/>
      <c r="CF51" s="277"/>
      <c r="CG51" s="278"/>
    </row>
    <row r="52" spans="3:87" s="279" customFormat="1" ht="16.5" customHeight="1" x14ac:dyDescent="0.15">
      <c r="C52" s="274"/>
      <c r="D52" s="277"/>
      <c r="E52" s="277"/>
      <c r="F52" s="277"/>
      <c r="G52" s="449" t="s">
        <v>1517</v>
      </c>
      <c r="H52" s="449" t="s">
        <v>37</v>
      </c>
      <c r="I52" s="449"/>
      <c r="J52" s="449"/>
      <c r="K52" s="449"/>
      <c r="L52" s="449"/>
      <c r="M52" s="449"/>
      <c r="N52" s="449"/>
      <c r="O52" s="449"/>
      <c r="P52" s="449"/>
      <c r="Q52" s="449"/>
      <c r="R52" s="449"/>
      <c r="S52" s="449"/>
      <c r="T52" s="449"/>
      <c r="U52" s="449"/>
      <c r="V52" s="449"/>
      <c r="W52" s="449"/>
      <c r="X52" s="449"/>
      <c r="Y52" s="449"/>
      <c r="Z52" s="449"/>
      <c r="AA52" s="449"/>
      <c r="AB52" s="449"/>
      <c r="AC52" s="449"/>
      <c r="AD52" s="449"/>
      <c r="AE52" s="449"/>
      <c r="AF52" s="449"/>
      <c r="AG52" s="449"/>
      <c r="AH52" s="449"/>
      <c r="AI52" s="449"/>
      <c r="AJ52" s="449"/>
      <c r="AK52" s="449"/>
      <c r="AL52" s="449"/>
      <c r="AM52" s="449"/>
      <c r="AN52" s="449"/>
      <c r="AO52" s="449"/>
      <c r="AP52" s="449"/>
      <c r="AQ52" s="449"/>
      <c r="AR52" s="449"/>
      <c r="AS52" s="449"/>
      <c r="AT52" s="449"/>
      <c r="AU52" s="449"/>
      <c r="AV52" s="449"/>
      <c r="AW52" s="449"/>
      <c r="AX52" s="449"/>
      <c r="AY52" s="449"/>
      <c r="AZ52" s="449"/>
      <c r="BA52" s="449"/>
      <c r="BB52" s="449"/>
      <c r="BC52" s="449"/>
      <c r="BD52" s="449"/>
      <c r="BE52" s="449"/>
      <c r="BF52" s="449"/>
      <c r="BG52" s="449"/>
      <c r="BH52" s="449"/>
      <c r="BI52" s="449"/>
      <c r="BJ52" s="449"/>
      <c r="BK52" s="449"/>
      <c r="BL52" s="449"/>
      <c r="BM52" s="449"/>
      <c r="BN52" s="449"/>
      <c r="BO52" s="449"/>
      <c r="BP52" s="449"/>
      <c r="BQ52" s="449"/>
      <c r="BR52" s="449"/>
      <c r="BS52" s="449"/>
      <c r="BT52" s="449"/>
      <c r="BU52" s="449"/>
      <c r="BV52" s="449"/>
      <c r="BW52" s="449"/>
      <c r="BX52" s="449"/>
      <c r="BY52" s="449"/>
      <c r="BZ52" s="449"/>
      <c r="CA52" s="449"/>
      <c r="CB52" s="449"/>
      <c r="CC52" s="449"/>
      <c r="CD52" s="449"/>
      <c r="CE52" s="449"/>
      <c r="CF52" s="449"/>
      <c r="CG52" s="449"/>
      <c r="CH52" s="449"/>
      <c r="CI52" s="449"/>
    </row>
    <row r="53" spans="3:87" s="279" customFormat="1" ht="16.5" customHeight="1" x14ac:dyDescent="0.15">
      <c r="C53" s="274"/>
      <c r="D53" s="277"/>
      <c r="E53" s="277"/>
      <c r="F53" s="277"/>
      <c r="G53" s="449"/>
      <c r="H53" s="449"/>
      <c r="I53" s="449"/>
      <c r="J53" s="449"/>
      <c r="K53" s="449"/>
      <c r="L53" s="449"/>
      <c r="M53" s="449"/>
      <c r="N53" s="449"/>
      <c r="O53" s="449"/>
      <c r="P53" s="449"/>
      <c r="Q53" s="449"/>
      <c r="R53" s="449"/>
      <c r="S53" s="449"/>
      <c r="T53" s="449"/>
      <c r="U53" s="449"/>
      <c r="V53" s="449"/>
      <c r="W53" s="449"/>
      <c r="X53" s="449"/>
      <c r="Y53" s="449"/>
      <c r="Z53" s="449"/>
      <c r="AA53" s="449"/>
      <c r="AB53" s="449"/>
      <c r="AC53" s="449"/>
      <c r="AD53" s="449"/>
      <c r="AE53" s="449"/>
      <c r="AF53" s="449"/>
      <c r="AG53" s="449"/>
      <c r="AH53" s="449"/>
      <c r="AI53" s="449"/>
      <c r="AJ53" s="449"/>
      <c r="AK53" s="449"/>
      <c r="AL53" s="449"/>
      <c r="AM53" s="449"/>
      <c r="AN53" s="449"/>
      <c r="AO53" s="449"/>
      <c r="AP53" s="449"/>
      <c r="AQ53" s="449"/>
      <c r="AR53" s="449"/>
      <c r="AS53" s="449"/>
      <c r="AT53" s="449"/>
      <c r="AU53" s="449"/>
      <c r="AV53" s="449"/>
      <c r="AW53" s="449"/>
      <c r="AX53" s="449"/>
      <c r="AY53" s="449"/>
      <c r="AZ53" s="449"/>
      <c r="BA53" s="449"/>
      <c r="BB53" s="449"/>
      <c r="BC53" s="449"/>
      <c r="BD53" s="449"/>
      <c r="BE53" s="449"/>
      <c r="BF53" s="449"/>
      <c r="BG53" s="449"/>
      <c r="BH53" s="449"/>
      <c r="BI53" s="449"/>
      <c r="BJ53" s="449"/>
      <c r="BK53" s="449"/>
      <c r="BL53" s="449"/>
      <c r="BM53" s="449"/>
      <c r="BN53" s="449"/>
      <c r="BO53" s="449"/>
      <c r="BP53" s="449"/>
      <c r="BQ53" s="449"/>
      <c r="BR53" s="449"/>
      <c r="BS53" s="449"/>
      <c r="BT53" s="449"/>
      <c r="BU53" s="449"/>
      <c r="BV53" s="449"/>
      <c r="BW53" s="449"/>
      <c r="BX53" s="449"/>
      <c r="BY53" s="449"/>
      <c r="BZ53" s="449"/>
      <c r="CA53" s="449"/>
      <c r="CB53" s="449"/>
      <c r="CC53" s="449"/>
      <c r="CD53" s="449"/>
      <c r="CE53" s="449"/>
      <c r="CF53" s="449"/>
      <c r="CG53" s="449"/>
      <c r="CH53" s="449"/>
      <c r="CI53" s="449"/>
    </row>
    <row r="54" spans="3:87" s="279" customFormat="1" ht="16.5" customHeight="1" x14ac:dyDescent="0.15">
      <c r="C54" s="274"/>
      <c r="D54" s="277"/>
      <c r="E54" s="277"/>
      <c r="F54" s="277"/>
      <c r="G54" s="449"/>
      <c r="H54" s="449"/>
      <c r="I54" s="449"/>
      <c r="J54" s="666" t="s">
        <v>1518</v>
      </c>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row>
    <row r="55" spans="3:87" s="279" customFormat="1" ht="16.5" customHeight="1" x14ac:dyDescent="0.15">
      <c r="C55" s="274"/>
      <c r="D55" s="277"/>
      <c r="E55" s="277"/>
      <c r="F55" s="277"/>
      <c r="G55" s="449"/>
      <c r="H55" s="449"/>
      <c r="I55" s="449"/>
      <c r="J55" s="449"/>
      <c r="K55" s="449"/>
      <c r="L55" s="449"/>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row>
    <row r="56" spans="3:87" s="279" customFormat="1" ht="16.5" customHeight="1" x14ac:dyDescent="0.15">
      <c r="C56" s="274"/>
      <c r="D56" s="277"/>
      <c r="E56" s="277"/>
      <c r="F56" s="277"/>
      <c r="G56" s="449"/>
      <c r="H56" s="449"/>
      <c r="I56" s="449"/>
      <c r="J56" s="449"/>
      <c r="K56" s="449"/>
      <c r="L56" s="449"/>
      <c r="M56" s="449"/>
      <c r="N56" s="449"/>
      <c r="O56" s="449"/>
      <c r="P56" s="449"/>
      <c r="Q56" s="449"/>
      <c r="R56" s="449"/>
      <c r="S56" s="449"/>
      <c r="T56" s="449"/>
      <c r="U56" s="449"/>
      <c r="V56" s="449"/>
      <c r="W56" s="449"/>
      <c r="X56" s="449"/>
      <c r="Y56" s="449"/>
      <c r="Z56" s="449"/>
      <c r="AA56" s="449"/>
      <c r="AB56" s="449"/>
      <c r="AC56" s="449"/>
      <c r="AD56" s="449"/>
      <c r="AE56" s="449"/>
      <c r="AF56" s="449"/>
      <c r="AG56" s="449"/>
      <c r="AH56" s="449"/>
      <c r="AI56" s="449"/>
      <c r="AJ56" s="449"/>
      <c r="AK56" s="449"/>
      <c r="AL56" s="449"/>
      <c r="AM56" s="449"/>
      <c r="AN56" s="449"/>
      <c r="AO56" s="449"/>
      <c r="AP56" s="449"/>
      <c r="AQ56" s="449"/>
      <c r="AR56" s="449"/>
      <c r="AS56" s="449"/>
      <c r="AT56" s="449"/>
      <c r="AU56" s="449"/>
      <c r="AV56" s="449"/>
      <c r="AW56" s="449"/>
      <c r="AX56" s="449"/>
      <c r="AY56" s="449"/>
      <c r="AZ56" s="449"/>
      <c r="BA56" s="449"/>
      <c r="BB56" s="449"/>
      <c r="BC56" s="449"/>
      <c r="BD56" s="449"/>
      <c r="BE56" s="449"/>
      <c r="BF56" s="449"/>
      <c r="BG56" s="449"/>
      <c r="BH56" s="449"/>
      <c r="BI56" s="449"/>
      <c r="BJ56" s="449"/>
      <c r="BK56" s="449"/>
      <c r="BL56" s="449"/>
      <c r="BM56" s="449"/>
      <c r="BN56" s="449"/>
      <c r="BO56" s="449"/>
      <c r="BP56" s="449"/>
      <c r="BQ56" s="449"/>
      <c r="BR56" s="449"/>
      <c r="BS56" s="449"/>
      <c r="BT56" s="449"/>
      <c r="BU56" s="449"/>
      <c r="BV56" s="449"/>
      <c r="BW56" s="449"/>
      <c r="BX56" s="449"/>
      <c r="BY56" s="449"/>
      <c r="BZ56" s="449"/>
      <c r="CA56" s="449"/>
      <c r="CB56" s="449"/>
      <c r="CC56" s="449"/>
      <c r="CD56" s="449"/>
      <c r="CE56" s="449"/>
      <c r="CF56" s="449"/>
      <c r="CG56" s="449"/>
      <c r="CH56" s="449"/>
      <c r="CI56" s="449"/>
    </row>
    <row r="57" spans="3:87" s="279" customFormat="1" ht="16.5" customHeight="1" x14ac:dyDescent="0.15">
      <c r="C57" s="274"/>
      <c r="D57" s="277"/>
      <c r="E57" s="277"/>
      <c r="F57" s="277"/>
      <c r="G57" s="449"/>
      <c r="H57" s="449"/>
      <c r="I57" s="449"/>
      <c r="J57" s="449"/>
      <c r="K57" s="449"/>
      <c r="L57" s="449"/>
      <c r="M57" s="449"/>
      <c r="N57" s="449"/>
      <c r="O57" s="449"/>
      <c r="P57" s="449"/>
      <c r="Q57" s="449"/>
      <c r="R57" s="449"/>
      <c r="S57" s="449"/>
      <c r="T57" s="449"/>
      <c r="U57" s="449"/>
      <c r="V57" s="449"/>
      <c r="W57" s="449"/>
      <c r="X57" s="449"/>
      <c r="Y57" s="449"/>
      <c r="Z57" s="449"/>
      <c r="AA57" s="449"/>
      <c r="AB57" s="449"/>
      <c r="AC57" s="449"/>
      <c r="AD57" s="449"/>
      <c r="AE57" s="449"/>
      <c r="AF57" s="449"/>
      <c r="AG57" s="449"/>
      <c r="AH57" s="449"/>
      <c r="AI57" s="449"/>
      <c r="AJ57" s="449"/>
      <c r="AK57" s="449"/>
      <c r="AL57" s="449"/>
      <c r="AM57" s="449"/>
      <c r="AN57" s="449"/>
      <c r="AO57" s="449"/>
      <c r="AP57" s="449"/>
      <c r="AQ57" s="449"/>
      <c r="AR57" s="449"/>
      <c r="AS57" s="449"/>
      <c r="AT57" s="449"/>
      <c r="AU57" s="449"/>
      <c r="AV57" s="449"/>
      <c r="AW57" s="449"/>
      <c r="AX57" s="449"/>
      <c r="AY57" s="449"/>
      <c r="AZ57" s="449"/>
      <c r="BA57" s="449"/>
      <c r="BB57" s="449"/>
      <c r="BC57" s="449"/>
      <c r="BD57" s="449"/>
      <c r="BE57" s="449"/>
      <c r="BF57" s="449"/>
      <c r="BG57" s="449"/>
      <c r="BH57" s="449"/>
      <c r="BI57" s="449"/>
      <c r="BJ57" s="449"/>
      <c r="BK57" s="449"/>
      <c r="BL57" s="449"/>
      <c r="BM57" s="449"/>
      <c r="BN57" s="449"/>
      <c r="BO57" s="449"/>
      <c r="BP57" s="449"/>
      <c r="BQ57" s="449"/>
      <c r="BR57" s="449"/>
      <c r="BS57" s="449"/>
      <c r="BT57" s="449"/>
      <c r="BU57" s="449"/>
      <c r="BV57" s="449"/>
      <c r="BW57" s="449"/>
      <c r="BX57" s="449"/>
      <c r="BY57" s="449"/>
      <c r="BZ57" s="449"/>
      <c r="CA57" s="449"/>
      <c r="CB57" s="449"/>
      <c r="CC57" s="449"/>
      <c r="CD57" s="449"/>
      <c r="CE57" s="449"/>
      <c r="CF57" s="449"/>
      <c r="CG57" s="449"/>
      <c r="CH57" s="449"/>
      <c r="CI57" s="449"/>
    </row>
    <row r="58" spans="3:87" s="279" customFormat="1" ht="16.5" customHeight="1" x14ac:dyDescent="0.15">
      <c r="C58" s="274"/>
      <c r="D58" s="277"/>
      <c r="E58" s="277"/>
      <c r="F58" s="277"/>
      <c r="G58" s="449"/>
      <c r="H58" s="449"/>
      <c r="I58" s="449"/>
      <c r="J58" s="449"/>
      <c r="K58" s="449"/>
      <c r="L58" s="449"/>
      <c r="M58" s="449"/>
      <c r="N58" s="449"/>
      <c r="O58" s="449"/>
      <c r="P58" s="449"/>
      <c r="Q58" s="449"/>
      <c r="R58" s="449"/>
      <c r="S58" s="449"/>
      <c r="T58" s="449"/>
      <c r="U58" s="449"/>
      <c r="V58" s="449"/>
      <c r="W58" s="449"/>
      <c r="X58" s="449"/>
      <c r="Y58" s="449"/>
      <c r="Z58" s="449"/>
      <c r="AA58" s="449"/>
      <c r="AB58" s="449"/>
      <c r="AC58" s="449"/>
      <c r="AD58" s="449"/>
      <c r="AE58" s="449"/>
      <c r="AF58" s="449"/>
      <c r="AG58" s="449"/>
      <c r="AH58" s="449"/>
      <c r="AI58" s="449"/>
      <c r="AJ58" s="449"/>
      <c r="AK58" s="449"/>
      <c r="AL58" s="449"/>
      <c r="AM58" s="449"/>
      <c r="AN58" s="449"/>
      <c r="AO58" s="449"/>
      <c r="AP58" s="449"/>
      <c r="AQ58" s="449"/>
      <c r="AR58" s="449"/>
      <c r="AS58" s="449"/>
      <c r="AT58" s="449"/>
      <c r="AU58" s="449"/>
      <c r="AV58" s="449"/>
      <c r="AW58" s="449"/>
      <c r="AX58" s="449"/>
      <c r="AY58" s="449"/>
      <c r="AZ58" s="449"/>
      <c r="BA58" s="449"/>
      <c r="BB58" s="449"/>
      <c r="BC58" s="449"/>
      <c r="BD58" s="449"/>
      <c r="BE58" s="449"/>
      <c r="BF58" s="449"/>
      <c r="BG58" s="449"/>
      <c r="BH58" s="449"/>
      <c r="BI58" s="449"/>
      <c r="BJ58" s="449"/>
      <c r="BK58" s="449"/>
      <c r="BL58" s="449"/>
      <c r="BM58" s="449"/>
      <c r="BN58" s="449"/>
      <c r="BO58" s="449"/>
      <c r="BP58" s="449"/>
      <c r="BQ58" s="449"/>
      <c r="BR58" s="449"/>
      <c r="BS58" s="449"/>
      <c r="BT58" s="449"/>
      <c r="BU58" s="449"/>
      <c r="BV58" s="449"/>
      <c r="BW58" s="449"/>
      <c r="BX58" s="449"/>
      <c r="BY58" s="449"/>
      <c r="BZ58" s="449"/>
      <c r="CA58" s="449"/>
      <c r="CB58" s="449"/>
      <c r="CC58" s="449"/>
      <c r="CD58" s="449"/>
      <c r="CE58" s="449"/>
      <c r="CF58" s="449"/>
      <c r="CG58" s="449"/>
      <c r="CH58" s="449"/>
      <c r="CI58" s="449"/>
    </row>
    <row r="59" spans="3:87" s="279" customFormat="1" ht="16.5" customHeight="1" x14ac:dyDescent="0.15">
      <c r="C59" s="274"/>
      <c r="D59" s="277"/>
      <c r="E59" s="277"/>
      <c r="F59" s="277"/>
      <c r="G59" s="449"/>
      <c r="H59" s="449"/>
      <c r="I59" s="449"/>
      <c r="J59" s="449"/>
      <c r="K59" s="449"/>
      <c r="L59" s="449"/>
      <c r="M59" s="449"/>
      <c r="N59" s="449"/>
      <c r="O59" s="449"/>
      <c r="P59" s="449"/>
      <c r="Q59" s="449"/>
      <c r="R59" s="449"/>
      <c r="S59" s="449"/>
      <c r="T59" s="449"/>
      <c r="U59" s="449"/>
      <c r="V59" s="449"/>
      <c r="W59" s="449"/>
      <c r="X59" s="449"/>
      <c r="Y59" s="449"/>
      <c r="Z59" s="449"/>
      <c r="AA59" s="449"/>
      <c r="AB59" s="449"/>
      <c r="AC59" s="449"/>
      <c r="AD59" s="449"/>
      <c r="AE59" s="449"/>
      <c r="AF59" s="449"/>
      <c r="AG59" s="449"/>
      <c r="AH59" s="449"/>
      <c r="AI59" s="449"/>
      <c r="AJ59" s="449"/>
      <c r="AK59" s="449"/>
      <c r="AL59" s="449"/>
      <c r="AM59" s="449"/>
      <c r="AN59" s="449"/>
      <c r="AO59" s="449"/>
      <c r="AP59" s="449"/>
      <c r="AQ59" s="449"/>
      <c r="AR59" s="449"/>
      <c r="AS59" s="449"/>
      <c r="AT59" s="449"/>
      <c r="AU59" s="449"/>
      <c r="AV59" s="449"/>
      <c r="AW59" s="449"/>
      <c r="AX59" s="449"/>
      <c r="AY59" s="449"/>
      <c r="AZ59" s="449"/>
      <c r="BA59" s="449"/>
      <c r="BB59" s="449"/>
      <c r="BC59" s="449"/>
      <c r="BD59" s="449"/>
      <c r="BE59" s="449"/>
      <c r="BF59" s="449"/>
      <c r="BG59" s="449"/>
      <c r="BH59" s="449"/>
      <c r="BI59" s="449"/>
      <c r="BJ59" s="449"/>
      <c r="BK59" s="449"/>
      <c r="BL59" s="449"/>
      <c r="BM59" s="449"/>
      <c r="BN59" s="449"/>
      <c r="BO59" s="449"/>
      <c r="BP59" s="449"/>
      <c r="BQ59" s="449"/>
      <c r="BR59" s="449"/>
      <c r="BS59" s="449"/>
      <c r="BT59" s="449"/>
      <c r="BU59" s="449"/>
      <c r="BV59" s="449"/>
      <c r="BW59" s="449"/>
      <c r="BX59" s="449"/>
      <c r="BY59" s="449"/>
      <c r="BZ59" s="449"/>
      <c r="CA59" s="449"/>
      <c r="CB59" s="449"/>
      <c r="CC59" s="449"/>
      <c r="CD59" s="449"/>
      <c r="CE59" s="449"/>
      <c r="CF59" s="449"/>
      <c r="CG59" s="449"/>
      <c r="CH59" s="449"/>
      <c r="CI59" s="449"/>
    </row>
    <row r="60" spans="3:87" s="279" customFormat="1" ht="16.5" customHeight="1" x14ac:dyDescent="0.15">
      <c r="C60" s="274"/>
      <c r="D60" s="277"/>
      <c r="E60" s="277"/>
      <c r="F60" s="277"/>
      <c r="G60" s="449"/>
      <c r="H60" s="449"/>
      <c r="I60" s="449"/>
      <c r="J60" s="449"/>
      <c r="K60" s="449"/>
      <c r="L60" s="449"/>
      <c r="M60" s="449"/>
      <c r="N60" s="449"/>
      <c r="O60" s="449"/>
      <c r="P60" s="449"/>
      <c r="Q60" s="449"/>
      <c r="R60" s="449"/>
      <c r="S60" s="449"/>
      <c r="T60" s="449"/>
      <c r="U60" s="449"/>
      <c r="V60" s="449"/>
      <c r="W60" s="449"/>
      <c r="X60" s="449"/>
      <c r="Y60" s="449"/>
      <c r="Z60" s="449"/>
      <c r="AA60" s="449"/>
      <c r="AB60" s="449"/>
      <c r="AC60" s="449"/>
      <c r="AD60" s="449"/>
      <c r="AE60" s="449"/>
      <c r="AF60" s="449"/>
      <c r="AG60" s="449"/>
      <c r="AH60" s="449"/>
      <c r="AI60" s="449"/>
      <c r="AJ60" s="449"/>
      <c r="AK60" s="449"/>
      <c r="AL60" s="449"/>
      <c r="AM60" s="449"/>
      <c r="AN60" s="449"/>
      <c r="AO60" s="449"/>
      <c r="AP60" s="449"/>
      <c r="AQ60" s="449"/>
      <c r="AR60" s="449"/>
      <c r="AS60" s="449"/>
      <c r="AT60" s="449"/>
      <c r="AU60" s="449"/>
      <c r="AV60" s="449"/>
      <c r="AW60" s="449"/>
      <c r="AX60" s="449"/>
      <c r="AY60" s="449"/>
      <c r="AZ60" s="449"/>
      <c r="BA60" s="449"/>
      <c r="BB60" s="449"/>
      <c r="BC60" s="449"/>
      <c r="BD60" s="449"/>
      <c r="BE60" s="449"/>
      <c r="BF60" s="449"/>
      <c r="BG60" s="449"/>
      <c r="BH60" s="449"/>
      <c r="BI60" s="449"/>
      <c r="BJ60" s="449"/>
      <c r="BK60" s="449"/>
      <c r="BL60" s="449"/>
      <c r="BM60" s="449"/>
      <c r="BN60" s="449"/>
      <c r="BO60" s="449"/>
      <c r="BP60" s="449"/>
      <c r="BQ60" s="449"/>
      <c r="BR60" s="449"/>
      <c r="BS60" s="449"/>
      <c r="BT60" s="449"/>
      <c r="BU60" s="449"/>
      <c r="BV60" s="449"/>
      <c r="BW60" s="449"/>
      <c r="BX60" s="449"/>
      <c r="BY60" s="449"/>
      <c r="BZ60" s="449"/>
      <c r="CA60" s="449"/>
      <c r="CB60" s="449"/>
      <c r="CC60" s="449"/>
      <c r="CD60" s="449"/>
      <c r="CE60" s="449"/>
      <c r="CF60" s="449"/>
      <c r="CG60" s="449"/>
      <c r="CH60" s="449"/>
      <c r="CI60" s="449"/>
    </row>
    <row r="61" spans="3:87" s="279" customFormat="1" ht="16.5" customHeight="1" x14ac:dyDescent="0.15">
      <c r="C61" s="274"/>
      <c r="D61" s="277"/>
      <c r="E61" s="277"/>
      <c r="F61" s="277"/>
      <c r="G61" s="449"/>
      <c r="H61" s="449"/>
      <c r="I61" s="449"/>
      <c r="J61" s="449"/>
      <c r="K61" s="449"/>
      <c r="L61" s="449"/>
      <c r="M61" s="449"/>
      <c r="N61" s="449"/>
      <c r="O61" s="449"/>
      <c r="P61" s="449"/>
      <c r="Q61" s="449"/>
      <c r="R61" s="449"/>
      <c r="S61" s="449"/>
      <c r="T61" s="449"/>
      <c r="U61" s="449"/>
      <c r="V61" s="449"/>
      <c r="W61" s="449"/>
      <c r="X61" s="449"/>
      <c r="Y61" s="449"/>
      <c r="Z61" s="449"/>
      <c r="AA61" s="449"/>
      <c r="AB61" s="449"/>
      <c r="AC61" s="449"/>
      <c r="AD61" s="449"/>
      <c r="AE61" s="449"/>
      <c r="AF61" s="449"/>
      <c r="AG61" s="449"/>
      <c r="AH61" s="449"/>
      <c r="AI61" s="449"/>
      <c r="AJ61" s="449"/>
      <c r="AK61" s="449"/>
      <c r="AL61" s="449"/>
      <c r="AM61" s="449"/>
      <c r="AN61" s="449"/>
      <c r="AO61" s="449"/>
      <c r="AP61" s="449"/>
      <c r="AQ61" s="449"/>
      <c r="AR61" s="449"/>
      <c r="AS61" s="449"/>
      <c r="AT61" s="449"/>
      <c r="AU61" s="449"/>
      <c r="AV61" s="449"/>
      <c r="AW61" s="449"/>
      <c r="AX61" s="449"/>
      <c r="AY61" s="449"/>
      <c r="AZ61" s="449"/>
      <c r="BA61" s="449"/>
      <c r="BB61" s="449"/>
      <c r="BC61" s="449"/>
      <c r="BD61" s="449"/>
      <c r="BE61" s="449"/>
      <c r="BF61" s="449"/>
      <c r="BG61" s="449"/>
      <c r="BH61" s="449"/>
      <c r="BI61" s="449"/>
      <c r="BJ61" s="449"/>
      <c r="BK61" s="449"/>
      <c r="BL61" s="449"/>
      <c r="BM61" s="449"/>
      <c r="BN61" s="449"/>
      <c r="BO61" s="449"/>
      <c r="BP61" s="449"/>
      <c r="BQ61" s="449"/>
      <c r="BR61" s="449"/>
      <c r="BS61" s="449"/>
      <c r="BT61" s="449"/>
      <c r="BU61" s="449"/>
      <c r="BV61" s="449"/>
      <c r="BW61" s="449"/>
      <c r="BX61" s="449"/>
      <c r="BY61" s="449"/>
      <c r="BZ61" s="449"/>
      <c r="CA61" s="449"/>
      <c r="CB61" s="449"/>
      <c r="CC61" s="449"/>
      <c r="CD61" s="449"/>
      <c r="CE61" s="449"/>
      <c r="CF61" s="449"/>
      <c r="CG61" s="449"/>
      <c r="CH61" s="449"/>
      <c r="CI61" s="449"/>
    </row>
    <row r="62" spans="3:87" s="279" customFormat="1" ht="16.5" customHeight="1" x14ac:dyDescent="0.15">
      <c r="C62" s="274"/>
      <c r="D62" s="277"/>
      <c r="E62" s="277"/>
      <c r="F62" s="277"/>
      <c r="G62" s="449"/>
      <c r="H62" s="449"/>
      <c r="I62" s="449"/>
      <c r="J62" s="449"/>
      <c r="K62" s="449"/>
      <c r="L62" s="449"/>
      <c r="M62" s="449"/>
      <c r="N62" s="449"/>
      <c r="O62" s="449"/>
      <c r="P62" s="449"/>
      <c r="Q62" s="449"/>
      <c r="R62" s="449"/>
      <c r="S62" s="449"/>
      <c r="T62" s="449"/>
      <c r="U62" s="449"/>
      <c r="V62" s="449"/>
      <c r="W62" s="449"/>
      <c r="X62" s="449"/>
      <c r="Y62" s="449"/>
      <c r="Z62" s="449"/>
      <c r="AA62" s="449"/>
      <c r="AB62" s="449"/>
      <c r="AC62" s="449"/>
      <c r="AD62" s="449"/>
      <c r="AE62" s="449"/>
      <c r="AF62" s="449"/>
      <c r="AG62" s="449"/>
      <c r="AH62" s="449"/>
      <c r="AI62" s="449"/>
      <c r="AJ62" s="449"/>
      <c r="AK62" s="449"/>
      <c r="AL62" s="449"/>
      <c r="AM62" s="449"/>
      <c r="AN62" s="449"/>
      <c r="AO62" s="449"/>
      <c r="AP62" s="449"/>
      <c r="AQ62" s="449"/>
      <c r="AR62" s="449"/>
      <c r="AS62" s="449"/>
      <c r="AT62" s="449"/>
      <c r="AU62" s="449"/>
      <c r="AV62" s="449"/>
      <c r="AW62" s="449"/>
      <c r="AX62" s="449"/>
      <c r="AY62" s="449"/>
      <c r="AZ62" s="449"/>
      <c r="BA62" s="449"/>
      <c r="BB62" s="449"/>
      <c r="BC62" s="449"/>
      <c r="BD62" s="449"/>
      <c r="BE62" s="449"/>
      <c r="BF62" s="449"/>
      <c r="BG62" s="449"/>
      <c r="BH62" s="449"/>
      <c r="BI62" s="449"/>
      <c r="BJ62" s="449"/>
      <c r="BK62" s="449"/>
      <c r="BL62" s="449"/>
      <c r="BM62" s="449"/>
      <c r="BN62" s="449"/>
      <c r="BO62" s="449"/>
      <c r="BP62" s="449"/>
      <c r="BQ62" s="449"/>
      <c r="BR62" s="449"/>
      <c r="BS62" s="449"/>
      <c r="BT62" s="449"/>
      <c r="BU62" s="449"/>
      <c r="BV62" s="449"/>
      <c r="BW62" s="449"/>
      <c r="BX62" s="449"/>
      <c r="BY62" s="449"/>
      <c r="BZ62" s="449"/>
      <c r="CA62" s="449"/>
      <c r="CB62" s="449"/>
      <c r="CC62" s="449"/>
      <c r="CD62" s="449"/>
      <c r="CE62" s="449"/>
      <c r="CF62" s="449"/>
      <c r="CG62" s="449"/>
      <c r="CH62" s="449"/>
      <c r="CI62" s="449"/>
    </row>
    <row r="63" spans="3:87" s="279" customFormat="1" ht="16.5" customHeight="1" x14ac:dyDescent="0.15">
      <c r="C63" s="274"/>
      <c r="D63" s="277"/>
      <c r="E63" s="277"/>
      <c r="F63" s="277"/>
      <c r="G63" s="449"/>
      <c r="H63" s="449"/>
      <c r="I63" s="449"/>
      <c r="J63" s="449"/>
      <c r="K63" s="449"/>
      <c r="L63" s="449" t="s">
        <v>1519</v>
      </c>
      <c r="M63" s="449"/>
      <c r="N63" s="449"/>
      <c r="O63" s="449"/>
      <c r="P63" s="449"/>
      <c r="Q63" s="449"/>
      <c r="R63" s="449"/>
      <c r="S63" s="449"/>
      <c r="T63" s="449"/>
      <c r="U63" s="449"/>
      <c r="V63" s="449"/>
      <c r="W63" s="449" t="s">
        <v>1520</v>
      </c>
      <c r="X63" s="449"/>
      <c r="Y63" s="449"/>
      <c r="Z63" s="449"/>
      <c r="AA63" s="449"/>
      <c r="AB63" s="449"/>
      <c r="AC63" s="449"/>
      <c r="AD63" s="449"/>
      <c r="AE63" s="449"/>
      <c r="AF63" s="449"/>
      <c r="AG63" s="449"/>
      <c r="AH63" s="449"/>
      <c r="AI63" s="449"/>
      <c r="AJ63" s="449"/>
      <c r="AK63" s="449"/>
      <c r="AL63" s="449"/>
      <c r="AM63" s="449" t="s">
        <v>1521</v>
      </c>
      <c r="AN63" s="449"/>
      <c r="AO63" s="449"/>
      <c r="AP63" s="449"/>
      <c r="AQ63" s="449"/>
      <c r="AR63" s="449"/>
      <c r="AS63" s="449"/>
      <c r="AT63" s="449" t="s">
        <v>1522</v>
      </c>
      <c r="AU63" s="449"/>
      <c r="AV63" s="449"/>
      <c r="AW63" s="449"/>
      <c r="AX63" s="449"/>
      <c r="AY63" s="449"/>
      <c r="AZ63" s="449"/>
      <c r="BA63" s="449"/>
      <c r="BB63" s="449"/>
      <c r="BC63" s="449"/>
      <c r="BD63" s="449"/>
      <c r="BE63" s="449"/>
      <c r="BF63" s="449"/>
      <c r="BG63" s="449"/>
      <c r="BH63" s="449"/>
      <c r="BI63" s="449" t="s">
        <v>1523</v>
      </c>
      <c r="BJ63" s="449"/>
      <c r="BK63" s="449"/>
      <c r="BL63" s="449"/>
      <c r="BM63" s="449"/>
      <c r="BN63" s="449"/>
      <c r="BO63" s="449"/>
      <c r="BP63" s="449"/>
      <c r="BQ63" s="449"/>
      <c r="BR63" s="449"/>
      <c r="BS63" s="449"/>
      <c r="BT63" s="449"/>
      <c r="BU63" s="449" t="s">
        <v>1524</v>
      </c>
      <c r="BV63" s="449"/>
      <c r="BW63" s="449"/>
      <c r="BX63" s="449"/>
      <c r="BY63" s="449"/>
      <c r="BZ63" s="449"/>
      <c r="CA63" s="449"/>
      <c r="CB63" s="449"/>
      <c r="CC63" s="449"/>
      <c r="CD63" s="449"/>
      <c r="CE63" s="449"/>
      <c r="CF63" s="449"/>
      <c r="CG63" s="449"/>
      <c r="CH63" s="449"/>
      <c r="CI63" s="449"/>
    </row>
    <row r="64" spans="3:87" s="279" customFormat="1" ht="16.5" customHeight="1" x14ac:dyDescent="0.15">
      <c r="C64" s="274"/>
      <c r="D64" s="277"/>
      <c r="E64" s="277"/>
      <c r="F64" s="277"/>
      <c r="G64" s="449"/>
      <c r="H64" s="449"/>
      <c r="I64" s="449"/>
      <c r="J64" s="449"/>
      <c r="K64" s="449"/>
      <c r="L64" s="449" t="s">
        <v>1525</v>
      </c>
      <c r="M64" s="449"/>
      <c r="N64" s="449"/>
      <c r="O64" s="449"/>
      <c r="P64" s="449"/>
      <c r="Q64" s="449"/>
      <c r="R64" s="449"/>
      <c r="S64" s="449"/>
      <c r="T64" s="449"/>
      <c r="U64" s="449"/>
      <c r="V64" s="449"/>
      <c r="W64" s="449" t="s">
        <v>1526</v>
      </c>
      <c r="X64" s="449"/>
      <c r="Y64" s="449"/>
      <c r="Z64" s="449"/>
      <c r="AA64" s="449"/>
      <c r="AB64" s="449"/>
      <c r="AC64" s="449"/>
      <c r="AD64" s="449"/>
      <c r="AE64" s="449"/>
      <c r="AF64" s="449"/>
      <c r="AG64" s="449"/>
      <c r="AH64" s="449"/>
      <c r="AI64" s="449"/>
      <c r="AJ64" s="449"/>
      <c r="AK64" s="449"/>
      <c r="AL64" s="449"/>
      <c r="AM64" s="449" t="s">
        <v>1527</v>
      </c>
      <c r="AN64" s="449"/>
      <c r="AO64" s="449"/>
      <c r="AP64" s="449"/>
      <c r="AQ64" s="449"/>
      <c r="AR64" s="449"/>
      <c r="AS64" s="449"/>
      <c r="AT64" s="449" t="s">
        <v>1528</v>
      </c>
      <c r="AU64" s="449"/>
      <c r="AV64" s="449"/>
      <c r="AW64" s="449"/>
      <c r="AX64" s="449"/>
      <c r="AY64" s="449"/>
      <c r="AZ64" s="449"/>
      <c r="BA64" s="449"/>
      <c r="BB64" s="449"/>
      <c r="BC64" s="449"/>
      <c r="BD64" s="449"/>
      <c r="BE64" s="449"/>
      <c r="BF64" s="449"/>
      <c r="BG64" s="449"/>
      <c r="BH64" s="449"/>
      <c r="BI64" s="449" t="s">
        <v>1528</v>
      </c>
      <c r="BJ64" s="449"/>
      <c r="BK64" s="449"/>
      <c r="BL64" s="449"/>
      <c r="BM64" s="449"/>
      <c r="BN64" s="449"/>
      <c r="BO64" s="449"/>
      <c r="BP64" s="449"/>
      <c r="BQ64" s="449"/>
      <c r="BR64" s="449"/>
      <c r="BS64" s="449"/>
      <c r="BT64" s="449"/>
      <c r="BU64" s="449" t="s">
        <v>1526</v>
      </c>
      <c r="BV64" s="449"/>
      <c r="BW64" s="449"/>
      <c r="BX64" s="449"/>
      <c r="BY64" s="449"/>
      <c r="BZ64" s="449"/>
      <c r="CA64" s="449"/>
      <c r="CB64" s="449"/>
      <c r="CC64" s="449"/>
      <c r="CD64" s="449"/>
      <c r="CE64" s="449"/>
      <c r="CF64" s="449"/>
      <c r="CG64" s="449"/>
      <c r="CH64" s="449"/>
      <c r="CI64" s="449"/>
    </row>
    <row r="65" spans="3:87" s="279" customFormat="1" ht="16.5" customHeight="1" x14ac:dyDescent="0.15">
      <c r="C65" s="274"/>
      <c r="D65" s="277"/>
      <c r="E65" s="277"/>
      <c r="F65" s="277"/>
      <c r="G65" s="449"/>
      <c r="H65" s="449"/>
      <c r="I65" s="449"/>
      <c r="J65" s="449"/>
      <c r="K65" s="449"/>
      <c r="L65" s="449"/>
      <c r="M65" s="449"/>
      <c r="N65" s="449"/>
      <c r="O65" s="449"/>
      <c r="P65" s="449"/>
      <c r="Q65" s="449"/>
      <c r="R65" s="449"/>
      <c r="S65" s="449"/>
      <c r="T65" s="449"/>
      <c r="U65" s="449"/>
      <c r="V65" s="449"/>
      <c r="W65" s="449" t="s">
        <v>1529</v>
      </c>
      <c r="X65" s="449"/>
      <c r="Y65" s="449"/>
      <c r="Z65" s="449"/>
      <c r="AA65" s="449"/>
      <c r="AB65" s="449"/>
      <c r="AC65" s="449"/>
      <c r="AD65" s="449"/>
      <c r="AE65" s="449"/>
      <c r="AF65" s="449"/>
      <c r="AG65" s="449"/>
      <c r="AH65" s="449"/>
      <c r="AI65" s="449"/>
      <c r="AJ65" s="449"/>
      <c r="AK65" s="449"/>
      <c r="AL65" s="449"/>
      <c r="AM65" s="449"/>
      <c r="AN65" s="449"/>
      <c r="AO65" s="449"/>
      <c r="AP65" s="449"/>
      <c r="AQ65" s="449"/>
      <c r="AR65" s="449"/>
      <c r="AS65" s="449"/>
      <c r="AT65" s="449" t="s">
        <v>1529</v>
      </c>
      <c r="AU65" s="449"/>
      <c r="AV65" s="449"/>
      <c r="AW65" s="449"/>
      <c r="AX65" s="449"/>
      <c r="AY65" s="449"/>
      <c r="AZ65" s="449"/>
      <c r="BA65" s="449"/>
      <c r="BB65" s="449"/>
      <c r="BC65" s="449"/>
      <c r="BD65" s="449"/>
      <c r="BE65" s="449"/>
      <c r="BF65" s="449"/>
      <c r="BG65" s="449"/>
      <c r="BH65" s="449"/>
      <c r="BI65" s="449" t="s">
        <v>1529</v>
      </c>
      <c r="BJ65" s="449"/>
      <c r="BK65" s="449"/>
      <c r="BL65" s="449"/>
      <c r="BM65" s="449"/>
      <c r="BN65" s="449"/>
      <c r="BO65" s="449"/>
      <c r="BP65" s="449"/>
      <c r="BQ65" s="449"/>
      <c r="BR65" s="449"/>
      <c r="BS65" s="449"/>
      <c r="BT65" s="449"/>
      <c r="BU65" s="449" t="s">
        <v>1529</v>
      </c>
      <c r="BV65" s="449"/>
      <c r="BW65" s="449"/>
      <c r="BX65" s="449"/>
      <c r="BY65" s="449"/>
      <c r="BZ65" s="449"/>
      <c r="CA65" s="449"/>
      <c r="CB65" s="449"/>
      <c r="CC65" s="449"/>
      <c r="CD65" s="449"/>
      <c r="CE65" s="449"/>
      <c r="CF65" s="449"/>
      <c r="CG65" s="449"/>
      <c r="CH65" s="449"/>
      <c r="CI65" s="449"/>
    </row>
    <row r="66" spans="3:87" s="279" customFormat="1" ht="16.5" customHeight="1" x14ac:dyDescent="0.15">
      <c r="C66" s="274"/>
      <c r="D66" s="277"/>
      <c r="E66" s="277"/>
      <c r="F66" s="277"/>
      <c r="G66" s="449"/>
      <c r="H66" s="449"/>
      <c r="I66" s="449"/>
      <c r="J66" s="449"/>
      <c r="K66" s="449"/>
      <c r="L66" s="449"/>
      <c r="M66" s="449"/>
      <c r="N66" s="449"/>
      <c r="O66" s="449"/>
      <c r="P66" s="449"/>
      <c r="Q66" s="449"/>
      <c r="R66" s="449"/>
      <c r="S66" s="449"/>
      <c r="T66" s="449"/>
      <c r="U66" s="449"/>
      <c r="V66" s="449"/>
      <c r="W66" s="449"/>
      <c r="X66" s="449"/>
      <c r="Y66" s="449"/>
      <c r="Z66" s="449"/>
      <c r="AA66" s="449"/>
      <c r="AB66" s="449"/>
      <c r="AC66" s="449"/>
      <c r="AD66" s="449"/>
      <c r="AE66" s="449"/>
      <c r="AF66" s="449"/>
      <c r="AG66" s="449"/>
      <c r="AH66" s="449"/>
      <c r="AI66" s="449"/>
      <c r="AJ66" s="449"/>
      <c r="AK66" s="449"/>
      <c r="AL66" s="449"/>
      <c r="AM66" s="449"/>
      <c r="AN66" s="449"/>
      <c r="AO66" s="449"/>
      <c r="AP66" s="449"/>
      <c r="AQ66" s="449"/>
      <c r="AR66" s="449"/>
      <c r="AS66" s="449"/>
      <c r="AT66" s="449"/>
      <c r="AU66" s="449"/>
      <c r="AV66" s="449"/>
      <c r="AW66" s="449"/>
      <c r="AX66" s="449"/>
      <c r="AY66" s="449"/>
      <c r="AZ66" s="449"/>
      <c r="BA66" s="449"/>
      <c r="BB66" s="449"/>
      <c r="BC66" s="449"/>
      <c r="BD66" s="449"/>
      <c r="BE66" s="449"/>
      <c r="BF66" s="449"/>
      <c r="BG66" s="449"/>
      <c r="BH66" s="449"/>
      <c r="BI66" s="449"/>
      <c r="BJ66" s="449"/>
      <c r="BK66" s="449"/>
      <c r="BL66" s="449"/>
      <c r="BM66" s="449"/>
      <c r="BN66" s="449"/>
      <c r="BO66" s="449"/>
      <c r="BP66" s="449"/>
      <c r="BQ66" s="449"/>
      <c r="BR66" s="449"/>
      <c r="BS66" s="449"/>
      <c r="BT66" s="449"/>
      <c r="BU66" s="449"/>
      <c r="BV66" s="449"/>
      <c r="BW66" s="449"/>
      <c r="BX66" s="449"/>
      <c r="BY66" s="449"/>
      <c r="BZ66" s="449"/>
      <c r="CA66" s="449"/>
      <c r="CB66" s="449"/>
      <c r="CC66" s="449"/>
      <c r="CD66" s="449"/>
      <c r="CE66" s="449"/>
      <c r="CF66" s="449"/>
      <c r="CG66" s="449"/>
      <c r="CH66" s="449"/>
      <c r="CI66" s="449"/>
    </row>
    <row r="67" spans="3:87" s="279" customFormat="1" ht="16.5" customHeight="1" x14ac:dyDescent="0.15">
      <c r="C67" s="274"/>
      <c r="D67" s="277"/>
      <c r="E67" s="277"/>
      <c r="F67" s="277"/>
      <c r="G67" s="449"/>
      <c r="H67" s="449"/>
      <c r="I67" s="449"/>
      <c r="J67" s="449"/>
      <c r="K67" s="449"/>
      <c r="L67" s="449"/>
      <c r="M67" s="449"/>
      <c r="N67" s="449"/>
      <c r="O67" s="449"/>
      <c r="P67" s="449"/>
      <c r="Q67" s="449"/>
      <c r="R67" s="449"/>
      <c r="S67" s="449"/>
      <c r="T67" s="449"/>
      <c r="U67" s="449"/>
      <c r="V67" s="449"/>
      <c r="W67" s="449"/>
      <c r="X67" s="449"/>
      <c r="Y67" s="449"/>
      <c r="Z67" s="449"/>
      <c r="AA67" s="449"/>
      <c r="AB67" s="449"/>
      <c r="AC67" s="449"/>
      <c r="AD67" s="449"/>
      <c r="AE67" s="449"/>
      <c r="AF67" s="449"/>
      <c r="AG67" s="449"/>
      <c r="AH67" s="449"/>
      <c r="AI67" s="449"/>
      <c r="AJ67" s="449"/>
      <c r="AK67" s="449"/>
      <c r="AL67" s="449"/>
      <c r="AM67" s="449"/>
      <c r="AN67" s="449"/>
      <c r="AO67" s="449"/>
      <c r="AP67" s="449"/>
      <c r="AQ67" s="449"/>
      <c r="AR67" s="449"/>
      <c r="AS67" s="449"/>
      <c r="AT67" s="449"/>
      <c r="AU67" s="449"/>
      <c r="AV67" s="449"/>
      <c r="AW67" s="449"/>
      <c r="AX67" s="449"/>
      <c r="AY67" s="449"/>
      <c r="AZ67" s="449"/>
      <c r="BA67" s="449"/>
      <c r="BB67" s="449"/>
      <c r="BC67" s="449"/>
      <c r="BD67" s="449"/>
      <c r="BE67" s="449"/>
      <c r="BF67" s="449"/>
      <c r="BG67" s="449"/>
      <c r="BH67" s="449"/>
      <c r="BI67" s="449"/>
      <c r="BJ67" s="449"/>
      <c r="BK67" s="449"/>
      <c r="BL67" s="449"/>
      <c r="BM67" s="449"/>
      <c r="BN67" s="449"/>
      <c r="BO67" s="449"/>
      <c r="BP67" s="449"/>
      <c r="BQ67" s="449"/>
      <c r="BR67" s="449"/>
      <c r="BS67" s="449"/>
      <c r="BT67" s="449"/>
      <c r="BU67" s="449"/>
      <c r="BV67" s="449"/>
      <c r="BW67" s="449"/>
      <c r="BX67" s="449"/>
      <c r="BY67" s="449"/>
      <c r="BZ67" s="449"/>
      <c r="CA67" s="449"/>
      <c r="CB67" s="449"/>
      <c r="CC67" s="449"/>
      <c r="CD67" s="449"/>
      <c r="CE67" s="449"/>
      <c r="CF67" s="449"/>
      <c r="CG67" s="449"/>
      <c r="CH67" s="449"/>
      <c r="CI67" s="449"/>
    </row>
    <row r="68" spans="3:87" s="279" customFormat="1" ht="16.5" customHeight="1" x14ac:dyDescent="0.15">
      <c r="C68" s="274"/>
      <c r="D68" s="277"/>
      <c r="E68" s="277"/>
      <c r="F68" s="277"/>
      <c r="G68" s="449"/>
      <c r="H68" s="449"/>
      <c r="I68" s="449"/>
      <c r="J68" s="449"/>
      <c r="K68" s="449"/>
      <c r="L68" s="449"/>
      <c r="M68" s="449"/>
      <c r="N68" s="449"/>
      <c r="O68" s="449"/>
      <c r="P68" s="449"/>
      <c r="Q68" s="449"/>
      <c r="R68" s="449"/>
      <c r="S68" s="449"/>
      <c r="T68" s="449"/>
      <c r="U68" s="449"/>
      <c r="V68" s="449"/>
      <c r="W68" s="449"/>
      <c r="X68" s="449"/>
      <c r="Y68" s="449"/>
      <c r="Z68" s="449"/>
      <c r="AA68" s="449"/>
      <c r="AB68" s="449"/>
      <c r="AC68" s="449"/>
      <c r="AD68" s="449"/>
      <c r="AE68" s="449"/>
      <c r="AF68" s="449"/>
      <c r="AG68" s="449"/>
      <c r="AH68" s="449"/>
      <c r="AI68" s="449"/>
      <c r="AJ68" s="449"/>
      <c r="AK68" s="449"/>
      <c r="AL68" s="449"/>
      <c r="AM68" s="449"/>
      <c r="AN68" s="449"/>
      <c r="AO68" s="449"/>
      <c r="AP68" s="449"/>
      <c r="AQ68" s="449"/>
      <c r="AR68" s="449"/>
      <c r="AS68" s="449"/>
      <c r="AT68" s="449"/>
      <c r="AU68" s="449"/>
      <c r="AV68" s="449"/>
      <c r="AW68" s="449"/>
      <c r="AX68" s="449"/>
      <c r="AY68" s="449"/>
      <c r="AZ68" s="449"/>
      <c r="BA68" s="449"/>
      <c r="BB68" s="449"/>
      <c r="BC68" s="449"/>
      <c r="BD68" s="449"/>
      <c r="BE68" s="449"/>
      <c r="BF68" s="449"/>
      <c r="BG68" s="449"/>
      <c r="BH68" s="449"/>
      <c r="BI68" s="449"/>
      <c r="BJ68" s="449"/>
      <c r="BK68" s="449"/>
      <c r="BL68" s="449"/>
      <c r="BM68" s="449"/>
      <c r="BN68" s="449"/>
      <c r="BO68" s="449"/>
      <c r="BP68" s="449"/>
      <c r="BQ68" s="449"/>
      <c r="BR68" s="449"/>
      <c r="BS68" s="449"/>
      <c r="BT68" s="449"/>
      <c r="BU68" s="449"/>
      <c r="BV68" s="449"/>
      <c r="BW68" s="449"/>
      <c r="BX68" s="449"/>
      <c r="BY68" s="449"/>
      <c r="BZ68" s="449"/>
      <c r="CA68" s="449"/>
      <c r="CB68" s="449"/>
      <c r="CC68" s="449"/>
      <c r="CD68" s="449"/>
      <c r="CE68" s="449"/>
      <c r="CF68" s="449"/>
      <c r="CG68" s="449"/>
      <c r="CH68" s="449"/>
      <c r="CI68" s="449"/>
    </row>
    <row r="69" spans="3:87" s="279" customFormat="1" ht="16.5" customHeight="1" x14ac:dyDescent="0.15">
      <c r="C69" s="274"/>
      <c r="D69" s="277"/>
      <c r="E69" s="277"/>
      <c r="F69" s="277"/>
      <c r="G69" s="449"/>
      <c r="H69" s="449"/>
      <c r="I69" s="449"/>
      <c r="J69" s="449"/>
      <c r="K69" s="449"/>
      <c r="L69" s="449"/>
      <c r="M69" s="449"/>
      <c r="N69" s="449"/>
      <c r="O69" s="449"/>
      <c r="P69" s="449"/>
      <c r="Q69" s="449"/>
      <c r="R69" s="449"/>
      <c r="S69" s="449"/>
      <c r="T69" s="449"/>
      <c r="U69" s="449"/>
      <c r="V69" s="449"/>
      <c r="W69" s="449"/>
      <c r="X69" s="449"/>
      <c r="Y69" s="449"/>
      <c r="Z69" s="449"/>
      <c r="AA69" s="449"/>
      <c r="AB69" s="449"/>
      <c r="AC69" s="449"/>
      <c r="AD69" s="449"/>
      <c r="AE69" s="449"/>
      <c r="AF69" s="449"/>
      <c r="AG69" s="449"/>
      <c r="AH69" s="449"/>
      <c r="AI69" s="449"/>
      <c r="AJ69" s="449"/>
      <c r="AK69" s="449"/>
      <c r="AL69" s="449"/>
      <c r="AM69" s="449"/>
      <c r="AN69" s="449"/>
      <c r="AO69" s="449"/>
      <c r="AP69" s="449"/>
      <c r="AQ69" s="449"/>
      <c r="AR69" s="449"/>
      <c r="AS69" s="449"/>
      <c r="AT69" s="449"/>
      <c r="AU69" s="449"/>
      <c r="AV69" s="449"/>
      <c r="AW69" s="449"/>
      <c r="AX69" s="449"/>
      <c r="AY69" s="449"/>
      <c r="AZ69" s="449"/>
      <c r="BA69" s="449"/>
      <c r="BB69" s="449"/>
      <c r="BC69" s="449"/>
      <c r="BD69" s="449"/>
      <c r="BE69" s="449"/>
      <c r="BF69" s="449"/>
      <c r="BG69" s="449"/>
      <c r="BH69" s="449"/>
      <c r="BI69" s="449"/>
      <c r="BJ69" s="449"/>
      <c r="BK69" s="449"/>
      <c r="BL69" s="449"/>
      <c r="BM69" s="449"/>
      <c r="BN69" s="449"/>
      <c r="BO69" s="449"/>
      <c r="BP69" s="449"/>
      <c r="BQ69" s="449"/>
      <c r="BR69" s="449"/>
      <c r="BS69" s="449"/>
      <c r="BT69" s="449"/>
      <c r="BU69" s="449"/>
      <c r="BV69" s="449"/>
      <c r="BW69" s="449"/>
      <c r="BX69" s="449"/>
      <c r="BY69" s="449"/>
      <c r="BZ69" s="449"/>
      <c r="CA69" s="449"/>
      <c r="CB69" s="449"/>
      <c r="CC69" s="449"/>
      <c r="CD69" s="449"/>
      <c r="CE69" s="449"/>
      <c r="CF69" s="449"/>
      <c r="CG69" s="449"/>
      <c r="CH69" s="449"/>
      <c r="CI69" s="449"/>
    </row>
    <row r="70" spans="3:87" s="279" customFormat="1" ht="16.5" customHeight="1" x14ac:dyDescent="0.15">
      <c r="C70" s="274"/>
      <c r="D70" s="277"/>
      <c r="E70" s="277"/>
      <c r="F70" s="277"/>
      <c r="G70" s="449"/>
      <c r="H70" s="449"/>
      <c r="I70" s="449"/>
      <c r="J70" s="449"/>
      <c r="K70" s="449"/>
      <c r="L70" s="449"/>
      <c r="M70" s="449"/>
      <c r="N70" s="449"/>
      <c r="O70" s="449"/>
      <c r="P70" s="449"/>
      <c r="Q70" s="449"/>
      <c r="R70" s="449"/>
      <c r="S70" s="449"/>
      <c r="T70" s="449"/>
      <c r="U70" s="449"/>
      <c r="V70" s="449"/>
      <c r="W70" s="449"/>
      <c r="X70" s="449"/>
      <c r="Y70" s="449"/>
      <c r="Z70" s="449"/>
      <c r="AA70" s="449"/>
      <c r="AB70" s="449"/>
      <c r="AC70" s="449"/>
      <c r="AD70" s="449"/>
      <c r="AE70" s="449"/>
      <c r="AF70" s="449"/>
      <c r="AG70" s="449"/>
      <c r="AH70" s="449"/>
      <c r="AI70" s="449"/>
      <c r="AJ70" s="449"/>
      <c r="AK70" s="449"/>
      <c r="AL70" s="449"/>
      <c r="AM70" s="449"/>
      <c r="AN70" s="449"/>
      <c r="AO70" s="449"/>
      <c r="AP70" s="449"/>
      <c r="AQ70" s="449"/>
      <c r="AR70" s="449"/>
      <c r="AS70" s="449"/>
      <c r="AT70" s="449"/>
      <c r="AU70" s="449"/>
      <c r="AV70" s="449"/>
      <c r="AW70" s="449"/>
      <c r="AX70" s="449"/>
      <c r="AY70" s="449"/>
      <c r="AZ70" s="449"/>
      <c r="BA70" s="449"/>
      <c r="BB70" s="449"/>
      <c r="BC70" s="449"/>
      <c r="BD70" s="449"/>
      <c r="BE70" s="449"/>
      <c r="BF70" s="667"/>
      <c r="BG70" s="667"/>
      <c r="BH70" s="449"/>
      <c r="BI70" s="449"/>
      <c r="BJ70" s="449"/>
      <c r="BK70" s="449"/>
      <c r="BL70" s="449"/>
      <c r="BM70" s="449"/>
      <c r="BN70" s="449"/>
      <c r="BO70" s="449"/>
      <c r="BP70" s="449"/>
      <c r="BQ70" s="449"/>
      <c r="BR70" s="449"/>
      <c r="BS70" s="449"/>
      <c r="BT70" s="449"/>
      <c r="BU70" s="449"/>
      <c r="BV70" s="449"/>
      <c r="BW70" s="449"/>
      <c r="BX70" s="449"/>
      <c r="BY70" s="449"/>
      <c r="BZ70" s="449"/>
      <c r="CA70" s="449"/>
      <c r="CB70" s="449"/>
      <c r="CC70" s="449"/>
      <c r="CD70" s="449"/>
      <c r="CE70" s="449"/>
      <c r="CF70" s="449"/>
      <c r="CG70" s="449"/>
      <c r="CH70" s="449"/>
      <c r="CI70" s="449"/>
    </row>
    <row r="71" spans="3:87" s="279" customFormat="1" ht="16.5" customHeight="1" x14ac:dyDescent="0.15">
      <c r="C71" s="274"/>
      <c r="D71" s="277"/>
      <c r="E71" s="277"/>
      <c r="F71" s="277"/>
      <c r="G71" s="449"/>
      <c r="H71" s="449"/>
      <c r="I71" s="449"/>
      <c r="J71" s="449"/>
      <c r="K71" s="449"/>
      <c r="L71" s="449"/>
      <c r="M71" s="449"/>
      <c r="N71" s="449"/>
      <c r="O71" s="449"/>
      <c r="P71" s="449"/>
      <c r="Q71" s="449"/>
      <c r="R71" s="449"/>
      <c r="S71" s="449"/>
      <c r="T71" s="449"/>
      <c r="U71" s="449"/>
      <c r="V71" s="449"/>
      <c r="W71" s="449"/>
      <c r="X71" s="449"/>
      <c r="Y71" s="449"/>
      <c r="Z71" s="449"/>
      <c r="AA71" s="449"/>
      <c r="AB71" s="449"/>
      <c r="AC71" s="449"/>
      <c r="AD71" s="449"/>
      <c r="AE71" s="449"/>
      <c r="AF71" s="449"/>
      <c r="AG71" s="449"/>
      <c r="AH71" s="449"/>
      <c r="AI71" s="449"/>
      <c r="AJ71" s="449"/>
      <c r="AK71" s="449"/>
      <c r="AL71" s="449"/>
      <c r="AM71" s="449"/>
      <c r="AN71" s="449"/>
      <c r="AO71" s="449"/>
      <c r="AP71" s="449"/>
      <c r="AQ71" s="449"/>
      <c r="AR71" s="449"/>
      <c r="AS71" s="449"/>
      <c r="AT71" s="449"/>
      <c r="AU71" s="449"/>
      <c r="AV71" s="449"/>
      <c r="AW71" s="449"/>
      <c r="AX71" s="449"/>
      <c r="AY71" s="449"/>
      <c r="AZ71" s="449"/>
      <c r="BA71" s="449"/>
      <c r="BB71" s="449"/>
      <c r="BC71" s="449"/>
      <c r="BD71" s="449"/>
      <c r="BE71" s="449"/>
      <c r="BF71" s="667"/>
      <c r="BG71" s="667"/>
      <c r="BH71" s="449"/>
      <c r="BI71" s="449"/>
      <c r="BJ71" s="449"/>
      <c r="BK71" s="449"/>
      <c r="BL71" s="449"/>
      <c r="BM71" s="449"/>
      <c r="BN71" s="449"/>
      <c r="BO71" s="449"/>
      <c r="BP71" s="449"/>
      <c r="BQ71" s="449"/>
      <c r="BR71" s="449"/>
      <c r="BS71" s="449"/>
      <c r="BT71" s="449"/>
      <c r="BU71" s="449"/>
      <c r="BV71" s="449"/>
      <c r="BW71" s="449"/>
      <c r="BX71" s="449"/>
      <c r="BY71" s="449"/>
      <c r="BZ71" s="449"/>
      <c r="CA71" s="449"/>
      <c r="CB71" s="449"/>
      <c r="CC71" s="449"/>
      <c r="CD71" s="449"/>
      <c r="CE71" s="449"/>
      <c r="CF71" s="449"/>
      <c r="CG71" s="449"/>
      <c r="CH71" s="449"/>
      <c r="CI71" s="449"/>
    </row>
    <row r="72" spans="3:87" s="279" customFormat="1" ht="16.5" customHeight="1" x14ac:dyDescent="0.15">
      <c r="C72" s="274"/>
      <c r="D72" s="277"/>
      <c r="E72" s="277"/>
      <c r="F72" s="277"/>
      <c r="G72" s="449"/>
      <c r="H72" s="449"/>
      <c r="I72" s="449"/>
      <c r="J72" s="449"/>
      <c r="K72" s="449"/>
      <c r="L72" s="449"/>
      <c r="M72" s="449"/>
      <c r="N72" s="449"/>
      <c r="O72" s="449"/>
      <c r="P72" s="449"/>
      <c r="Q72" s="449"/>
      <c r="R72" s="449"/>
      <c r="S72" s="449"/>
      <c r="T72" s="449"/>
      <c r="U72" s="449"/>
      <c r="V72" s="449"/>
      <c r="W72" s="449"/>
      <c r="X72" s="449"/>
      <c r="Y72" s="449"/>
      <c r="Z72" s="449"/>
      <c r="AA72" s="449"/>
      <c r="AB72" s="449"/>
      <c r="AC72" s="449"/>
      <c r="AD72" s="449"/>
      <c r="AE72" s="449"/>
      <c r="AF72" s="449"/>
      <c r="AG72" s="449"/>
      <c r="AH72" s="449"/>
      <c r="AI72" s="449"/>
      <c r="AJ72" s="449"/>
      <c r="AK72" s="449"/>
      <c r="AL72" s="449" t="s">
        <v>1530</v>
      </c>
      <c r="AM72" s="449"/>
      <c r="AN72" s="449"/>
      <c r="AO72" s="449"/>
      <c r="AP72" s="449"/>
      <c r="AQ72" s="449"/>
      <c r="AR72" s="449"/>
      <c r="AS72" s="449"/>
      <c r="AT72" s="449"/>
      <c r="AU72" s="449"/>
      <c r="AV72" s="449"/>
      <c r="AW72" s="449"/>
      <c r="AX72" s="449"/>
      <c r="AY72" s="449"/>
      <c r="AZ72" s="449"/>
      <c r="BA72" s="449"/>
      <c r="BB72" s="449"/>
      <c r="BC72" s="449"/>
      <c r="BD72" s="449"/>
      <c r="BE72" s="449"/>
      <c r="BF72" s="667"/>
      <c r="BG72" s="667"/>
      <c r="BH72" s="449"/>
      <c r="BI72" s="449"/>
      <c r="BJ72" s="449"/>
      <c r="BK72" s="449"/>
      <c r="BL72" s="449"/>
      <c r="BM72" s="449"/>
      <c r="BN72" s="449"/>
      <c r="BO72" s="449"/>
      <c r="BP72" s="449"/>
      <c r="BQ72" s="449"/>
      <c r="BR72" s="449"/>
      <c r="BS72" s="449"/>
      <c r="BT72" s="449"/>
      <c r="BU72" s="449"/>
      <c r="BV72" s="449"/>
      <c r="BW72" s="449"/>
      <c r="BX72" s="449"/>
      <c r="BY72" s="449"/>
      <c r="BZ72" s="449"/>
      <c r="CA72" s="449"/>
      <c r="CB72" s="449"/>
      <c r="CC72" s="449"/>
      <c r="CD72" s="449"/>
      <c r="CE72" s="449"/>
      <c r="CF72" s="449"/>
      <c r="CG72" s="449"/>
      <c r="CH72" s="449"/>
      <c r="CI72" s="449"/>
    </row>
    <row r="73" spans="3:87" s="279" customFormat="1" ht="16.5" customHeight="1" x14ac:dyDescent="0.15">
      <c r="C73" s="274"/>
      <c r="D73" s="277"/>
      <c r="E73" s="277"/>
      <c r="F73" s="277"/>
      <c r="G73" s="449"/>
      <c r="H73" s="449"/>
      <c r="I73" s="449"/>
      <c r="J73" s="449"/>
      <c r="K73" s="449"/>
      <c r="L73" s="449"/>
      <c r="M73" s="449"/>
      <c r="N73" s="449"/>
      <c r="O73" s="449"/>
      <c r="P73" s="449"/>
      <c r="Q73" s="449"/>
      <c r="R73" s="449"/>
      <c r="S73" s="449"/>
      <c r="T73" s="449"/>
      <c r="U73" s="449"/>
      <c r="V73" s="449"/>
      <c r="W73" s="449"/>
      <c r="X73" s="449"/>
      <c r="Y73" s="449"/>
      <c r="Z73" s="449"/>
      <c r="AA73" s="449"/>
      <c r="AB73" s="449"/>
      <c r="AC73" s="449"/>
      <c r="AD73" s="449"/>
      <c r="AE73" s="449"/>
      <c r="AF73" s="449"/>
      <c r="AG73" s="449"/>
      <c r="AH73" s="449"/>
      <c r="AI73" s="449"/>
      <c r="AJ73" s="449"/>
      <c r="AK73" s="449"/>
      <c r="AL73" s="449"/>
      <c r="AM73" s="449"/>
      <c r="AN73" s="449"/>
      <c r="AO73" s="449"/>
      <c r="AP73" s="449"/>
      <c r="AQ73" s="449"/>
      <c r="AR73" s="449"/>
      <c r="AS73" s="449"/>
      <c r="AT73" s="449"/>
      <c r="AU73" s="449"/>
      <c r="AV73" s="449"/>
      <c r="AW73" s="449"/>
      <c r="AX73" s="449"/>
      <c r="AY73" s="449"/>
      <c r="AZ73" s="449"/>
      <c r="BA73" s="449"/>
      <c r="BB73" s="449"/>
      <c r="BC73" s="449"/>
      <c r="BD73" s="449"/>
      <c r="BE73" s="449"/>
      <c r="BF73" s="667"/>
      <c r="BG73" s="667"/>
      <c r="BH73" s="449"/>
      <c r="BI73" s="449"/>
      <c r="BJ73" s="449"/>
      <c r="BK73" s="449"/>
      <c r="BL73" s="449"/>
      <c r="BM73" s="449"/>
      <c r="BN73" s="449"/>
      <c r="BO73" s="449"/>
      <c r="BP73" s="449"/>
      <c r="BQ73" s="449"/>
      <c r="BR73" s="449"/>
      <c r="BS73" s="449"/>
      <c r="BT73" s="449"/>
      <c r="BU73" s="449"/>
      <c r="BV73" s="449"/>
      <c r="BW73" s="449"/>
      <c r="BX73" s="449"/>
      <c r="BY73" s="449"/>
      <c r="BZ73" s="449"/>
      <c r="CA73" s="449"/>
      <c r="CB73" s="449"/>
      <c r="CC73" s="449"/>
      <c r="CD73" s="449"/>
      <c r="CE73" s="449"/>
      <c r="CF73" s="449"/>
      <c r="CG73" s="449"/>
      <c r="CH73" s="449"/>
      <c r="CI73" s="449"/>
    </row>
    <row r="74" spans="3:87" s="279" customFormat="1" ht="16.5" customHeight="1" x14ac:dyDescent="0.15">
      <c r="C74" s="274"/>
      <c r="D74" s="277"/>
      <c r="E74" s="277"/>
      <c r="F74" s="277"/>
      <c r="G74" s="449"/>
      <c r="H74" s="449"/>
      <c r="I74" s="449"/>
      <c r="J74" s="449"/>
      <c r="K74" s="449"/>
      <c r="L74" s="449"/>
      <c r="M74" s="449"/>
      <c r="N74" s="449"/>
      <c r="O74" s="449"/>
      <c r="P74" s="449"/>
      <c r="Q74" s="449"/>
      <c r="R74" s="449"/>
      <c r="S74" s="449"/>
      <c r="T74" s="449"/>
      <c r="U74" s="449"/>
      <c r="V74" s="449"/>
      <c r="W74" s="449"/>
      <c r="X74" s="449"/>
      <c r="Y74" s="449"/>
      <c r="Z74" s="449"/>
      <c r="AA74" s="449"/>
      <c r="AB74" s="449"/>
      <c r="AC74" s="449"/>
      <c r="AD74" s="449"/>
      <c r="AE74" s="449"/>
      <c r="AF74" s="449"/>
      <c r="AG74" s="449"/>
      <c r="AH74" s="449"/>
      <c r="AI74" s="449"/>
      <c r="AJ74" s="449"/>
      <c r="AK74" s="449"/>
      <c r="AL74" s="449"/>
      <c r="AM74" s="449"/>
      <c r="AN74" s="449"/>
      <c r="AO74" s="449"/>
      <c r="AP74" s="449"/>
      <c r="AQ74" s="449"/>
      <c r="AR74" s="449"/>
      <c r="AS74" s="449"/>
      <c r="AT74" s="449"/>
      <c r="AU74" s="449"/>
      <c r="AV74" s="449"/>
      <c r="AW74" s="449"/>
      <c r="AX74" s="449"/>
      <c r="AY74" s="449"/>
      <c r="AZ74" s="449"/>
      <c r="BA74" s="449"/>
      <c r="BB74" s="449"/>
      <c r="BC74" s="449"/>
      <c r="BD74" s="667"/>
      <c r="BE74" s="667"/>
      <c r="BF74" s="667"/>
      <c r="BG74" s="667"/>
      <c r="BH74" s="449"/>
      <c r="BI74" s="449"/>
      <c r="BJ74" s="449"/>
      <c r="BK74" s="449"/>
      <c r="BL74" s="449"/>
      <c r="BM74" s="449"/>
      <c r="BN74" s="449"/>
      <c r="BO74" s="449"/>
      <c r="BP74" s="449"/>
      <c r="BQ74" s="449"/>
      <c r="BR74" s="449"/>
      <c r="BS74" s="449"/>
      <c r="BT74" s="449"/>
      <c r="BU74" s="449"/>
      <c r="BV74" s="449"/>
      <c r="BW74" s="449"/>
      <c r="BX74" s="449"/>
      <c r="BY74" s="449"/>
      <c r="BZ74" s="449"/>
      <c r="CA74" s="449"/>
      <c r="CB74" s="449"/>
      <c r="CC74" s="449"/>
      <c r="CD74" s="449"/>
      <c r="CE74" s="449"/>
      <c r="CF74" s="449"/>
      <c r="CG74" s="449"/>
      <c r="CH74" s="449"/>
      <c r="CI74" s="449"/>
    </row>
    <row r="75" spans="3:87" s="279" customFormat="1" ht="16.5" customHeight="1" x14ac:dyDescent="0.15">
      <c r="C75" s="274"/>
      <c r="D75" s="277"/>
      <c r="E75" s="277"/>
      <c r="F75" s="277"/>
      <c r="G75" s="449"/>
      <c r="H75" s="449"/>
      <c r="I75" s="449"/>
      <c r="J75" s="449"/>
      <c r="K75" s="449"/>
      <c r="L75" s="449"/>
      <c r="M75" s="449"/>
      <c r="N75" s="449"/>
      <c r="O75" s="449"/>
      <c r="P75" s="449"/>
      <c r="Q75" s="449"/>
      <c r="R75" s="449"/>
      <c r="S75" s="449"/>
      <c r="T75" s="449"/>
      <c r="U75" s="449"/>
      <c r="V75" s="449"/>
      <c r="W75" s="449"/>
      <c r="X75" s="449"/>
      <c r="Y75" s="449"/>
      <c r="Z75" s="449"/>
      <c r="AA75" s="449"/>
      <c r="AB75" s="449"/>
      <c r="AC75" s="449"/>
      <c r="AD75" s="449"/>
      <c r="AE75" s="449"/>
      <c r="AF75" s="449"/>
      <c r="AG75" s="449"/>
      <c r="AH75" s="449"/>
      <c r="AI75" s="449"/>
      <c r="AJ75" s="449"/>
      <c r="AK75" s="449"/>
      <c r="AL75" s="449"/>
      <c r="AM75" s="449"/>
      <c r="AN75" s="449"/>
      <c r="AO75" s="449"/>
      <c r="AP75" s="449"/>
      <c r="AQ75" s="449"/>
      <c r="AR75" s="449"/>
      <c r="AS75" s="449"/>
      <c r="AT75" s="449"/>
      <c r="AU75" s="449"/>
      <c r="AV75" s="449"/>
      <c r="AW75" s="449"/>
      <c r="AX75" s="449"/>
      <c r="AY75" s="449"/>
      <c r="AZ75" s="449"/>
      <c r="BA75" s="449"/>
      <c r="BB75" s="449"/>
      <c r="BC75" s="449"/>
      <c r="BD75" s="667"/>
      <c r="BE75" s="667"/>
      <c r="BF75" s="667"/>
      <c r="BG75" s="667"/>
      <c r="BH75" s="449"/>
      <c r="BI75" s="449"/>
      <c r="BJ75" s="449"/>
      <c r="BK75" s="449"/>
      <c r="BL75" s="449"/>
      <c r="BM75" s="449"/>
      <c r="BN75" s="449"/>
      <c r="BO75" s="449"/>
      <c r="BP75" s="449"/>
      <c r="BQ75" s="449"/>
      <c r="BR75" s="449"/>
      <c r="BS75" s="449"/>
      <c r="BT75" s="449"/>
      <c r="BU75" s="449"/>
      <c r="BV75" s="449"/>
      <c r="BW75" s="449"/>
      <c r="BX75" s="449"/>
      <c r="BY75" s="449"/>
      <c r="BZ75" s="449"/>
      <c r="CA75" s="449"/>
      <c r="CB75" s="449"/>
      <c r="CC75" s="449"/>
      <c r="CD75" s="449"/>
      <c r="CE75" s="449"/>
      <c r="CF75" s="449"/>
      <c r="CG75" s="449"/>
      <c r="CH75" s="449"/>
      <c r="CI75" s="449"/>
    </row>
    <row r="76" spans="3:87" s="279" customFormat="1" ht="16.5" customHeight="1" x14ac:dyDescent="0.15">
      <c r="C76" s="274"/>
      <c r="D76" s="277"/>
      <c r="E76" s="277"/>
      <c r="F76" s="277"/>
      <c r="G76" s="449"/>
      <c r="H76" s="449"/>
      <c r="I76" s="449"/>
      <c r="J76" s="449"/>
      <c r="K76" s="449"/>
      <c r="L76" s="449"/>
      <c r="M76" s="449"/>
      <c r="N76" s="449"/>
      <c r="O76" s="449"/>
      <c r="P76" s="449"/>
      <c r="Q76" s="449"/>
      <c r="R76" s="449"/>
      <c r="S76" s="449"/>
      <c r="T76" s="449"/>
      <c r="U76" s="449"/>
      <c r="V76" s="449"/>
      <c r="W76" s="449"/>
      <c r="X76" s="449"/>
      <c r="Y76" s="449"/>
      <c r="Z76" s="449"/>
      <c r="AA76" s="449"/>
      <c r="AB76" s="449"/>
      <c r="AC76" s="449"/>
      <c r="AD76" s="449"/>
      <c r="AE76" s="449"/>
      <c r="AF76" s="449"/>
      <c r="AG76" s="449"/>
      <c r="AH76" s="449"/>
      <c r="AI76" s="449"/>
      <c r="AJ76" s="449"/>
      <c r="AK76" s="449"/>
      <c r="AL76" s="449"/>
      <c r="AM76" s="449"/>
      <c r="AN76" s="449"/>
      <c r="AO76" s="449"/>
      <c r="AP76" s="449"/>
      <c r="AQ76" s="449"/>
      <c r="AR76" s="449"/>
      <c r="AS76" s="449"/>
      <c r="AT76" s="449"/>
      <c r="AU76" s="449"/>
      <c r="AV76" s="449"/>
      <c r="AW76" s="449"/>
      <c r="AX76" s="449"/>
      <c r="AY76" s="449"/>
      <c r="AZ76" s="449"/>
      <c r="BA76" s="449"/>
      <c r="BB76" s="449"/>
      <c r="BC76" s="449"/>
      <c r="BD76" s="667"/>
      <c r="BE76" s="667"/>
      <c r="BF76" s="667"/>
      <c r="BG76" s="667"/>
      <c r="BH76" s="449"/>
      <c r="BI76" s="449"/>
      <c r="BJ76" s="449"/>
      <c r="BK76" s="449"/>
      <c r="BL76" s="449"/>
      <c r="BM76" s="449"/>
      <c r="BN76" s="449"/>
      <c r="BO76" s="449"/>
      <c r="BP76" s="449"/>
      <c r="BQ76" s="449"/>
      <c r="BR76" s="449"/>
      <c r="BS76" s="449"/>
      <c r="BT76" s="449"/>
      <c r="BU76" s="449"/>
      <c r="BV76" s="449"/>
      <c r="BW76" s="449"/>
      <c r="BX76" s="449"/>
      <c r="BY76" s="449"/>
      <c r="BZ76" s="449"/>
      <c r="CA76" s="449"/>
      <c r="CB76" s="449"/>
      <c r="CC76" s="449"/>
      <c r="CD76" s="449"/>
      <c r="CE76" s="449"/>
      <c r="CF76" s="449"/>
      <c r="CG76" s="449"/>
      <c r="CH76" s="449"/>
      <c r="CI76" s="449"/>
    </row>
    <row r="77" spans="3:87" s="279" customFormat="1" ht="16.5" customHeight="1" x14ac:dyDescent="0.15">
      <c r="C77" s="274"/>
      <c r="D77" s="277"/>
      <c r="E77" s="277"/>
      <c r="F77" s="277"/>
      <c r="G77" s="449"/>
      <c r="H77" s="449"/>
      <c r="I77" s="449"/>
      <c r="J77" s="449"/>
      <c r="K77" s="449"/>
      <c r="L77" s="449"/>
      <c r="M77" s="449"/>
      <c r="N77" s="449"/>
      <c r="O77" s="449"/>
      <c r="P77" s="449"/>
      <c r="Q77" s="449"/>
      <c r="R77" s="449"/>
      <c r="S77" s="449"/>
      <c r="T77" s="449"/>
      <c r="U77" s="449"/>
      <c r="V77" s="449"/>
      <c r="W77" s="449"/>
      <c r="X77" s="449"/>
      <c r="Y77" s="449"/>
      <c r="Z77" s="449"/>
      <c r="AA77" s="449"/>
      <c r="AB77" s="449"/>
      <c r="AC77" s="449"/>
      <c r="AD77" s="449"/>
      <c r="AE77" s="449"/>
      <c r="AF77" s="449"/>
      <c r="AG77" s="449"/>
      <c r="AH77" s="449"/>
      <c r="AI77" s="449"/>
      <c r="AJ77" s="449"/>
      <c r="AK77" s="449"/>
      <c r="AL77" s="449"/>
      <c r="AM77" s="449"/>
      <c r="AN77" s="449"/>
      <c r="AO77" s="449"/>
      <c r="AP77" s="449"/>
      <c r="AQ77" s="449"/>
      <c r="AR77" s="449"/>
      <c r="AS77" s="449"/>
      <c r="AT77" s="449"/>
      <c r="AU77" s="449"/>
      <c r="AV77" s="449"/>
      <c r="AW77" s="449"/>
      <c r="AX77" s="449"/>
      <c r="AY77" s="449"/>
      <c r="AZ77" s="449"/>
      <c r="BA77" s="449"/>
      <c r="BB77" s="449"/>
      <c r="BC77" s="449"/>
      <c r="BD77" s="667"/>
      <c r="BE77" s="667"/>
      <c r="BF77" s="667"/>
      <c r="BG77" s="667"/>
      <c r="BH77" s="449"/>
      <c r="BI77" s="449"/>
      <c r="BJ77" s="449"/>
      <c r="BK77" s="449"/>
      <c r="BL77" s="449"/>
      <c r="BM77" s="449"/>
      <c r="BN77" s="449"/>
      <c r="BO77" s="449"/>
      <c r="BP77" s="449"/>
      <c r="BQ77" s="449"/>
      <c r="BR77" s="449"/>
      <c r="BS77" s="449"/>
      <c r="BT77" s="449"/>
      <c r="BU77" s="449"/>
      <c r="BV77" s="449"/>
      <c r="BW77" s="449"/>
      <c r="BX77" s="449"/>
      <c r="BY77" s="449"/>
      <c r="BZ77" s="449"/>
      <c r="CA77" s="449"/>
      <c r="CB77" s="449"/>
      <c r="CC77" s="449"/>
      <c r="CD77" s="449"/>
      <c r="CE77" s="449"/>
      <c r="CF77" s="449"/>
      <c r="CG77" s="449"/>
      <c r="CH77" s="449"/>
      <c r="CI77" s="449"/>
    </row>
    <row r="78" spans="3:87" s="279" customFormat="1" ht="16.5" customHeight="1" x14ac:dyDescent="0.15">
      <c r="C78" s="274"/>
      <c r="D78" s="277"/>
      <c r="E78" s="277"/>
      <c r="F78" s="277"/>
      <c r="G78" s="449"/>
      <c r="H78" s="449"/>
      <c r="I78" s="449"/>
      <c r="J78" s="449"/>
      <c r="K78" s="449"/>
      <c r="L78" s="449"/>
      <c r="M78" s="449"/>
      <c r="N78" s="449"/>
      <c r="O78" s="449"/>
      <c r="P78" s="449"/>
      <c r="Q78" s="449"/>
      <c r="R78" s="449"/>
      <c r="S78" s="449"/>
      <c r="T78" s="449"/>
      <c r="U78" s="449"/>
      <c r="V78" s="449"/>
      <c r="W78" s="449"/>
      <c r="X78" s="449"/>
      <c r="Y78" s="449"/>
      <c r="Z78" s="449"/>
      <c r="AA78" s="449"/>
      <c r="AB78" s="449"/>
      <c r="AC78" s="449"/>
      <c r="AD78" s="449"/>
      <c r="AE78" s="449"/>
      <c r="AF78" s="449"/>
      <c r="AG78" s="449"/>
      <c r="AH78" s="449"/>
      <c r="AI78" s="449"/>
      <c r="AJ78" s="449"/>
      <c r="AK78" s="449"/>
      <c r="AL78" s="449"/>
      <c r="AM78" s="449"/>
      <c r="AN78" s="449"/>
      <c r="AO78" s="449"/>
      <c r="AP78" s="449"/>
      <c r="AQ78" s="449"/>
      <c r="AR78" s="449"/>
      <c r="AS78" s="449"/>
      <c r="AT78" s="449"/>
      <c r="AU78" s="449"/>
      <c r="AV78" s="449"/>
      <c r="AW78" s="449"/>
      <c r="AX78" s="449"/>
      <c r="AY78" s="449"/>
      <c r="AZ78" s="449"/>
      <c r="BA78" s="449"/>
      <c r="BB78" s="449"/>
      <c r="BC78" s="449"/>
      <c r="BD78" s="667"/>
      <c r="BE78" s="667"/>
      <c r="BF78" s="667"/>
      <c r="BG78" s="667"/>
      <c r="BH78" s="449"/>
      <c r="BI78" s="449"/>
      <c r="BJ78" s="449"/>
      <c r="BK78" s="449"/>
      <c r="BL78" s="449"/>
      <c r="BM78" s="449"/>
      <c r="BN78" s="449"/>
      <c r="BO78" s="449"/>
      <c r="BP78" s="449"/>
      <c r="BQ78" s="449"/>
      <c r="BR78" s="449"/>
      <c r="BS78" s="449"/>
      <c r="BT78" s="449"/>
      <c r="BU78" s="449"/>
      <c r="BV78" s="449"/>
      <c r="BW78" s="449"/>
      <c r="BX78" s="449"/>
      <c r="BY78" s="449"/>
      <c r="BZ78" s="449"/>
      <c r="CA78" s="449"/>
      <c r="CB78" s="449"/>
      <c r="CC78" s="449"/>
      <c r="CD78" s="449"/>
      <c r="CE78" s="449"/>
      <c r="CF78" s="449"/>
      <c r="CG78" s="449"/>
      <c r="CH78" s="449"/>
      <c r="CI78" s="449"/>
    </row>
    <row r="79" spans="3:87" s="279" customFormat="1" ht="16.5" customHeight="1" x14ac:dyDescent="0.15">
      <c r="C79" s="274"/>
      <c r="D79" s="277"/>
      <c r="E79" s="277"/>
      <c r="F79" s="277"/>
      <c r="G79" s="449"/>
      <c r="H79" s="449"/>
      <c r="I79" s="449"/>
      <c r="J79" s="449"/>
      <c r="K79" s="449"/>
      <c r="L79" s="449"/>
      <c r="M79" s="449"/>
      <c r="N79" s="449"/>
      <c r="O79" s="449"/>
      <c r="P79" s="449"/>
      <c r="Q79" s="449"/>
      <c r="R79" s="449"/>
      <c r="S79" s="449"/>
      <c r="T79" s="449"/>
      <c r="U79" s="449"/>
      <c r="V79" s="449"/>
      <c r="W79" s="449"/>
      <c r="X79" s="449"/>
      <c r="Y79" s="449"/>
      <c r="Z79" s="449"/>
      <c r="AA79" s="449"/>
      <c r="AB79" s="449"/>
      <c r="AC79" s="449"/>
      <c r="AD79" s="449"/>
      <c r="AE79" s="449"/>
      <c r="AF79" s="449"/>
      <c r="AG79" s="449"/>
      <c r="AH79" s="449"/>
      <c r="AI79" s="449"/>
      <c r="AJ79" s="449"/>
      <c r="AK79" s="449"/>
      <c r="AL79" s="449"/>
      <c r="AM79" s="449"/>
      <c r="AN79" s="449"/>
      <c r="AO79" s="449"/>
      <c r="AP79" s="449"/>
      <c r="AQ79" s="449"/>
      <c r="AR79" s="449"/>
      <c r="AS79" s="449"/>
      <c r="AT79" s="449"/>
      <c r="AU79" s="449"/>
      <c r="AV79" s="449"/>
      <c r="AW79" s="449"/>
      <c r="AX79" s="449"/>
      <c r="AY79" s="449"/>
      <c r="AZ79" s="449"/>
      <c r="BA79" s="449"/>
      <c r="BB79" s="449"/>
      <c r="BC79" s="449"/>
      <c r="BD79" s="667"/>
      <c r="BE79" s="667"/>
      <c r="BF79" s="667"/>
      <c r="BG79" s="667"/>
      <c r="BH79" s="449"/>
      <c r="BI79" s="449"/>
      <c r="BJ79" s="449"/>
      <c r="BK79" s="449"/>
      <c r="BL79" s="449"/>
      <c r="BM79" s="449"/>
      <c r="BN79" s="449"/>
      <c r="BO79" s="449"/>
      <c r="BP79" s="449"/>
      <c r="BQ79" s="449"/>
      <c r="BR79" s="449"/>
      <c r="BS79" s="449"/>
      <c r="BT79" s="449"/>
      <c r="BU79" s="449"/>
      <c r="BV79" s="449"/>
      <c r="BW79" s="449"/>
      <c r="BX79" s="449"/>
      <c r="BY79" s="449"/>
      <c r="BZ79" s="449"/>
      <c r="CA79" s="449"/>
      <c r="CB79" s="449"/>
      <c r="CC79" s="449"/>
      <c r="CD79" s="449"/>
      <c r="CE79" s="449"/>
      <c r="CF79" s="449"/>
      <c r="CG79" s="449"/>
      <c r="CH79" s="449"/>
      <c r="CI79" s="449"/>
    </row>
    <row r="80" spans="3:87" s="279" customFormat="1" ht="16.5" customHeight="1" x14ac:dyDescent="0.15">
      <c r="C80" s="274"/>
      <c r="D80" s="277"/>
      <c r="E80" s="277"/>
      <c r="F80" s="277"/>
      <c r="G80" s="449"/>
      <c r="H80" s="449"/>
      <c r="I80" s="449"/>
      <c r="J80" s="449"/>
      <c r="K80" s="449"/>
      <c r="L80" s="449"/>
      <c r="M80" s="449"/>
      <c r="N80" s="449"/>
      <c r="O80" s="449"/>
      <c r="P80" s="449"/>
      <c r="Q80" s="449"/>
      <c r="R80" s="449"/>
      <c r="S80" s="449"/>
      <c r="T80" s="449"/>
      <c r="U80" s="449"/>
      <c r="V80" s="449"/>
      <c r="W80" s="449"/>
      <c r="X80" s="449"/>
      <c r="Y80" s="449"/>
      <c r="Z80" s="449"/>
      <c r="AA80" s="449"/>
      <c r="AB80" s="449"/>
      <c r="AC80" s="449"/>
      <c r="AD80" s="449"/>
      <c r="AE80" s="449"/>
      <c r="AF80" s="449"/>
      <c r="AG80" s="449"/>
      <c r="AH80" s="449"/>
      <c r="AI80" s="449"/>
      <c r="AJ80" s="449"/>
      <c r="AK80" s="449"/>
      <c r="AL80" s="449"/>
      <c r="AM80" s="449"/>
      <c r="AN80" s="449"/>
      <c r="AO80" s="449"/>
      <c r="AP80" s="449"/>
      <c r="AQ80" s="449"/>
      <c r="AR80" s="449"/>
      <c r="AS80" s="449"/>
      <c r="AT80" s="449"/>
      <c r="AU80" s="449"/>
      <c r="AV80" s="449"/>
      <c r="AW80" s="449"/>
      <c r="AX80" s="449"/>
      <c r="AY80" s="449"/>
      <c r="AZ80" s="449"/>
      <c r="BA80" s="449"/>
      <c r="BB80" s="449"/>
      <c r="BC80" s="449"/>
      <c r="BD80" s="667"/>
      <c r="BE80" s="667"/>
      <c r="BF80" s="667"/>
      <c r="BG80" s="667"/>
      <c r="BH80" s="449"/>
      <c r="BI80" s="449"/>
      <c r="BJ80" s="449"/>
      <c r="BK80" s="449"/>
      <c r="BL80" s="449"/>
      <c r="BM80" s="449"/>
      <c r="BN80" s="449"/>
      <c r="BO80" s="449"/>
      <c r="BP80" s="449"/>
      <c r="BQ80" s="449"/>
      <c r="BR80" s="449"/>
      <c r="BS80" s="449"/>
      <c r="BT80" s="449"/>
      <c r="BU80" s="449"/>
      <c r="BV80" s="449"/>
      <c r="BW80" s="449"/>
      <c r="BX80" s="449"/>
      <c r="BY80" s="449"/>
      <c r="BZ80" s="449"/>
      <c r="CA80" s="449"/>
      <c r="CB80" s="449"/>
      <c r="CC80" s="449"/>
      <c r="CD80" s="449"/>
      <c r="CE80" s="449"/>
      <c r="CF80" s="449"/>
      <c r="CG80" s="449"/>
      <c r="CH80" s="449"/>
      <c r="CI80" s="449"/>
    </row>
    <row r="81" spans="3:87" s="279" customFormat="1" ht="16.5" customHeight="1" x14ac:dyDescent="0.15">
      <c r="C81" s="274"/>
      <c r="D81" s="277"/>
      <c r="E81" s="277"/>
      <c r="F81" s="277"/>
      <c r="G81" s="449"/>
      <c r="H81" s="449"/>
      <c r="I81" s="449"/>
      <c r="J81" s="449"/>
      <c r="K81" s="449"/>
      <c r="L81" s="449"/>
      <c r="M81" s="449"/>
      <c r="N81" s="449"/>
      <c r="O81" s="449"/>
      <c r="P81" s="449"/>
      <c r="Q81" s="449"/>
      <c r="R81" s="449"/>
      <c r="S81" s="449"/>
      <c r="T81" s="449"/>
      <c r="U81" s="449"/>
      <c r="V81" s="449"/>
      <c r="W81" s="449"/>
      <c r="X81" s="449"/>
      <c r="Y81" s="449"/>
      <c r="Z81" s="449"/>
      <c r="AA81" s="449"/>
      <c r="AB81" s="449"/>
      <c r="AC81" s="449"/>
      <c r="AD81" s="449"/>
      <c r="AE81" s="449"/>
      <c r="AF81" s="449"/>
      <c r="AG81" s="449"/>
      <c r="AH81" s="449"/>
      <c r="AI81" s="449"/>
      <c r="AJ81" s="449"/>
      <c r="AK81" s="449"/>
      <c r="AL81" s="449"/>
      <c r="AM81" s="449"/>
      <c r="AN81" s="449"/>
      <c r="AO81" s="449"/>
      <c r="AP81" s="449"/>
      <c r="AQ81" s="449"/>
      <c r="AR81" s="449"/>
      <c r="AS81" s="449"/>
      <c r="AT81" s="449"/>
      <c r="AU81" s="449"/>
      <c r="AV81" s="449"/>
      <c r="AW81" s="449"/>
      <c r="AX81" s="449"/>
      <c r="AY81" s="449"/>
      <c r="AZ81" s="449"/>
      <c r="BA81" s="449"/>
      <c r="BB81" s="449"/>
      <c r="BC81" s="449"/>
      <c r="BD81" s="667"/>
      <c r="BE81" s="667"/>
      <c r="BF81" s="667"/>
      <c r="BG81" s="667"/>
      <c r="BH81" s="449"/>
      <c r="BI81" s="449"/>
      <c r="BJ81" s="449"/>
      <c r="BK81" s="449"/>
      <c r="BL81" s="449"/>
      <c r="BM81" s="449"/>
      <c r="BN81" s="449"/>
      <c r="BO81" s="449"/>
      <c r="BP81" s="449"/>
      <c r="BQ81" s="449"/>
      <c r="BR81" s="449"/>
      <c r="BS81" s="449"/>
      <c r="BT81" s="449"/>
      <c r="BU81" s="449"/>
      <c r="BV81" s="449"/>
      <c r="BW81" s="449"/>
      <c r="BX81" s="449"/>
      <c r="BY81" s="449"/>
      <c r="BZ81" s="449"/>
      <c r="CA81" s="449"/>
      <c r="CB81" s="449"/>
      <c r="CC81" s="449"/>
      <c r="CD81" s="449"/>
      <c r="CE81" s="449"/>
      <c r="CF81" s="449"/>
      <c r="CG81" s="449"/>
      <c r="CH81" s="449"/>
      <c r="CI81" s="449"/>
    </row>
    <row r="82" spans="3:87" s="279" customFormat="1" ht="16.5" customHeight="1" x14ac:dyDescent="0.15">
      <c r="C82" s="274"/>
      <c r="D82" s="277"/>
      <c r="E82" s="277"/>
      <c r="F82" s="277"/>
      <c r="G82" s="449"/>
      <c r="H82" s="449"/>
      <c r="I82" s="449"/>
      <c r="J82" s="449"/>
      <c r="K82" s="449"/>
      <c r="L82" s="449"/>
      <c r="M82" s="449"/>
      <c r="N82" s="449"/>
      <c r="O82" s="449"/>
      <c r="P82" s="449"/>
      <c r="Q82" s="449"/>
      <c r="R82" s="449"/>
      <c r="S82" s="449"/>
      <c r="T82" s="449"/>
      <c r="U82" s="449"/>
      <c r="V82" s="449"/>
      <c r="W82" s="449"/>
      <c r="X82" s="449"/>
      <c r="Y82" s="449"/>
      <c r="Z82" s="449"/>
      <c r="AA82" s="449"/>
      <c r="AB82" s="449"/>
      <c r="AC82" s="449"/>
      <c r="AD82" s="449"/>
      <c r="AE82" s="449"/>
      <c r="AF82" s="449"/>
      <c r="AG82" s="449"/>
      <c r="AH82" s="449"/>
      <c r="AI82" s="449"/>
      <c r="AJ82" s="449"/>
      <c r="AK82" s="449"/>
      <c r="AL82" s="449"/>
      <c r="AM82" s="449"/>
      <c r="AN82" s="449"/>
      <c r="AO82" s="449"/>
      <c r="AP82" s="449"/>
      <c r="AQ82" s="449"/>
      <c r="AR82" s="449"/>
      <c r="AS82" s="449"/>
      <c r="AT82" s="449"/>
      <c r="AU82" s="449"/>
      <c r="AV82" s="449"/>
      <c r="AW82" s="449"/>
      <c r="AX82" s="449"/>
      <c r="AY82" s="449"/>
      <c r="AZ82" s="449"/>
      <c r="BA82" s="449"/>
      <c r="BB82" s="449"/>
      <c r="BC82" s="449"/>
      <c r="BD82" s="667"/>
      <c r="BE82" s="667"/>
      <c r="BF82" s="667"/>
      <c r="BG82" s="667"/>
      <c r="BH82" s="449"/>
      <c r="BI82" s="449"/>
      <c r="BJ82" s="449"/>
      <c r="BK82" s="449"/>
      <c r="BL82" s="449"/>
      <c r="BM82" s="449"/>
      <c r="BN82" s="449"/>
      <c r="BO82" s="449"/>
      <c r="BP82" s="449"/>
      <c r="BQ82" s="449"/>
      <c r="BR82" s="449"/>
      <c r="BS82" s="449"/>
      <c r="BT82" s="449"/>
      <c r="BU82" s="449"/>
      <c r="BV82" s="449"/>
      <c r="BW82" s="449"/>
      <c r="BX82" s="449"/>
      <c r="BY82" s="449"/>
      <c r="BZ82" s="449"/>
      <c r="CA82" s="449"/>
      <c r="CB82" s="449"/>
      <c r="CC82" s="449"/>
      <c r="CD82" s="449"/>
      <c r="CE82" s="449"/>
      <c r="CF82" s="449"/>
      <c r="CG82" s="449"/>
      <c r="CH82" s="449"/>
      <c r="CI82" s="449"/>
    </row>
    <row r="83" spans="3:87" s="279" customFormat="1" ht="16.5" customHeight="1" x14ac:dyDescent="0.15">
      <c r="C83" s="274"/>
      <c r="D83" s="277"/>
      <c r="E83" s="277"/>
      <c r="F83" s="277"/>
      <c r="G83" s="449"/>
      <c r="H83" s="449"/>
      <c r="I83" s="449"/>
      <c r="J83" s="449"/>
      <c r="K83" s="449"/>
      <c r="L83" s="449"/>
      <c r="M83" s="449"/>
      <c r="N83" s="449"/>
      <c r="O83" s="449"/>
      <c r="P83" s="449"/>
      <c r="Q83" s="449"/>
      <c r="R83" s="449"/>
      <c r="S83" s="449"/>
      <c r="T83" s="449"/>
      <c r="U83" s="449"/>
      <c r="V83" s="449"/>
      <c r="W83" s="449"/>
      <c r="X83" s="449"/>
      <c r="Y83" s="449"/>
      <c r="Z83" s="449"/>
      <c r="AA83" s="449"/>
      <c r="AB83" s="449"/>
      <c r="AC83" s="449"/>
      <c r="AD83" s="449"/>
      <c r="AE83" s="449"/>
      <c r="AF83" s="449"/>
      <c r="AG83" s="449"/>
      <c r="AH83" s="449"/>
      <c r="AI83" s="449"/>
      <c r="AJ83" s="449"/>
      <c r="AK83" s="449"/>
      <c r="AL83" s="449"/>
      <c r="AM83" s="449"/>
      <c r="AN83" s="449"/>
      <c r="AO83" s="449"/>
      <c r="AP83" s="449"/>
      <c r="AQ83" s="449"/>
      <c r="AR83" s="449"/>
      <c r="AS83" s="449"/>
      <c r="AT83" s="449"/>
      <c r="AU83" s="449"/>
      <c r="AV83" s="449"/>
      <c r="AW83" s="449"/>
      <c r="AX83" s="449"/>
      <c r="AY83" s="449"/>
      <c r="AZ83" s="449"/>
      <c r="BA83" s="449"/>
      <c r="BB83" s="449"/>
      <c r="BC83" s="449"/>
      <c r="BD83" s="667"/>
      <c r="BE83" s="667"/>
      <c r="BF83" s="667"/>
      <c r="BG83" s="667"/>
      <c r="BH83" s="449"/>
      <c r="BI83" s="449"/>
      <c r="BJ83" s="449"/>
      <c r="BK83" s="449"/>
      <c r="BL83" s="449"/>
      <c r="BM83" s="449"/>
      <c r="BN83" s="449"/>
      <c r="BO83" s="449"/>
      <c r="BP83" s="449"/>
      <c r="BQ83" s="449"/>
      <c r="BR83" s="449"/>
      <c r="BS83" s="449"/>
      <c r="BT83" s="449"/>
      <c r="BU83" s="449"/>
      <c r="BV83" s="449"/>
      <c r="BW83" s="449"/>
      <c r="BX83" s="449"/>
      <c r="BY83" s="449"/>
      <c r="BZ83" s="449"/>
      <c r="CA83" s="449"/>
      <c r="CB83" s="449"/>
      <c r="CC83" s="449"/>
      <c r="CD83" s="449"/>
      <c r="CE83" s="449"/>
      <c r="CF83" s="449"/>
      <c r="CG83" s="449"/>
      <c r="CH83" s="449"/>
      <c r="CI83" s="449"/>
    </row>
    <row r="84" spans="3:87" s="279" customFormat="1" ht="16.5" customHeight="1" x14ac:dyDescent="0.15">
      <c r="C84" s="274"/>
      <c r="D84" s="277"/>
      <c r="E84" s="277"/>
      <c r="F84" s="277"/>
      <c r="G84" s="449"/>
      <c r="H84" s="449"/>
      <c r="I84" s="449"/>
      <c r="J84" s="449"/>
      <c r="K84" s="449"/>
      <c r="L84" s="449"/>
      <c r="M84" s="449"/>
      <c r="N84" s="449"/>
      <c r="O84" s="449"/>
      <c r="P84" s="449"/>
      <c r="Q84" s="449"/>
      <c r="R84" s="449"/>
      <c r="S84" s="449"/>
      <c r="T84" s="449"/>
      <c r="U84" s="449"/>
      <c r="V84" s="449"/>
      <c r="W84" s="449"/>
      <c r="X84" s="449"/>
      <c r="Y84" s="449"/>
      <c r="Z84" s="449"/>
      <c r="AA84" s="449"/>
      <c r="AB84" s="449"/>
      <c r="AC84" s="449"/>
      <c r="AD84" s="449"/>
      <c r="AE84" s="449"/>
      <c r="AF84" s="449"/>
      <c r="AG84" s="449"/>
      <c r="AH84" s="449"/>
      <c r="AI84" s="449"/>
      <c r="AJ84" s="449"/>
      <c r="AK84" s="449"/>
      <c r="AL84" s="449"/>
      <c r="AM84" s="449"/>
      <c r="AN84" s="449"/>
      <c r="AO84" s="449"/>
      <c r="AP84" s="449"/>
      <c r="AQ84" s="449"/>
      <c r="AR84" s="449"/>
      <c r="AS84" s="449"/>
      <c r="AT84" s="449"/>
      <c r="AU84" s="449"/>
      <c r="AV84" s="449"/>
      <c r="AW84" s="449"/>
      <c r="AX84" s="449"/>
      <c r="AY84" s="449"/>
      <c r="AZ84" s="449"/>
      <c r="BA84" s="449"/>
      <c r="BB84" s="449"/>
      <c r="BC84" s="449"/>
      <c r="BD84" s="667"/>
      <c r="BE84" s="667"/>
      <c r="BF84" s="667"/>
      <c r="BG84" s="667"/>
      <c r="BH84" s="449"/>
      <c r="BI84" s="449"/>
      <c r="BJ84" s="449"/>
      <c r="BK84" s="449"/>
      <c r="BL84" s="449"/>
      <c r="BM84" s="449"/>
      <c r="BN84" s="449"/>
      <c r="BO84" s="449"/>
      <c r="BP84" s="449"/>
      <c r="BQ84" s="449"/>
      <c r="BR84" s="449"/>
      <c r="BS84" s="449"/>
      <c r="BT84" s="449"/>
      <c r="BU84" s="449"/>
      <c r="BV84" s="449"/>
      <c r="BW84" s="449"/>
      <c r="BX84" s="449"/>
      <c r="BY84" s="449"/>
      <c r="BZ84" s="449"/>
      <c r="CA84" s="449"/>
      <c r="CB84" s="449"/>
      <c r="CC84" s="449"/>
      <c r="CD84" s="449"/>
      <c r="CE84" s="449"/>
      <c r="CF84" s="449"/>
      <c r="CG84" s="449"/>
      <c r="CH84" s="449"/>
      <c r="CI84" s="449"/>
    </row>
    <row r="85" spans="3:87" s="279" customFormat="1" ht="16.5" customHeight="1" x14ac:dyDescent="0.15">
      <c r="C85" s="274"/>
      <c r="D85" s="277"/>
      <c r="E85" s="277"/>
      <c r="F85" s="277"/>
      <c r="G85" s="449"/>
      <c r="H85" s="449"/>
      <c r="I85" s="449"/>
      <c r="J85" s="449"/>
      <c r="K85" s="449"/>
      <c r="L85" s="449"/>
      <c r="M85" s="449"/>
      <c r="N85" s="449"/>
      <c r="O85" s="449"/>
      <c r="P85" s="449"/>
      <c r="Q85" s="449"/>
      <c r="R85" s="449"/>
      <c r="S85" s="449"/>
      <c r="T85" s="449"/>
      <c r="U85" s="449"/>
      <c r="V85" s="449"/>
      <c r="W85" s="449"/>
      <c r="X85" s="449"/>
      <c r="Y85" s="449"/>
      <c r="Z85" s="449"/>
      <c r="AA85" s="449"/>
      <c r="AB85" s="449"/>
      <c r="AC85" s="449"/>
      <c r="AD85" s="449"/>
      <c r="AE85" s="449"/>
      <c r="AF85" s="449"/>
      <c r="AG85" s="449"/>
      <c r="AH85" s="449"/>
      <c r="AI85" s="449"/>
      <c r="AJ85" s="449"/>
      <c r="AK85" s="449"/>
      <c r="AL85" s="449"/>
      <c r="AM85" s="449"/>
      <c r="AN85" s="449"/>
      <c r="AO85" s="449"/>
      <c r="AP85" s="449"/>
      <c r="AQ85" s="449"/>
      <c r="AR85" s="449"/>
      <c r="AS85" s="449"/>
      <c r="AT85" s="449"/>
      <c r="AU85" s="449"/>
      <c r="AV85" s="449"/>
      <c r="AW85" s="449"/>
      <c r="AX85" s="449"/>
      <c r="AY85" s="449"/>
      <c r="AZ85" s="449"/>
      <c r="BA85" s="449"/>
      <c r="BB85" s="449"/>
      <c r="BC85" s="449"/>
      <c r="BD85" s="667"/>
      <c r="BE85" s="667"/>
      <c r="BF85" s="667"/>
      <c r="BG85" s="667"/>
      <c r="BH85" s="449"/>
      <c r="BI85" s="449"/>
      <c r="BJ85" s="449"/>
      <c r="BK85" s="449"/>
      <c r="BL85" s="449"/>
      <c r="BM85" s="449"/>
      <c r="BN85" s="449"/>
      <c r="BO85" s="449"/>
      <c r="BP85" s="449"/>
      <c r="BQ85" s="449"/>
      <c r="BR85" s="449"/>
      <c r="BS85" s="449"/>
      <c r="BT85" s="449"/>
      <c r="BU85" s="449"/>
      <c r="BV85" s="449"/>
      <c r="BW85" s="449"/>
      <c r="BX85" s="449"/>
      <c r="BY85" s="449"/>
      <c r="BZ85" s="449"/>
      <c r="CA85" s="449"/>
      <c r="CB85" s="449"/>
      <c r="CC85" s="449"/>
      <c r="CD85" s="449"/>
      <c r="CE85" s="449"/>
      <c r="CF85" s="449"/>
      <c r="CG85" s="449"/>
      <c r="CH85" s="449"/>
      <c r="CI85" s="449"/>
    </row>
    <row r="86" spans="3:87" s="279" customFormat="1" ht="16.5" customHeight="1" x14ac:dyDescent="0.15">
      <c r="C86" s="274"/>
      <c r="D86" s="277"/>
      <c r="E86" s="277"/>
      <c r="F86" s="277"/>
      <c r="G86" s="449"/>
      <c r="H86" s="449" t="s">
        <v>1531</v>
      </c>
      <c r="I86" s="449"/>
      <c r="J86" s="449"/>
      <c r="K86" s="449"/>
      <c r="L86" s="449"/>
      <c r="M86" s="449"/>
      <c r="N86" s="449"/>
      <c r="O86" s="449"/>
      <c r="P86" s="449"/>
      <c r="Q86" s="449"/>
      <c r="R86" s="449"/>
      <c r="S86" s="449"/>
      <c r="T86" s="449"/>
      <c r="U86" s="449"/>
      <c r="V86" s="449"/>
      <c r="W86" s="449"/>
      <c r="X86" s="449"/>
      <c r="Y86" s="449"/>
      <c r="Z86" s="449"/>
      <c r="AA86" s="449"/>
      <c r="AB86" s="449"/>
      <c r="AC86" s="449"/>
      <c r="AD86" s="449"/>
      <c r="AE86" s="449"/>
      <c r="AF86" s="449"/>
      <c r="AG86" s="449"/>
      <c r="AH86" s="449"/>
      <c r="AI86" s="449"/>
      <c r="AJ86" s="449"/>
      <c r="AK86" s="449"/>
      <c r="AL86" s="449"/>
      <c r="AM86" s="449"/>
      <c r="AN86" s="449"/>
      <c r="AO86" s="449"/>
      <c r="AP86" s="449"/>
      <c r="AQ86" s="449"/>
      <c r="AR86" s="449"/>
      <c r="AS86" s="449"/>
      <c r="AT86" s="449"/>
      <c r="AU86" s="449"/>
      <c r="AV86" s="449"/>
      <c r="AW86" s="449"/>
      <c r="AX86" s="449"/>
      <c r="AY86" s="449"/>
      <c r="AZ86" s="449"/>
      <c r="BA86" s="449"/>
      <c r="BB86" s="449"/>
      <c r="BC86" s="449"/>
      <c r="BD86" s="449"/>
      <c r="BE86" s="449"/>
      <c r="BF86" s="449"/>
      <c r="BG86" s="449"/>
      <c r="BH86" s="449"/>
      <c r="BI86" s="449"/>
      <c r="BJ86" s="449"/>
      <c r="BK86" s="449"/>
      <c r="BL86" s="449"/>
      <c r="BM86" s="449"/>
      <c r="BN86" s="449"/>
      <c r="BO86" s="449"/>
      <c r="BP86" s="449"/>
      <c r="BQ86" s="449"/>
      <c r="BR86" s="449"/>
      <c r="BS86" s="449"/>
      <c r="BT86" s="449"/>
      <c r="BU86" s="449"/>
      <c r="BV86" s="449"/>
      <c r="BW86" s="449"/>
      <c r="BX86" s="449"/>
      <c r="BY86" s="449"/>
      <c r="BZ86" s="449"/>
      <c r="CA86" s="449"/>
      <c r="CB86" s="449"/>
      <c r="CC86" s="449"/>
      <c r="CD86" s="449"/>
      <c r="CE86" s="449"/>
      <c r="CF86" s="449"/>
      <c r="CG86" s="449"/>
      <c r="CH86" s="449"/>
      <c r="CI86" s="449"/>
    </row>
    <row r="87" spans="3:87" s="279" customFormat="1" ht="16.5" customHeight="1" x14ac:dyDescent="0.15">
      <c r="C87" s="274"/>
      <c r="D87" s="277"/>
      <c r="E87" s="277"/>
      <c r="F87" s="277"/>
      <c r="G87" s="449"/>
      <c r="H87" s="449"/>
      <c r="I87" s="449"/>
      <c r="J87" s="449"/>
      <c r="K87" s="449"/>
      <c r="L87" s="449"/>
      <c r="M87" s="449"/>
      <c r="N87" s="449"/>
      <c r="O87" s="449"/>
      <c r="P87" s="449"/>
      <c r="Q87" s="449"/>
      <c r="R87" s="449"/>
      <c r="S87" s="449"/>
      <c r="T87" s="449"/>
      <c r="U87" s="449"/>
      <c r="V87" s="449"/>
      <c r="W87" s="449"/>
      <c r="X87" s="449"/>
      <c r="Y87" s="449"/>
      <c r="Z87" s="449"/>
      <c r="AA87" s="449"/>
      <c r="AB87" s="449"/>
      <c r="AC87" s="449"/>
      <c r="AD87" s="449"/>
      <c r="AE87" s="449"/>
      <c r="AF87" s="449"/>
      <c r="AG87" s="449"/>
      <c r="AH87" s="449"/>
      <c r="AI87" s="449"/>
      <c r="AJ87" s="449"/>
      <c r="AK87" s="449"/>
      <c r="AL87" s="449"/>
      <c r="AM87" s="449"/>
      <c r="AN87" s="449"/>
      <c r="AO87" s="449"/>
      <c r="AP87" s="449"/>
      <c r="AQ87" s="449"/>
      <c r="AR87" s="449"/>
      <c r="AS87" s="449"/>
      <c r="AT87" s="449"/>
      <c r="AU87" s="449"/>
      <c r="AV87" s="449"/>
      <c r="AW87" s="449"/>
      <c r="AX87" s="449"/>
      <c r="AY87" s="449"/>
      <c r="AZ87" s="449"/>
      <c r="BA87" s="449"/>
      <c r="BB87" s="449"/>
      <c r="BC87" s="449"/>
      <c r="BD87" s="449"/>
      <c r="BE87" s="449"/>
      <c r="BF87" s="449"/>
      <c r="BG87" s="449"/>
      <c r="BH87" s="449"/>
      <c r="BI87" s="449"/>
      <c r="BJ87" s="449"/>
      <c r="BK87" s="449"/>
      <c r="BL87" s="449"/>
      <c r="BM87" s="449"/>
      <c r="BN87" s="449"/>
      <c r="BO87" s="449"/>
      <c r="BP87" s="449"/>
      <c r="BQ87" s="449"/>
      <c r="BR87" s="449"/>
      <c r="BS87" s="449"/>
      <c r="BT87" s="449"/>
      <c r="BU87" s="449"/>
      <c r="BV87" s="449"/>
      <c r="BW87" s="449"/>
      <c r="BX87" s="449"/>
      <c r="BY87" s="449"/>
      <c r="BZ87" s="449"/>
      <c r="CA87" s="449"/>
      <c r="CB87" s="449"/>
      <c r="CC87" s="449"/>
      <c r="CD87" s="449"/>
      <c r="CE87" s="449"/>
      <c r="CF87" s="449"/>
      <c r="CG87" s="449"/>
      <c r="CH87" s="449"/>
      <c r="CI87" s="449"/>
    </row>
    <row r="88" spans="3:87" s="279" customFormat="1" ht="16.5" customHeight="1" x14ac:dyDescent="0.15">
      <c r="C88" s="274"/>
      <c r="D88" s="277"/>
      <c r="E88" s="277"/>
      <c r="F88" s="277"/>
      <c r="G88" s="449"/>
      <c r="H88" s="449"/>
      <c r="I88" s="668"/>
      <c r="J88" s="669"/>
      <c r="K88" s="668"/>
      <c r="L88" s="670"/>
      <c r="M88" s="670"/>
      <c r="N88" s="670"/>
      <c r="O88" s="670"/>
      <c r="P88" s="670"/>
      <c r="Q88" s="670"/>
      <c r="R88" s="670"/>
      <c r="S88" s="669"/>
      <c r="T88" s="668"/>
      <c r="U88" s="670"/>
      <c r="V88" s="670"/>
      <c r="W88" s="670"/>
      <c r="X88" s="670"/>
      <c r="Y88" s="670"/>
      <c r="Z88" s="670"/>
      <c r="AA88" s="670"/>
      <c r="AB88" s="670"/>
      <c r="AC88" s="670"/>
      <c r="AD88" s="670"/>
      <c r="AE88" s="670"/>
      <c r="AF88" s="670"/>
      <c r="AG88" s="670"/>
      <c r="AH88" s="670"/>
      <c r="AI88" s="670"/>
      <c r="AJ88" s="670"/>
      <c r="AK88" s="670"/>
      <c r="AL88" s="670"/>
      <c r="AM88" s="670"/>
      <c r="AN88" s="670"/>
      <c r="AO88" s="670"/>
      <c r="AP88" s="670"/>
      <c r="AQ88" s="670"/>
      <c r="AR88" s="670"/>
      <c r="AS88" s="670"/>
      <c r="AT88" s="670"/>
      <c r="AU88" s="670"/>
      <c r="AV88" s="670"/>
      <c r="AW88" s="670"/>
      <c r="AX88" s="670"/>
      <c r="AY88" s="670"/>
      <c r="AZ88" s="670"/>
      <c r="BA88" s="670"/>
      <c r="BB88" s="670"/>
      <c r="BC88" s="670"/>
      <c r="BD88" s="670"/>
      <c r="BE88" s="670"/>
      <c r="BF88" s="670"/>
      <c r="BG88" s="670"/>
      <c r="BH88" s="670"/>
      <c r="BI88" s="670"/>
      <c r="BJ88" s="670"/>
      <c r="BK88" s="670"/>
      <c r="BL88" s="670"/>
      <c r="BM88" s="670"/>
      <c r="BN88" s="670"/>
      <c r="BO88" s="670"/>
      <c r="BP88" s="670"/>
      <c r="BQ88" s="670"/>
      <c r="BR88" s="670"/>
      <c r="BS88" s="669"/>
      <c r="BT88" s="449"/>
      <c r="BU88" s="449"/>
      <c r="BV88" s="449"/>
      <c r="BW88" s="449"/>
      <c r="BX88" s="449"/>
      <c r="BY88" s="449"/>
      <c r="BZ88" s="449"/>
      <c r="CA88" s="449"/>
      <c r="CB88" s="449"/>
      <c r="CC88" s="449"/>
      <c r="CD88" s="449"/>
      <c r="CE88" s="449"/>
      <c r="CF88" s="449"/>
      <c r="CG88" s="449"/>
      <c r="CH88" s="449"/>
      <c r="CI88" s="449"/>
    </row>
    <row r="89" spans="3:87" s="279" customFormat="1" ht="16.5" customHeight="1" x14ac:dyDescent="0.15">
      <c r="C89" s="274"/>
      <c r="D89" s="277"/>
      <c r="E89" s="277"/>
      <c r="F89" s="277"/>
      <c r="G89" s="449"/>
      <c r="H89" s="449"/>
      <c r="I89" s="671" t="s">
        <v>1532</v>
      </c>
      <c r="J89" s="672"/>
      <c r="K89" s="671" t="s">
        <v>1533</v>
      </c>
      <c r="L89" s="673"/>
      <c r="M89" s="673"/>
      <c r="N89" s="673"/>
      <c r="O89" s="673"/>
      <c r="P89" s="673"/>
      <c r="Q89" s="673"/>
      <c r="R89" s="673"/>
      <c r="S89" s="672"/>
      <c r="T89" s="671" t="s">
        <v>37</v>
      </c>
      <c r="U89" s="673"/>
      <c r="V89" s="673"/>
      <c r="W89" s="673"/>
      <c r="X89" s="673"/>
      <c r="Y89" s="673"/>
      <c r="Z89" s="673"/>
      <c r="AA89" s="673"/>
      <c r="AB89" s="673"/>
      <c r="AC89" s="673"/>
      <c r="AD89" s="673"/>
      <c r="AE89" s="673"/>
      <c r="AF89" s="673"/>
      <c r="AG89" s="673"/>
      <c r="AH89" s="673"/>
      <c r="AI89" s="673"/>
      <c r="AJ89" s="673"/>
      <c r="AK89" s="673"/>
      <c r="AL89" s="673"/>
      <c r="AM89" s="673"/>
      <c r="AN89" s="673"/>
      <c r="AO89" s="673"/>
      <c r="AP89" s="673"/>
      <c r="AQ89" s="673"/>
      <c r="AR89" s="673"/>
      <c r="AS89" s="673"/>
      <c r="AT89" s="673"/>
      <c r="AU89" s="673"/>
      <c r="AV89" s="673"/>
      <c r="AW89" s="673"/>
      <c r="AX89" s="673"/>
      <c r="AY89" s="673"/>
      <c r="AZ89" s="673"/>
      <c r="BA89" s="673"/>
      <c r="BB89" s="673"/>
      <c r="BC89" s="673"/>
      <c r="BD89" s="673"/>
      <c r="BE89" s="673"/>
      <c r="BF89" s="673"/>
      <c r="BG89" s="673"/>
      <c r="BH89" s="673"/>
      <c r="BI89" s="673"/>
      <c r="BJ89" s="673"/>
      <c r="BK89" s="673"/>
      <c r="BL89" s="673"/>
      <c r="BM89" s="673"/>
      <c r="BN89" s="673"/>
      <c r="BO89" s="673"/>
      <c r="BP89" s="673"/>
      <c r="BQ89" s="673"/>
      <c r="BR89" s="673"/>
      <c r="BS89" s="672"/>
      <c r="BT89" s="449"/>
      <c r="BU89" s="449"/>
      <c r="BV89" s="449"/>
      <c r="BW89" s="449"/>
      <c r="BX89" s="449"/>
      <c r="BY89" s="449"/>
      <c r="BZ89" s="449"/>
      <c r="CA89" s="449"/>
      <c r="CB89" s="449"/>
      <c r="CC89" s="449"/>
      <c r="CD89" s="449"/>
      <c r="CE89" s="449"/>
      <c r="CF89" s="449"/>
      <c r="CG89" s="449"/>
      <c r="CH89" s="449"/>
      <c r="CI89" s="449"/>
    </row>
    <row r="90" spans="3:87" s="279" customFormat="1" ht="16.5" customHeight="1" thickBot="1" x14ac:dyDescent="0.2">
      <c r="C90" s="438"/>
      <c r="D90" s="439"/>
      <c r="E90" s="439"/>
      <c r="F90" s="439"/>
      <c r="G90" s="449"/>
      <c r="H90" s="449"/>
      <c r="I90" s="657" t="s">
        <v>1534</v>
      </c>
      <c r="J90" s="658"/>
      <c r="K90" s="657" t="s">
        <v>1535</v>
      </c>
      <c r="L90" s="653"/>
      <c r="M90" s="653"/>
      <c r="N90" s="653"/>
      <c r="O90" s="653"/>
      <c r="P90" s="653"/>
      <c r="Q90" s="653"/>
      <c r="R90" s="653"/>
      <c r="S90" s="658"/>
      <c r="T90" s="674" t="s">
        <v>1536</v>
      </c>
      <c r="U90" s="653" t="s">
        <v>1537</v>
      </c>
      <c r="V90" s="653"/>
      <c r="W90" s="653"/>
      <c r="X90" s="653"/>
      <c r="Y90" s="653"/>
      <c r="Z90" s="653"/>
      <c r="AA90" s="653"/>
      <c r="AB90" s="653"/>
      <c r="AC90" s="653"/>
      <c r="AD90" s="653"/>
      <c r="AE90" s="653"/>
      <c r="AF90" s="653"/>
      <c r="AG90" s="653"/>
      <c r="AH90" s="653"/>
      <c r="AI90" s="653"/>
      <c r="AJ90" s="653"/>
      <c r="AK90" s="653"/>
      <c r="AL90" s="653"/>
      <c r="AM90" s="653"/>
      <c r="AN90" s="653"/>
      <c r="AO90" s="653"/>
      <c r="AP90" s="653"/>
      <c r="AQ90" s="653"/>
      <c r="AR90" s="653"/>
      <c r="AS90" s="653"/>
      <c r="AT90" s="653"/>
      <c r="AU90" s="653"/>
      <c r="AV90" s="653"/>
      <c r="AW90" s="653"/>
      <c r="AX90" s="653"/>
      <c r="AY90" s="653"/>
      <c r="AZ90" s="653"/>
      <c r="BA90" s="653"/>
      <c r="BB90" s="653"/>
      <c r="BC90" s="653"/>
      <c r="BD90" s="653"/>
      <c r="BE90" s="653"/>
      <c r="BF90" s="653"/>
      <c r="BG90" s="653"/>
      <c r="BH90" s="653"/>
      <c r="BI90" s="653"/>
      <c r="BJ90" s="653"/>
      <c r="BK90" s="653"/>
      <c r="BL90" s="653"/>
      <c r="BM90" s="653"/>
      <c r="BN90" s="653"/>
      <c r="BO90" s="653"/>
      <c r="BP90" s="653"/>
      <c r="BQ90" s="653"/>
      <c r="BR90" s="653"/>
      <c r="BS90" s="658"/>
      <c r="BT90" s="449"/>
      <c r="BU90" s="449"/>
      <c r="BV90" s="449"/>
      <c r="BW90" s="449"/>
      <c r="BX90" s="449"/>
      <c r="BY90" s="449"/>
      <c r="BZ90" s="449"/>
      <c r="CA90" s="449"/>
      <c r="CB90" s="449"/>
      <c r="CC90" s="449"/>
      <c r="CD90" s="449"/>
      <c r="CE90" s="449"/>
      <c r="CF90" s="449"/>
      <c r="CG90" s="449"/>
      <c r="CH90" s="449"/>
      <c r="CI90" s="449"/>
    </row>
    <row r="91" spans="3:87" s="279" customFormat="1" ht="16.5" customHeight="1" x14ac:dyDescent="0.15">
      <c r="C91" s="274"/>
      <c r="D91" s="277"/>
      <c r="E91" s="277"/>
      <c r="F91" s="277"/>
      <c r="G91" s="449"/>
      <c r="H91" s="449"/>
      <c r="I91" s="675"/>
      <c r="J91" s="676"/>
      <c r="K91" s="675" t="s">
        <v>1538</v>
      </c>
      <c r="L91" s="451" t="s">
        <v>1539</v>
      </c>
      <c r="M91" s="451"/>
      <c r="N91" s="451"/>
      <c r="O91" s="451"/>
      <c r="P91" s="451"/>
      <c r="Q91" s="451"/>
      <c r="R91" s="451"/>
      <c r="S91" s="676"/>
      <c r="T91" s="677"/>
      <c r="U91" s="451"/>
      <c r="V91" s="451"/>
      <c r="W91" s="451"/>
      <c r="X91" s="451"/>
      <c r="Y91" s="451"/>
      <c r="Z91" s="451"/>
      <c r="AA91" s="451"/>
      <c r="AB91" s="451"/>
      <c r="AC91" s="451"/>
      <c r="AD91" s="451"/>
      <c r="AE91" s="451"/>
      <c r="AF91" s="451"/>
      <c r="AG91" s="451"/>
      <c r="AH91" s="451"/>
      <c r="AI91" s="451"/>
      <c r="AJ91" s="451"/>
      <c r="AK91" s="451"/>
      <c r="AL91" s="451"/>
      <c r="AM91" s="451"/>
      <c r="AN91" s="451"/>
      <c r="AO91" s="451"/>
      <c r="AP91" s="451"/>
      <c r="AQ91" s="451"/>
      <c r="AR91" s="451"/>
      <c r="AS91" s="451"/>
      <c r="AT91" s="451"/>
      <c r="AU91" s="451"/>
      <c r="AV91" s="451"/>
      <c r="AW91" s="451"/>
      <c r="AX91" s="451"/>
      <c r="AY91" s="451"/>
      <c r="AZ91" s="451"/>
      <c r="BA91" s="451"/>
      <c r="BB91" s="451"/>
      <c r="BC91" s="451"/>
      <c r="BD91" s="451"/>
      <c r="BE91" s="451"/>
      <c r="BF91" s="451"/>
      <c r="BG91" s="451"/>
      <c r="BH91" s="451"/>
      <c r="BI91" s="451"/>
      <c r="BJ91" s="451"/>
      <c r="BK91" s="451"/>
      <c r="BL91" s="451"/>
      <c r="BM91" s="451"/>
      <c r="BN91" s="451"/>
      <c r="BO91" s="451"/>
      <c r="BP91" s="451"/>
      <c r="BQ91" s="451"/>
      <c r="BR91" s="451"/>
      <c r="BS91" s="676"/>
      <c r="BT91" s="449"/>
      <c r="BU91" s="449"/>
      <c r="BV91" s="449"/>
      <c r="BW91" s="449"/>
      <c r="BX91" s="449"/>
      <c r="BY91" s="449"/>
      <c r="BZ91" s="449"/>
      <c r="CA91" s="449"/>
      <c r="CB91" s="449"/>
      <c r="CC91" s="449"/>
      <c r="CD91" s="449"/>
      <c r="CE91" s="449"/>
      <c r="CF91" s="449"/>
      <c r="CG91" s="449"/>
      <c r="CH91" s="449"/>
      <c r="CI91" s="449"/>
    </row>
    <row r="92" spans="3:87" s="279" customFormat="1" ht="16.5" customHeight="1" x14ac:dyDescent="0.15">
      <c r="C92" s="274"/>
      <c r="D92" s="277"/>
      <c r="E92" s="277"/>
      <c r="F92" s="277"/>
      <c r="G92" s="449"/>
      <c r="H92" s="449"/>
      <c r="I92" s="675"/>
      <c r="J92" s="676"/>
      <c r="K92" s="675"/>
      <c r="L92" s="449" t="s">
        <v>1540</v>
      </c>
      <c r="M92" s="451"/>
      <c r="N92" s="451"/>
      <c r="O92" s="451"/>
      <c r="P92" s="451"/>
      <c r="Q92" s="451"/>
      <c r="R92" s="451"/>
      <c r="S92" s="676"/>
      <c r="T92" s="678" t="s">
        <v>1536</v>
      </c>
      <c r="U92" s="451" t="s">
        <v>1541</v>
      </c>
      <c r="V92" s="451"/>
      <c r="W92" s="451"/>
      <c r="X92" s="451"/>
      <c r="Y92" s="451"/>
      <c r="Z92" s="451"/>
      <c r="AA92" s="451"/>
      <c r="AB92" s="451"/>
      <c r="AC92" s="451"/>
      <c r="AD92" s="451"/>
      <c r="AE92" s="451"/>
      <c r="AF92" s="451"/>
      <c r="AG92" s="451"/>
      <c r="AH92" s="451"/>
      <c r="AI92" s="451"/>
      <c r="AJ92" s="451"/>
      <c r="AK92" s="451"/>
      <c r="AL92" s="451"/>
      <c r="AM92" s="451"/>
      <c r="AN92" s="451"/>
      <c r="AO92" s="451"/>
      <c r="AP92" s="451"/>
      <c r="AQ92" s="451"/>
      <c r="AR92" s="451"/>
      <c r="AS92" s="451"/>
      <c r="AT92" s="451"/>
      <c r="AU92" s="451"/>
      <c r="AV92" s="451"/>
      <c r="AW92" s="451"/>
      <c r="AX92" s="451"/>
      <c r="AY92" s="451"/>
      <c r="AZ92" s="451"/>
      <c r="BA92" s="451"/>
      <c r="BB92" s="451"/>
      <c r="BC92" s="451"/>
      <c r="BD92" s="451"/>
      <c r="BE92" s="451"/>
      <c r="BF92" s="451"/>
      <c r="BG92" s="451"/>
      <c r="BH92" s="451"/>
      <c r="BI92" s="451"/>
      <c r="BJ92" s="451"/>
      <c r="BK92" s="451"/>
      <c r="BL92" s="451"/>
      <c r="BM92" s="451"/>
      <c r="BN92" s="451"/>
      <c r="BO92" s="451"/>
      <c r="BP92" s="451"/>
      <c r="BQ92" s="451"/>
      <c r="BR92" s="451"/>
      <c r="BS92" s="676"/>
      <c r="BT92" s="449"/>
      <c r="BU92" s="449"/>
      <c r="BV92" s="449"/>
      <c r="BW92" s="449"/>
      <c r="BX92" s="449"/>
      <c r="BY92" s="449"/>
      <c r="BZ92" s="449"/>
      <c r="CA92" s="449"/>
      <c r="CB92" s="449"/>
      <c r="CC92" s="449"/>
      <c r="CD92" s="449"/>
      <c r="CE92" s="449"/>
      <c r="CF92" s="449"/>
      <c r="CG92" s="449"/>
      <c r="CH92" s="449"/>
      <c r="CI92" s="449"/>
    </row>
    <row r="93" spans="3:87" s="279" customFormat="1" ht="16.5" customHeight="1" x14ac:dyDescent="0.15">
      <c r="C93" s="274"/>
      <c r="D93" s="277"/>
      <c r="E93" s="277"/>
      <c r="F93" s="277"/>
      <c r="G93" s="449"/>
      <c r="H93" s="449"/>
      <c r="I93" s="675"/>
      <c r="J93" s="676"/>
      <c r="K93" s="675"/>
      <c r="L93" s="451" t="s">
        <v>1542</v>
      </c>
      <c r="M93" s="451"/>
      <c r="N93" s="451"/>
      <c r="O93" s="451"/>
      <c r="P93" s="451"/>
      <c r="Q93" s="451"/>
      <c r="R93" s="451"/>
      <c r="S93" s="676"/>
      <c r="T93" s="678"/>
      <c r="U93" s="451" t="s">
        <v>1543</v>
      </c>
      <c r="V93" s="451"/>
      <c r="W93" s="451"/>
      <c r="X93" s="451"/>
      <c r="Y93" s="451"/>
      <c r="Z93" s="451"/>
      <c r="AA93" s="451"/>
      <c r="AB93" s="451"/>
      <c r="AC93" s="451"/>
      <c r="AD93" s="451"/>
      <c r="AE93" s="451"/>
      <c r="AF93" s="451"/>
      <c r="AG93" s="451"/>
      <c r="AH93" s="451"/>
      <c r="AI93" s="451"/>
      <c r="AJ93" s="451"/>
      <c r="AK93" s="451"/>
      <c r="AL93" s="451"/>
      <c r="AM93" s="451"/>
      <c r="AN93" s="451"/>
      <c r="AO93" s="451"/>
      <c r="AP93" s="451"/>
      <c r="AQ93" s="451"/>
      <c r="AR93" s="451"/>
      <c r="AS93" s="451"/>
      <c r="AT93" s="451"/>
      <c r="AU93" s="451"/>
      <c r="AV93" s="451"/>
      <c r="AW93" s="451"/>
      <c r="AX93" s="451"/>
      <c r="AY93" s="451"/>
      <c r="AZ93" s="451"/>
      <c r="BA93" s="451"/>
      <c r="BB93" s="451"/>
      <c r="BC93" s="451"/>
      <c r="BD93" s="451"/>
      <c r="BE93" s="451"/>
      <c r="BF93" s="451"/>
      <c r="BG93" s="451"/>
      <c r="BH93" s="451"/>
      <c r="BI93" s="451"/>
      <c r="BJ93" s="451"/>
      <c r="BK93" s="451"/>
      <c r="BL93" s="451"/>
      <c r="BM93" s="451"/>
      <c r="BN93" s="451"/>
      <c r="BO93" s="451"/>
      <c r="BP93" s="451"/>
      <c r="BQ93" s="451"/>
      <c r="BR93" s="451"/>
      <c r="BS93" s="676"/>
      <c r="BT93" s="449"/>
      <c r="BU93" s="449"/>
      <c r="BV93" s="449"/>
      <c r="BW93" s="449"/>
      <c r="BX93" s="449"/>
      <c r="BY93" s="449"/>
      <c r="BZ93" s="449"/>
      <c r="CA93" s="449"/>
      <c r="CB93" s="449"/>
      <c r="CC93" s="449"/>
      <c r="CD93" s="449"/>
      <c r="CE93" s="449"/>
      <c r="CF93" s="449"/>
      <c r="CG93" s="449"/>
      <c r="CH93" s="449"/>
      <c r="CI93" s="449"/>
    </row>
    <row r="94" spans="3:87" s="279" customFormat="1" ht="16.5" customHeight="1" x14ac:dyDescent="0.15">
      <c r="C94" s="274"/>
      <c r="D94" s="277"/>
      <c r="E94" s="277"/>
      <c r="F94" s="277"/>
      <c r="G94" s="449"/>
      <c r="H94" s="449"/>
      <c r="I94" s="675"/>
      <c r="J94" s="676"/>
      <c r="K94" s="675"/>
      <c r="L94" s="451" t="s">
        <v>1544</v>
      </c>
      <c r="M94" s="451"/>
      <c r="N94" s="451"/>
      <c r="O94" s="451"/>
      <c r="P94" s="451"/>
      <c r="Q94" s="451"/>
      <c r="R94" s="451"/>
      <c r="S94" s="676"/>
      <c r="T94" s="678"/>
      <c r="U94" s="451"/>
      <c r="V94" s="451"/>
      <c r="W94" s="451"/>
      <c r="X94" s="451"/>
      <c r="Y94" s="451"/>
      <c r="Z94" s="451"/>
      <c r="AA94" s="451"/>
      <c r="AB94" s="451"/>
      <c r="AC94" s="451"/>
      <c r="AD94" s="451"/>
      <c r="AE94" s="451"/>
      <c r="AF94" s="451"/>
      <c r="AG94" s="451"/>
      <c r="AH94" s="451"/>
      <c r="AI94" s="451"/>
      <c r="AJ94" s="451"/>
      <c r="AK94" s="451"/>
      <c r="AL94" s="451"/>
      <c r="AM94" s="451"/>
      <c r="AN94" s="451"/>
      <c r="AO94" s="451"/>
      <c r="AP94" s="451"/>
      <c r="AQ94" s="451"/>
      <c r="AR94" s="451"/>
      <c r="AS94" s="451"/>
      <c r="AT94" s="451"/>
      <c r="AU94" s="451"/>
      <c r="AV94" s="451"/>
      <c r="AW94" s="451"/>
      <c r="AX94" s="451"/>
      <c r="AY94" s="451"/>
      <c r="AZ94" s="451"/>
      <c r="BA94" s="451"/>
      <c r="BB94" s="451"/>
      <c r="BC94" s="451"/>
      <c r="BD94" s="451"/>
      <c r="BE94" s="451"/>
      <c r="BF94" s="451"/>
      <c r="BG94" s="451"/>
      <c r="BH94" s="451"/>
      <c r="BI94" s="451"/>
      <c r="BJ94" s="451"/>
      <c r="BK94" s="451"/>
      <c r="BL94" s="451"/>
      <c r="BM94" s="451"/>
      <c r="BN94" s="451"/>
      <c r="BO94" s="451"/>
      <c r="BP94" s="451"/>
      <c r="BQ94" s="451"/>
      <c r="BR94" s="451"/>
      <c r="BS94" s="676"/>
      <c r="BT94" s="449"/>
      <c r="BU94" s="449"/>
      <c r="BV94" s="449"/>
      <c r="BW94" s="449"/>
      <c r="BX94" s="449"/>
      <c r="BY94" s="449"/>
      <c r="BZ94" s="449"/>
      <c r="CA94" s="449"/>
      <c r="CB94" s="449"/>
      <c r="CC94" s="449"/>
      <c r="CD94" s="449"/>
      <c r="CE94" s="449"/>
      <c r="CF94" s="449"/>
      <c r="CG94" s="449"/>
      <c r="CH94" s="449"/>
      <c r="CI94" s="449"/>
    </row>
    <row r="95" spans="3:87" s="279" customFormat="1" ht="16.5" customHeight="1" x14ac:dyDescent="0.15">
      <c r="C95" s="274"/>
      <c r="D95" s="277"/>
      <c r="E95" s="277"/>
      <c r="F95" s="277"/>
      <c r="G95" s="449"/>
      <c r="H95" s="449"/>
      <c r="I95" s="675"/>
      <c r="J95" s="676"/>
      <c r="K95" s="675"/>
      <c r="L95" s="451"/>
      <c r="M95" s="451"/>
      <c r="N95" s="451"/>
      <c r="O95" s="451"/>
      <c r="P95" s="451"/>
      <c r="Q95" s="451"/>
      <c r="R95" s="451"/>
      <c r="S95" s="676"/>
      <c r="T95" s="675"/>
      <c r="U95" s="449"/>
      <c r="V95" s="451" t="s">
        <v>1545</v>
      </c>
      <c r="W95" s="451" t="s">
        <v>1546</v>
      </c>
      <c r="X95" s="451"/>
      <c r="Y95" s="451"/>
      <c r="Z95" s="451"/>
      <c r="AA95" s="451"/>
      <c r="AB95" s="451"/>
      <c r="AC95" s="451"/>
      <c r="AD95" s="451"/>
      <c r="AE95" s="451"/>
      <c r="AF95" s="451"/>
      <c r="AG95" s="451"/>
      <c r="AH95" s="451"/>
      <c r="AI95" s="451"/>
      <c r="AJ95" s="451"/>
      <c r="AK95" s="451"/>
      <c r="AL95" s="451"/>
      <c r="AM95" s="451"/>
      <c r="AN95" s="451"/>
      <c r="AO95" s="451"/>
      <c r="AP95" s="451"/>
      <c r="AQ95" s="451"/>
      <c r="AR95" s="451"/>
      <c r="AS95" s="451"/>
      <c r="AT95" s="451"/>
      <c r="AU95" s="451"/>
      <c r="AV95" s="451"/>
      <c r="AW95" s="451"/>
      <c r="AX95" s="451"/>
      <c r="AY95" s="451"/>
      <c r="AZ95" s="451"/>
      <c r="BA95" s="451"/>
      <c r="BB95" s="451"/>
      <c r="BC95" s="451"/>
      <c r="BD95" s="451"/>
      <c r="BE95" s="451"/>
      <c r="BF95" s="451"/>
      <c r="BG95" s="451"/>
      <c r="BH95" s="451"/>
      <c r="BI95" s="451"/>
      <c r="BJ95" s="451"/>
      <c r="BK95" s="451"/>
      <c r="BL95" s="451"/>
      <c r="BM95" s="451"/>
      <c r="BN95" s="451"/>
      <c r="BO95" s="451"/>
      <c r="BP95" s="451"/>
      <c r="BQ95" s="451"/>
      <c r="BR95" s="451"/>
      <c r="BS95" s="676"/>
      <c r="BT95" s="449"/>
      <c r="BU95" s="449"/>
      <c r="BV95" s="449"/>
      <c r="BW95" s="449"/>
      <c r="BX95" s="449"/>
      <c r="BY95" s="449"/>
      <c r="BZ95" s="449"/>
      <c r="CA95" s="449"/>
      <c r="CB95" s="449"/>
      <c r="CC95" s="449"/>
      <c r="CD95" s="449"/>
      <c r="CE95" s="449"/>
      <c r="CF95" s="449"/>
      <c r="CG95" s="449"/>
      <c r="CH95" s="449"/>
      <c r="CI95" s="449"/>
    </row>
    <row r="96" spans="3:87" s="279" customFormat="1" ht="16.5" customHeight="1" x14ac:dyDescent="0.15">
      <c r="C96" s="274"/>
      <c r="D96" s="277"/>
      <c r="E96" s="277"/>
      <c r="F96" s="277"/>
      <c r="G96" s="449"/>
      <c r="H96" s="449"/>
      <c r="I96" s="675"/>
      <c r="J96" s="676"/>
      <c r="K96" s="675"/>
      <c r="L96" s="451"/>
      <c r="M96" s="451"/>
      <c r="N96" s="451"/>
      <c r="O96" s="451"/>
      <c r="P96" s="451"/>
      <c r="Q96" s="451"/>
      <c r="R96" s="451"/>
      <c r="S96" s="676"/>
      <c r="T96" s="677"/>
      <c r="U96" s="449"/>
      <c r="V96" s="451" t="s">
        <v>1545</v>
      </c>
      <c r="W96" s="679" t="s">
        <v>1547</v>
      </c>
      <c r="X96" s="451"/>
      <c r="Y96" s="451"/>
      <c r="Z96" s="451"/>
      <c r="AA96" s="451"/>
      <c r="AB96" s="451"/>
      <c r="AC96" s="451"/>
      <c r="AD96" s="451"/>
      <c r="AE96" s="451"/>
      <c r="AF96" s="451"/>
      <c r="AG96" s="451"/>
      <c r="AH96" s="451"/>
      <c r="AI96" s="451"/>
      <c r="AJ96" s="451"/>
      <c r="AK96" s="451"/>
      <c r="AL96" s="451"/>
      <c r="AM96" s="451"/>
      <c r="AN96" s="451"/>
      <c r="AO96" s="451"/>
      <c r="AP96" s="451"/>
      <c r="AQ96" s="451"/>
      <c r="AR96" s="451"/>
      <c r="AS96" s="451"/>
      <c r="AT96" s="451"/>
      <c r="AU96" s="451"/>
      <c r="AV96" s="451"/>
      <c r="AW96" s="451"/>
      <c r="AX96" s="451"/>
      <c r="AY96" s="451"/>
      <c r="AZ96" s="451"/>
      <c r="BA96" s="451"/>
      <c r="BB96" s="451"/>
      <c r="BC96" s="451"/>
      <c r="BD96" s="451"/>
      <c r="BE96" s="451"/>
      <c r="BF96" s="451"/>
      <c r="BG96" s="451"/>
      <c r="BH96" s="451"/>
      <c r="BI96" s="451"/>
      <c r="BJ96" s="451"/>
      <c r="BK96" s="451"/>
      <c r="BL96" s="451"/>
      <c r="BM96" s="451"/>
      <c r="BN96" s="451"/>
      <c r="BO96" s="451"/>
      <c r="BP96" s="451"/>
      <c r="BQ96" s="451"/>
      <c r="BR96" s="451"/>
      <c r="BS96" s="676"/>
      <c r="BT96" s="449"/>
      <c r="BU96" s="449"/>
      <c r="BV96" s="449"/>
      <c r="BW96" s="449"/>
      <c r="BX96" s="449"/>
      <c r="BY96" s="449"/>
      <c r="BZ96" s="449"/>
      <c r="CA96" s="449"/>
      <c r="CB96" s="449"/>
      <c r="CC96" s="449"/>
      <c r="CD96" s="449"/>
      <c r="CE96" s="449"/>
      <c r="CF96" s="449"/>
      <c r="CG96" s="449"/>
      <c r="CH96" s="449"/>
      <c r="CI96" s="449"/>
    </row>
    <row r="97" spans="3:87" s="279" customFormat="1" ht="16.5" customHeight="1" x14ac:dyDescent="0.15">
      <c r="C97" s="274"/>
      <c r="D97" s="277"/>
      <c r="E97" s="277"/>
      <c r="F97" s="277"/>
      <c r="G97" s="449"/>
      <c r="H97" s="449"/>
      <c r="I97" s="675"/>
      <c r="J97" s="676"/>
      <c r="K97" s="675"/>
      <c r="L97" s="451"/>
      <c r="M97" s="451"/>
      <c r="N97" s="451"/>
      <c r="O97" s="451"/>
      <c r="P97" s="451"/>
      <c r="Q97" s="451"/>
      <c r="R97" s="451"/>
      <c r="S97" s="676"/>
      <c r="T97" s="677"/>
      <c r="U97" s="679"/>
      <c r="V97" s="451"/>
      <c r="W97" s="451"/>
      <c r="X97" s="451"/>
      <c r="Y97" s="451"/>
      <c r="Z97" s="451"/>
      <c r="AA97" s="451"/>
      <c r="AB97" s="451"/>
      <c r="AC97" s="451"/>
      <c r="AD97" s="451"/>
      <c r="AE97" s="451"/>
      <c r="AF97" s="451"/>
      <c r="AG97" s="451"/>
      <c r="AH97" s="451"/>
      <c r="AI97" s="451"/>
      <c r="AJ97" s="451"/>
      <c r="AK97" s="451"/>
      <c r="AL97" s="451"/>
      <c r="AM97" s="451"/>
      <c r="AN97" s="451"/>
      <c r="AO97" s="451"/>
      <c r="AP97" s="451"/>
      <c r="AQ97" s="451"/>
      <c r="AR97" s="451"/>
      <c r="AS97" s="451"/>
      <c r="AT97" s="451"/>
      <c r="AU97" s="451"/>
      <c r="AV97" s="451"/>
      <c r="AW97" s="451"/>
      <c r="AX97" s="451"/>
      <c r="AY97" s="451"/>
      <c r="AZ97" s="451"/>
      <c r="BA97" s="451"/>
      <c r="BB97" s="451"/>
      <c r="BC97" s="451"/>
      <c r="BD97" s="451"/>
      <c r="BE97" s="451"/>
      <c r="BF97" s="451"/>
      <c r="BG97" s="451"/>
      <c r="BH97" s="451"/>
      <c r="BI97" s="451"/>
      <c r="BJ97" s="451"/>
      <c r="BK97" s="451"/>
      <c r="BL97" s="451"/>
      <c r="BM97" s="451"/>
      <c r="BN97" s="451"/>
      <c r="BO97" s="451"/>
      <c r="BP97" s="451"/>
      <c r="BQ97" s="451"/>
      <c r="BR97" s="451"/>
      <c r="BS97" s="676"/>
      <c r="BT97" s="449"/>
      <c r="BU97" s="449"/>
      <c r="BV97" s="449"/>
      <c r="BW97" s="449"/>
      <c r="BX97" s="449"/>
      <c r="BY97" s="449"/>
      <c r="BZ97" s="449"/>
      <c r="CA97" s="449"/>
      <c r="CB97" s="449"/>
      <c r="CC97" s="449"/>
      <c r="CD97" s="449"/>
      <c r="CE97" s="449"/>
      <c r="CF97" s="449"/>
      <c r="CG97" s="449"/>
      <c r="CH97" s="449"/>
      <c r="CI97" s="449"/>
    </row>
    <row r="98" spans="3:87" s="279" customFormat="1" ht="16.5" customHeight="1" x14ac:dyDescent="0.15">
      <c r="C98" s="274"/>
      <c r="D98" s="277"/>
      <c r="E98" s="277"/>
      <c r="F98" s="277"/>
      <c r="G98" s="449"/>
      <c r="H98" s="449"/>
      <c r="I98" s="675"/>
      <c r="J98" s="676"/>
      <c r="K98" s="675"/>
      <c r="L98" s="451"/>
      <c r="M98" s="451"/>
      <c r="N98" s="451"/>
      <c r="O98" s="451"/>
      <c r="P98" s="451"/>
      <c r="Q98" s="451"/>
      <c r="R98" s="451"/>
      <c r="S98" s="676"/>
      <c r="T98" s="678" t="s">
        <v>1536</v>
      </c>
      <c r="U98" s="451" t="s">
        <v>1548</v>
      </c>
      <c r="V98" s="451"/>
      <c r="W98" s="451"/>
      <c r="X98" s="451"/>
      <c r="Y98" s="451"/>
      <c r="Z98" s="451"/>
      <c r="AA98" s="451"/>
      <c r="AB98" s="451"/>
      <c r="AC98" s="451"/>
      <c r="AD98" s="451"/>
      <c r="AE98" s="451"/>
      <c r="AF98" s="451"/>
      <c r="AG98" s="451"/>
      <c r="AH98" s="451"/>
      <c r="AI98" s="451"/>
      <c r="AJ98" s="451"/>
      <c r="AK98" s="451"/>
      <c r="AL98" s="451"/>
      <c r="AM98" s="451"/>
      <c r="AN98" s="451"/>
      <c r="AO98" s="451"/>
      <c r="AP98" s="451"/>
      <c r="AQ98" s="451"/>
      <c r="AR98" s="451"/>
      <c r="AS98" s="451"/>
      <c r="AT98" s="451"/>
      <c r="AU98" s="451"/>
      <c r="AV98" s="451"/>
      <c r="AW98" s="451"/>
      <c r="AX98" s="451"/>
      <c r="AY98" s="451"/>
      <c r="AZ98" s="451"/>
      <c r="BA98" s="451"/>
      <c r="BB98" s="451"/>
      <c r="BC98" s="451"/>
      <c r="BD98" s="451"/>
      <c r="BE98" s="451"/>
      <c r="BF98" s="451"/>
      <c r="BG98" s="451"/>
      <c r="BH98" s="451"/>
      <c r="BI98" s="451"/>
      <c r="BJ98" s="451"/>
      <c r="BK98" s="451"/>
      <c r="BL98" s="451"/>
      <c r="BM98" s="451"/>
      <c r="BN98" s="451"/>
      <c r="BO98" s="451"/>
      <c r="BP98" s="451"/>
      <c r="BQ98" s="451"/>
      <c r="BR98" s="451"/>
      <c r="BS98" s="676"/>
      <c r="BT98" s="449"/>
      <c r="BU98" s="449"/>
      <c r="BV98" s="449"/>
      <c r="BW98" s="449"/>
      <c r="BX98" s="449"/>
      <c r="BY98" s="449"/>
      <c r="BZ98" s="449"/>
      <c r="CA98" s="449"/>
      <c r="CB98" s="449"/>
      <c r="CC98" s="449"/>
      <c r="CD98" s="449"/>
      <c r="CE98" s="449"/>
      <c r="CF98" s="449"/>
      <c r="CG98" s="449"/>
      <c r="CH98" s="449"/>
      <c r="CI98" s="449"/>
    </row>
    <row r="99" spans="3:87" s="279" customFormat="1" ht="16.5" customHeight="1" x14ac:dyDescent="0.15">
      <c r="C99" s="274"/>
      <c r="D99" s="277"/>
      <c r="E99" s="277"/>
      <c r="F99" s="277"/>
      <c r="G99" s="449"/>
      <c r="H99" s="449"/>
      <c r="I99" s="675"/>
      <c r="J99" s="676"/>
      <c r="K99" s="675"/>
      <c r="L99" s="451"/>
      <c r="M99" s="451"/>
      <c r="N99" s="451"/>
      <c r="O99" s="451"/>
      <c r="P99" s="451"/>
      <c r="Q99" s="451"/>
      <c r="R99" s="451"/>
      <c r="S99" s="676"/>
      <c r="T99" s="678"/>
      <c r="U99" s="451" t="s">
        <v>1549</v>
      </c>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c r="AS99" s="451"/>
      <c r="AT99" s="451"/>
      <c r="AU99" s="451"/>
      <c r="AV99" s="451"/>
      <c r="AW99" s="451"/>
      <c r="AX99" s="451"/>
      <c r="AY99" s="451"/>
      <c r="AZ99" s="451"/>
      <c r="BA99" s="451"/>
      <c r="BB99" s="451"/>
      <c r="BC99" s="451"/>
      <c r="BD99" s="451"/>
      <c r="BE99" s="451"/>
      <c r="BF99" s="451"/>
      <c r="BG99" s="451"/>
      <c r="BH99" s="451"/>
      <c r="BI99" s="451"/>
      <c r="BJ99" s="451"/>
      <c r="BK99" s="451"/>
      <c r="BL99" s="451"/>
      <c r="BM99" s="451"/>
      <c r="BN99" s="451"/>
      <c r="BO99" s="451"/>
      <c r="BP99" s="451"/>
      <c r="BQ99" s="451"/>
      <c r="BR99" s="451"/>
      <c r="BS99" s="676"/>
      <c r="BT99" s="449"/>
      <c r="BU99" s="449"/>
      <c r="BV99" s="449"/>
      <c r="BW99" s="449"/>
      <c r="BX99" s="449"/>
      <c r="BY99" s="449"/>
      <c r="BZ99" s="449"/>
      <c r="CA99" s="449"/>
      <c r="CB99" s="449"/>
      <c r="CC99" s="449"/>
      <c r="CD99" s="449"/>
      <c r="CE99" s="449"/>
      <c r="CF99" s="449"/>
      <c r="CG99" s="449"/>
      <c r="CH99" s="449"/>
      <c r="CI99" s="449"/>
    </row>
    <row r="100" spans="3:87" s="279" customFormat="1" ht="16.5" customHeight="1" x14ac:dyDescent="0.15">
      <c r="C100" s="274"/>
      <c r="D100" s="277"/>
      <c r="E100" s="277"/>
      <c r="F100" s="277"/>
      <c r="G100" s="449"/>
      <c r="H100" s="449"/>
      <c r="I100" s="675"/>
      <c r="J100" s="676"/>
      <c r="K100" s="675"/>
      <c r="L100" s="451"/>
      <c r="M100" s="451"/>
      <c r="N100" s="451"/>
      <c r="O100" s="451"/>
      <c r="P100" s="451"/>
      <c r="Q100" s="451"/>
      <c r="R100" s="451"/>
      <c r="S100" s="676"/>
      <c r="T100" s="677"/>
      <c r="U100" s="679"/>
      <c r="V100" s="451"/>
      <c r="W100" s="451"/>
      <c r="X100" s="451"/>
      <c r="Y100" s="451"/>
      <c r="Z100" s="451"/>
      <c r="AA100" s="451"/>
      <c r="AB100" s="451"/>
      <c r="AC100" s="451"/>
      <c r="AD100" s="451"/>
      <c r="AE100" s="451"/>
      <c r="AF100" s="451"/>
      <c r="AG100" s="451"/>
      <c r="AH100" s="451"/>
      <c r="AI100" s="451"/>
      <c r="AJ100" s="451"/>
      <c r="AK100" s="451"/>
      <c r="AL100" s="451"/>
      <c r="AM100" s="451"/>
      <c r="AN100" s="451"/>
      <c r="AO100" s="451"/>
      <c r="AP100" s="451"/>
      <c r="AQ100" s="451"/>
      <c r="AR100" s="451"/>
      <c r="AS100" s="451"/>
      <c r="AT100" s="451"/>
      <c r="AU100" s="451"/>
      <c r="AV100" s="451"/>
      <c r="AW100" s="451"/>
      <c r="AX100" s="451"/>
      <c r="AY100" s="451"/>
      <c r="AZ100" s="451"/>
      <c r="BA100" s="451"/>
      <c r="BB100" s="451"/>
      <c r="BC100" s="451"/>
      <c r="BD100" s="451"/>
      <c r="BE100" s="451"/>
      <c r="BF100" s="451"/>
      <c r="BG100" s="451"/>
      <c r="BH100" s="451"/>
      <c r="BI100" s="451"/>
      <c r="BJ100" s="451"/>
      <c r="BK100" s="451"/>
      <c r="BL100" s="451"/>
      <c r="BM100" s="451"/>
      <c r="BN100" s="451"/>
      <c r="BO100" s="451"/>
      <c r="BP100" s="451"/>
      <c r="BQ100" s="451"/>
      <c r="BR100" s="451"/>
      <c r="BS100" s="676"/>
      <c r="BT100" s="449"/>
      <c r="BU100" s="449"/>
      <c r="BV100" s="449"/>
      <c r="BW100" s="449"/>
      <c r="BX100" s="449"/>
      <c r="BY100" s="449"/>
      <c r="BZ100" s="449"/>
      <c r="CA100" s="449"/>
      <c r="CB100" s="449"/>
      <c r="CC100" s="449"/>
      <c r="CD100" s="449"/>
      <c r="CE100" s="449"/>
      <c r="CF100" s="449"/>
      <c r="CG100" s="449"/>
      <c r="CH100" s="449"/>
      <c r="CI100" s="449"/>
    </row>
    <row r="101" spans="3:87" s="279" customFormat="1" ht="16.5" customHeight="1" x14ac:dyDescent="0.15">
      <c r="C101" s="274"/>
      <c r="D101" s="277"/>
      <c r="E101" s="277"/>
      <c r="F101" s="277"/>
      <c r="G101" s="449"/>
      <c r="H101" s="449"/>
      <c r="I101" s="675"/>
      <c r="J101" s="676"/>
      <c r="K101" s="675"/>
      <c r="L101" s="451"/>
      <c r="M101" s="451"/>
      <c r="N101" s="451"/>
      <c r="O101" s="451"/>
      <c r="P101" s="451"/>
      <c r="Q101" s="451"/>
      <c r="R101" s="451"/>
      <c r="S101" s="676"/>
      <c r="T101" s="677"/>
      <c r="U101" s="449"/>
      <c r="V101" s="449" t="s">
        <v>1545</v>
      </c>
      <c r="W101" s="451" t="s">
        <v>1550</v>
      </c>
      <c r="X101" s="451"/>
      <c r="Y101" s="451"/>
      <c r="Z101" s="451"/>
      <c r="AA101" s="451"/>
      <c r="AB101" s="451"/>
      <c r="AC101" s="451"/>
      <c r="AD101" s="451"/>
      <c r="AE101" s="451"/>
      <c r="AF101" s="451"/>
      <c r="AG101" s="451"/>
      <c r="AH101" s="451"/>
      <c r="AI101" s="451"/>
      <c r="AJ101" s="451"/>
      <c r="AK101" s="451"/>
      <c r="AL101" s="451"/>
      <c r="AM101" s="451"/>
      <c r="AN101" s="451"/>
      <c r="AO101" s="451"/>
      <c r="AP101" s="451"/>
      <c r="AQ101" s="451"/>
      <c r="AR101" s="451"/>
      <c r="AS101" s="451"/>
      <c r="AT101" s="451"/>
      <c r="AU101" s="451"/>
      <c r="AV101" s="451"/>
      <c r="AW101" s="451"/>
      <c r="AX101" s="451"/>
      <c r="AY101" s="451"/>
      <c r="AZ101" s="451"/>
      <c r="BA101" s="451"/>
      <c r="BB101" s="451"/>
      <c r="BC101" s="451"/>
      <c r="BD101" s="451"/>
      <c r="BE101" s="451"/>
      <c r="BF101" s="451"/>
      <c r="BG101" s="451"/>
      <c r="BH101" s="451"/>
      <c r="BI101" s="451"/>
      <c r="BJ101" s="451"/>
      <c r="BK101" s="451"/>
      <c r="BL101" s="451"/>
      <c r="BM101" s="451"/>
      <c r="BN101" s="451"/>
      <c r="BO101" s="451"/>
      <c r="BP101" s="451"/>
      <c r="BQ101" s="451"/>
      <c r="BR101" s="451"/>
      <c r="BS101" s="676"/>
      <c r="BT101" s="449"/>
      <c r="BU101" s="449"/>
      <c r="BV101" s="449"/>
      <c r="BW101" s="449"/>
      <c r="BX101" s="449"/>
      <c r="BY101" s="449"/>
      <c r="BZ101" s="449"/>
      <c r="CA101" s="449"/>
      <c r="CB101" s="449"/>
      <c r="CC101" s="449"/>
      <c r="CD101" s="449"/>
      <c r="CE101" s="449"/>
      <c r="CF101" s="449"/>
      <c r="CG101" s="449"/>
      <c r="CH101" s="449"/>
      <c r="CI101" s="449"/>
    </row>
    <row r="102" spans="3:87" s="279" customFormat="1" ht="16.5" customHeight="1" x14ac:dyDescent="0.15">
      <c r="C102" s="274"/>
      <c r="D102" s="277"/>
      <c r="E102" s="277"/>
      <c r="F102" s="277"/>
      <c r="G102" s="449"/>
      <c r="H102" s="449"/>
      <c r="I102" s="675"/>
      <c r="J102" s="676"/>
      <c r="K102" s="675"/>
      <c r="L102" s="451"/>
      <c r="M102" s="451"/>
      <c r="N102" s="451"/>
      <c r="O102" s="451"/>
      <c r="P102" s="451"/>
      <c r="Q102" s="451"/>
      <c r="R102" s="451"/>
      <c r="S102" s="676"/>
      <c r="T102" s="677"/>
      <c r="U102" s="679"/>
      <c r="V102" s="451" t="s">
        <v>1545</v>
      </c>
      <c r="W102" s="451" t="s">
        <v>1551</v>
      </c>
      <c r="X102" s="451"/>
      <c r="Y102" s="451"/>
      <c r="Z102" s="451"/>
      <c r="AA102" s="451"/>
      <c r="AB102" s="451"/>
      <c r="AC102" s="451"/>
      <c r="AD102" s="451"/>
      <c r="AE102" s="451"/>
      <c r="AF102" s="451"/>
      <c r="AG102" s="451"/>
      <c r="AH102" s="451"/>
      <c r="AI102" s="451"/>
      <c r="AJ102" s="451"/>
      <c r="AK102" s="451"/>
      <c r="AL102" s="451"/>
      <c r="AM102" s="451"/>
      <c r="AN102" s="451"/>
      <c r="AO102" s="451"/>
      <c r="AP102" s="451"/>
      <c r="AQ102" s="451"/>
      <c r="AR102" s="451"/>
      <c r="AS102" s="451"/>
      <c r="AT102" s="451"/>
      <c r="AU102" s="451"/>
      <c r="AV102" s="451"/>
      <c r="AW102" s="451"/>
      <c r="AX102" s="451"/>
      <c r="AY102" s="451"/>
      <c r="AZ102" s="451"/>
      <c r="BA102" s="451"/>
      <c r="BB102" s="451"/>
      <c r="BC102" s="451"/>
      <c r="BD102" s="451"/>
      <c r="BE102" s="451"/>
      <c r="BF102" s="451"/>
      <c r="BG102" s="451"/>
      <c r="BH102" s="451"/>
      <c r="BI102" s="451"/>
      <c r="BJ102" s="451"/>
      <c r="BK102" s="451"/>
      <c r="BL102" s="451"/>
      <c r="BM102" s="451"/>
      <c r="BN102" s="451"/>
      <c r="BO102" s="451"/>
      <c r="BP102" s="451"/>
      <c r="BQ102" s="451"/>
      <c r="BR102" s="451"/>
      <c r="BS102" s="676"/>
      <c r="BT102" s="449"/>
      <c r="BU102" s="449"/>
      <c r="BV102" s="449"/>
      <c r="BW102" s="449"/>
      <c r="BX102" s="449"/>
      <c r="BY102" s="449"/>
      <c r="BZ102" s="449"/>
      <c r="CA102" s="449"/>
      <c r="CB102" s="449"/>
      <c r="CC102" s="449"/>
      <c r="CD102" s="449"/>
      <c r="CE102" s="449"/>
      <c r="CF102" s="449"/>
      <c r="CG102" s="449"/>
      <c r="CH102" s="449"/>
      <c r="CI102" s="449"/>
    </row>
    <row r="103" spans="3:87" s="279" customFormat="1" ht="16.5" customHeight="1" x14ac:dyDescent="0.15">
      <c r="C103" s="274"/>
      <c r="D103" s="277"/>
      <c r="E103" s="277"/>
      <c r="F103" s="277"/>
      <c r="G103" s="449"/>
      <c r="H103" s="449"/>
      <c r="I103" s="675"/>
      <c r="J103" s="676"/>
      <c r="K103" s="675"/>
      <c r="L103" s="451"/>
      <c r="M103" s="451"/>
      <c r="N103" s="451"/>
      <c r="O103" s="451"/>
      <c r="P103" s="451"/>
      <c r="Q103" s="451"/>
      <c r="R103" s="451"/>
      <c r="S103" s="676"/>
      <c r="T103" s="677"/>
      <c r="U103" s="679"/>
      <c r="V103" s="451"/>
      <c r="W103" s="451"/>
      <c r="X103" s="451"/>
      <c r="Y103" s="451"/>
      <c r="Z103" s="451"/>
      <c r="AA103" s="451"/>
      <c r="AB103" s="451"/>
      <c r="AC103" s="451"/>
      <c r="AD103" s="451"/>
      <c r="AE103" s="451"/>
      <c r="AF103" s="451"/>
      <c r="AG103" s="451"/>
      <c r="AH103" s="451"/>
      <c r="AI103" s="451"/>
      <c r="AJ103" s="451"/>
      <c r="AK103" s="451"/>
      <c r="AL103" s="451"/>
      <c r="AM103" s="451"/>
      <c r="AN103" s="451"/>
      <c r="AO103" s="451"/>
      <c r="AP103" s="451"/>
      <c r="AQ103" s="451"/>
      <c r="AR103" s="451"/>
      <c r="AS103" s="451"/>
      <c r="AT103" s="451"/>
      <c r="AU103" s="451"/>
      <c r="AV103" s="451"/>
      <c r="AW103" s="451"/>
      <c r="AX103" s="451"/>
      <c r="AY103" s="451"/>
      <c r="AZ103" s="451"/>
      <c r="BA103" s="451"/>
      <c r="BB103" s="451"/>
      <c r="BC103" s="451"/>
      <c r="BD103" s="451"/>
      <c r="BE103" s="451"/>
      <c r="BF103" s="451"/>
      <c r="BG103" s="451"/>
      <c r="BH103" s="451"/>
      <c r="BI103" s="451"/>
      <c r="BJ103" s="451"/>
      <c r="BK103" s="451"/>
      <c r="BL103" s="451"/>
      <c r="BM103" s="451"/>
      <c r="BN103" s="451"/>
      <c r="BO103" s="451"/>
      <c r="BP103" s="451"/>
      <c r="BQ103" s="451"/>
      <c r="BR103" s="451"/>
      <c r="BS103" s="676"/>
      <c r="BT103" s="449"/>
      <c r="BU103" s="449"/>
      <c r="BV103" s="449"/>
      <c r="BW103" s="449"/>
      <c r="BX103" s="449"/>
      <c r="BY103" s="449"/>
      <c r="BZ103" s="449"/>
      <c r="CA103" s="449"/>
      <c r="CB103" s="449"/>
      <c r="CC103" s="449"/>
      <c r="CD103" s="449"/>
      <c r="CE103" s="449"/>
      <c r="CF103" s="449"/>
      <c r="CG103" s="449"/>
      <c r="CH103" s="449"/>
      <c r="CI103" s="449"/>
    </row>
    <row r="104" spans="3:87" s="279" customFormat="1" ht="16.5" customHeight="1" x14ac:dyDescent="0.15">
      <c r="C104" s="274"/>
      <c r="D104" s="277"/>
      <c r="E104" s="277"/>
      <c r="F104" s="277"/>
      <c r="G104" s="449"/>
      <c r="H104" s="449"/>
      <c r="I104" s="675"/>
      <c r="J104" s="676"/>
      <c r="K104" s="675"/>
      <c r="L104" s="451"/>
      <c r="M104" s="451"/>
      <c r="N104" s="451"/>
      <c r="O104" s="451"/>
      <c r="P104" s="451"/>
      <c r="Q104" s="451"/>
      <c r="R104" s="451"/>
      <c r="S104" s="676"/>
      <c r="T104" s="677"/>
      <c r="U104" s="679" t="s">
        <v>1538</v>
      </c>
      <c r="V104" s="451" t="s">
        <v>1552</v>
      </c>
      <c r="W104" s="451"/>
      <c r="X104" s="451"/>
      <c r="Y104" s="451"/>
      <c r="Z104" s="451"/>
      <c r="AA104" s="451"/>
      <c r="AB104" s="451"/>
      <c r="AC104" s="451"/>
      <c r="AD104" s="451"/>
      <c r="AE104" s="451"/>
      <c r="AF104" s="451"/>
      <c r="AG104" s="451"/>
      <c r="AH104" s="451"/>
      <c r="AI104" s="451"/>
      <c r="AJ104" s="451"/>
      <c r="AK104" s="451"/>
      <c r="AL104" s="451"/>
      <c r="AM104" s="451"/>
      <c r="AN104" s="451"/>
      <c r="AO104" s="451"/>
      <c r="AP104" s="451"/>
      <c r="AQ104" s="451"/>
      <c r="AR104" s="451"/>
      <c r="AS104" s="451"/>
      <c r="AT104" s="451"/>
      <c r="AU104" s="451"/>
      <c r="AV104" s="451"/>
      <c r="AW104" s="451"/>
      <c r="AX104" s="451"/>
      <c r="AY104" s="451"/>
      <c r="AZ104" s="451"/>
      <c r="BA104" s="451"/>
      <c r="BB104" s="451"/>
      <c r="BC104" s="451"/>
      <c r="BD104" s="451"/>
      <c r="BE104" s="451"/>
      <c r="BF104" s="451"/>
      <c r="BG104" s="451"/>
      <c r="BH104" s="451"/>
      <c r="BI104" s="451"/>
      <c r="BJ104" s="451"/>
      <c r="BK104" s="451"/>
      <c r="BL104" s="451"/>
      <c r="BM104" s="451"/>
      <c r="BN104" s="451"/>
      <c r="BO104" s="451"/>
      <c r="BP104" s="451"/>
      <c r="BQ104" s="451"/>
      <c r="BR104" s="451"/>
      <c r="BS104" s="676"/>
      <c r="BT104" s="449"/>
      <c r="BU104" s="449"/>
      <c r="BV104" s="449"/>
      <c r="BW104" s="449"/>
      <c r="BX104" s="449"/>
      <c r="BY104" s="449"/>
      <c r="BZ104" s="449"/>
      <c r="CA104" s="449"/>
      <c r="CB104" s="449"/>
      <c r="CC104" s="449"/>
      <c r="CD104" s="449"/>
      <c r="CE104" s="449"/>
      <c r="CF104" s="449"/>
      <c r="CG104" s="449"/>
      <c r="CH104" s="449"/>
      <c r="CI104" s="449"/>
    </row>
    <row r="105" spans="3:87" s="279" customFormat="1" ht="16.5" customHeight="1" x14ac:dyDescent="0.15">
      <c r="C105" s="274"/>
      <c r="D105" s="277"/>
      <c r="E105" s="277"/>
      <c r="F105" s="277"/>
      <c r="G105" s="449"/>
      <c r="H105" s="449"/>
      <c r="I105" s="675"/>
      <c r="J105" s="676"/>
      <c r="K105" s="675"/>
      <c r="L105" s="451"/>
      <c r="M105" s="451"/>
      <c r="N105" s="451"/>
      <c r="O105" s="451"/>
      <c r="P105" s="451"/>
      <c r="Q105" s="451"/>
      <c r="R105" s="451"/>
      <c r="S105" s="676"/>
      <c r="T105" s="677"/>
      <c r="U105" s="679"/>
      <c r="V105" s="451" t="s">
        <v>1553</v>
      </c>
      <c r="W105" s="451"/>
      <c r="X105" s="451"/>
      <c r="Y105" s="451"/>
      <c r="Z105" s="451"/>
      <c r="AA105" s="451"/>
      <c r="AB105" s="451"/>
      <c r="AC105" s="451"/>
      <c r="AD105" s="451"/>
      <c r="AE105" s="451"/>
      <c r="AF105" s="451"/>
      <c r="AG105" s="451"/>
      <c r="AH105" s="451"/>
      <c r="AI105" s="451"/>
      <c r="AJ105" s="451"/>
      <c r="AK105" s="451"/>
      <c r="AL105" s="451"/>
      <c r="AM105" s="451"/>
      <c r="AN105" s="451"/>
      <c r="AO105" s="451"/>
      <c r="AP105" s="451"/>
      <c r="AQ105" s="451"/>
      <c r="AR105" s="451"/>
      <c r="AS105" s="451"/>
      <c r="AT105" s="451"/>
      <c r="AU105" s="451"/>
      <c r="AV105" s="451"/>
      <c r="AW105" s="451"/>
      <c r="AX105" s="451"/>
      <c r="AY105" s="451"/>
      <c r="AZ105" s="451"/>
      <c r="BA105" s="451"/>
      <c r="BB105" s="451"/>
      <c r="BC105" s="451"/>
      <c r="BD105" s="451"/>
      <c r="BE105" s="451"/>
      <c r="BF105" s="451"/>
      <c r="BG105" s="451"/>
      <c r="BH105" s="451"/>
      <c r="BI105" s="451"/>
      <c r="BJ105" s="451"/>
      <c r="BK105" s="451"/>
      <c r="BL105" s="451"/>
      <c r="BM105" s="451"/>
      <c r="BN105" s="451"/>
      <c r="BO105" s="451"/>
      <c r="BP105" s="451"/>
      <c r="BQ105" s="451"/>
      <c r="BR105" s="451"/>
      <c r="BS105" s="676"/>
      <c r="BT105" s="449"/>
      <c r="BU105" s="449"/>
      <c r="BV105" s="449"/>
      <c r="BW105" s="449"/>
      <c r="BX105" s="449"/>
      <c r="BY105" s="449"/>
      <c r="BZ105" s="449"/>
      <c r="CA105" s="449"/>
      <c r="CB105" s="449"/>
      <c r="CC105" s="449"/>
      <c r="CD105" s="449"/>
      <c r="CE105" s="449"/>
      <c r="CF105" s="449"/>
      <c r="CG105" s="449"/>
      <c r="CH105" s="449"/>
      <c r="CI105" s="449"/>
    </row>
    <row r="106" spans="3:87" s="279" customFormat="1" ht="16.5" customHeight="1" x14ac:dyDescent="0.15">
      <c r="C106" s="274"/>
      <c r="D106" s="277"/>
      <c r="E106" s="277"/>
      <c r="F106" s="277"/>
      <c r="G106" s="449"/>
      <c r="H106" s="449"/>
      <c r="I106" s="659"/>
      <c r="J106" s="661"/>
      <c r="K106" s="659"/>
      <c r="L106" s="660"/>
      <c r="M106" s="660"/>
      <c r="N106" s="660"/>
      <c r="O106" s="660"/>
      <c r="P106" s="660"/>
      <c r="Q106" s="660"/>
      <c r="R106" s="660"/>
      <c r="S106" s="661"/>
      <c r="T106" s="680"/>
      <c r="U106" s="681"/>
      <c r="V106" s="660"/>
      <c r="W106" s="660"/>
      <c r="X106" s="660"/>
      <c r="Y106" s="660"/>
      <c r="Z106" s="660"/>
      <c r="AA106" s="660"/>
      <c r="AB106" s="660"/>
      <c r="AC106" s="660"/>
      <c r="AD106" s="660"/>
      <c r="AE106" s="660"/>
      <c r="AF106" s="660"/>
      <c r="AG106" s="660"/>
      <c r="AH106" s="660"/>
      <c r="AI106" s="660"/>
      <c r="AJ106" s="660"/>
      <c r="AK106" s="660"/>
      <c r="AL106" s="660"/>
      <c r="AM106" s="660"/>
      <c r="AN106" s="660"/>
      <c r="AO106" s="660"/>
      <c r="AP106" s="660"/>
      <c r="AQ106" s="660"/>
      <c r="AR106" s="660"/>
      <c r="AS106" s="660"/>
      <c r="AT106" s="660"/>
      <c r="AU106" s="660"/>
      <c r="AV106" s="660"/>
      <c r="AW106" s="660"/>
      <c r="AX106" s="660"/>
      <c r="AY106" s="660"/>
      <c r="AZ106" s="660"/>
      <c r="BA106" s="660"/>
      <c r="BB106" s="660"/>
      <c r="BC106" s="660"/>
      <c r="BD106" s="660"/>
      <c r="BE106" s="660"/>
      <c r="BF106" s="660"/>
      <c r="BG106" s="660"/>
      <c r="BH106" s="660"/>
      <c r="BI106" s="660"/>
      <c r="BJ106" s="660"/>
      <c r="BK106" s="660"/>
      <c r="BL106" s="660"/>
      <c r="BM106" s="660"/>
      <c r="BN106" s="660"/>
      <c r="BO106" s="660"/>
      <c r="BP106" s="660"/>
      <c r="BQ106" s="660"/>
      <c r="BR106" s="660"/>
      <c r="BS106" s="661"/>
      <c r="BT106" s="449"/>
      <c r="BU106" s="449"/>
      <c r="BV106" s="449"/>
      <c r="BW106" s="449"/>
      <c r="BX106" s="449"/>
      <c r="BY106" s="449"/>
      <c r="BZ106" s="449"/>
      <c r="CA106" s="449"/>
      <c r="CB106" s="449"/>
      <c r="CC106" s="449"/>
      <c r="CD106" s="449"/>
      <c r="CE106" s="449"/>
      <c r="CF106" s="449"/>
      <c r="CG106" s="449"/>
      <c r="CH106" s="449"/>
      <c r="CI106" s="449"/>
    </row>
    <row r="107" spans="3:87" s="279" customFormat="1" ht="16.5" customHeight="1" x14ac:dyDescent="0.15">
      <c r="C107" s="274"/>
      <c r="D107" s="277"/>
      <c r="E107" s="277"/>
      <c r="F107" s="277"/>
      <c r="G107" s="449"/>
      <c r="H107" s="449"/>
      <c r="I107" s="657" t="s">
        <v>1554</v>
      </c>
      <c r="J107" s="658"/>
      <c r="K107" s="657" t="s">
        <v>1555</v>
      </c>
      <c r="L107" s="653"/>
      <c r="M107" s="653"/>
      <c r="N107" s="653"/>
      <c r="O107" s="653"/>
      <c r="P107" s="653"/>
      <c r="Q107" s="653"/>
      <c r="R107" s="653"/>
      <c r="S107" s="658"/>
      <c r="T107" s="678" t="s">
        <v>1536</v>
      </c>
      <c r="U107" s="653" t="s">
        <v>1556</v>
      </c>
      <c r="V107" s="653"/>
      <c r="W107" s="653"/>
      <c r="X107" s="653"/>
      <c r="Y107" s="653"/>
      <c r="Z107" s="653"/>
      <c r="AA107" s="653"/>
      <c r="AB107" s="653"/>
      <c r="AC107" s="653"/>
      <c r="AD107" s="653"/>
      <c r="AE107" s="653"/>
      <c r="AF107" s="653"/>
      <c r="AG107" s="653"/>
      <c r="AH107" s="653"/>
      <c r="AI107" s="653"/>
      <c r="AJ107" s="653"/>
      <c r="AK107" s="653"/>
      <c r="AL107" s="653"/>
      <c r="AM107" s="653"/>
      <c r="AN107" s="653"/>
      <c r="AO107" s="653"/>
      <c r="AP107" s="653"/>
      <c r="AQ107" s="653"/>
      <c r="AR107" s="653"/>
      <c r="AS107" s="653"/>
      <c r="AT107" s="653"/>
      <c r="AU107" s="653"/>
      <c r="AV107" s="653"/>
      <c r="AW107" s="653"/>
      <c r="AX107" s="653"/>
      <c r="AY107" s="653"/>
      <c r="AZ107" s="653"/>
      <c r="BA107" s="653"/>
      <c r="BB107" s="653"/>
      <c r="BC107" s="653"/>
      <c r="BD107" s="653"/>
      <c r="BE107" s="653"/>
      <c r="BF107" s="653"/>
      <c r="BG107" s="653"/>
      <c r="BH107" s="653"/>
      <c r="BI107" s="653"/>
      <c r="BJ107" s="653"/>
      <c r="BK107" s="653"/>
      <c r="BL107" s="653"/>
      <c r="BM107" s="653"/>
      <c r="BN107" s="653"/>
      <c r="BO107" s="653"/>
      <c r="BP107" s="653"/>
      <c r="BQ107" s="653"/>
      <c r="BR107" s="653"/>
      <c r="BS107" s="658"/>
      <c r="BT107" s="449"/>
      <c r="BU107" s="449"/>
      <c r="BV107" s="449"/>
      <c r="BW107" s="449"/>
      <c r="BX107" s="449"/>
      <c r="BY107" s="449"/>
      <c r="BZ107" s="449"/>
      <c r="CA107" s="449"/>
      <c r="CB107" s="449"/>
      <c r="CC107" s="449"/>
      <c r="CD107" s="449"/>
      <c r="CE107" s="449"/>
      <c r="CF107" s="449"/>
      <c r="CG107" s="449"/>
      <c r="CH107" s="449"/>
      <c r="CI107" s="449"/>
    </row>
    <row r="108" spans="3:87" s="279" customFormat="1" ht="16.5" customHeight="1" x14ac:dyDescent="0.15">
      <c r="C108" s="274"/>
      <c r="D108" s="277"/>
      <c r="E108" s="277"/>
      <c r="F108" s="277"/>
      <c r="G108" s="449"/>
      <c r="H108" s="449"/>
      <c r="I108" s="675"/>
      <c r="J108" s="676"/>
      <c r="K108" s="675" t="s">
        <v>1538</v>
      </c>
      <c r="L108" s="451" t="s">
        <v>1539</v>
      </c>
      <c r="M108" s="451"/>
      <c r="N108" s="451"/>
      <c r="O108" s="451"/>
      <c r="P108" s="451"/>
      <c r="Q108" s="451"/>
      <c r="R108" s="451"/>
      <c r="S108" s="676"/>
      <c r="T108" s="675"/>
      <c r="U108" s="451"/>
      <c r="V108" s="451"/>
      <c r="W108" s="451"/>
      <c r="X108" s="451"/>
      <c r="Y108" s="451"/>
      <c r="Z108" s="451"/>
      <c r="AA108" s="451"/>
      <c r="AB108" s="451"/>
      <c r="AC108" s="451"/>
      <c r="AD108" s="451"/>
      <c r="AE108" s="451"/>
      <c r="AF108" s="451"/>
      <c r="AG108" s="451"/>
      <c r="AH108" s="451"/>
      <c r="AI108" s="451"/>
      <c r="AJ108" s="451"/>
      <c r="AK108" s="451"/>
      <c r="AL108" s="451"/>
      <c r="AM108" s="451"/>
      <c r="AN108" s="451"/>
      <c r="AO108" s="451"/>
      <c r="AP108" s="451"/>
      <c r="AQ108" s="451"/>
      <c r="AR108" s="451"/>
      <c r="AS108" s="451"/>
      <c r="AT108" s="451"/>
      <c r="AU108" s="451"/>
      <c r="AV108" s="451"/>
      <c r="AW108" s="451"/>
      <c r="AX108" s="451"/>
      <c r="AY108" s="451"/>
      <c r="AZ108" s="451"/>
      <c r="BA108" s="451"/>
      <c r="BB108" s="451"/>
      <c r="BC108" s="451"/>
      <c r="BD108" s="451"/>
      <c r="BE108" s="451"/>
      <c r="BF108" s="451"/>
      <c r="BG108" s="451"/>
      <c r="BH108" s="451"/>
      <c r="BI108" s="451"/>
      <c r="BJ108" s="451"/>
      <c r="BK108" s="451"/>
      <c r="BL108" s="451"/>
      <c r="BM108" s="451"/>
      <c r="BN108" s="451"/>
      <c r="BO108" s="451"/>
      <c r="BP108" s="451"/>
      <c r="BQ108" s="451"/>
      <c r="BR108" s="451"/>
      <c r="BS108" s="676"/>
      <c r="BT108" s="449"/>
      <c r="BU108" s="449"/>
      <c r="BV108" s="449"/>
      <c r="BW108" s="449"/>
      <c r="BX108" s="449"/>
      <c r="BY108" s="449"/>
      <c r="BZ108" s="449"/>
      <c r="CA108" s="449"/>
      <c r="CB108" s="449"/>
      <c r="CC108" s="449"/>
      <c r="CD108" s="449"/>
      <c r="CE108" s="449"/>
      <c r="CF108" s="449"/>
      <c r="CG108" s="449"/>
      <c r="CH108" s="449"/>
      <c r="CI108" s="449"/>
    </row>
    <row r="109" spans="3:87" s="279" customFormat="1" ht="16.5" customHeight="1" x14ac:dyDescent="0.15">
      <c r="C109" s="274"/>
      <c r="D109" s="277"/>
      <c r="E109" s="277"/>
      <c r="F109" s="277"/>
      <c r="G109" s="449"/>
      <c r="H109" s="449"/>
      <c r="I109" s="675"/>
      <c r="J109" s="676"/>
      <c r="K109" s="675"/>
      <c r="L109" s="449" t="s">
        <v>1540</v>
      </c>
      <c r="M109" s="451"/>
      <c r="N109" s="451"/>
      <c r="O109" s="451"/>
      <c r="P109" s="451"/>
      <c r="Q109" s="451"/>
      <c r="R109" s="451"/>
      <c r="S109" s="676"/>
      <c r="T109" s="678" t="s">
        <v>1536</v>
      </c>
      <c r="U109" s="451" t="s">
        <v>1557</v>
      </c>
      <c r="V109" s="451"/>
      <c r="W109" s="451"/>
      <c r="X109" s="451"/>
      <c r="Y109" s="451"/>
      <c r="Z109" s="451"/>
      <c r="AA109" s="451"/>
      <c r="AB109" s="451"/>
      <c r="AC109" s="451"/>
      <c r="AD109" s="451"/>
      <c r="AE109" s="451"/>
      <c r="AF109" s="451"/>
      <c r="AG109" s="451"/>
      <c r="AH109" s="451"/>
      <c r="AI109" s="451"/>
      <c r="AJ109" s="451"/>
      <c r="AK109" s="451"/>
      <c r="AL109" s="451"/>
      <c r="AM109" s="451"/>
      <c r="AN109" s="451"/>
      <c r="AO109" s="451"/>
      <c r="AP109" s="451"/>
      <c r="AQ109" s="451"/>
      <c r="AR109" s="451"/>
      <c r="AS109" s="451"/>
      <c r="AT109" s="451"/>
      <c r="AU109" s="451"/>
      <c r="AV109" s="451"/>
      <c r="AW109" s="451"/>
      <c r="AX109" s="451"/>
      <c r="AY109" s="451"/>
      <c r="AZ109" s="451"/>
      <c r="BA109" s="451"/>
      <c r="BB109" s="451"/>
      <c r="BC109" s="451"/>
      <c r="BD109" s="451"/>
      <c r="BE109" s="451"/>
      <c r="BF109" s="451"/>
      <c r="BG109" s="451"/>
      <c r="BH109" s="451"/>
      <c r="BI109" s="451"/>
      <c r="BJ109" s="451"/>
      <c r="BK109" s="451"/>
      <c r="BL109" s="451"/>
      <c r="BM109" s="451"/>
      <c r="BN109" s="451"/>
      <c r="BO109" s="451"/>
      <c r="BP109" s="451"/>
      <c r="BQ109" s="451"/>
      <c r="BR109" s="451"/>
      <c r="BS109" s="676"/>
      <c r="BT109" s="449"/>
      <c r="BU109" s="449"/>
      <c r="BV109" s="449"/>
      <c r="BW109" s="449"/>
      <c r="BX109" s="449"/>
      <c r="BY109" s="449"/>
      <c r="BZ109" s="449"/>
      <c r="CA109" s="449"/>
      <c r="CB109" s="449"/>
      <c r="CC109" s="449"/>
      <c r="CD109" s="449"/>
      <c r="CE109" s="449"/>
      <c r="CF109" s="449"/>
      <c r="CG109" s="449"/>
      <c r="CH109" s="449"/>
      <c r="CI109" s="449"/>
    </row>
    <row r="110" spans="3:87" s="279" customFormat="1" ht="16.5" customHeight="1" x14ac:dyDescent="0.15">
      <c r="C110" s="274"/>
      <c r="D110" s="277"/>
      <c r="E110" s="277"/>
      <c r="F110" s="277"/>
      <c r="G110" s="449"/>
      <c r="H110" s="449"/>
      <c r="I110" s="675"/>
      <c r="J110" s="676"/>
      <c r="K110" s="675"/>
      <c r="L110" s="451"/>
      <c r="M110" s="451"/>
      <c r="N110" s="451"/>
      <c r="O110" s="451"/>
      <c r="P110" s="451"/>
      <c r="Q110" s="451"/>
      <c r="R110" s="451"/>
      <c r="S110" s="676"/>
      <c r="T110" s="675"/>
      <c r="U110" s="451"/>
      <c r="V110" s="451"/>
      <c r="W110" s="451"/>
      <c r="X110" s="451"/>
      <c r="Y110" s="451"/>
      <c r="Z110" s="451"/>
      <c r="AA110" s="451"/>
      <c r="AB110" s="451"/>
      <c r="AC110" s="451"/>
      <c r="AD110" s="451"/>
      <c r="AE110" s="451"/>
      <c r="AF110" s="451"/>
      <c r="AG110" s="451"/>
      <c r="AH110" s="451"/>
      <c r="AI110" s="451"/>
      <c r="AJ110" s="451"/>
      <c r="AK110" s="451"/>
      <c r="AL110" s="451"/>
      <c r="AM110" s="451"/>
      <c r="AN110" s="451"/>
      <c r="AO110" s="451"/>
      <c r="AP110" s="451"/>
      <c r="AQ110" s="451"/>
      <c r="AR110" s="451"/>
      <c r="AS110" s="451"/>
      <c r="AT110" s="451"/>
      <c r="AU110" s="451"/>
      <c r="AV110" s="451"/>
      <c r="AW110" s="451"/>
      <c r="AX110" s="451"/>
      <c r="AY110" s="451"/>
      <c r="AZ110" s="451"/>
      <c r="BA110" s="451"/>
      <c r="BB110" s="451"/>
      <c r="BC110" s="451"/>
      <c r="BD110" s="451"/>
      <c r="BE110" s="451"/>
      <c r="BF110" s="451"/>
      <c r="BG110" s="451"/>
      <c r="BH110" s="451"/>
      <c r="BI110" s="451"/>
      <c r="BJ110" s="451"/>
      <c r="BK110" s="451"/>
      <c r="BL110" s="451"/>
      <c r="BM110" s="451"/>
      <c r="BN110" s="451"/>
      <c r="BO110" s="451"/>
      <c r="BP110" s="451"/>
      <c r="BQ110" s="451"/>
      <c r="BR110" s="451"/>
      <c r="BS110" s="676"/>
      <c r="BT110" s="449"/>
      <c r="BU110" s="449"/>
      <c r="BV110" s="449"/>
      <c r="BW110" s="449"/>
      <c r="BX110" s="449"/>
      <c r="BY110" s="449"/>
      <c r="BZ110" s="449"/>
      <c r="CA110" s="449"/>
      <c r="CB110" s="449"/>
      <c r="CC110" s="449"/>
      <c r="CD110" s="449"/>
      <c r="CE110" s="449"/>
      <c r="CF110" s="449"/>
      <c r="CG110" s="449"/>
      <c r="CH110" s="449"/>
      <c r="CI110" s="449"/>
    </row>
    <row r="111" spans="3:87" s="279" customFormat="1" ht="16.5" customHeight="1" x14ac:dyDescent="0.15">
      <c r="C111" s="274"/>
      <c r="D111" s="277"/>
      <c r="E111" s="277"/>
      <c r="F111" s="277"/>
      <c r="G111" s="449"/>
      <c r="H111" s="449"/>
      <c r="I111" s="675"/>
      <c r="J111" s="676"/>
      <c r="K111" s="675"/>
      <c r="L111" s="451"/>
      <c r="M111" s="451"/>
      <c r="N111" s="451"/>
      <c r="O111" s="451"/>
      <c r="P111" s="451"/>
      <c r="Q111" s="451"/>
      <c r="R111" s="451"/>
      <c r="S111" s="676"/>
      <c r="T111" s="675"/>
      <c r="U111" s="449"/>
      <c r="V111" s="451" t="s">
        <v>1545</v>
      </c>
      <c r="W111" s="451" t="s">
        <v>1558</v>
      </c>
      <c r="X111" s="451"/>
      <c r="Y111" s="451"/>
      <c r="Z111" s="451"/>
      <c r="AA111" s="451"/>
      <c r="AB111" s="451"/>
      <c r="AC111" s="451"/>
      <c r="AD111" s="451"/>
      <c r="AE111" s="451"/>
      <c r="AF111" s="451"/>
      <c r="AG111" s="451"/>
      <c r="AH111" s="451"/>
      <c r="AI111" s="451"/>
      <c r="AJ111" s="451"/>
      <c r="AK111" s="451"/>
      <c r="AL111" s="451"/>
      <c r="AM111" s="451"/>
      <c r="AN111" s="451"/>
      <c r="AO111" s="451"/>
      <c r="AP111" s="451"/>
      <c r="AQ111" s="451"/>
      <c r="AR111" s="451"/>
      <c r="AS111" s="451"/>
      <c r="AT111" s="451"/>
      <c r="AU111" s="451"/>
      <c r="AV111" s="451"/>
      <c r="AW111" s="451"/>
      <c r="AX111" s="451"/>
      <c r="AY111" s="451"/>
      <c r="AZ111" s="451"/>
      <c r="BA111" s="451"/>
      <c r="BB111" s="451"/>
      <c r="BC111" s="451"/>
      <c r="BD111" s="451"/>
      <c r="BE111" s="451"/>
      <c r="BF111" s="451"/>
      <c r="BG111" s="451"/>
      <c r="BH111" s="451"/>
      <c r="BI111" s="451"/>
      <c r="BJ111" s="451"/>
      <c r="BK111" s="451"/>
      <c r="BL111" s="451"/>
      <c r="BM111" s="451"/>
      <c r="BN111" s="451"/>
      <c r="BO111" s="451"/>
      <c r="BP111" s="451"/>
      <c r="BQ111" s="451"/>
      <c r="BR111" s="451"/>
      <c r="BS111" s="676"/>
      <c r="BT111" s="449"/>
      <c r="BU111" s="449"/>
      <c r="BV111" s="449"/>
      <c r="BW111" s="449"/>
      <c r="BX111" s="449"/>
      <c r="BY111" s="449"/>
      <c r="BZ111" s="449"/>
      <c r="CA111" s="449"/>
      <c r="CB111" s="449"/>
      <c r="CC111" s="449"/>
      <c r="CD111" s="449"/>
      <c r="CE111" s="449"/>
      <c r="CF111" s="449"/>
      <c r="CG111" s="449"/>
      <c r="CH111" s="449"/>
      <c r="CI111" s="449"/>
    </row>
    <row r="112" spans="3:87" s="279" customFormat="1" ht="16.5" customHeight="1" x14ac:dyDescent="0.15">
      <c r="C112" s="274"/>
      <c r="D112" s="277"/>
      <c r="E112" s="277"/>
      <c r="F112" s="277"/>
      <c r="G112" s="449"/>
      <c r="H112" s="449"/>
      <c r="I112" s="675"/>
      <c r="J112" s="676"/>
      <c r="K112" s="675"/>
      <c r="L112" s="451"/>
      <c r="M112" s="451"/>
      <c r="N112" s="451"/>
      <c r="O112" s="451"/>
      <c r="P112" s="451"/>
      <c r="Q112" s="451"/>
      <c r="R112" s="451"/>
      <c r="S112" s="676"/>
      <c r="T112" s="675"/>
      <c r="U112" s="449"/>
      <c r="V112" s="451" t="s">
        <v>1545</v>
      </c>
      <c r="W112" s="451" t="s">
        <v>1559</v>
      </c>
      <c r="X112" s="451"/>
      <c r="Y112" s="451"/>
      <c r="Z112" s="451"/>
      <c r="AA112" s="451"/>
      <c r="AB112" s="451"/>
      <c r="AC112" s="451"/>
      <c r="AD112" s="451"/>
      <c r="AE112" s="451"/>
      <c r="AF112" s="451"/>
      <c r="AG112" s="451"/>
      <c r="AH112" s="451"/>
      <c r="AI112" s="451"/>
      <c r="AJ112" s="451"/>
      <c r="AK112" s="451"/>
      <c r="AL112" s="451"/>
      <c r="AM112" s="451"/>
      <c r="AN112" s="451"/>
      <c r="AO112" s="451"/>
      <c r="AP112" s="451"/>
      <c r="AQ112" s="451"/>
      <c r="AR112" s="451"/>
      <c r="AS112" s="451"/>
      <c r="AT112" s="451"/>
      <c r="AU112" s="451"/>
      <c r="AV112" s="451"/>
      <c r="AW112" s="451"/>
      <c r="AX112" s="451"/>
      <c r="AY112" s="451"/>
      <c r="AZ112" s="451"/>
      <c r="BA112" s="451"/>
      <c r="BB112" s="451"/>
      <c r="BC112" s="451"/>
      <c r="BD112" s="451"/>
      <c r="BE112" s="451"/>
      <c r="BF112" s="451"/>
      <c r="BG112" s="451"/>
      <c r="BH112" s="451"/>
      <c r="BI112" s="451"/>
      <c r="BJ112" s="451"/>
      <c r="BK112" s="451"/>
      <c r="BL112" s="451"/>
      <c r="BM112" s="451"/>
      <c r="BN112" s="451"/>
      <c r="BO112" s="451"/>
      <c r="BP112" s="451"/>
      <c r="BQ112" s="451"/>
      <c r="BR112" s="451"/>
      <c r="BS112" s="676"/>
      <c r="BT112" s="449"/>
      <c r="BU112" s="449"/>
      <c r="BV112" s="449"/>
      <c r="BW112" s="449"/>
      <c r="BX112" s="449"/>
      <c r="BY112" s="449"/>
      <c r="BZ112" s="449"/>
      <c r="CA112" s="449"/>
      <c r="CB112" s="449"/>
      <c r="CC112" s="449"/>
      <c r="CD112" s="449"/>
      <c r="CE112" s="449"/>
      <c r="CF112" s="449"/>
      <c r="CG112" s="449"/>
      <c r="CH112" s="449"/>
      <c r="CI112" s="449"/>
    </row>
    <row r="113" spans="3:87" s="279" customFormat="1" ht="16.5" customHeight="1" x14ac:dyDescent="0.15">
      <c r="C113" s="274"/>
      <c r="D113" s="277"/>
      <c r="E113" s="277"/>
      <c r="F113" s="277"/>
      <c r="G113" s="449"/>
      <c r="H113" s="449"/>
      <c r="I113" s="675"/>
      <c r="J113" s="676"/>
      <c r="K113" s="675"/>
      <c r="L113" s="451"/>
      <c r="M113" s="451"/>
      <c r="N113" s="451"/>
      <c r="O113" s="451"/>
      <c r="P113" s="451"/>
      <c r="Q113" s="451"/>
      <c r="R113" s="451"/>
      <c r="S113" s="676"/>
      <c r="T113" s="675"/>
      <c r="U113" s="449"/>
      <c r="V113" s="451"/>
      <c r="W113" s="451" t="s">
        <v>1560</v>
      </c>
      <c r="X113" s="451"/>
      <c r="Y113" s="451"/>
      <c r="Z113" s="451"/>
      <c r="AA113" s="451"/>
      <c r="AB113" s="451"/>
      <c r="AC113" s="451"/>
      <c r="AD113" s="451"/>
      <c r="AE113" s="451"/>
      <c r="AF113" s="451"/>
      <c r="AG113" s="451"/>
      <c r="AH113" s="451"/>
      <c r="AI113" s="451"/>
      <c r="AJ113" s="451"/>
      <c r="AK113" s="451"/>
      <c r="AL113" s="451"/>
      <c r="AM113" s="451"/>
      <c r="AN113" s="451"/>
      <c r="AO113" s="451"/>
      <c r="AP113" s="451"/>
      <c r="AQ113" s="451"/>
      <c r="AR113" s="451"/>
      <c r="AS113" s="451"/>
      <c r="AT113" s="451"/>
      <c r="AU113" s="451"/>
      <c r="AV113" s="451"/>
      <c r="AW113" s="451"/>
      <c r="AX113" s="451"/>
      <c r="AY113" s="451"/>
      <c r="AZ113" s="451"/>
      <c r="BA113" s="451"/>
      <c r="BB113" s="451"/>
      <c r="BC113" s="451"/>
      <c r="BD113" s="451"/>
      <c r="BE113" s="451"/>
      <c r="BF113" s="451"/>
      <c r="BG113" s="451"/>
      <c r="BH113" s="451"/>
      <c r="BI113" s="451"/>
      <c r="BJ113" s="451"/>
      <c r="BK113" s="451"/>
      <c r="BL113" s="451"/>
      <c r="BM113" s="451"/>
      <c r="BN113" s="451"/>
      <c r="BO113" s="451"/>
      <c r="BP113" s="451"/>
      <c r="BQ113" s="451"/>
      <c r="BR113" s="451"/>
      <c r="BS113" s="676"/>
      <c r="BT113" s="449"/>
      <c r="BU113" s="449"/>
      <c r="BV113" s="449"/>
      <c r="BW113" s="449"/>
      <c r="BX113" s="449"/>
      <c r="BY113" s="449"/>
      <c r="BZ113" s="449"/>
      <c r="CA113" s="449"/>
      <c r="CB113" s="449"/>
      <c r="CC113" s="449"/>
      <c r="CD113" s="449"/>
      <c r="CE113" s="449"/>
      <c r="CF113" s="449"/>
      <c r="CG113" s="449"/>
      <c r="CH113" s="449"/>
      <c r="CI113" s="449"/>
    </row>
    <row r="114" spans="3:87" s="279" customFormat="1" ht="16.5" customHeight="1" x14ac:dyDescent="0.15">
      <c r="C114" s="274"/>
      <c r="D114" s="277"/>
      <c r="E114" s="277"/>
      <c r="F114" s="277"/>
      <c r="G114" s="449"/>
      <c r="H114" s="449"/>
      <c r="I114" s="675"/>
      <c r="J114" s="676"/>
      <c r="K114" s="675"/>
      <c r="L114" s="451"/>
      <c r="M114" s="451"/>
      <c r="N114" s="451"/>
      <c r="O114" s="451"/>
      <c r="P114" s="451"/>
      <c r="Q114" s="451"/>
      <c r="R114" s="451"/>
      <c r="S114" s="676"/>
      <c r="T114" s="675"/>
      <c r="U114" s="449"/>
      <c r="V114" s="451"/>
      <c r="W114" s="451"/>
      <c r="X114" s="451"/>
      <c r="Y114" s="451"/>
      <c r="Z114" s="451"/>
      <c r="AA114" s="451"/>
      <c r="AB114" s="451"/>
      <c r="AC114" s="451"/>
      <c r="AD114" s="451"/>
      <c r="AE114" s="451"/>
      <c r="AF114" s="451"/>
      <c r="AG114" s="451"/>
      <c r="AH114" s="451"/>
      <c r="AI114" s="451"/>
      <c r="AJ114" s="451"/>
      <c r="AK114" s="451"/>
      <c r="AL114" s="451"/>
      <c r="AM114" s="451"/>
      <c r="AN114" s="451"/>
      <c r="AO114" s="451"/>
      <c r="AP114" s="451"/>
      <c r="AQ114" s="451"/>
      <c r="AR114" s="451"/>
      <c r="AS114" s="451"/>
      <c r="AT114" s="451"/>
      <c r="AU114" s="451"/>
      <c r="AV114" s="451"/>
      <c r="AW114" s="451"/>
      <c r="AX114" s="451"/>
      <c r="AY114" s="451"/>
      <c r="AZ114" s="451"/>
      <c r="BA114" s="451"/>
      <c r="BB114" s="451"/>
      <c r="BC114" s="451"/>
      <c r="BD114" s="451"/>
      <c r="BE114" s="451"/>
      <c r="BF114" s="451"/>
      <c r="BG114" s="451"/>
      <c r="BH114" s="451"/>
      <c r="BI114" s="451"/>
      <c r="BJ114" s="451"/>
      <c r="BK114" s="451"/>
      <c r="BL114" s="451"/>
      <c r="BM114" s="451"/>
      <c r="BN114" s="451"/>
      <c r="BO114" s="451"/>
      <c r="BP114" s="451"/>
      <c r="BQ114" s="451"/>
      <c r="BR114" s="451"/>
      <c r="BS114" s="676"/>
      <c r="BT114" s="449"/>
      <c r="BU114" s="449"/>
      <c r="BV114" s="449"/>
      <c r="BW114" s="449"/>
      <c r="BX114" s="449"/>
      <c r="BY114" s="449"/>
      <c r="BZ114" s="449"/>
      <c r="CA114" s="449"/>
      <c r="CB114" s="449"/>
      <c r="CC114" s="449"/>
      <c r="CD114" s="449"/>
      <c r="CE114" s="449"/>
      <c r="CF114" s="449"/>
      <c r="CG114" s="449"/>
      <c r="CH114" s="449"/>
      <c r="CI114" s="449"/>
    </row>
    <row r="115" spans="3:87" s="279" customFormat="1" ht="16.5" customHeight="1" x14ac:dyDescent="0.15">
      <c r="C115" s="274"/>
      <c r="D115" s="277"/>
      <c r="E115" s="277"/>
      <c r="F115" s="277"/>
      <c r="G115" s="449"/>
      <c r="H115" s="449"/>
      <c r="I115" s="675"/>
      <c r="J115" s="676"/>
      <c r="K115" s="675"/>
      <c r="L115" s="451"/>
      <c r="M115" s="451"/>
      <c r="N115" s="451"/>
      <c r="O115" s="451"/>
      <c r="P115" s="451"/>
      <c r="Q115" s="451"/>
      <c r="R115" s="451"/>
      <c r="S115" s="676"/>
      <c r="T115" s="678" t="s">
        <v>1536</v>
      </c>
      <c r="U115" s="449" t="s">
        <v>1561</v>
      </c>
      <c r="V115" s="451"/>
      <c r="W115" s="451"/>
      <c r="X115" s="451"/>
      <c r="Y115" s="451"/>
      <c r="Z115" s="451"/>
      <c r="AA115" s="451"/>
      <c r="AB115" s="451"/>
      <c r="AC115" s="451"/>
      <c r="AD115" s="451"/>
      <c r="AE115" s="451"/>
      <c r="AF115" s="451"/>
      <c r="AG115" s="451"/>
      <c r="AH115" s="451"/>
      <c r="AI115" s="451"/>
      <c r="AJ115" s="451"/>
      <c r="AK115" s="451"/>
      <c r="AL115" s="451"/>
      <c r="AM115" s="451"/>
      <c r="AN115" s="451"/>
      <c r="AO115" s="451"/>
      <c r="AP115" s="451"/>
      <c r="AQ115" s="451"/>
      <c r="AR115" s="451"/>
      <c r="AS115" s="451"/>
      <c r="AT115" s="451"/>
      <c r="AU115" s="451"/>
      <c r="AV115" s="451"/>
      <c r="AW115" s="451"/>
      <c r="AX115" s="451"/>
      <c r="AY115" s="451"/>
      <c r="AZ115" s="451"/>
      <c r="BA115" s="451"/>
      <c r="BB115" s="451"/>
      <c r="BC115" s="451"/>
      <c r="BD115" s="451"/>
      <c r="BE115" s="451"/>
      <c r="BF115" s="451"/>
      <c r="BG115" s="451"/>
      <c r="BH115" s="451"/>
      <c r="BI115" s="451"/>
      <c r="BJ115" s="451"/>
      <c r="BK115" s="451"/>
      <c r="BL115" s="451"/>
      <c r="BM115" s="451"/>
      <c r="BN115" s="451"/>
      <c r="BO115" s="451"/>
      <c r="BP115" s="451"/>
      <c r="BQ115" s="451"/>
      <c r="BR115" s="451"/>
      <c r="BS115" s="676"/>
      <c r="BT115" s="449"/>
      <c r="BU115" s="449"/>
      <c r="BV115" s="449"/>
      <c r="BW115" s="449"/>
      <c r="BX115" s="449"/>
      <c r="BY115" s="449"/>
      <c r="BZ115" s="449"/>
      <c r="CA115" s="449"/>
      <c r="CB115" s="449"/>
      <c r="CC115" s="449"/>
      <c r="CD115" s="449"/>
      <c r="CE115" s="449"/>
      <c r="CF115" s="449"/>
      <c r="CG115" s="449"/>
      <c r="CH115" s="449"/>
      <c r="CI115" s="449"/>
    </row>
    <row r="116" spans="3:87" s="279" customFormat="1" ht="16.5" customHeight="1" x14ac:dyDescent="0.15">
      <c r="C116" s="274"/>
      <c r="D116" s="277"/>
      <c r="E116" s="277"/>
      <c r="F116" s="277"/>
      <c r="G116" s="449"/>
      <c r="H116" s="449"/>
      <c r="I116" s="675"/>
      <c r="J116" s="676"/>
      <c r="K116" s="675"/>
      <c r="L116" s="451"/>
      <c r="M116" s="451"/>
      <c r="N116" s="451"/>
      <c r="O116" s="451"/>
      <c r="P116" s="451"/>
      <c r="Q116" s="451"/>
      <c r="R116" s="451"/>
      <c r="S116" s="676"/>
      <c r="T116" s="675"/>
      <c r="U116" s="449" t="s">
        <v>1562</v>
      </c>
      <c r="V116" s="451"/>
      <c r="W116" s="451"/>
      <c r="X116" s="451"/>
      <c r="Y116" s="451"/>
      <c r="Z116" s="451"/>
      <c r="AA116" s="451"/>
      <c r="AB116" s="451"/>
      <c r="AC116" s="451"/>
      <c r="AD116" s="451"/>
      <c r="AE116" s="451"/>
      <c r="AF116" s="451"/>
      <c r="AG116" s="451"/>
      <c r="AH116" s="451"/>
      <c r="AI116" s="451"/>
      <c r="AJ116" s="451"/>
      <c r="AK116" s="451"/>
      <c r="AL116" s="451"/>
      <c r="AM116" s="451"/>
      <c r="AN116" s="451"/>
      <c r="AO116" s="451"/>
      <c r="AP116" s="451"/>
      <c r="AQ116" s="451"/>
      <c r="AR116" s="451"/>
      <c r="AS116" s="451"/>
      <c r="AT116" s="451"/>
      <c r="AU116" s="451"/>
      <c r="AV116" s="451"/>
      <c r="AW116" s="451"/>
      <c r="AX116" s="451"/>
      <c r="AY116" s="451"/>
      <c r="AZ116" s="451"/>
      <c r="BA116" s="451"/>
      <c r="BB116" s="451"/>
      <c r="BC116" s="451"/>
      <c r="BD116" s="451"/>
      <c r="BE116" s="451"/>
      <c r="BF116" s="451"/>
      <c r="BG116" s="451"/>
      <c r="BH116" s="451"/>
      <c r="BI116" s="451"/>
      <c r="BJ116" s="451"/>
      <c r="BK116" s="451"/>
      <c r="BL116" s="451"/>
      <c r="BM116" s="451"/>
      <c r="BN116" s="451"/>
      <c r="BO116" s="451"/>
      <c r="BP116" s="451"/>
      <c r="BQ116" s="451"/>
      <c r="BR116" s="451"/>
      <c r="BS116" s="676"/>
      <c r="BT116" s="449"/>
      <c r="BU116" s="449"/>
      <c r="BV116" s="449"/>
      <c r="BW116" s="449"/>
      <c r="BX116" s="449"/>
      <c r="BY116" s="449"/>
      <c r="BZ116" s="449"/>
      <c r="CA116" s="449"/>
      <c r="CB116" s="449"/>
      <c r="CC116" s="449"/>
      <c r="CD116" s="449"/>
      <c r="CE116" s="449"/>
      <c r="CF116" s="449"/>
      <c r="CG116" s="449"/>
      <c r="CH116" s="449"/>
      <c r="CI116" s="449"/>
    </row>
    <row r="117" spans="3:87" s="279" customFormat="1" ht="16.5" customHeight="1" x14ac:dyDescent="0.15">
      <c r="C117" s="274"/>
      <c r="D117" s="277"/>
      <c r="E117" s="277"/>
      <c r="F117" s="277"/>
      <c r="G117" s="449"/>
      <c r="H117" s="449"/>
      <c r="I117" s="659"/>
      <c r="J117" s="661"/>
      <c r="K117" s="659"/>
      <c r="L117" s="660"/>
      <c r="M117" s="660"/>
      <c r="N117" s="660"/>
      <c r="O117" s="660"/>
      <c r="P117" s="660"/>
      <c r="Q117" s="660"/>
      <c r="R117" s="660"/>
      <c r="S117" s="661"/>
      <c r="T117" s="659"/>
      <c r="U117" s="660"/>
      <c r="V117" s="660"/>
      <c r="W117" s="660"/>
      <c r="X117" s="660"/>
      <c r="Y117" s="660"/>
      <c r="Z117" s="660"/>
      <c r="AA117" s="660"/>
      <c r="AB117" s="660"/>
      <c r="AC117" s="660"/>
      <c r="AD117" s="660"/>
      <c r="AE117" s="660"/>
      <c r="AF117" s="660"/>
      <c r="AG117" s="660"/>
      <c r="AH117" s="660"/>
      <c r="AI117" s="660"/>
      <c r="AJ117" s="660"/>
      <c r="AK117" s="660"/>
      <c r="AL117" s="660"/>
      <c r="AM117" s="660"/>
      <c r="AN117" s="660"/>
      <c r="AO117" s="660"/>
      <c r="AP117" s="660"/>
      <c r="AQ117" s="660"/>
      <c r="AR117" s="660"/>
      <c r="AS117" s="660"/>
      <c r="AT117" s="660"/>
      <c r="AU117" s="660"/>
      <c r="AV117" s="660"/>
      <c r="AW117" s="660"/>
      <c r="AX117" s="660"/>
      <c r="AY117" s="660"/>
      <c r="AZ117" s="660"/>
      <c r="BA117" s="660"/>
      <c r="BB117" s="660"/>
      <c r="BC117" s="660"/>
      <c r="BD117" s="660"/>
      <c r="BE117" s="660"/>
      <c r="BF117" s="660"/>
      <c r="BG117" s="660"/>
      <c r="BH117" s="660"/>
      <c r="BI117" s="660"/>
      <c r="BJ117" s="660"/>
      <c r="BK117" s="660"/>
      <c r="BL117" s="660"/>
      <c r="BM117" s="660"/>
      <c r="BN117" s="660"/>
      <c r="BO117" s="660"/>
      <c r="BP117" s="660"/>
      <c r="BQ117" s="660"/>
      <c r="BR117" s="660"/>
      <c r="BS117" s="661"/>
      <c r="BT117" s="449"/>
      <c r="BU117" s="449"/>
      <c r="BV117" s="449"/>
      <c r="BW117" s="449"/>
      <c r="BX117" s="449"/>
      <c r="BY117" s="449"/>
      <c r="BZ117" s="449"/>
      <c r="CA117" s="449"/>
      <c r="CB117" s="449"/>
      <c r="CC117" s="449"/>
      <c r="CD117" s="449"/>
      <c r="CE117" s="449"/>
      <c r="CF117" s="449"/>
      <c r="CG117" s="449"/>
      <c r="CH117" s="449"/>
      <c r="CI117" s="449"/>
    </row>
    <row r="118" spans="3:87" s="279" customFormat="1" ht="16.5" customHeight="1" x14ac:dyDescent="0.15">
      <c r="C118" s="274"/>
      <c r="D118" s="277"/>
      <c r="E118" s="277"/>
      <c r="F118" s="277"/>
      <c r="G118" s="449"/>
      <c r="H118" s="449"/>
      <c r="I118" s="449"/>
      <c r="J118" s="449"/>
      <c r="K118" s="449"/>
      <c r="L118" s="449"/>
      <c r="M118" s="449"/>
      <c r="N118" s="449"/>
      <c r="O118" s="449"/>
      <c r="P118" s="449"/>
      <c r="Q118" s="449"/>
      <c r="R118" s="449"/>
      <c r="S118" s="449"/>
      <c r="T118" s="449"/>
      <c r="U118" s="449"/>
      <c r="V118" s="449"/>
      <c r="W118" s="449"/>
      <c r="X118" s="449"/>
      <c r="Y118" s="449"/>
      <c r="Z118" s="449"/>
      <c r="AA118" s="449"/>
      <c r="AB118" s="449"/>
      <c r="AC118" s="449"/>
      <c r="AD118" s="449"/>
      <c r="AE118" s="449"/>
      <c r="AF118" s="449"/>
      <c r="AG118" s="449"/>
      <c r="AH118" s="449"/>
      <c r="AI118" s="449"/>
      <c r="AJ118" s="449"/>
      <c r="AK118" s="449"/>
      <c r="AL118" s="449"/>
      <c r="AM118" s="449"/>
      <c r="AN118" s="449"/>
      <c r="AO118" s="449"/>
      <c r="AP118" s="449"/>
      <c r="AQ118" s="449"/>
      <c r="AR118" s="449"/>
      <c r="AS118" s="449"/>
      <c r="AT118" s="449"/>
      <c r="AU118" s="449"/>
      <c r="AV118" s="449"/>
      <c r="AW118" s="449"/>
      <c r="AX118" s="449"/>
      <c r="AY118" s="449"/>
      <c r="AZ118" s="449"/>
      <c r="BA118" s="449"/>
      <c r="BB118" s="449"/>
      <c r="BC118" s="449"/>
      <c r="BD118" s="449"/>
      <c r="BE118" s="449"/>
      <c r="BF118" s="449"/>
      <c r="BG118" s="449"/>
      <c r="BH118" s="449"/>
      <c r="BI118" s="449"/>
      <c r="BJ118" s="449"/>
      <c r="BK118" s="449"/>
      <c r="BL118" s="449"/>
      <c r="BM118" s="449"/>
      <c r="BN118" s="449"/>
      <c r="BO118" s="449"/>
      <c r="BP118" s="449"/>
      <c r="BQ118" s="449"/>
      <c r="BR118" s="449"/>
      <c r="BS118" s="449"/>
      <c r="BT118" s="449"/>
      <c r="BU118" s="449"/>
      <c r="BV118" s="449"/>
      <c r="BW118" s="449"/>
      <c r="BX118" s="449"/>
      <c r="BY118" s="449"/>
      <c r="BZ118" s="449"/>
      <c r="CA118" s="449"/>
      <c r="CB118" s="449"/>
      <c r="CC118" s="449"/>
      <c r="CD118" s="449"/>
      <c r="CE118" s="449"/>
      <c r="CF118" s="449"/>
      <c r="CG118" s="449"/>
      <c r="CH118" s="449"/>
      <c r="CI118" s="449"/>
    </row>
    <row r="119" spans="3:87" s="279" customFormat="1" ht="16.5" customHeight="1" x14ac:dyDescent="0.15">
      <c r="C119" s="274"/>
      <c r="D119" s="277"/>
      <c r="E119" s="277"/>
      <c r="F119" s="277"/>
      <c r="G119" s="449"/>
      <c r="H119" s="449" t="s">
        <v>1563</v>
      </c>
      <c r="I119" s="449"/>
      <c r="J119" s="449"/>
      <c r="K119" s="449"/>
      <c r="L119" s="449"/>
      <c r="M119" s="449"/>
      <c r="N119" s="449"/>
      <c r="O119" s="449"/>
      <c r="P119" s="449"/>
      <c r="Q119" s="449"/>
      <c r="R119" s="449"/>
      <c r="S119" s="449"/>
      <c r="T119" s="449"/>
      <c r="U119" s="449"/>
      <c r="V119" s="449"/>
      <c r="W119" s="449"/>
      <c r="X119" s="449"/>
      <c r="Y119" s="449"/>
      <c r="Z119" s="449"/>
      <c r="AA119" s="449"/>
      <c r="AB119" s="449"/>
      <c r="AC119" s="449"/>
      <c r="AD119" s="449"/>
      <c r="AE119" s="449"/>
      <c r="AF119" s="449"/>
      <c r="AG119" s="449"/>
      <c r="AH119" s="449"/>
      <c r="AI119" s="449"/>
      <c r="AJ119" s="449"/>
      <c r="AK119" s="449"/>
      <c r="AL119" s="449"/>
      <c r="AM119" s="449"/>
      <c r="AN119" s="449"/>
      <c r="AO119" s="449"/>
      <c r="AP119" s="449"/>
      <c r="AQ119" s="449"/>
      <c r="AR119" s="449"/>
      <c r="AS119" s="449"/>
      <c r="AT119" s="449"/>
      <c r="AU119" s="449"/>
      <c r="AV119" s="449"/>
      <c r="AW119" s="449"/>
      <c r="AX119" s="449"/>
      <c r="AY119" s="449"/>
      <c r="AZ119" s="449"/>
      <c r="BA119" s="449"/>
      <c r="BB119" s="449"/>
      <c r="BC119" s="449"/>
      <c r="BD119" s="449"/>
      <c r="BE119" s="449"/>
      <c r="BF119" s="449"/>
      <c r="BG119" s="449"/>
      <c r="BH119" s="449"/>
      <c r="BI119" s="449"/>
      <c r="BJ119" s="449"/>
      <c r="BK119" s="449"/>
      <c r="BL119" s="449"/>
      <c r="BM119" s="449"/>
      <c r="BN119" s="449"/>
      <c r="BO119" s="449"/>
      <c r="BP119" s="449"/>
      <c r="BQ119" s="449"/>
      <c r="BR119" s="449"/>
      <c r="BS119" s="449"/>
      <c r="BT119" s="449"/>
      <c r="BU119" s="449"/>
      <c r="BV119" s="449"/>
      <c r="BW119" s="449"/>
      <c r="BX119" s="449"/>
      <c r="BY119" s="449"/>
      <c r="BZ119" s="449"/>
      <c r="CA119" s="449"/>
      <c r="CB119" s="449"/>
      <c r="CC119" s="449"/>
      <c r="CD119" s="449"/>
      <c r="CE119" s="449"/>
      <c r="CF119" s="449"/>
      <c r="CG119" s="449"/>
      <c r="CH119" s="449"/>
      <c r="CI119" s="449"/>
    </row>
    <row r="120" spans="3:87" s="279" customFormat="1" ht="16.5" customHeight="1" x14ac:dyDescent="0.15">
      <c r="C120" s="274"/>
      <c r="D120" s="277"/>
      <c r="E120" s="277"/>
      <c r="F120" s="277"/>
      <c r="G120" s="449"/>
      <c r="H120" s="449"/>
      <c r="I120" s="449" t="s">
        <v>1564</v>
      </c>
      <c r="J120" s="449"/>
      <c r="K120" s="449"/>
      <c r="L120" s="449"/>
      <c r="M120" s="449"/>
      <c r="N120" s="449"/>
      <c r="O120" s="449"/>
      <c r="P120" s="449"/>
      <c r="Q120" s="449"/>
      <c r="R120" s="449"/>
      <c r="S120" s="449"/>
      <c r="T120" s="449"/>
      <c r="U120" s="449"/>
      <c r="V120" s="449"/>
      <c r="W120" s="449"/>
      <c r="X120" s="449"/>
      <c r="Y120" s="449"/>
      <c r="Z120" s="449"/>
      <c r="AA120" s="449"/>
      <c r="AB120" s="449"/>
      <c r="AC120" s="449"/>
      <c r="AD120" s="449"/>
      <c r="AE120" s="449"/>
      <c r="AF120" s="449"/>
      <c r="AG120" s="449"/>
      <c r="AH120" s="449"/>
      <c r="AI120" s="449"/>
      <c r="AJ120" s="449"/>
      <c r="AK120" s="449"/>
      <c r="AL120" s="449"/>
      <c r="AM120" s="449"/>
      <c r="AN120" s="449"/>
      <c r="AO120" s="449"/>
      <c r="AP120" s="449"/>
      <c r="AQ120" s="449"/>
      <c r="AR120" s="449"/>
      <c r="AS120" s="449"/>
      <c r="AT120" s="449"/>
      <c r="AU120" s="449"/>
      <c r="AV120" s="449"/>
      <c r="AW120" s="449"/>
      <c r="AX120" s="449"/>
      <c r="AY120" s="449"/>
      <c r="AZ120" s="449"/>
      <c r="BA120" s="449"/>
      <c r="BB120" s="449"/>
      <c r="BC120" s="449"/>
      <c r="BD120" s="449"/>
      <c r="BE120" s="449"/>
      <c r="BF120" s="449"/>
      <c r="BG120" s="449"/>
      <c r="BH120" s="449"/>
      <c r="BI120" s="449"/>
      <c r="BJ120" s="449"/>
      <c r="BK120" s="449"/>
      <c r="BL120" s="449"/>
      <c r="BM120" s="449"/>
      <c r="BN120" s="449"/>
      <c r="BO120" s="449"/>
      <c r="BP120" s="449"/>
      <c r="BQ120" s="449"/>
      <c r="BR120" s="449"/>
      <c r="BS120" s="449"/>
      <c r="BT120" s="449"/>
      <c r="BU120" s="449"/>
      <c r="BV120" s="449"/>
      <c r="BW120" s="449"/>
      <c r="BX120" s="449"/>
      <c r="BY120" s="449"/>
      <c r="BZ120" s="449"/>
      <c r="CA120" s="449"/>
      <c r="CB120" s="449"/>
      <c r="CC120" s="449"/>
      <c r="CD120" s="449"/>
      <c r="CE120" s="449"/>
      <c r="CF120" s="449"/>
      <c r="CG120" s="449"/>
      <c r="CH120" s="449"/>
      <c r="CI120" s="449"/>
    </row>
    <row r="121" spans="3:87" s="279" customFormat="1" ht="16.5" customHeight="1" x14ac:dyDescent="0.15">
      <c r="C121" s="274"/>
      <c r="D121" s="277"/>
      <c r="E121" s="277"/>
      <c r="F121" s="277"/>
      <c r="G121" s="449"/>
      <c r="H121" s="449"/>
      <c r="I121" s="449" t="s">
        <v>1565</v>
      </c>
      <c r="J121" s="449"/>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row>
    <row r="122" spans="3:87" s="279" customFormat="1" ht="16.5" customHeight="1" x14ac:dyDescent="0.15">
      <c r="C122" s="274"/>
      <c r="D122" s="277"/>
      <c r="E122" s="277"/>
      <c r="F122" s="277"/>
      <c r="G122" s="449"/>
      <c r="H122" s="449"/>
      <c r="I122" s="449"/>
      <c r="J122" s="449"/>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row>
    <row r="123" spans="3:87" s="449" customFormat="1" ht="16.5" customHeight="1" x14ac:dyDescent="0.15">
      <c r="C123" s="451"/>
      <c r="D123" s="451"/>
      <c r="E123" s="451"/>
      <c r="F123" s="451"/>
      <c r="I123" s="449" t="s">
        <v>1566</v>
      </c>
    </row>
    <row r="124" spans="3:87" s="449" customFormat="1" ht="15" customHeight="1" x14ac:dyDescent="0.15"/>
    <row r="125" spans="3:87" s="449" customFormat="1" ht="15" customHeight="1" x14ac:dyDescent="0.15">
      <c r="J125" s="682" t="s">
        <v>1567</v>
      </c>
    </row>
    <row r="126" spans="3:87" s="449" customFormat="1" ht="15" customHeight="1" x14ac:dyDescent="0.15">
      <c r="K126" s="683" t="s">
        <v>1568</v>
      </c>
      <c r="L126" s="684"/>
      <c r="M126" s="684"/>
      <c r="N126" s="684"/>
      <c r="O126" s="684"/>
      <c r="P126" s="684"/>
      <c r="Q126" s="684"/>
      <c r="R126" s="685"/>
      <c r="S126" s="683" t="s">
        <v>1569</v>
      </c>
      <c r="T126" s="684"/>
      <c r="U126" s="684"/>
      <c r="V126" s="684"/>
      <c r="W126" s="684"/>
      <c r="X126" s="684"/>
      <c r="Y126" s="684"/>
      <c r="Z126" s="684"/>
      <c r="AA126" s="684"/>
      <c r="AB126" s="684"/>
      <c r="AC126" s="684"/>
      <c r="AD126" s="684"/>
      <c r="AE126" s="685"/>
      <c r="AF126" s="683" t="s">
        <v>1570</v>
      </c>
      <c r="AG126" s="684"/>
      <c r="AH126" s="684"/>
      <c r="AI126" s="684"/>
      <c r="AJ126" s="684"/>
      <c r="AK126" s="684"/>
      <c r="AL126" s="685"/>
      <c r="AM126" s="683" t="s">
        <v>1571</v>
      </c>
      <c r="AN126" s="684"/>
      <c r="AO126" s="684"/>
      <c r="AP126" s="684"/>
      <c r="AQ126" s="684"/>
      <c r="AR126" s="684"/>
      <c r="AS126" s="684"/>
      <c r="AT126" s="684"/>
      <c r="AU126" s="684"/>
      <c r="AV126" s="684"/>
      <c r="AW126" s="685"/>
    </row>
    <row r="127" spans="3:87" s="449" customFormat="1" ht="15" customHeight="1" x14ac:dyDescent="0.15">
      <c r="K127" s="654" t="s">
        <v>1572</v>
      </c>
      <c r="L127" s="655"/>
      <c r="M127" s="655"/>
      <c r="N127" s="655"/>
      <c r="O127" s="655"/>
      <c r="P127" s="655"/>
      <c r="Q127" s="655"/>
      <c r="R127" s="656"/>
      <c r="S127" s="654" t="s">
        <v>1573</v>
      </c>
      <c r="T127" s="655"/>
      <c r="U127" s="655"/>
      <c r="V127" s="655"/>
      <c r="W127" s="655"/>
      <c r="X127" s="655"/>
      <c r="Y127" s="655"/>
      <c r="Z127" s="655"/>
      <c r="AA127" s="655"/>
      <c r="AB127" s="655"/>
      <c r="AC127" s="655"/>
      <c r="AD127" s="655"/>
      <c r="AE127" s="656"/>
      <c r="AF127" s="686" t="s">
        <v>1535</v>
      </c>
      <c r="AG127" s="687"/>
      <c r="AH127" s="687"/>
      <c r="AI127" s="687"/>
      <c r="AJ127" s="687"/>
      <c r="AK127" s="687"/>
      <c r="AL127" s="688"/>
      <c r="AM127" s="686" t="s">
        <v>1574</v>
      </c>
      <c r="AN127" s="687"/>
      <c r="AO127" s="687"/>
      <c r="AP127" s="687"/>
      <c r="AQ127" s="687"/>
      <c r="AR127" s="687"/>
      <c r="AS127" s="687"/>
      <c r="AT127" s="687"/>
      <c r="AU127" s="687"/>
      <c r="AV127" s="687"/>
      <c r="AW127" s="688"/>
      <c r="AZ127" s="449" t="s">
        <v>1575</v>
      </c>
      <c r="BB127" s="449" t="s">
        <v>1576</v>
      </c>
    </row>
    <row r="128" spans="3:87" s="449" customFormat="1" ht="15" customHeight="1" x14ac:dyDescent="0.15">
      <c r="S128" s="449" t="s">
        <v>1577</v>
      </c>
      <c r="BB128" s="689" t="s">
        <v>1578</v>
      </c>
    </row>
    <row r="129" spans="8:54" s="449" customFormat="1" ht="15" customHeight="1" x14ac:dyDescent="0.15">
      <c r="K129" s="654" t="s">
        <v>1572</v>
      </c>
      <c r="L129" s="655"/>
      <c r="M129" s="655"/>
      <c r="N129" s="655"/>
      <c r="O129" s="655"/>
      <c r="P129" s="655"/>
      <c r="Q129" s="655"/>
      <c r="R129" s="656"/>
      <c r="S129" s="654" t="s">
        <v>1573</v>
      </c>
      <c r="T129" s="655"/>
      <c r="U129" s="655"/>
      <c r="V129" s="655"/>
      <c r="W129" s="655"/>
      <c r="X129" s="655"/>
      <c r="Y129" s="655"/>
      <c r="Z129" s="655"/>
      <c r="AA129" s="655"/>
      <c r="AB129" s="655"/>
      <c r="AC129" s="655"/>
      <c r="AD129" s="655"/>
      <c r="AE129" s="656"/>
      <c r="AF129" s="686" t="s">
        <v>1579</v>
      </c>
      <c r="AG129" s="687"/>
      <c r="AH129" s="687"/>
      <c r="AI129" s="687"/>
      <c r="AJ129" s="687"/>
      <c r="AK129" s="687"/>
      <c r="AL129" s="688"/>
      <c r="AM129" s="686" t="s">
        <v>1574</v>
      </c>
      <c r="AN129" s="687"/>
      <c r="AO129" s="687"/>
      <c r="AP129" s="687"/>
      <c r="AQ129" s="687"/>
      <c r="AR129" s="687"/>
      <c r="AS129" s="687"/>
      <c r="AT129" s="687"/>
      <c r="AU129" s="687"/>
      <c r="AV129" s="687"/>
      <c r="AW129" s="688"/>
      <c r="AZ129" s="449" t="s">
        <v>1575</v>
      </c>
      <c r="BB129" s="449" t="s">
        <v>1580</v>
      </c>
    </row>
    <row r="130" spans="8:54" s="449" customFormat="1" ht="15" customHeight="1" x14ac:dyDescent="0.15"/>
    <row r="131" spans="8:54" s="449" customFormat="1" ht="15" customHeight="1" x14ac:dyDescent="0.15">
      <c r="K131" s="654" t="s">
        <v>1572</v>
      </c>
      <c r="L131" s="655"/>
      <c r="M131" s="655"/>
      <c r="N131" s="655"/>
      <c r="O131" s="655"/>
      <c r="P131" s="655"/>
      <c r="Q131" s="655"/>
      <c r="R131" s="656"/>
      <c r="S131" s="654" t="s">
        <v>1573</v>
      </c>
      <c r="T131" s="655"/>
      <c r="U131" s="655"/>
      <c r="V131" s="655"/>
      <c r="W131" s="655"/>
      <c r="X131" s="655"/>
      <c r="Y131" s="655"/>
      <c r="Z131" s="655"/>
      <c r="AA131" s="655"/>
      <c r="AB131" s="655"/>
      <c r="AC131" s="655"/>
      <c r="AD131" s="655"/>
      <c r="AE131" s="656"/>
      <c r="AF131" s="686" t="s">
        <v>1513</v>
      </c>
      <c r="AG131" s="687"/>
      <c r="AH131" s="687"/>
      <c r="AI131" s="687"/>
      <c r="AJ131" s="687"/>
      <c r="AK131" s="687"/>
      <c r="AL131" s="688"/>
      <c r="AM131" s="686" t="s">
        <v>1574</v>
      </c>
      <c r="AN131" s="687"/>
      <c r="AO131" s="687"/>
      <c r="AP131" s="687"/>
      <c r="AQ131" s="687"/>
      <c r="AR131" s="687"/>
      <c r="AS131" s="687"/>
      <c r="AT131" s="687"/>
      <c r="AU131" s="687"/>
      <c r="AV131" s="687"/>
      <c r="AW131" s="688"/>
      <c r="AZ131" s="449" t="s">
        <v>1575</v>
      </c>
      <c r="BB131" s="449" t="s">
        <v>1581</v>
      </c>
    </row>
    <row r="132" spans="8:54" s="449" customFormat="1" ht="15" customHeight="1" x14ac:dyDescent="0.15"/>
    <row r="133" spans="8:54" s="449" customFormat="1" ht="15" customHeight="1" x14ac:dyDescent="0.15">
      <c r="I133" s="449" t="s">
        <v>1582</v>
      </c>
    </row>
    <row r="134" spans="8:54" s="449" customFormat="1" ht="15" customHeight="1" x14ac:dyDescent="0.15"/>
    <row r="135" spans="8:54" s="449" customFormat="1" ht="15" customHeight="1" x14ac:dyDescent="0.15">
      <c r="J135" s="682" t="s">
        <v>1567</v>
      </c>
    </row>
    <row r="136" spans="8:54" s="449" customFormat="1" ht="15" customHeight="1" x14ac:dyDescent="0.15">
      <c r="K136" s="683" t="s">
        <v>1568</v>
      </c>
      <c r="L136" s="684"/>
      <c r="M136" s="684"/>
      <c r="N136" s="684"/>
      <c r="O136" s="684"/>
      <c r="P136" s="684"/>
      <c r="Q136" s="684"/>
      <c r="R136" s="685"/>
      <c r="S136" s="683" t="s">
        <v>1569</v>
      </c>
      <c r="T136" s="684"/>
      <c r="U136" s="684"/>
      <c r="V136" s="684"/>
      <c r="W136" s="684"/>
      <c r="X136" s="684"/>
      <c r="Y136" s="684"/>
      <c r="Z136" s="684"/>
      <c r="AA136" s="684"/>
      <c r="AB136" s="684"/>
      <c r="AC136" s="684"/>
      <c r="AD136" s="684"/>
      <c r="AE136" s="685"/>
      <c r="AF136" s="683" t="s">
        <v>1570</v>
      </c>
      <c r="AG136" s="684"/>
      <c r="AH136" s="684"/>
      <c r="AI136" s="684"/>
      <c r="AJ136" s="684"/>
      <c r="AK136" s="684"/>
      <c r="AL136" s="685"/>
      <c r="AM136" s="683" t="s">
        <v>1571</v>
      </c>
      <c r="AN136" s="684"/>
      <c r="AO136" s="684"/>
      <c r="AP136" s="684"/>
      <c r="AQ136" s="684"/>
      <c r="AR136" s="684"/>
      <c r="AS136" s="684"/>
      <c r="AT136" s="684"/>
      <c r="AU136" s="684"/>
      <c r="AV136" s="684"/>
      <c r="AW136" s="685"/>
    </row>
    <row r="137" spans="8:54" s="449" customFormat="1" ht="15" customHeight="1" x14ac:dyDescent="0.15">
      <c r="K137" s="654" t="s">
        <v>1572</v>
      </c>
      <c r="L137" s="655"/>
      <c r="M137" s="655"/>
      <c r="N137" s="655"/>
      <c r="O137" s="655"/>
      <c r="P137" s="655"/>
      <c r="Q137" s="655"/>
      <c r="R137" s="656"/>
      <c r="S137" s="654" t="s">
        <v>1573</v>
      </c>
      <c r="T137" s="655"/>
      <c r="U137" s="655"/>
      <c r="V137" s="655"/>
      <c r="W137" s="655"/>
      <c r="X137" s="655"/>
      <c r="Y137" s="655"/>
      <c r="Z137" s="655"/>
      <c r="AA137" s="655"/>
      <c r="AB137" s="655"/>
      <c r="AC137" s="655"/>
      <c r="AD137" s="655"/>
      <c r="AE137" s="656"/>
      <c r="AF137" s="686" t="s">
        <v>1579</v>
      </c>
      <c r="AG137" s="687"/>
      <c r="AH137" s="687"/>
      <c r="AI137" s="687"/>
      <c r="AJ137" s="687"/>
      <c r="AK137" s="687"/>
      <c r="AL137" s="688"/>
      <c r="AM137" s="686" t="s">
        <v>1574</v>
      </c>
      <c r="AN137" s="687"/>
      <c r="AO137" s="687"/>
      <c r="AP137" s="687"/>
      <c r="AQ137" s="687"/>
      <c r="AR137" s="687"/>
      <c r="AS137" s="687"/>
      <c r="AT137" s="687"/>
      <c r="AU137" s="687"/>
      <c r="AV137" s="687"/>
      <c r="AW137" s="688"/>
      <c r="AZ137" s="449" t="s">
        <v>1575</v>
      </c>
      <c r="BB137" s="449" t="s">
        <v>1583</v>
      </c>
    </row>
    <row r="138" spans="8:54" s="449" customFormat="1" ht="15" customHeight="1" x14ac:dyDescent="0.15"/>
    <row r="139" spans="8:54" s="449" customFormat="1" ht="15" customHeight="1" x14ac:dyDescent="0.15">
      <c r="K139" s="654" t="s">
        <v>1572</v>
      </c>
      <c r="L139" s="655"/>
      <c r="M139" s="655"/>
      <c r="N139" s="655"/>
      <c r="O139" s="655"/>
      <c r="P139" s="655"/>
      <c r="Q139" s="655"/>
      <c r="R139" s="656"/>
      <c r="S139" s="654" t="s">
        <v>1573</v>
      </c>
      <c r="T139" s="655"/>
      <c r="U139" s="655"/>
      <c r="V139" s="655"/>
      <c r="W139" s="655"/>
      <c r="X139" s="655"/>
      <c r="Y139" s="655"/>
      <c r="Z139" s="655"/>
      <c r="AA139" s="655"/>
      <c r="AB139" s="655"/>
      <c r="AC139" s="655"/>
      <c r="AD139" s="655"/>
      <c r="AE139" s="656"/>
      <c r="AF139" s="686" t="s">
        <v>1535</v>
      </c>
      <c r="AG139" s="687"/>
      <c r="AH139" s="687"/>
      <c r="AI139" s="687"/>
      <c r="AJ139" s="687"/>
      <c r="AK139" s="687"/>
      <c r="AL139" s="688"/>
      <c r="AM139" s="686" t="s">
        <v>1574</v>
      </c>
      <c r="AN139" s="687"/>
      <c r="AO139" s="687"/>
      <c r="AP139" s="687"/>
      <c r="AQ139" s="687"/>
      <c r="AR139" s="687"/>
      <c r="AS139" s="687"/>
      <c r="AT139" s="687"/>
      <c r="AU139" s="687"/>
      <c r="AV139" s="687"/>
      <c r="AW139" s="688"/>
      <c r="AZ139" s="449" t="s">
        <v>1575</v>
      </c>
      <c r="BB139" s="449" t="s">
        <v>1584</v>
      </c>
    </row>
    <row r="140" spans="8:54" s="449" customFormat="1" ht="15" customHeight="1" x14ac:dyDescent="0.15">
      <c r="BB140" s="689" t="s">
        <v>1585</v>
      </c>
    </row>
    <row r="141" spans="8:54" s="449" customFormat="1" ht="15" customHeight="1" x14ac:dyDescent="0.15">
      <c r="K141" s="654"/>
      <c r="L141" s="655"/>
      <c r="M141" s="655"/>
      <c r="N141" s="655"/>
      <c r="O141" s="655"/>
      <c r="P141" s="655"/>
      <c r="Q141" s="655"/>
      <c r="R141" s="656"/>
      <c r="S141" s="654"/>
      <c r="T141" s="655"/>
      <c r="U141" s="655"/>
      <c r="V141" s="655"/>
      <c r="W141" s="655"/>
      <c r="X141" s="655"/>
      <c r="Y141" s="655"/>
      <c r="Z141" s="655"/>
      <c r="AA141" s="655"/>
      <c r="AB141" s="655"/>
      <c r="AC141" s="655"/>
      <c r="AD141" s="655"/>
      <c r="AE141" s="656"/>
      <c r="AF141" s="686"/>
      <c r="AG141" s="687"/>
      <c r="AH141" s="687"/>
      <c r="AI141" s="687"/>
      <c r="AJ141" s="687"/>
      <c r="AK141" s="687"/>
      <c r="AL141" s="688"/>
      <c r="AM141" s="686"/>
      <c r="AN141" s="687"/>
      <c r="AO141" s="687"/>
      <c r="AP141" s="687"/>
      <c r="AQ141" s="687"/>
      <c r="AR141" s="687"/>
      <c r="AS141" s="687"/>
      <c r="AT141" s="687"/>
      <c r="AU141" s="687"/>
      <c r="AV141" s="687"/>
      <c r="AW141" s="688"/>
      <c r="AZ141" s="449" t="s">
        <v>1575</v>
      </c>
      <c r="BB141" s="449" t="s">
        <v>1586</v>
      </c>
    </row>
    <row r="142" spans="8:54" s="449" customFormat="1" ht="15" customHeight="1" x14ac:dyDescent="0.15"/>
    <row r="143" spans="8:54" s="449" customFormat="1" ht="15" customHeight="1" x14ac:dyDescent="0.15">
      <c r="H143" s="449" t="s">
        <v>1587</v>
      </c>
    </row>
    <row r="144" spans="8:54" s="449" customFormat="1" ht="15" customHeight="1" x14ac:dyDescent="0.15"/>
    <row r="145" spans="10:75" s="449" customFormat="1" ht="15" customHeight="1" x14ac:dyDescent="0.15">
      <c r="J145" s="690" t="s">
        <v>1588</v>
      </c>
      <c r="K145" s="691"/>
      <c r="L145" s="691"/>
      <c r="M145" s="691"/>
      <c r="N145" s="691"/>
      <c r="O145" s="691"/>
      <c r="P145" s="691"/>
      <c r="Q145" s="691"/>
      <c r="R145" s="691"/>
      <c r="S145" s="691"/>
      <c r="T145" s="691"/>
      <c r="U145" s="691"/>
      <c r="V145" s="691"/>
      <c r="W145" s="691"/>
      <c r="X145" s="691"/>
      <c r="Y145" s="691"/>
      <c r="Z145" s="691"/>
      <c r="AA145" s="691"/>
      <c r="AB145" s="691"/>
      <c r="AC145" s="691"/>
      <c r="AD145" s="691"/>
      <c r="AE145" s="691"/>
      <c r="AF145" s="691"/>
      <c r="AG145" s="691"/>
      <c r="AH145" s="691"/>
      <c r="AI145" s="691"/>
      <c r="AJ145" s="691"/>
      <c r="AK145" s="691"/>
      <c r="AL145" s="691"/>
      <c r="AM145" s="691"/>
      <c r="AN145" s="691"/>
      <c r="AO145" s="691"/>
      <c r="AP145" s="691"/>
      <c r="AQ145" s="691"/>
      <c r="AR145" s="691"/>
      <c r="AS145" s="691"/>
      <c r="AT145" s="691"/>
      <c r="AU145" s="691"/>
      <c r="AV145" s="691"/>
      <c r="AW145" s="691"/>
      <c r="AX145" s="691"/>
      <c r="AY145" s="691"/>
      <c r="AZ145" s="691"/>
      <c r="BA145" s="691"/>
      <c r="BB145" s="691"/>
      <c r="BC145" s="691"/>
      <c r="BD145" s="691"/>
      <c r="BE145" s="691"/>
      <c r="BF145" s="692"/>
      <c r="BG145" s="692"/>
      <c r="BH145" s="692"/>
      <c r="BI145" s="692"/>
      <c r="BJ145" s="692"/>
      <c r="BK145" s="692"/>
      <c r="BL145" s="692"/>
      <c r="BM145" s="692"/>
      <c r="BN145" s="692"/>
      <c r="BO145" s="692"/>
      <c r="BP145" s="692"/>
      <c r="BQ145" s="692"/>
      <c r="BR145" s="692"/>
      <c r="BS145" s="692"/>
      <c r="BT145" s="692"/>
      <c r="BU145" s="692"/>
      <c r="BV145" s="692"/>
      <c r="BW145" s="692"/>
    </row>
    <row r="146" spans="10:75" s="449" customFormat="1" ht="15" customHeight="1" x14ac:dyDescent="0.15">
      <c r="J146" s="690"/>
      <c r="K146" s="693" t="s">
        <v>1589</v>
      </c>
      <c r="L146" s="694"/>
      <c r="M146" s="694"/>
      <c r="N146" s="694"/>
      <c r="O146" s="694"/>
      <c r="P146" s="694"/>
      <c r="Q146" s="694"/>
      <c r="R146" s="694"/>
      <c r="S146" s="694" t="s">
        <v>1590</v>
      </c>
      <c r="T146" s="694"/>
      <c r="U146" s="694"/>
      <c r="V146" s="694" t="s">
        <v>1591</v>
      </c>
      <c r="W146" s="694"/>
      <c r="X146" s="694"/>
      <c r="Y146" s="694"/>
      <c r="Z146" s="694"/>
      <c r="AA146" s="694"/>
      <c r="AB146" s="694"/>
      <c r="AC146" s="694"/>
      <c r="AD146" s="694"/>
      <c r="AE146" s="694"/>
      <c r="AF146" s="694"/>
      <c r="AG146" s="694"/>
      <c r="AH146" s="694"/>
      <c r="AI146" s="694"/>
      <c r="AJ146" s="694"/>
      <c r="AK146" s="694"/>
      <c r="AL146" s="694"/>
      <c r="AM146" s="694"/>
      <c r="AN146" s="694"/>
      <c r="AO146" s="694"/>
      <c r="AP146" s="694"/>
      <c r="AQ146" s="694"/>
      <c r="AR146" s="694"/>
      <c r="AS146" s="694"/>
      <c r="AT146" s="694"/>
      <c r="AU146" s="694"/>
      <c r="AV146" s="694"/>
      <c r="AW146" s="694"/>
      <c r="AX146" s="695" t="s">
        <v>1592</v>
      </c>
      <c r="AY146" s="695"/>
      <c r="AZ146" s="695"/>
      <c r="BA146" s="695"/>
      <c r="BB146" s="695"/>
      <c r="BC146" s="695"/>
      <c r="BD146" s="695"/>
      <c r="BE146" s="695"/>
      <c r="BF146" s="695"/>
      <c r="BG146" s="695"/>
      <c r="BH146" s="695"/>
      <c r="BI146" s="695"/>
      <c r="BJ146" s="695"/>
      <c r="BK146" s="695"/>
      <c r="BL146" s="695"/>
      <c r="BM146" s="695"/>
      <c r="BN146" s="695"/>
      <c r="BO146" s="695"/>
      <c r="BP146" s="695"/>
      <c r="BQ146" s="695"/>
      <c r="BR146" s="695"/>
      <c r="BS146" s="695"/>
      <c r="BT146" s="696"/>
    </row>
    <row r="147" spans="10:75" s="449" customFormat="1" ht="15" customHeight="1" x14ac:dyDescent="0.15">
      <c r="J147" s="690"/>
      <c r="K147" s="697"/>
      <c r="L147" s="698"/>
      <c r="M147" s="698" t="s">
        <v>1593</v>
      </c>
      <c r="N147" s="698"/>
      <c r="O147" s="698"/>
      <c r="P147" s="698"/>
      <c r="Q147" s="698"/>
      <c r="R147" s="698"/>
      <c r="S147" s="698" t="s">
        <v>1590</v>
      </c>
      <c r="T147" s="698"/>
      <c r="U147" s="698"/>
      <c r="V147" s="698" t="s">
        <v>1594</v>
      </c>
      <c r="W147" s="698"/>
      <c r="X147" s="698"/>
      <c r="Y147" s="698"/>
      <c r="Z147" s="698"/>
      <c r="AA147" s="698"/>
      <c r="AB147" s="698"/>
      <c r="AC147" s="698"/>
      <c r="AD147" s="698"/>
      <c r="AE147" s="698"/>
      <c r="AF147" s="698"/>
      <c r="AG147" s="698"/>
      <c r="AH147" s="698"/>
      <c r="AI147" s="698"/>
      <c r="AJ147" s="698"/>
      <c r="AK147" s="698"/>
      <c r="AL147" s="698"/>
      <c r="AM147" s="698"/>
      <c r="AN147" s="698"/>
      <c r="AO147" s="698"/>
      <c r="AP147" s="698"/>
      <c r="AQ147" s="698"/>
      <c r="AR147" s="698"/>
      <c r="AS147" s="698"/>
      <c r="AT147" s="698"/>
      <c r="AU147" s="698"/>
      <c r="AV147" s="698"/>
      <c r="AW147" s="698"/>
      <c r="AX147" s="699" t="s">
        <v>1643</v>
      </c>
      <c r="AY147" s="699"/>
      <c r="AZ147" s="699"/>
      <c r="BA147" s="699"/>
      <c r="BB147" s="699"/>
      <c r="BC147" s="699"/>
      <c r="BD147" s="699"/>
      <c r="BE147" s="699"/>
      <c r="BF147" s="699"/>
      <c r="BG147" s="699"/>
      <c r="BH147" s="699"/>
      <c r="BI147" s="699"/>
      <c r="BJ147" s="699"/>
      <c r="BK147" s="699"/>
      <c r="BL147" s="699"/>
      <c r="BM147" s="699"/>
      <c r="BN147" s="699"/>
      <c r="BO147" s="699"/>
      <c r="BP147" s="699"/>
      <c r="BQ147" s="699"/>
      <c r="BR147" s="699"/>
      <c r="BS147" s="699"/>
      <c r="BT147" s="700"/>
    </row>
    <row r="148" spans="10:75" s="449" customFormat="1" ht="15" customHeight="1" x14ac:dyDescent="0.15">
      <c r="J148" s="690"/>
      <c r="K148" s="697"/>
      <c r="L148" s="698"/>
      <c r="M148" s="698" t="s">
        <v>1593</v>
      </c>
      <c r="N148" s="698"/>
      <c r="O148" s="698"/>
      <c r="P148" s="698"/>
      <c r="Q148" s="698"/>
      <c r="R148" s="698"/>
      <c r="S148" s="698"/>
      <c r="T148" s="698"/>
      <c r="U148" s="698"/>
      <c r="V148" s="698"/>
      <c r="W148" s="698" t="s">
        <v>1593</v>
      </c>
      <c r="X148" s="698"/>
      <c r="Y148" s="698"/>
      <c r="Z148" s="698"/>
      <c r="AA148" s="698"/>
      <c r="AB148" s="698"/>
      <c r="AC148" s="698" t="s">
        <v>1590</v>
      </c>
      <c r="AD148" s="698"/>
      <c r="AE148" s="698"/>
      <c r="AF148" s="701" t="s">
        <v>1595</v>
      </c>
      <c r="AG148" s="701"/>
      <c r="AH148" s="701"/>
      <c r="AI148" s="701"/>
      <c r="AJ148" s="701"/>
      <c r="AK148" s="701"/>
      <c r="AL148" s="701"/>
      <c r="AM148" s="701"/>
      <c r="AN148" s="701"/>
      <c r="AO148" s="701" t="s">
        <v>1590</v>
      </c>
      <c r="AP148" s="701"/>
      <c r="AQ148" s="701"/>
      <c r="AR148" s="701" t="s">
        <v>1591</v>
      </c>
      <c r="AS148" s="701"/>
      <c r="AT148" s="701"/>
      <c r="AU148" s="701"/>
      <c r="AV148" s="701"/>
      <c r="AW148" s="701"/>
      <c r="AX148" s="701" t="s">
        <v>1644</v>
      </c>
      <c r="AY148" s="701"/>
      <c r="AZ148" s="701"/>
      <c r="BA148" s="701"/>
      <c r="BB148" s="701"/>
      <c r="BC148" s="701"/>
      <c r="BD148" s="701"/>
      <c r="BE148" s="701"/>
      <c r="BF148" s="701"/>
      <c r="BG148" s="701"/>
      <c r="BH148" s="701"/>
      <c r="BI148" s="701"/>
      <c r="BJ148" s="701"/>
      <c r="BK148" s="701"/>
      <c r="BL148" s="701"/>
      <c r="BM148" s="701"/>
      <c r="BN148" s="701"/>
      <c r="BO148" s="701"/>
      <c r="BP148" s="701"/>
      <c r="BQ148" s="701"/>
      <c r="BR148" s="701"/>
      <c r="BS148" s="701"/>
      <c r="BT148" s="702"/>
    </row>
    <row r="149" spans="10:75" s="449" customFormat="1" ht="15" customHeight="1" x14ac:dyDescent="0.15">
      <c r="J149" s="690"/>
      <c r="K149" s="697"/>
      <c r="L149" s="698"/>
      <c r="M149" s="698" t="s">
        <v>1593</v>
      </c>
      <c r="N149" s="698"/>
      <c r="O149" s="698"/>
      <c r="P149" s="698"/>
      <c r="Q149" s="698"/>
      <c r="R149" s="698"/>
      <c r="S149" s="698"/>
      <c r="T149" s="698"/>
      <c r="U149" s="698"/>
      <c r="V149" s="698"/>
      <c r="W149" s="698" t="s">
        <v>1593</v>
      </c>
      <c r="X149" s="698"/>
      <c r="Y149" s="698"/>
      <c r="Z149" s="698"/>
      <c r="AA149" s="698"/>
      <c r="AB149" s="698"/>
      <c r="AC149" s="698"/>
      <c r="AD149" s="698"/>
      <c r="AE149" s="698"/>
      <c r="AF149" s="701"/>
      <c r="AG149" s="701" t="s">
        <v>1593</v>
      </c>
      <c r="AH149" s="701"/>
      <c r="AI149" s="701"/>
      <c r="AJ149" s="701"/>
      <c r="AK149" s="701"/>
      <c r="AL149" s="701"/>
      <c r="AM149" s="701"/>
      <c r="AN149" s="701"/>
      <c r="AO149" s="701" t="s">
        <v>1590</v>
      </c>
      <c r="AP149" s="701"/>
      <c r="AQ149" s="701"/>
      <c r="AR149" s="701" t="s">
        <v>1594</v>
      </c>
      <c r="AS149" s="701"/>
      <c r="AT149" s="701"/>
      <c r="AU149" s="701"/>
      <c r="AV149" s="701"/>
      <c r="AW149" s="701"/>
      <c r="AX149" s="701" t="s">
        <v>1596</v>
      </c>
      <c r="AY149" s="701"/>
      <c r="AZ149" s="701"/>
      <c r="BA149" s="701"/>
      <c r="BB149" s="701"/>
      <c r="BC149" s="701"/>
      <c r="BD149" s="701"/>
      <c r="BE149" s="701"/>
      <c r="BF149" s="701"/>
      <c r="BG149" s="701"/>
      <c r="BH149" s="701"/>
      <c r="BI149" s="701"/>
      <c r="BJ149" s="701"/>
      <c r="BK149" s="701"/>
      <c r="BL149" s="701"/>
      <c r="BM149" s="701"/>
      <c r="BN149" s="701"/>
      <c r="BO149" s="701"/>
      <c r="BP149" s="701"/>
      <c r="BQ149" s="701"/>
      <c r="BR149" s="701"/>
      <c r="BS149" s="701"/>
      <c r="BT149" s="702"/>
    </row>
    <row r="150" spans="10:75" s="449" customFormat="1" ht="15" customHeight="1" x14ac:dyDescent="0.15">
      <c r="J150" s="690"/>
      <c r="K150" s="697"/>
      <c r="L150" s="698"/>
      <c r="M150" s="698" t="s">
        <v>1593</v>
      </c>
      <c r="N150" s="698"/>
      <c r="O150" s="698"/>
      <c r="P150" s="698"/>
      <c r="Q150" s="698"/>
      <c r="R150" s="698"/>
      <c r="S150" s="698"/>
      <c r="T150" s="698"/>
      <c r="U150" s="698"/>
      <c r="V150" s="698"/>
      <c r="W150" s="698" t="s">
        <v>1593</v>
      </c>
      <c r="X150" s="698"/>
      <c r="Y150" s="698"/>
      <c r="Z150" s="698"/>
      <c r="AA150" s="698"/>
      <c r="AB150" s="698"/>
      <c r="AC150" s="698" t="s">
        <v>1590</v>
      </c>
      <c r="AD150" s="698"/>
      <c r="AE150" s="698"/>
      <c r="AF150" s="701" t="s">
        <v>1597</v>
      </c>
      <c r="AG150" s="701"/>
      <c r="AH150" s="701"/>
      <c r="AI150" s="701"/>
      <c r="AJ150" s="701"/>
      <c r="AK150" s="701"/>
      <c r="AL150" s="701"/>
      <c r="AM150" s="701"/>
      <c r="AN150" s="701"/>
      <c r="AO150" s="701" t="s">
        <v>1590</v>
      </c>
      <c r="AP150" s="701"/>
      <c r="AQ150" s="701"/>
      <c r="AR150" s="701" t="s">
        <v>1591</v>
      </c>
      <c r="AS150" s="701"/>
      <c r="AT150" s="701"/>
      <c r="AU150" s="701"/>
      <c r="AV150" s="701"/>
      <c r="AW150" s="701"/>
      <c r="AX150" s="701" t="s">
        <v>1724</v>
      </c>
      <c r="AY150" s="701"/>
      <c r="AZ150" s="701"/>
      <c r="BA150" s="701"/>
      <c r="BB150" s="701"/>
      <c r="BC150" s="701"/>
      <c r="BD150" s="701"/>
      <c r="BE150" s="701"/>
      <c r="BF150" s="701"/>
      <c r="BG150" s="701"/>
      <c r="BH150" s="701"/>
      <c r="BI150" s="701"/>
      <c r="BJ150" s="701"/>
      <c r="BK150" s="701"/>
      <c r="BL150" s="701"/>
      <c r="BM150" s="701"/>
      <c r="BN150" s="701"/>
      <c r="BO150" s="701"/>
      <c r="BP150" s="701"/>
      <c r="BQ150" s="701"/>
      <c r="BR150" s="701"/>
      <c r="BS150" s="701"/>
      <c r="BT150" s="702"/>
    </row>
    <row r="151" spans="10:75" s="449" customFormat="1" ht="15" customHeight="1" x14ac:dyDescent="0.15">
      <c r="J151" s="690"/>
      <c r="K151" s="697"/>
      <c r="L151" s="698"/>
      <c r="M151" s="698" t="s">
        <v>1593</v>
      </c>
      <c r="N151" s="698"/>
      <c r="O151" s="698"/>
      <c r="P151" s="698"/>
      <c r="Q151" s="698"/>
      <c r="R151" s="698"/>
      <c r="S151" s="698"/>
      <c r="T151" s="698"/>
      <c r="U151" s="698"/>
      <c r="V151" s="698"/>
      <c r="W151" s="698" t="s">
        <v>1593</v>
      </c>
      <c r="X151" s="698"/>
      <c r="Y151" s="698"/>
      <c r="Z151" s="698"/>
      <c r="AA151" s="698"/>
      <c r="AB151" s="698"/>
      <c r="AC151" s="698"/>
      <c r="AD151" s="698"/>
      <c r="AE151" s="698"/>
      <c r="AF151" s="701"/>
      <c r="AG151" s="701" t="s">
        <v>1593</v>
      </c>
      <c r="AH151" s="701"/>
      <c r="AI151" s="701"/>
      <c r="AJ151" s="701"/>
      <c r="AK151" s="701"/>
      <c r="AL151" s="701"/>
      <c r="AM151" s="701"/>
      <c r="AN151" s="701"/>
      <c r="AO151" s="701" t="s">
        <v>1590</v>
      </c>
      <c r="AP151" s="701"/>
      <c r="AQ151" s="701"/>
      <c r="AR151" s="701" t="s">
        <v>1594</v>
      </c>
      <c r="AS151" s="701"/>
      <c r="AT151" s="701"/>
      <c r="AU151" s="701"/>
      <c r="AV151" s="701"/>
      <c r="AW151" s="701"/>
      <c r="AX151" s="701" t="s">
        <v>1724</v>
      </c>
      <c r="AY151" s="701"/>
      <c r="AZ151" s="701"/>
      <c r="BA151" s="701"/>
      <c r="BB151" s="701"/>
      <c r="BC151" s="701"/>
      <c r="BD151" s="701"/>
      <c r="BE151" s="701"/>
      <c r="BF151" s="701"/>
      <c r="BG151" s="701"/>
      <c r="BH151" s="701"/>
      <c r="BI151" s="701"/>
      <c r="BJ151" s="701"/>
      <c r="BK151" s="701"/>
      <c r="BL151" s="701"/>
      <c r="BM151" s="701"/>
      <c r="BN151" s="701"/>
      <c r="BO151" s="701"/>
      <c r="BP151" s="701"/>
      <c r="BQ151" s="701"/>
      <c r="BR151" s="701"/>
      <c r="BS151" s="701"/>
      <c r="BT151" s="702"/>
    </row>
    <row r="152" spans="10:75" s="449" customFormat="1" ht="15" customHeight="1" x14ac:dyDescent="0.15">
      <c r="J152" s="690"/>
      <c r="K152" s="697"/>
      <c r="L152" s="698"/>
      <c r="M152" s="698" t="s">
        <v>1593</v>
      </c>
      <c r="N152" s="698"/>
      <c r="O152" s="698"/>
      <c r="P152" s="698"/>
      <c r="Q152" s="698"/>
      <c r="R152" s="698"/>
      <c r="S152" s="698"/>
      <c r="T152" s="698"/>
      <c r="U152" s="698"/>
      <c r="V152" s="698"/>
      <c r="W152" s="698" t="s">
        <v>1593</v>
      </c>
      <c r="X152" s="698"/>
      <c r="Y152" s="698"/>
      <c r="Z152" s="698"/>
      <c r="AA152" s="698"/>
      <c r="AB152" s="698"/>
      <c r="AC152" s="698" t="s">
        <v>1590</v>
      </c>
      <c r="AD152" s="698"/>
      <c r="AE152" s="698"/>
      <c r="AF152" s="701" t="s">
        <v>1598</v>
      </c>
      <c r="AG152" s="701"/>
      <c r="AH152" s="701"/>
      <c r="AI152" s="701"/>
      <c r="AJ152" s="701"/>
      <c r="AK152" s="701"/>
      <c r="AL152" s="701"/>
      <c r="AM152" s="701"/>
      <c r="AN152" s="701"/>
      <c r="AO152" s="701" t="s">
        <v>1590</v>
      </c>
      <c r="AP152" s="701"/>
      <c r="AQ152" s="701"/>
      <c r="AR152" s="701" t="s">
        <v>1591</v>
      </c>
      <c r="AS152" s="701"/>
      <c r="AT152" s="701"/>
      <c r="AU152" s="701"/>
      <c r="AV152" s="701"/>
      <c r="AW152" s="701"/>
      <c r="AX152" s="701" t="s">
        <v>1592</v>
      </c>
      <c r="AY152" s="701"/>
      <c r="AZ152" s="701"/>
      <c r="BA152" s="701"/>
      <c r="BB152" s="701"/>
      <c r="BC152" s="701"/>
      <c r="BD152" s="701"/>
      <c r="BE152" s="701"/>
      <c r="BF152" s="701"/>
      <c r="BG152" s="701"/>
      <c r="BH152" s="701"/>
      <c r="BI152" s="701"/>
      <c r="BJ152" s="701"/>
      <c r="BK152" s="701"/>
      <c r="BL152" s="701"/>
      <c r="BM152" s="701"/>
      <c r="BN152" s="701"/>
      <c r="BO152" s="701"/>
      <c r="BP152" s="701"/>
      <c r="BQ152" s="701"/>
      <c r="BR152" s="701"/>
      <c r="BS152" s="701"/>
      <c r="BT152" s="702"/>
    </row>
    <row r="153" spans="10:75" s="449" customFormat="1" ht="15" customHeight="1" x14ac:dyDescent="0.15">
      <c r="J153" s="690"/>
      <c r="K153" s="697"/>
      <c r="L153" s="698"/>
      <c r="M153" s="698" t="s">
        <v>1593</v>
      </c>
      <c r="N153" s="698"/>
      <c r="O153" s="698"/>
      <c r="P153" s="698"/>
      <c r="Q153" s="698"/>
      <c r="R153" s="698"/>
      <c r="S153" s="698"/>
      <c r="T153" s="698"/>
      <c r="U153" s="698"/>
      <c r="V153" s="698"/>
      <c r="W153" s="698" t="s">
        <v>1593</v>
      </c>
      <c r="X153" s="698"/>
      <c r="Y153" s="698"/>
      <c r="Z153" s="698"/>
      <c r="AA153" s="698"/>
      <c r="AB153" s="698"/>
      <c r="AC153" s="698"/>
      <c r="AD153" s="698"/>
      <c r="AE153" s="698"/>
      <c r="AF153" s="701"/>
      <c r="AG153" s="701" t="s">
        <v>1593</v>
      </c>
      <c r="AH153" s="701"/>
      <c r="AI153" s="701"/>
      <c r="AJ153" s="701"/>
      <c r="AK153" s="701"/>
      <c r="AL153" s="701"/>
      <c r="AM153" s="701"/>
      <c r="AN153" s="701"/>
      <c r="AO153" s="701" t="s">
        <v>1590</v>
      </c>
      <c r="AP153" s="701"/>
      <c r="AQ153" s="701"/>
      <c r="AR153" s="701" t="s">
        <v>1594</v>
      </c>
      <c r="AS153" s="701"/>
      <c r="AT153" s="701"/>
      <c r="AU153" s="701"/>
      <c r="AV153" s="701"/>
      <c r="AW153" s="701"/>
      <c r="AX153" s="701" t="s">
        <v>1643</v>
      </c>
      <c r="AY153" s="701"/>
      <c r="AZ153" s="701"/>
      <c r="BA153" s="701"/>
      <c r="BB153" s="701"/>
      <c r="BC153" s="701"/>
      <c r="BD153" s="701"/>
      <c r="BE153" s="701"/>
      <c r="BF153" s="701"/>
      <c r="BG153" s="701"/>
      <c r="BH153" s="701"/>
      <c r="BI153" s="701"/>
      <c r="BJ153" s="701"/>
      <c r="BK153" s="701"/>
      <c r="BL153" s="701"/>
      <c r="BM153" s="701"/>
      <c r="BN153" s="701"/>
      <c r="BO153" s="701"/>
      <c r="BP153" s="701"/>
      <c r="BQ153" s="701"/>
      <c r="BR153" s="701"/>
      <c r="BS153" s="701"/>
      <c r="BT153" s="702"/>
    </row>
    <row r="154" spans="10:75" s="449" customFormat="1" ht="15" customHeight="1" x14ac:dyDescent="0.15">
      <c r="J154" s="690"/>
      <c r="K154" s="697"/>
      <c r="L154" s="698"/>
      <c r="M154" s="698" t="s">
        <v>1593</v>
      </c>
      <c r="N154" s="698"/>
      <c r="O154" s="698"/>
      <c r="P154" s="698"/>
      <c r="Q154" s="698"/>
      <c r="R154" s="698"/>
      <c r="S154" s="698"/>
      <c r="T154" s="698"/>
      <c r="U154" s="698"/>
      <c r="V154" s="698"/>
      <c r="W154" s="698" t="s">
        <v>1593</v>
      </c>
      <c r="X154" s="698"/>
      <c r="Y154" s="698"/>
      <c r="Z154" s="698"/>
      <c r="AA154" s="698"/>
      <c r="AB154" s="698"/>
      <c r="AC154" s="698" t="s">
        <v>1590</v>
      </c>
      <c r="AD154" s="698"/>
      <c r="AE154" s="698"/>
      <c r="AF154" s="701" t="s">
        <v>1599</v>
      </c>
      <c r="AG154" s="701"/>
      <c r="AH154" s="701"/>
      <c r="AI154" s="701"/>
      <c r="AJ154" s="701"/>
      <c r="AK154" s="701"/>
      <c r="AL154" s="701"/>
      <c r="AM154" s="701"/>
      <c r="AN154" s="701"/>
      <c r="AO154" s="701" t="s">
        <v>1590</v>
      </c>
      <c r="AP154" s="701"/>
      <c r="AQ154" s="701"/>
      <c r="AR154" s="701" t="s">
        <v>1591</v>
      </c>
      <c r="AS154" s="701"/>
      <c r="AT154" s="701"/>
      <c r="AU154" s="701"/>
      <c r="AV154" s="701"/>
      <c r="AW154" s="701"/>
      <c r="AX154" s="699" t="s">
        <v>1600</v>
      </c>
      <c r="AY154" s="699"/>
      <c r="AZ154" s="699"/>
      <c r="BA154" s="699"/>
      <c r="BB154" s="699"/>
      <c r="BC154" s="699"/>
      <c r="BD154" s="699"/>
      <c r="BE154" s="699"/>
      <c r="BF154" s="699"/>
      <c r="BG154" s="699"/>
      <c r="BH154" s="699"/>
      <c r="BI154" s="699"/>
      <c r="BJ154" s="699"/>
      <c r="BK154" s="699"/>
      <c r="BL154" s="699"/>
      <c r="BM154" s="699"/>
      <c r="BN154" s="699"/>
      <c r="BO154" s="699"/>
      <c r="BP154" s="699"/>
      <c r="BQ154" s="699"/>
      <c r="BR154" s="699"/>
      <c r="BS154" s="699"/>
      <c r="BT154" s="700"/>
    </row>
    <row r="155" spans="10:75" s="449" customFormat="1" ht="15" customHeight="1" x14ac:dyDescent="0.15">
      <c r="J155" s="690"/>
      <c r="K155" s="697"/>
      <c r="L155" s="698"/>
      <c r="M155" s="698" t="s">
        <v>1593</v>
      </c>
      <c r="N155" s="698"/>
      <c r="O155" s="698"/>
      <c r="P155" s="698"/>
      <c r="Q155" s="698"/>
      <c r="R155" s="698"/>
      <c r="S155" s="698"/>
      <c r="T155" s="698"/>
      <c r="U155" s="698"/>
      <c r="V155" s="698"/>
      <c r="W155" s="698" t="s">
        <v>1593</v>
      </c>
      <c r="X155" s="698"/>
      <c r="Y155" s="698"/>
      <c r="Z155" s="698"/>
      <c r="AA155" s="698"/>
      <c r="AB155" s="698"/>
      <c r="AC155" s="698"/>
      <c r="AD155" s="698"/>
      <c r="AE155" s="698"/>
      <c r="AF155" s="701"/>
      <c r="AG155" s="701" t="s">
        <v>1593</v>
      </c>
      <c r="AH155" s="701"/>
      <c r="AI155" s="701"/>
      <c r="AJ155" s="701"/>
      <c r="AK155" s="701"/>
      <c r="AL155" s="701"/>
      <c r="AM155" s="701"/>
      <c r="AN155" s="701"/>
      <c r="AO155" s="701" t="s">
        <v>1590</v>
      </c>
      <c r="AP155" s="701"/>
      <c r="AQ155" s="701"/>
      <c r="AR155" s="701" t="s">
        <v>1594</v>
      </c>
      <c r="AS155" s="701"/>
      <c r="AT155" s="701"/>
      <c r="AU155" s="701"/>
      <c r="AV155" s="701"/>
      <c r="AW155" s="701"/>
      <c r="AX155" s="699" t="s">
        <v>1600</v>
      </c>
      <c r="AY155" s="699"/>
      <c r="AZ155" s="699"/>
      <c r="BA155" s="699"/>
      <c r="BB155" s="699"/>
      <c r="BC155" s="699"/>
      <c r="BD155" s="699"/>
      <c r="BE155" s="699"/>
      <c r="BF155" s="699"/>
      <c r="BG155" s="699"/>
      <c r="BH155" s="699"/>
      <c r="BI155" s="699"/>
      <c r="BJ155" s="699"/>
      <c r="BK155" s="699"/>
      <c r="BL155" s="699"/>
      <c r="BM155" s="699"/>
      <c r="BN155" s="699"/>
      <c r="BO155" s="699"/>
      <c r="BP155" s="699"/>
      <c r="BQ155" s="699"/>
      <c r="BR155" s="699"/>
      <c r="BS155" s="699"/>
      <c r="BT155" s="700"/>
    </row>
    <row r="156" spans="10:75" s="449" customFormat="1" ht="15" customHeight="1" x14ac:dyDescent="0.15">
      <c r="J156" s="690"/>
      <c r="K156" s="697"/>
      <c r="L156" s="698"/>
      <c r="M156" s="698" t="s">
        <v>1593</v>
      </c>
      <c r="N156" s="698"/>
      <c r="O156" s="698"/>
      <c r="P156" s="698"/>
      <c r="Q156" s="698"/>
      <c r="R156" s="698"/>
      <c r="S156" s="698"/>
      <c r="T156" s="698"/>
      <c r="U156" s="698"/>
      <c r="V156" s="698"/>
      <c r="W156" s="698" t="s">
        <v>1593</v>
      </c>
      <c r="X156" s="698"/>
      <c r="Y156" s="698"/>
      <c r="Z156" s="698"/>
      <c r="AA156" s="698"/>
      <c r="AB156" s="698"/>
      <c r="AC156" s="698" t="s">
        <v>1590</v>
      </c>
      <c r="AD156" s="698"/>
      <c r="AE156" s="698"/>
      <c r="AF156" s="698" t="s">
        <v>1601</v>
      </c>
      <c r="AG156" s="698"/>
      <c r="AH156" s="698"/>
      <c r="AI156" s="698"/>
      <c r="AJ156" s="698"/>
      <c r="AK156" s="698"/>
      <c r="AL156" s="698"/>
      <c r="AM156" s="698"/>
      <c r="AN156" s="698"/>
      <c r="AO156" s="698" t="s">
        <v>1590</v>
      </c>
      <c r="AP156" s="698"/>
      <c r="AQ156" s="698"/>
      <c r="AR156" s="698" t="s">
        <v>1591</v>
      </c>
      <c r="AS156" s="698"/>
      <c r="AT156" s="698"/>
      <c r="AU156" s="698"/>
      <c r="AV156" s="698"/>
      <c r="AW156" s="698"/>
      <c r="AX156" s="703" t="s">
        <v>1724</v>
      </c>
      <c r="AY156" s="703"/>
      <c r="AZ156" s="703"/>
      <c r="BA156" s="703"/>
      <c r="BB156" s="703"/>
      <c r="BC156" s="703"/>
      <c r="BD156" s="703"/>
      <c r="BE156" s="703"/>
      <c r="BF156" s="703"/>
      <c r="BG156" s="703"/>
      <c r="BH156" s="703"/>
      <c r="BI156" s="703"/>
      <c r="BJ156" s="703"/>
      <c r="BK156" s="703"/>
      <c r="BL156" s="703"/>
      <c r="BM156" s="703"/>
      <c r="BN156" s="703"/>
      <c r="BO156" s="703"/>
      <c r="BP156" s="703"/>
      <c r="BQ156" s="703"/>
      <c r="BR156" s="703"/>
      <c r="BS156" s="703"/>
      <c r="BT156" s="704"/>
    </row>
    <row r="157" spans="10:75" s="449" customFormat="1" ht="15" customHeight="1" x14ac:dyDescent="0.15">
      <c r="J157" s="690"/>
      <c r="K157" s="705"/>
      <c r="L157" s="706"/>
      <c r="M157" s="706" t="s">
        <v>1593</v>
      </c>
      <c r="N157" s="706"/>
      <c r="O157" s="706"/>
      <c r="P157" s="706"/>
      <c r="Q157" s="706"/>
      <c r="R157" s="706"/>
      <c r="S157" s="706"/>
      <c r="T157" s="706"/>
      <c r="U157" s="706"/>
      <c r="V157" s="706"/>
      <c r="W157" s="706" t="s">
        <v>1593</v>
      </c>
      <c r="X157" s="706"/>
      <c r="Y157" s="706"/>
      <c r="Z157" s="706"/>
      <c r="AA157" s="706"/>
      <c r="AB157" s="706"/>
      <c r="AC157" s="706"/>
      <c r="AD157" s="706"/>
      <c r="AE157" s="706"/>
      <c r="AF157" s="706"/>
      <c r="AG157" s="706" t="s">
        <v>1593</v>
      </c>
      <c r="AH157" s="706"/>
      <c r="AI157" s="706"/>
      <c r="AJ157" s="706"/>
      <c r="AK157" s="706"/>
      <c r="AL157" s="706"/>
      <c r="AM157" s="706"/>
      <c r="AN157" s="706"/>
      <c r="AO157" s="706" t="s">
        <v>1590</v>
      </c>
      <c r="AP157" s="706"/>
      <c r="AQ157" s="706"/>
      <c r="AR157" s="706" t="s">
        <v>1594</v>
      </c>
      <c r="AS157" s="706"/>
      <c r="AT157" s="706"/>
      <c r="AU157" s="706"/>
      <c r="AV157" s="706"/>
      <c r="AW157" s="706"/>
      <c r="AX157" s="707" t="s">
        <v>1724</v>
      </c>
      <c r="AY157" s="707"/>
      <c r="AZ157" s="707"/>
      <c r="BA157" s="707"/>
      <c r="BB157" s="707"/>
      <c r="BC157" s="707"/>
      <c r="BD157" s="707"/>
      <c r="BE157" s="707"/>
      <c r="BF157" s="707"/>
      <c r="BG157" s="707"/>
      <c r="BH157" s="707"/>
      <c r="BI157" s="707"/>
      <c r="BJ157" s="707"/>
      <c r="BK157" s="707"/>
      <c r="BL157" s="707"/>
      <c r="BM157" s="707"/>
      <c r="BN157" s="707"/>
      <c r="BO157" s="707"/>
      <c r="BP157" s="707"/>
      <c r="BQ157" s="707"/>
      <c r="BR157" s="707"/>
      <c r="BS157" s="707"/>
      <c r="BT157" s="708"/>
    </row>
    <row r="158" spans="10:75" s="449" customFormat="1" ht="15" customHeight="1" x14ac:dyDescent="0.15">
      <c r="J158" s="690"/>
      <c r="K158" s="691"/>
      <c r="L158" s="691"/>
      <c r="M158" s="691"/>
      <c r="N158" s="691"/>
      <c r="O158" s="691"/>
      <c r="P158" s="691"/>
      <c r="Q158" s="691"/>
      <c r="R158" s="691"/>
      <c r="S158" s="691"/>
      <c r="T158" s="691"/>
      <c r="U158" s="691"/>
      <c r="V158" s="691"/>
      <c r="W158" s="691"/>
      <c r="X158" s="691"/>
      <c r="Y158" s="691"/>
      <c r="Z158" s="691"/>
      <c r="AA158" s="691"/>
      <c r="AB158" s="691"/>
      <c r="AC158" s="691"/>
      <c r="AD158" s="691"/>
      <c r="AE158" s="691"/>
      <c r="AF158" s="691"/>
      <c r="AG158" s="691"/>
      <c r="AH158" s="691"/>
      <c r="AI158" s="691"/>
      <c r="AJ158" s="691"/>
      <c r="AK158" s="691"/>
      <c r="AL158" s="691"/>
      <c r="AM158" s="691"/>
      <c r="AN158" s="691"/>
      <c r="AO158" s="691"/>
      <c r="AP158" s="691"/>
      <c r="AQ158" s="691"/>
      <c r="AR158" s="691"/>
      <c r="AS158" s="691"/>
      <c r="AT158" s="691"/>
      <c r="AU158" s="691"/>
      <c r="AV158" s="691"/>
      <c r="AW158" s="691"/>
      <c r="AX158" s="691"/>
      <c r="AY158" s="691"/>
      <c r="AZ158" s="691"/>
      <c r="BA158" s="691"/>
      <c r="BB158" s="691"/>
      <c r="BC158" s="692"/>
      <c r="BD158" s="692"/>
      <c r="BE158" s="692"/>
      <c r="BF158" s="692"/>
      <c r="BG158" s="692"/>
      <c r="BH158" s="692"/>
      <c r="BI158" s="692"/>
      <c r="BJ158" s="692"/>
      <c r="BK158" s="692"/>
      <c r="BL158" s="692"/>
      <c r="BM158" s="692"/>
      <c r="BN158" s="692"/>
      <c r="BO158" s="692"/>
      <c r="BP158" s="692"/>
      <c r="BQ158" s="692"/>
      <c r="BR158" s="692"/>
      <c r="BS158" s="692"/>
      <c r="BT158" s="692"/>
    </row>
    <row r="159" spans="10:75" s="449" customFormat="1" ht="15" customHeight="1" x14ac:dyDescent="0.15">
      <c r="J159" s="690" t="s">
        <v>1602</v>
      </c>
      <c r="K159" s="691"/>
      <c r="L159" s="691"/>
      <c r="M159" s="691"/>
      <c r="N159" s="691"/>
      <c r="O159" s="691"/>
      <c r="P159" s="691"/>
      <c r="Q159" s="691"/>
      <c r="R159" s="691"/>
      <c r="S159" s="691"/>
      <c r="T159" s="691"/>
      <c r="U159" s="691"/>
      <c r="V159" s="691"/>
      <c r="W159" s="691"/>
      <c r="X159" s="691"/>
      <c r="Y159" s="691"/>
      <c r="Z159" s="691"/>
      <c r="AA159" s="691"/>
      <c r="AB159" s="691"/>
      <c r="AC159" s="691"/>
      <c r="AD159" s="691"/>
      <c r="AE159" s="691"/>
      <c r="AF159" s="691"/>
      <c r="AG159" s="691"/>
      <c r="AH159" s="691"/>
      <c r="AI159" s="691"/>
      <c r="AJ159" s="691"/>
      <c r="AK159" s="691"/>
      <c r="AL159" s="691"/>
      <c r="AM159" s="691"/>
      <c r="AN159" s="691"/>
      <c r="AO159" s="691"/>
      <c r="AP159" s="691"/>
      <c r="AQ159" s="691"/>
      <c r="AR159" s="691"/>
      <c r="AS159" s="691"/>
      <c r="AT159" s="691"/>
      <c r="AU159" s="691"/>
      <c r="AV159" s="691"/>
      <c r="AW159" s="691"/>
      <c r="AX159" s="691"/>
      <c r="AY159" s="691"/>
      <c r="AZ159" s="691"/>
      <c r="BA159" s="691"/>
      <c r="BB159" s="691"/>
      <c r="BC159" s="692"/>
      <c r="BD159" s="692"/>
      <c r="BE159" s="692"/>
      <c r="BF159" s="692"/>
      <c r="BG159" s="692"/>
      <c r="BH159" s="692"/>
      <c r="BI159" s="692"/>
      <c r="BJ159" s="692"/>
      <c r="BK159" s="692"/>
      <c r="BL159" s="692"/>
      <c r="BM159" s="692"/>
      <c r="BN159" s="692"/>
      <c r="BO159" s="692"/>
      <c r="BP159" s="692"/>
      <c r="BQ159" s="692"/>
      <c r="BR159" s="692"/>
      <c r="BS159" s="692"/>
      <c r="BT159" s="692"/>
    </row>
    <row r="160" spans="10:75" s="449" customFormat="1" ht="15" customHeight="1" x14ac:dyDescent="0.15">
      <c r="J160" s="690"/>
      <c r="K160" s="693" t="s">
        <v>1603</v>
      </c>
      <c r="L160" s="694"/>
      <c r="M160" s="694"/>
      <c r="N160" s="694"/>
      <c r="O160" s="694"/>
      <c r="P160" s="694"/>
      <c r="Q160" s="694"/>
      <c r="R160" s="694"/>
      <c r="S160" s="694" t="s">
        <v>1604</v>
      </c>
      <c r="T160" s="694"/>
      <c r="U160" s="694"/>
      <c r="V160" s="694" t="s">
        <v>1591</v>
      </c>
      <c r="W160" s="694"/>
      <c r="X160" s="694"/>
      <c r="Y160" s="694"/>
      <c r="Z160" s="694"/>
      <c r="AA160" s="694"/>
      <c r="AB160" s="694"/>
      <c r="AC160" s="694"/>
      <c r="AD160" s="694"/>
      <c r="AE160" s="694"/>
      <c r="AF160" s="694"/>
      <c r="AG160" s="694"/>
      <c r="AH160" s="694"/>
      <c r="AI160" s="694"/>
      <c r="AJ160" s="694"/>
      <c r="AK160" s="694"/>
      <c r="AL160" s="694"/>
      <c r="AM160" s="694"/>
      <c r="AN160" s="694"/>
      <c r="AO160" s="694"/>
      <c r="AP160" s="694"/>
      <c r="AQ160" s="694"/>
      <c r="AR160" s="694"/>
      <c r="AS160" s="694"/>
      <c r="AT160" s="694"/>
      <c r="AU160" s="694"/>
      <c r="AV160" s="694"/>
      <c r="AW160" s="694"/>
      <c r="AX160" s="694" t="s">
        <v>1605</v>
      </c>
      <c r="AY160" s="694"/>
      <c r="AZ160" s="694"/>
      <c r="BA160" s="694"/>
      <c r="BB160" s="694"/>
      <c r="BC160" s="709"/>
      <c r="BD160" s="709"/>
      <c r="BE160" s="709"/>
      <c r="BF160" s="709"/>
      <c r="BG160" s="709"/>
      <c r="BH160" s="709"/>
      <c r="BI160" s="709"/>
      <c r="BJ160" s="709"/>
      <c r="BK160" s="709"/>
      <c r="BL160" s="709"/>
      <c r="BM160" s="709"/>
      <c r="BN160" s="709"/>
      <c r="BO160" s="709"/>
      <c r="BP160" s="709"/>
      <c r="BQ160" s="709"/>
      <c r="BR160" s="709"/>
      <c r="BS160" s="709"/>
      <c r="BT160" s="710"/>
    </row>
    <row r="161" spans="7:72" s="449" customFormat="1" ht="15" customHeight="1" x14ac:dyDescent="0.15">
      <c r="J161" s="690"/>
      <c r="K161" s="697"/>
      <c r="L161" s="698"/>
      <c r="M161" s="698"/>
      <c r="N161" s="698"/>
      <c r="O161" s="698"/>
      <c r="P161" s="698"/>
      <c r="Q161" s="698"/>
      <c r="R161" s="698"/>
      <c r="S161" s="698"/>
      <c r="T161" s="698"/>
      <c r="U161" s="698"/>
      <c r="V161" s="698" t="s">
        <v>1594</v>
      </c>
      <c r="W161" s="698"/>
      <c r="X161" s="698"/>
      <c r="Y161" s="698"/>
      <c r="Z161" s="698"/>
      <c r="AA161" s="698"/>
      <c r="AB161" s="698"/>
      <c r="AC161" s="698"/>
      <c r="AD161" s="698"/>
      <c r="AE161" s="698"/>
      <c r="AF161" s="698"/>
      <c r="AG161" s="698"/>
      <c r="AH161" s="698"/>
      <c r="AI161" s="698"/>
      <c r="AJ161" s="698"/>
      <c r="AK161" s="698"/>
      <c r="AL161" s="698"/>
      <c r="AM161" s="698"/>
      <c r="AN161" s="698"/>
      <c r="AO161" s="698"/>
      <c r="AP161" s="698"/>
      <c r="AQ161" s="698"/>
      <c r="AR161" s="698"/>
      <c r="AS161" s="698"/>
      <c r="AT161" s="698"/>
      <c r="AU161" s="698"/>
      <c r="AV161" s="698"/>
      <c r="AW161" s="698"/>
      <c r="AX161" s="698" t="s">
        <v>1605</v>
      </c>
      <c r="AY161" s="698"/>
      <c r="AZ161" s="698"/>
      <c r="BA161" s="698"/>
      <c r="BB161" s="698"/>
      <c r="BC161" s="701"/>
      <c r="BD161" s="701"/>
      <c r="BE161" s="701"/>
      <c r="BF161" s="701"/>
      <c r="BG161" s="701"/>
      <c r="BH161" s="701"/>
      <c r="BI161" s="701"/>
      <c r="BJ161" s="701"/>
      <c r="BK161" s="701"/>
      <c r="BL161" s="701"/>
      <c r="BM161" s="701"/>
      <c r="BN161" s="701"/>
      <c r="BO161" s="701"/>
      <c r="BP161" s="701"/>
      <c r="BQ161" s="701"/>
      <c r="BR161" s="701"/>
      <c r="BS161" s="701"/>
      <c r="BT161" s="702"/>
    </row>
    <row r="162" spans="7:72" s="449" customFormat="1" ht="15" customHeight="1" x14ac:dyDescent="0.15">
      <c r="J162" s="690"/>
      <c r="K162" s="697"/>
      <c r="L162" s="698"/>
      <c r="M162" s="698"/>
      <c r="N162" s="698"/>
      <c r="O162" s="698"/>
      <c r="P162" s="698"/>
      <c r="Q162" s="698"/>
      <c r="R162" s="698"/>
      <c r="S162" s="698"/>
      <c r="T162" s="698"/>
      <c r="U162" s="698"/>
      <c r="V162" s="698"/>
      <c r="W162" s="698"/>
      <c r="X162" s="698"/>
      <c r="Y162" s="698"/>
      <c r="Z162" s="698"/>
      <c r="AA162" s="698"/>
      <c r="AB162" s="698"/>
      <c r="AC162" s="698" t="s">
        <v>1604</v>
      </c>
      <c r="AD162" s="698"/>
      <c r="AE162" s="698"/>
      <c r="AF162" s="698" t="s">
        <v>1595</v>
      </c>
      <c r="AG162" s="698"/>
      <c r="AH162" s="698"/>
      <c r="AI162" s="698"/>
      <c r="AJ162" s="698"/>
      <c r="AK162" s="698"/>
      <c r="AL162" s="698"/>
      <c r="AM162" s="698"/>
      <c r="AN162" s="698"/>
      <c r="AO162" s="698" t="s">
        <v>1604</v>
      </c>
      <c r="AP162" s="698"/>
      <c r="AQ162" s="698"/>
      <c r="AR162" s="698" t="s">
        <v>1591</v>
      </c>
      <c r="AS162" s="698"/>
      <c r="AT162" s="698"/>
      <c r="AU162" s="698"/>
      <c r="AV162" s="698"/>
      <c r="AW162" s="698"/>
      <c r="AX162" s="701" t="s">
        <v>1644</v>
      </c>
      <c r="AY162" s="698"/>
      <c r="AZ162" s="698"/>
      <c r="BA162" s="698"/>
      <c r="BB162" s="698"/>
      <c r="BC162" s="701"/>
      <c r="BD162" s="701"/>
      <c r="BE162" s="701"/>
      <c r="BF162" s="701"/>
      <c r="BG162" s="701"/>
      <c r="BH162" s="701"/>
      <c r="BI162" s="701"/>
      <c r="BJ162" s="701"/>
      <c r="BK162" s="701"/>
      <c r="BL162" s="701"/>
      <c r="BM162" s="701"/>
      <c r="BN162" s="701"/>
      <c r="BO162" s="701"/>
      <c r="BP162" s="701"/>
      <c r="BQ162" s="701"/>
      <c r="BR162" s="701"/>
      <c r="BS162" s="701"/>
      <c r="BT162" s="702"/>
    </row>
    <row r="163" spans="7:72" s="449" customFormat="1" ht="15" customHeight="1" x14ac:dyDescent="0.15">
      <c r="J163" s="690"/>
      <c r="K163" s="697"/>
      <c r="L163" s="698"/>
      <c r="M163" s="698"/>
      <c r="N163" s="698"/>
      <c r="O163" s="698"/>
      <c r="P163" s="698"/>
      <c r="Q163" s="698"/>
      <c r="R163" s="698"/>
      <c r="S163" s="698"/>
      <c r="T163" s="698"/>
      <c r="U163" s="698"/>
      <c r="V163" s="698"/>
      <c r="W163" s="698"/>
      <c r="X163" s="698"/>
      <c r="Y163" s="698"/>
      <c r="Z163" s="698"/>
      <c r="AA163" s="698"/>
      <c r="AB163" s="698"/>
      <c r="AC163" s="698"/>
      <c r="AD163" s="698"/>
      <c r="AE163" s="698"/>
      <c r="AF163" s="698"/>
      <c r="AG163" s="698" t="s">
        <v>1606</v>
      </c>
      <c r="AH163" s="698"/>
      <c r="AI163" s="698"/>
      <c r="AJ163" s="698"/>
      <c r="AK163" s="698"/>
      <c r="AL163" s="698"/>
      <c r="AM163" s="698"/>
      <c r="AN163" s="698"/>
      <c r="AO163" s="698" t="s">
        <v>1604</v>
      </c>
      <c r="AP163" s="698"/>
      <c r="AQ163" s="698"/>
      <c r="AR163" s="698" t="s">
        <v>1594</v>
      </c>
      <c r="AS163" s="698"/>
      <c r="AT163" s="698"/>
      <c r="AU163" s="698"/>
      <c r="AV163" s="698"/>
      <c r="AW163" s="698"/>
      <c r="AX163" s="698" t="s">
        <v>1596</v>
      </c>
      <c r="AY163" s="698"/>
      <c r="AZ163" s="698"/>
      <c r="BA163" s="698"/>
      <c r="BB163" s="698"/>
      <c r="BC163" s="701"/>
      <c r="BD163" s="701"/>
      <c r="BE163" s="701"/>
      <c r="BF163" s="701"/>
      <c r="BG163" s="701"/>
      <c r="BH163" s="701"/>
      <c r="BI163" s="701"/>
      <c r="BJ163" s="701"/>
      <c r="BK163" s="701"/>
      <c r="BL163" s="701"/>
      <c r="BM163" s="701"/>
      <c r="BN163" s="701"/>
      <c r="BO163" s="701"/>
      <c r="BP163" s="701"/>
      <c r="BQ163" s="701"/>
      <c r="BR163" s="701"/>
      <c r="BS163" s="701"/>
      <c r="BT163" s="702"/>
    </row>
    <row r="164" spans="7:72" s="449" customFormat="1" ht="15" customHeight="1" x14ac:dyDescent="0.15">
      <c r="J164" s="690"/>
      <c r="K164" s="697"/>
      <c r="L164" s="698"/>
      <c r="M164" s="698" t="s">
        <v>1606</v>
      </c>
      <c r="N164" s="698"/>
      <c r="O164" s="698"/>
      <c r="P164" s="698"/>
      <c r="Q164" s="698"/>
      <c r="R164" s="698"/>
      <c r="S164" s="698"/>
      <c r="T164" s="698"/>
      <c r="U164" s="698"/>
      <c r="V164" s="698"/>
      <c r="W164" s="698" t="s">
        <v>1606</v>
      </c>
      <c r="X164" s="698"/>
      <c r="Y164" s="698"/>
      <c r="Z164" s="698"/>
      <c r="AA164" s="698"/>
      <c r="AB164" s="698"/>
      <c r="AC164" s="698" t="s">
        <v>1604</v>
      </c>
      <c r="AD164" s="698"/>
      <c r="AE164" s="698"/>
      <c r="AF164" s="698" t="s">
        <v>1597</v>
      </c>
      <c r="AG164" s="698"/>
      <c r="AH164" s="698"/>
      <c r="AI164" s="698"/>
      <c r="AJ164" s="698"/>
      <c r="AK164" s="698"/>
      <c r="AL164" s="698"/>
      <c r="AM164" s="698"/>
      <c r="AN164" s="698"/>
      <c r="AO164" s="698" t="s">
        <v>1604</v>
      </c>
      <c r="AP164" s="698"/>
      <c r="AQ164" s="698"/>
      <c r="AR164" s="698" t="s">
        <v>1591</v>
      </c>
      <c r="AS164" s="698"/>
      <c r="AT164" s="698"/>
      <c r="AU164" s="698"/>
      <c r="AV164" s="698"/>
      <c r="AW164" s="698"/>
      <c r="AX164" s="698" t="s">
        <v>1724</v>
      </c>
      <c r="AY164" s="698"/>
      <c r="AZ164" s="698"/>
      <c r="BA164" s="698"/>
      <c r="BB164" s="698"/>
      <c r="BC164" s="701"/>
      <c r="BD164" s="701"/>
      <c r="BE164" s="701"/>
      <c r="BF164" s="701"/>
      <c r="BG164" s="701"/>
      <c r="BH164" s="701"/>
      <c r="BI164" s="701"/>
      <c r="BJ164" s="701"/>
      <c r="BK164" s="701"/>
      <c r="BL164" s="701"/>
      <c r="BM164" s="701"/>
      <c r="BN164" s="701"/>
      <c r="BO164" s="701"/>
      <c r="BP164" s="701"/>
      <c r="BQ164" s="701"/>
      <c r="BR164" s="701"/>
      <c r="BS164" s="701"/>
      <c r="BT164" s="702"/>
    </row>
    <row r="165" spans="7:72" s="449" customFormat="1" ht="15" customHeight="1" x14ac:dyDescent="0.15">
      <c r="J165" s="690"/>
      <c r="K165" s="697"/>
      <c r="L165" s="698"/>
      <c r="M165" s="698" t="s">
        <v>1606</v>
      </c>
      <c r="N165" s="698"/>
      <c r="O165" s="698"/>
      <c r="P165" s="698"/>
      <c r="Q165" s="698"/>
      <c r="R165" s="698"/>
      <c r="S165" s="698"/>
      <c r="T165" s="698"/>
      <c r="U165" s="698"/>
      <c r="V165" s="698"/>
      <c r="W165" s="698" t="s">
        <v>1606</v>
      </c>
      <c r="X165" s="698"/>
      <c r="Y165" s="698"/>
      <c r="Z165" s="698"/>
      <c r="AA165" s="698"/>
      <c r="AB165" s="698"/>
      <c r="AC165" s="698"/>
      <c r="AD165" s="698"/>
      <c r="AE165" s="698"/>
      <c r="AF165" s="698"/>
      <c r="AG165" s="698" t="s">
        <v>1606</v>
      </c>
      <c r="AH165" s="698"/>
      <c r="AI165" s="698"/>
      <c r="AJ165" s="698"/>
      <c r="AK165" s="698"/>
      <c r="AL165" s="698"/>
      <c r="AM165" s="698"/>
      <c r="AN165" s="698"/>
      <c r="AO165" s="698" t="s">
        <v>1604</v>
      </c>
      <c r="AP165" s="698"/>
      <c r="AQ165" s="698"/>
      <c r="AR165" s="698" t="s">
        <v>1594</v>
      </c>
      <c r="AS165" s="698"/>
      <c r="AT165" s="698"/>
      <c r="AU165" s="698"/>
      <c r="AV165" s="698"/>
      <c r="AW165" s="698"/>
      <c r="AX165" s="698" t="s">
        <v>1724</v>
      </c>
      <c r="AY165" s="698"/>
      <c r="AZ165" s="698"/>
      <c r="BA165" s="698"/>
      <c r="BB165" s="698"/>
      <c r="BC165" s="701"/>
      <c r="BD165" s="701"/>
      <c r="BE165" s="701"/>
      <c r="BF165" s="701"/>
      <c r="BG165" s="701"/>
      <c r="BH165" s="701"/>
      <c r="BI165" s="701"/>
      <c r="BJ165" s="701"/>
      <c r="BK165" s="701"/>
      <c r="BL165" s="701"/>
      <c r="BM165" s="701"/>
      <c r="BN165" s="701"/>
      <c r="BO165" s="701"/>
      <c r="BP165" s="701"/>
      <c r="BQ165" s="701"/>
      <c r="BR165" s="701"/>
      <c r="BS165" s="701"/>
      <c r="BT165" s="702"/>
    </row>
    <row r="166" spans="7:72" s="449" customFormat="1" ht="15" customHeight="1" x14ac:dyDescent="0.15">
      <c r="J166" s="690"/>
      <c r="K166" s="697"/>
      <c r="L166" s="698"/>
      <c r="M166" s="698"/>
      <c r="N166" s="698"/>
      <c r="O166" s="698"/>
      <c r="P166" s="698"/>
      <c r="Q166" s="698"/>
      <c r="R166" s="698"/>
      <c r="S166" s="698"/>
      <c r="T166" s="698"/>
      <c r="U166" s="698"/>
      <c r="V166" s="698"/>
      <c r="W166" s="698"/>
      <c r="X166" s="698"/>
      <c r="Y166" s="698"/>
      <c r="Z166" s="698"/>
      <c r="AA166" s="698"/>
      <c r="AB166" s="698"/>
      <c r="AC166" s="698" t="s">
        <v>1604</v>
      </c>
      <c r="AD166" s="698"/>
      <c r="AE166" s="698"/>
      <c r="AF166" s="698" t="s">
        <v>1607</v>
      </c>
      <c r="AG166" s="698"/>
      <c r="AH166" s="698"/>
      <c r="AI166" s="698"/>
      <c r="AJ166" s="698"/>
      <c r="AK166" s="698"/>
      <c r="AL166" s="698"/>
      <c r="AM166" s="698"/>
      <c r="AN166" s="698"/>
      <c r="AO166" s="698" t="s">
        <v>1604</v>
      </c>
      <c r="AP166" s="698"/>
      <c r="AQ166" s="698"/>
      <c r="AR166" s="698" t="s">
        <v>1591</v>
      </c>
      <c r="AS166" s="698"/>
      <c r="AT166" s="698"/>
      <c r="AU166" s="698"/>
      <c r="AV166" s="698"/>
      <c r="AW166" s="698"/>
      <c r="AX166" s="698" t="s">
        <v>1600</v>
      </c>
      <c r="AY166" s="698"/>
      <c r="AZ166" s="698"/>
      <c r="BA166" s="698"/>
      <c r="BB166" s="698"/>
      <c r="BC166" s="701"/>
      <c r="BD166" s="701"/>
      <c r="BE166" s="701"/>
      <c r="BF166" s="701"/>
      <c r="BG166" s="701"/>
      <c r="BH166" s="701"/>
      <c r="BI166" s="701"/>
      <c r="BJ166" s="701"/>
      <c r="BK166" s="701"/>
      <c r="BL166" s="701"/>
      <c r="BM166" s="701"/>
      <c r="BN166" s="701"/>
      <c r="BO166" s="701"/>
      <c r="BP166" s="701"/>
      <c r="BQ166" s="701"/>
      <c r="BR166" s="701"/>
      <c r="BS166" s="701"/>
      <c r="BT166" s="702"/>
    </row>
    <row r="167" spans="7:72" s="449" customFormat="1" ht="15" customHeight="1" x14ac:dyDescent="0.15">
      <c r="J167" s="690"/>
      <c r="K167" s="697"/>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c r="AG167" s="698" t="s">
        <v>1606</v>
      </c>
      <c r="AH167" s="698"/>
      <c r="AI167" s="698"/>
      <c r="AJ167" s="698"/>
      <c r="AK167" s="698"/>
      <c r="AL167" s="698"/>
      <c r="AM167" s="698"/>
      <c r="AN167" s="698"/>
      <c r="AO167" s="698" t="s">
        <v>1604</v>
      </c>
      <c r="AP167" s="698"/>
      <c r="AQ167" s="698"/>
      <c r="AR167" s="698" t="s">
        <v>1594</v>
      </c>
      <c r="AS167" s="698"/>
      <c r="AT167" s="698"/>
      <c r="AU167" s="698"/>
      <c r="AV167" s="698"/>
      <c r="AW167" s="698"/>
      <c r="AX167" s="698" t="s">
        <v>1600</v>
      </c>
      <c r="AY167" s="698"/>
      <c r="AZ167" s="698"/>
      <c r="BA167" s="698"/>
      <c r="BB167" s="698"/>
      <c r="BC167" s="701"/>
      <c r="BD167" s="701"/>
      <c r="BE167" s="701"/>
      <c r="BF167" s="701"/>
      <c r="BG167" s="701"/>
      <c r="BH167" s="701"/>
      <c r="BI167" s="701"/>
      <c r="BJ167" s="701"/>
      <c r="BK167" s="701"/>
      <c r="BL167" s="701"/>
      <c r="BM167" s="701"/>
      <c r="BN167" s="701"/>
      <c r="BO167" s="701"/>
      <c r="BP167" s="701"/>
      <c r="BQ167" s="701"/>
      <c r="BR167" s="701"/>
      <c r="BS167" s="701"/>
      <c r="BT167" s="702"/>
    </row>
    <row r="168" spans="7:72" s="449" customFormat="1" ht="15" customHeight="1" x14ac:dyDescent="0.15">
      <c r="J168" s="690"/>
      <c r="K168" s="697"/>
      <c r="L168" s="698"/>
      <c r="M168" s="698" t="s">
        <v>1606</v>
      </c>
      <c r="N168" s="698"/>
      <c r="O168" s="698"/>
      <c r="P168" s="698"/>
      <c r="Q168" s="698"/>
      <c r="R168" s="698"/>
      <c r="S168" s="698"/>
      <c r="T168" s="698"/>
      <c r="U168" s="698"/>
      <c r="V168" s="698"/>
      <c r="W168" s="698" t="s">
        <v>1606</v>
      </c>
      <c r="X168" s="698"/>
      <c r="Y168" s="698"/>
      <c r="Z168" s="698"/>
      <c r="AA168" s="698"/>
      <c r="AB168" s="698"/>
      <c r="AC168" s="698" t="s">
        <v>1604</v>
      </c>
      <c r="AD168" s="698"/>
      <c r="AE168" s="698"/>
      <c r="AF168" s="698" t="s">
        <v>1601</v>
      </c>
      <c r="AG168" s="698"/>
      <c r="AH168" s="698"/>
      <c r="AI168" s="698"/>
      <c r="AJ168" s="698"/>
      <c r="AK168" s="698"/>
      <c r="AL168" s="698"/>
      <c r="AM168" s="698"/>
      <c r="AN168" s="698"/>
      <c r="AO168" s="698" t="s">
        <v>1604</v>
      </c>
      <c r="AP168" s="698"/>
      <c r="AQ168" s="698"/>
      <c r="AR168" s="698" t="s">
        <v>1591</v>
      </c>
      <c r="AS168" s="698"/>
      <c r="AT168" s="698"/>
      <c r="AU168" s="698"/>
      <c r="AV168" s="698"/>
      <c r="AW168" s="698"/>
      <c r="AX168" s="703" t="s">
        <v>1600</v>
      </c>
      <c r="AY168" s="703"/>
      <c r="AZ168" s="703"/>
      <c r="BA168" s="703"/>
      <c r="BB168" s="703"/>
      <c r="BC168" s="703"/>
      <c r="BD168" s="703"/>
      <c r="BE168" s="703"/>
      <c r="BF168" s="703"/>
      <c r="BG168" s="703"/>
      <c r="BH168" s="703"/>
      <c r="BI168" s="703"/>
      <c r="BJ168" s="703"/>
      <c r="BK168" s="703"/>
      <c r="BL168" s="703"/>
      <c r="BM168" s="703"/>
      <c r="BN168" s="703"/>
      <c r="BO168" s="703"/>
      <c r="BP168" s="703"/>
      <c r="BQ168" s="703"/>
      <c r="BR168" s="703"/>
      <c r="BS168" s="703"/>
      <c r="BT168" s="704"/>
    </row>
    <row r="169" spans="7:72" s="449" customFormat="1" ht="15" customHeight="1" x14ac:dyDescent="0.15">
      <c r="J169" s="690"/>
      <c r="K169" s="705"/>
      <c r="L169" s="706"/>
      <c r="M169" s="706" t="s">
        <v>1606</v>
      </c>
      <c r="N169" s="706"/>
      <c r="O169" s="706"/>
      <c r="P169" s="706"/>
      <c r="Q169" s="706"/>
      <c r="R169" s="706"/>
      <c r="S169" s="706"/>
      <c r="T169" s="706"/>
      <c r="U169" s="706"/>
      <c r="V169" s="706"/>
      <c r="W169" s="706" t="s">
        <v>1606</v>
      </c>
      <c r="X169" s="706"/>
      <c r="Y169" s="706"/>
      <c r="Z169" s="706"/>
      <c r="AA169" s="706"/>
      <c r="AB169" s="706"/>
      <c r="AC169" s="706"/>
      <c r="AD169" s="706"/>
      <c r="AE169" s="706"/>
      <c r="AF169" s="706"/>
      <c r="AG169" s="706" t="s">
        <v>1606</v>
      </c>
      <c r="AH169" s="706"/>
      <c r="AI169" s="706"/>
      <c r="AJ169" s="706"/>
      <c r="AK169" s="706"/>
      <c r="AL169" s="706"/>
      <c r="AM169" s="706"/>
      <c r="AN169" s="706"/>
      <c r="AO169" s="706" t="s">
        <v>1604</v>
      </c>
      <c r="AP169" s="706"/>
      <c r="AQ169" s="706"/>
      <c r="AR169" s="706" t="s">
        <v>1594</v>
      </c>
      <c r="AS169" s="706"/>
      <c r="AT169" s="706"/>
      <c r="AU169" s="706"/>
      <c r="AV169" s="706"/>
      <c r="AW169" s="706"/>
      <c r="AX169" s="707" t="s">
        <v>1600</v>
      </c>
      <c r="AY169" s="707"/>
      <c r="AZ169" s="707"/>
      <c r="BA169" s="707"/>
      <c r="BB169" s="707"/>
      <c r="BC169" s="707"/>
      <c r="BD169" s="707"/>
      <c r="BE169" s="707"/>
      <c r="BF169" s="707"/>
      <c r="BG169" s="707"/>
      <c r="BH169" s="707"/>
      <c r="BI169" s="707"/>
      <c r="BJ169" s="707"/>
      <c r="BK169" s="707"/>
      <c r="BL169" s="707"/>
      <c r="BM169" s="707"/>
      <c r="BN169" s="707"/>
      <c r="BO169" s="707"/>
      <c r="BP169" s="707"/>
      <c r="BQ169" s="707"/>
      <c r="BR169" s="707"/>
      <c r="BS169" s="707"/>
      <c r="BT169" s="708"/>
    </row>
    <row r="170" spans="7:72" s="449" customFormat="1" ht="15" customHeight="1" x14ac:dyDescent="0.15">
      <c r="AM170" s="691"/>
    </row>
    <row r="171" spans="7:72" s="449" customFormat="1" ht="15" customHeight="1" x14ac:dyDescent="0.15">
      <c r="G171" s="449" t="s">
        <v>1608</v>
      </c>
      <c r="H171" s="449" t="s">
        <v>1609</v>
      </c>
    </row>
    <row r="172" spans="7:72" s="449" customFormat="1" ht="15" customHeight="1" x14ac:dyDescent="0.15"/>
    <row r="173" spans="7:72" s="449" customFormat="1" ht="15" customHeight="1" x14ac:dyDescent="0.15">
      <c r="I173" s="668"/>
      <c r="J173" s="669"/>
      <c r="K173" s="668"/>
      <c r="L173" s="670"/>
      <c r="M173" s="670"/>
      <c r="N173" s="670"/>
      <c r="O173" s="670"/>
      <c r="P173" s="670"/>
      <c r="Q173" s="670"/>
      <c r="R173" s="668"/>
      <c r="S173" s="670"/>
      <c r="T173" s="670"/>
      <c r="U173" s="670"/>
      <c r="V173" s="670"/>
      <c r="W173" s="670"/>
      <c r="X173" s="670"/>
      <c r="Y173" s="670"/>
      <c r="Z173" s="670"/>
      <c r="AA173" s="670"/>
      <c r="AB173" s="670"/>
      <c r="AC173" s="670"/>
      <c r="AD173" s="670"/>
      <c r="AE173" s="670"/>
      <c r="AF173" s="670"/>
      <c r="AG173" s="670"/>
      <c r="AH173" s="670"/>
      <c r="AI173" s="670"/>
      <c r="AJ173" s="670"/>
      <c r="AK173" s="670"/>
      <c r="AL173" s="669"/>
      <c r="AM173" s="668"/>
      <c r="AN173" s="670"/>
      <c r="AO173" s="670"/>
      <c r="AP173" s="670"/>
      <c r="AQ173" s="670"/>
      <c r="AR173" s="670"/>
      <c r="AS173" s="670"/>
      <c r="AT173" s="670"/>
      <c r="AU173" s="670"/>
      <c r="AV173" s="670"/>
      <c r="AW173" s="670"/>
      <c r="AX173" s="670"/>
      <c r="AY173" s="670"/>
      <c r="AZ173" s="670"/>
      <c r="BA173" s="670"/>
      <c r="BB173" s="670"/>
      <c r="BC173" s="670"/>
      <c r="BD173" s="670"/>
      <c r="BE173" s="670"/>
      <c r="BF173" s="670"/>
      <c r="BG173" s="670"/>
      <c r="BH173" s="670"/>
      <c r="BI173" s="670"/>
      <c r="BJ173" s="670"/>
      <c r="BK173" s="670"/>
      <c r="BL173" s="670"/>
      <c r="BM173" s="670"/>
      <c r="BN173" s="670"/>
      <c r="BO173" s="670"/>
      <c r="BP173" s="670"/>
      <c r="BQ173" s="670"/>
      <c r="BR173" s="670"/>
      <c r="BS173" s="669"/>
    </row>
    <row r="174" spans="7:72" s="449" customFormat="1" ht="15" customHeight="1" x14ac:dyDescent="0.15">
      <c r="I174" s="671" t="s">
        <v>1610</v>
      </c>
      <c r="J174" s="672"/>
      <c r="K174" s="671" t="s">
        <v>1611</v>
      </c>
      <c r="L174" s="673"/>
      <c r="M174" s="673"/>
      <c r="N174" s="673"/>
      <c r="O174" s="673"/>
      <c r="P174" s="673"/>
      <c r="Q174" s="673"/>
      <c r="R174" s="671" t="s">
        <v>1612</v>
      </c>
      <c r="S174" s="673"/>
      <c r="T174" s="673"/>
      <c r="U174" s="673"/>
      <c r="V174" s="673"/>
      <c r="W174" s="673"/>
      <c r="X174" s="673"/>
      <c r="Y174" s="673"/>
      <c r="Z174" s="673"/>
      <c r="AA174" s="673"/>
      <c r="AB174" s="673"/>
      <c r="AC174" s="673"/>
      <c r="AD174" s="673"/>
      <c r="AE174" s="673"/>
      <c r="AF174" s="673"/>
      <c r="AG174" s="673"/>
      <c r="AH174" s="673"/>
      <c r="AI174" s="673"/>
      <c r="AJ174" s="673"/>
      <c r="AK174" s="673"/>
      <c r="AL174" s="672"/>
      <c r="AM174" s="671" t="s">
        <v>1613</v>
      </c>
      <c r="AN174" s="673"/>
      <c r="AO174" s="673"/>
      <c r="AP174" s="673"/>
      <c r="AQ174" s="673"/>
      <c r="AR174" s="673"/>
      <c r="AS174" s="673"/>
      <c r="AT174" s="673"/>
      <c r="AU174" s="673"/>
      <c r="AV174" s="673"/>
      <c r="AW174" s="673"/>
      <c r="AX174" s="673"/>
      <c r="AY174" s="673"/>
      <c r="AZ174" s="673"/>
      <c r="BA174" s="673"/>
      <c r="BB174" s="673"/>
      <c r="BC174" s="673"/>
      <c r="BD174" s="673"/>
      <c r="BE174" s="673"/>
      <c r="BF174" s="673"/>
      <c r="BG174" s="673"/>
      <c r="BH174" s="673"/>
      <c r="BI174" s="673"/>
      <c r="BJ174" s="673"/>
      <c r="BK174" s="673"/>
      <c r="BL174" s="673"/>
      <c r="BM174" s="673"/>
      <c r="BN174" s="673"/>
      <c r="BO174" s="673"/>
      <c r="BP174" s="673"/>
      <c r="BQ174" s="673"/>
      <c r="BR174" s="673"/>
      <c r="BS174" s="672"/>
    </row>
    <row r="175" spans="7:72" s="449" customFormat="1" ht="15" customHeight="1" x14ac:dyDescent="0.15">
      <c r="I175" s="657" t="s">
        <v>1614</v>
      </c>
      <c r="J175" s="658"/>
      <c r="K175" s="657" t="s">
        <v>1535</v>
      </c>
      <c r="L175" s="653"/>
      <c r="M175" s="653"/>
      <c r="N175" s="653"/>
      <c r="O175" s="653"/>
      <c r="P175" s="653"/>
      <c r="Q175" s="658"/>
      <c r="R175" s="657" t="s">
        <v>1615</v>
      </c>
      <c r="S175" s="653"/>
      <c r="T175" s="653"/>
      <c r="U175" s="653"/>
      <c r="V175" s="653"/>
      <c r="W175" s="653"/>
      <c r="X175" s="653"/>
      <c r="Y175" s="653"/>
      <c r="Z175" s="653"/>
      <c r="AA175" s="653"/>
      <c r="AB175" s="653"/>
      <c r="AC175" s="653"/>
      <c r="AD175" s="653"/>
      <c r="AE175" s="653"/>
      <c r="AF175" s="653"/>
      <c r="AG175" s="653"/>
      <c r="AH175" s="653"/>
      <c r="AI175" s="653"/>
      <c r="AJ175" s="653"/>
      <c r="AK175" s="653"/>
      <c r="AL175" s="658"/>
      <c r="AM175" s="657" t="s">
        <v>1616</v>
      </c>
      <c r="AN175" s="653"/>
      <c r="AO175" s="653"/>
      <c r="AP175" s="653"/>
      <c r="AQ175" s="653"/>
      <c r="AR175" s="653"/>
      <c r="AS175" s="653"/>
      <c r="AT175" s="653"/>
      <c r="AU175" s="653"/>
      <c r="AV175" s="653"/>
      <c r="AW175" s="653"/>
      <c r="AX175" s="653"/>
      <c r="AY175" s="653"/>
      <c r="AZ175" s="653"/>
      <c r="BA175" s="653"/>
      <c r="BB175" s="653"/>
      <c r="BC175" s="653"/>
      <c r="BD175" s="653"/>
      <c r="BE175" s="653"/>
      <c r="BF175" s="653"/>
      <c r="BG175" s="653"/>
      <c r="BH175" s="653"/>
      <c r="BI175" s="653"/>
      <c r="BJ175" s="653"/>
      <c r="BK175" s="653"/>
      <c r="BL175" s="653"/>
      <c r="BM175" s="653"/>
      <c r="BN175" s="653"/>
      <c r="BO175" s="653"/>
      <c r="BP175" s="653"/>
      <c r="BQ175" s="653"/>
      <c r="BR175" s="653"/>
      <c r="BS175" s="658"/>
    </row>
    <row r="176" spans="7:72" s="449" customFormat="1" ht="15" customHeight="1" x14ac:dyDescent="0.15">
      <c r="I176" s="659"/>
      <c r="J176" s="661"/>
      <c r="K176" s="675"/>
      <c r="L176" s="451"/>
      <c r="M176" s="451"/>
      <c r="N176" s="451"/>
      <c r="O176" s="451"/>
      <c r="P176" s="451"/>
      <c r="Q176" s="676"/>
      <c r="R176" s="659"/>
      <c r="S176" s="660"/>
      <c r="T176" s="660"/>
      <c r="U176" s="660"/>
      <c r="V176" s="660"/>
      <c r="W176" s="660"/>
      <c r="X176" s="660"/>
      <c r="Y176" s="660"/>
      <c r="Z176" s="660"/>
      <c r="AA176" s="660"/>
      <c r="AB176" s="660"/>
      <c r="AC176" s="660"/>
      <c r="AD176" s="660"/>
      <c r="AE176" s="660"/>
      <c r="AF176" s="660"/>
      <c r="AG176" s="660"/>
      <c r="AH176" s="660"/>
      <c r="AI176" s="660"/>
      <c r="AJ176" s="660"/>
      <c r="AK176" s="660"/>
      <c r="AL176" s="661"/>
      <c r="AM176" s="659"/>
      <c r="AN176" s="660"/>
      <c r="AO176" s="660"/>
      <c r="AP176" s="660"/>
      <c r="AQ176" s="660"/>
      <c r="AR176" s="660"/>
      <c r="AS176" s="660"/>
      <c r="AT176" s="660"/>
      <c r="AU176" s="660"/>
      <c r="AV176" s="660"/>
      <c r="AW176" s="660"/>
      <c r="AX176" s="660"/>
      <c r="AY176" s="660"/>
      <c r="AZ176" s="660"/>
      <c r="BA176" s="660"/>
      <c r="BB176" s="660"/>
      <c r="BC176" s="660"/>
      <c r="BD176" s="660"/>
      <c r="BE176" s="660"/>
      <c r="BF176" s="660"/>
      <c r="BG176" s="660"/>
      <c r="BH176" s="660"/>
      <c r="BI176" s="660"/>
      <c r="BJ176" s="660"/>
      <c r="BK176" s="660"/>
      <c r="BL176" s="660"/>
      <c r="BM176" s="660"/>
      <c r="BN176" s="660"/>
      <c r="BO176" s="660"/>
      <c r="BP176" s="660"/>
      <c r="BQ176" s="660"/>
      <c r="BR176" s="660"/>
      <c r="BS176" s="661"/>
    </row>
    <row r="177" spans="9:71" s="449" customFormat="1" ht="15" customHeight="1" x14ac:dyDescent="0.15">
      <c r="I177" s="657" t="s">
        <v>1617</v>
      </c>
      <c r="J177" s="658"/>
      <c r="K177" s="675"/>
      <c r="L177" s="451"/>
      <c r="M177" s="451"/>
      <c r="N177" s="451"/>
      <c r="O177" s="451"/>
      <c r="P177" s="451"/>
      <c r="Q177" s="676"/>
      <c r="R177" s="657" t="s">
        <v>1618</v>
      </c>
      <c r="S177" s="653"/>
      <c r="T177" s="653"/>
      <c r="U177" s="653"/>
      <c r="V177" s="653"/>
      <c r="W177" s="653"/>
      <c r="X177" s="653"/>
      <c r="Y177" s="653"/>
      <c r="Z177" s="653"/>
      <c r="AA177" s="653"/>
      <c r="AB177" s="653"/>
      <c r="AC177" s="653"/>
      <c r="AD177" s="653"/>
      <c r="AE177" s="653"/>
      <c r="AF177" s="653"/>
      <c r="AG177" s="653"/>
      <c r="AH177" s="653"/>
      <c r="AI177" s="653"/>
      <c r="AJ177" s="653"/>
      <c r="AK177" s="653"/>
      <c r="AL177" s="658"/>
      <c r="AM177" s="657" t="s">
        <v>1616</v>
      </c>
      <c r="AN177" s="653"/>
      <c r="AO177" s="653"/>
      <c r="AP177" s="653"/>
      <c r="AQ177" s="653"/>
      <c r="AR177" s="653"/>
      <c r="AS177" s="653"/>
      <c r="AT177" s="653"/>
      <c r="AU177" s="653"/>
      <c r="AV177" s="653"/>
      <c r="AW177" s="653"/>
      <c r="AX177" s="653"/>
      <c r="AY177" s="653"/>
      <c r="AZ177" s="653"/>
      <c r="BA177" s="653"/>
      <c r="BB177" s="653"/>
      <c r="BC177" s="653"/>
      <c r="BD177" s="653"/>
      <c r="BE177" s="653"/>
      <c r="BF177" s="653"/>
      <c r="BG177" s="653"/>
      <c r="BH177" s="653"/>
      <c r="BI177" s="653"/>
      <c r="BJ177" s="653"/>
      <c r="BK177" s="653"/>
      <c r="BL177" s="653"/>
      <c r="BM177" s="653"/>
      <c r="BN177" s="653"/>
      <c r="BO177" s="653"/>
      <c r="BP177" s="653"/>
      <c r="BQ177" s="653"/>
      <c r="BR177" s="653"/>
      <c r="BS177" s="658"/>
    </row>
    <row r="178" spans="9:71" s="449" customFormat="1" ht="15" customHeight="1" x14ac:dyDescent="0.15">
      <c r="I178" s="659"/>
      <c r="J178" s="661"/>
      <c r="K178" s="675"/>
      <c r="L178" s="451"/>
      <c r="M178" s="451"/>
      <c r="N178" s="451"/>
      <c r="O178" s="451"/>
      <c r="P178" s="451"/>
      <c r="Q178" s="676"/>
      <c r="R178" s="659"/>
      <c r="S178" s="660"/>
      <c r="T178" s="660"/>
      <c r="U178" s="660"/>
      <c r="V178" s="660"/>
      <c r="W178" s="660"/>
      <c r="X178" s="660"/>
      <c r="Y178" s="660"/>
      <c r="Z178" s="660"/>
      <c r="AA178" s="660"/>
      <c r="AB178" s="660"/>
      <c r="AC178" s="660"/>
      <c r="AD178" s="660"/>
      <c r="AE178" s="660"/>
      <c r="AF178" s="660"/>
      <c r="AG178" s="660"/>
      <c r="AH178" s="660"/>
      <c r="AI178" s="660"/>
      <c r="AJ178" s="660"/>
      <c r="AK178" s="660"/>
      <c r="AL178" s="661"/>
      <c r="AM178" s="659"/>
      <c r="AN178" s="660"/>
      <c r="AO178" s="660"/>
      <c r="AP178" s="660"/>
      <c r="AQ178" s="660"/>
      <c r="AR178" s="660"/>
      <c r="AS178" s="660"/>
      <c r="AT178" s="660"/>
      <c r="AU178" s="660"/>
      <c r="AV178" s="660"/>
      <c r="AW178" s="660"/>
      <c r="AX178" s="660"/>
      <c r="AY178" s="660"/>
      <c r="AZ178" s="660"/>
      <c r="BA178" s="660"/>
      <c r="BB178" s="660"/>
      <c r="BC178" s="660"/>
      <c r="BD178" s="660"/>
      <c r="BE178" s="660"/>
      <c r="BF178" s="660"/>
      <c r="BG178" s="660"/>
      <c r="BH178" s="660"/>
      <c r="BI178" s="660"/>
      <c r="BJ178" s="660"/>
      <c r="BK178" s="660"/>
      <c r="BL178" s="660"/>
      <c r="BM178" s="660"/>
      <c r="BN178" s="660"/>
      <c r="BO178" s="660"/>
      <c r="BP178" s="660"/>
      <c r="BQ178" s="660"/>
      <c r="BR178" s="660"/>
      <c r="BS178" s="661"/>
    </row>
    <row r="179" spans="9:71" s="449" customFormat="1" ht="15" customHeight="1" x14ac:dyDescent="0.15">
      <c r="I179" s="657" t="s">
        <v>1619</v>
      </c>
      <c r="J179" s="658"/>
      <c r="K179" s="675"/>
      <c r="L179" s="451"/>
      <c r="M179" s="451"/>
      <c r="N179" s="451"/>
      <c r="O179" s="451"/>
      <c r="P179" s="451"/>
      <c r="Q179" s="676"/>
      <c r="R179" s="657" t="s">
        <v>1620</v>
      </c>
      <c r="S179" s="653"/>
      <c r="T179" s="653"/>
      <c r="U179" s="653"/>
      <c r="V179" s="653"/>
      <c r="W179" s="653"/>
      <c r="X179" s="653"/>
      <c r="Y179" s="653"/>
      <c r="Z179" s="653"/>
      <c r="AA179" s="653"/>
      <c r="AB179" s="653"/>
      <c r="AC179" s="653"/>
      <c r="AD179" s="653"/>
      <c r="AE179" s="653"/>
      <c r="AF179" s="653"/>
      <c r="AG179" s="653"/>
      <c r="AH179" s="653"/>
      <c r="AI179" s="653"/>
      <c r="AJ179" s="653"/>
      <c r="AK179" s="653"/>
      <c r="AL179" s="658"/>
      <c r="AM179" s="657" t="s">
        <v>1621</v>
      </c>
      <c r="AN179" s="653"/>
      <c r="AO179" s="653"/>
      <c r="AP179" s="653"/>
      <c r="AQ179" s="653"/>
      <c r="AR179" s="653"/>
      <c r="AS179" s="653"/>
      <c r="AT179" s="653"/>
      <c r="AU179" s="653"/>
      <c r="AV179" s="653"/>
      <c r="AW179" s="653"/>
      <c r="AX179" s="653"/>
      <c r="AY179" s="653"/>
      <c r="AZ179" s="653"/>
      <c r="BA179" s="653"/>
      <c r="BB179" s="653"/>
      <c r="BC179" s="653"/>
      <c r="BD179" s="653"/>
      <c r="BE179" s="653"/>
      <c r="BF179" s="653"/>
      <c r="BG179" s="653"/>
      <c r="BH179" s="653"/>
      <c r="BI179" s="653"/>
      <c r="BJ179" s="653"/>
      <c r="BK179" s="653"/>
      <c r="BL179" s="653"/>
      <c r="BM179" s="653"/>
      <c r="BN179" s="653"/>
      <c r="BO179" s="653"/>
      <c r="BP179" s="653"/>
      <c r="BQ179" s="653"/>
      <c r="BR179" s="653"/>
      <c r="BS179" s="658"/>
    </row>
    <row r="180" spans="9:71" s="449" customFormat="1" ht="15" customHeight="1" x14ac:dyDescent="0.15">
      <c r="I180" s="659"/>
      <c r="J180" s="661"/>
      <c r="K180" s="675"/>
      <c r="L180" s="451"/>
      <c r="M180" s="451"/>
      <c r="N180" s="451"/>
      <c r="O180" s="451"/>
      <c r="P180" s="451"/>
      <c r="Q180" s="676"/>
      <c r="R180" s="659"/>
      <c r="S180" s="660"/>
      <c r="T180" s="660"/>
      <c r="U180" s="660"/>
      <c r="V180" s="660"/>
      <c r="W180" s="660"/>
      <c r="X180" s="660"/>
      <c r="Y180" s="660"/>
      <c r="Z180" s="660"/>
      <c r="AA180" s="660"/>
      <c r="AB180" s="660"/>
      <c r="AC180" s="660"/>
      <c r="AD180" s="660"/>
      <c r="AE180" s="660"/>
      <c r="AF180" s="660"/>
      <c r="AG180" s="660"/>
      <c r="AH180" s="660"/>
      <c r="AI180" s="660"/>
      <c r="AJ180" s="660"/>
      <c r="AK180" s="660"/>
      <c r="AL180" s="661"/>
      <c r="AM180" s="659"/>
      <c r="AN180" s="660" t="s">
        <v>1622</v>
      </c>
      <c r="AO180" s="660"/>
      <c r="AP180" s="660"/>
      <c r="AQ180" s="660"/>
      <c r="AR180" s="660"/>
      <c r="AS180" s="660"/>
      <c r="AT180" s="660"/>
      <c r="AU180" s="660"/>
      <c r="AV180" s="660"/>
      <c r="AW180" s="660"/>
      <c r="AX180" s="660"/>
      <c r="AY180" s="660"/>
      <c r="AZ180" s="660"/>
      <c r="BA180" s="660"/>
      <c r="BB180" s="660"/>
      <c r="BC180" s="660"/>
      <c r="BD180" s="660"/>
      <c r="BE180" s="660"/>
      <c r="BF180" s="660"/>
      <c r="BG180" s="660"/>
      <c r="BH180" s="660"/>
      <c r="BI180" s="660"/>
      <c r="BJ180" s="660"/>
      <c r="BK180" s="660"/>
      <c r="BL180" s="660"/>
      <c r="BM180" s="660"/>
      <c r="BN180" s="660"/>
      <c r="BO180" s="660"/>
      <c r="BP180" s="660"/>
      <c r="BQ180" s="660"/>
      <c r="BR180" s="660"/>
      <c r="BS180" s="661"/>
    </row>
    <row r="181" spans="9:71" s="449" customFormat="1" ht="15" customHeight="1" x14ac:dyDescent="0.15">
      <c r="I181" s="657" t="s">
        <v>1623</v>
      </c>
      <c r="J181" s="658"/>
      <c r="K181" s="675"/>
      <c r="L181" s="451"/>
      <c r="M181" s="451"/>
      <c r="N181" s="451"/>
      <c r="O181" s="451"/>
      <c r="P181" s="451"/>
      <c r="Q181" s="676"/>
      <c r="R181" s="657" t="s">
        <v>1624</v>
      </c>
      <c r="S181" s="653"/>
      <c r="T181" s="653"/>
      <c r="U181" s="653"/>
      <c r="V181" s="653"/>
      <c r="W181" s="653"/>
      <c r="X181" s="653"/>
      <c r="Y181" s="653"/>
      <c r="Z181" s="653"/>
      <c r="AA181" s="653"/>
      <c r="AB181" s="653"/>
      <c r="AC181" s="653"/>
      <c r="AD181" s="653"/>
      <c r="AE181" s="653"/>
      <c r="AF181" s="653"/>
      <c r="AG181" s="653"/>
      <c r="AH181" s="653"/>
      <c r="AI181" s="653"/>
      <c r="AJ181" s="653"/>
      <c r="AK181" s="653"/>
      <c r="AL181" s="658"/>
      <c r="AM181" s="657" t="s">
        <v>1645</v>
      </c>
      <c r="AN181" s="653"/>
      <c r="AO181" s="653"/>
      <c r="AP181" s="653"/>
      <c r="AQ181" s="653"/>
      <c r="AR181" s="653"/>
      <c r="AS181" s="653"/>
      <c r="AT181" s="653"/>
      <c r="AU181" s="653"/>
      <c r="AV181" s="653"/>
      <c r="AW181" s="653"/>
      <c r="AX181" s="653"/>
      <c r="AY181" s="653"/>
      <c r="AZ181" s="653"/>
      <c r="BA181" s="653"/>
      <c r="BB181" s="653"/>
      <c r="BC181" s="653"/>
      <c r="BD181" s="653"/>
      <c r="BE181" s="653"/>
      <c r="BF181" s="653"/>
      <c r="BG181" s="653"/>
      <c r="BH181" s="653"/>
      <c r="BI181" s="653"/>
      <c r="BJ181" s="653"/>
      <c r="BK181" s="653"/>
      <c r="BL181" s="653"/>
      <c r="BM181" s="653"/>
      <c r="BN181" s="653"/>
      <c r="BO181" s="653"/>
      <c r="BP181" s="653"/>
      <c r="BQ181" s="653"/>
      <c r="BR181" s="653"/>
      <c r="BS181" s="658"/>
    </row>
    <row r="182" spans="9:71" s="449" customFormat="1" ht="15" customHeight="1" x14ac:dyDescent="0.15">
      <c r="I182" s="659"/>
      <c r="J182" s="661"/>
      <c r="K182" s="659"/>
      <c r="L182" s="660"/>
      <c r="M182" s="660"/>
      <c r="N182" s="660"/>
      <c r="O182" s="660"/>
      <c r="P182" s="660"/>
      <c r="Q182" s="661"/>
      <c r="R182" s="659"/>
      <c r="S182" s="660" t="s">
        <v>1625</v>
      </c>
      <c r="T182" s="660"/>
      <c r="U182" s="660"/>
      <c r="V182" s="660"/>
      <c r="W182" s="660"/>
      <c r="X182" s="660"/>
      <c r="Y182" s="660"/>
      <c r="Z182" s="660"/>
      <c r="AA182" s="660"/>
      <c r="AB182" s="660"/>
      <c r="AC182" s="660"/>
      <c r="AD182" s="660"/>
      <c r="AE182" s="660"/>
      <c r="AF182" s="660"/>
      <c r="AG182" s="660"/>
      <c r="AH182" s="660"/>
      <c r="AI182" s="660"/>
      <c r="AJ182" s="660"/>
      <c r="AK182" s="660"/>
      <c r="AL182" s="661"/>
      <c r="AM182" s="659"/>
      <c r="AN182" s="660" t="s">
        <v>1622</v>
      </c>
      <c r="AO182" s="660"/>
      <c r="AP182" s="660"/>
      <c r="AQ182" s="660"/>
      <c r="AR182" s="660"/>
      <c r="AS182" s="660"/>
      <c r="AT182" s="660"/>
      <c r="AU182" s="660"/>
      <c r="AV182" s="660"/>
      <c r="AW182" s="660"/>
      <c r="AX182" s="660"/>
      <c r="AY182" s="660"/>
      <c r="AZ182" s="660"/>
      <c r="BA182" s="660"/>
      <c r="BB182" s="660"/>
      <c r="BC182" s="660"/>
      <c r="BD182" s="660"/>
      <c r="BE182" s="660"/>
      <c r="BF182" s="660"/>
      <c r="BG182" s="660"/>
      <c r="BH182" s="660"/>
      <c r="BI182" s="660"/>
      <c r="BJ182" s="660"/>
      <c r="BK182" s="660"/>
      <c r="BL182" s="660"/>
      <c r="BM182" s="660"/>
      <c r="BN182" s="660"/>
      <c r="BO182" s="660"/>
      <c r="BP182" s="660"/>
      <c r="BQ182" s="660"/>
      <c r="BR182" s="660"/>
      <c r="BS182" s="661"/>
    </row>
    <row r="183" spans="9:71" s="449" customFormat="1" ht="15" customHeight="1" x14ac:dyDescent="0.15">
      <c r="I183" s="657" t="s">
        <v>1626</v>
      </c>
      <c r="J183" s="658"/>
      <c r="K183" s="657" t="s">
        <v>1555</v>
      </c>
      <c r="L183" s="653"/>
      <c r="M183" s="653"/>
      <c r="N183" s="653"/>
      <c r="O183" s="653"/>
      <c r="P183" s="653"/>
      <c r="Q183" s="658"/>
      <c r="R183" s="657" t="s">
        <v>1615</v>
      </c>
      <c r="S183" s="653"/>
      <c r="T183" s="653"/>
      <c r="U183" s="653"/>
      <c r="V183" s="653"/>
      <c r="W183" s="653"/>
      <c r="X183" s="653"/>
      <c r="Y183" s="653"/>
      <c r="Z183" s="653"/>
      <c r="AA183" s="653"/>
      <c r="AB183" s="653"/>
      <c r="AC183" s="653"/>
      <c r="AD183" s="653"/>
      <c r="AE183" s="653"/>
      <c r="AF183" s="653"/>
      <c r="AG183" s="653"/>
      <c r="AH183" s="653"/>
      <c r="AI183" s="653"/>
      <c r="AJ183" s="653"/>
      <c r="AK183" s="653"/>
      <c r="AL183" s="658"/>
      <c r="AM183" s="657" t="s">
        <v>1627</v>
      </c>
      <c r="AN183" s="653"/>
      <c r="AO183" s="653"/>
      <c r="AP183" s="653"/>
      <c r="AQ183" s="653"/>
      <c r="AR183" s="653"/>
      <c r="AS183" s="653"/>
      <c r="AT183" s="653"/>
      <c r="AU183" s="653"/>
      <c r="AV183" s="653"/>
      <c r="AW183" s="653"/>
      <c r="AX183" s="653"/>
      <c r="AY183" s="653"/>
      <c r="AZ183" s="653"/>
      <c r="BA183" s="653"/>
      <c r="BB183" s="653"/>
      <c r="BC183" s="653"/>
      <c r="BD183" s="653"/>
      <c r="BE183" s="653"/>
      <c r="BF183" s="653"/>
      <c r="BG183" s="653"/>
      <c r="BH183" s="653"/>
      <c r="BI183" s="653"/>
      <c r="BJ183" s="653"/>
      <c r="BK183" s="653"/>
      <c r="BL183" s="653"/>
      <c r="BM183" s="653"/>
      <c r="BN183" s="653"/>
      <c r="BO183" s="653"/>
      <c r="BP183" s="653"/>
      <c r="BQ183" s="653"/>
      <c r="BR183" s="653"/>
      <c r="BS183" s="658"/>
    </row>
    <row r="184" spans="9:71" s="449" customFormat="1" ht="15" customHeight="1" x14ac:dyDescent="0.15">
      <c r="I184" s="659"/>
      <c r="J184" s="661"/>
      <c r="K184" s="675"/>
      <c r="L184" s="451"/>
      <c r="M184" s="451"/>
      <c r="N184" s="451"/>
      <c r="O184" s="451"/>
      <c r="P184" s="451"/>
      <c r="Q184" s="676"/>
      <c r="R184" s="659"/>
      <c r="S184" s="660"/>
      <c r="T184" s="660"/>
      <c r="U184" s="660"/>
      <c r="V184" s="660"/>
      <c r="W184" s="660"/>
      <c r="X184" s="660"/>
      <c r="Y184" s="660"/>
      <c r="Z184" s="660"/>
      <c r="AA184" s="660"/>
      <c r="AB184" s="660"/>
      <c r="AC184" s="660"/>
      <c r="AD184" s="660"/>
      <c r="AE184" s="660"/>
      <c r="AF184" s="660"/>
      <c r="AG184" s="660"/>
      <c r="AH184" s="660"/>
      <c r="AI184" s="660"/>
      <c r="AJ184" s="660"/>
      <c r="AK184" s="660"/>
      <c r="AL184" s="661"/>
      <c r="AM184" s="659"/>
      <c r="AN184" s="660"/>
      <c r="AO184" s="660"/>
      <c r="AP184" s="660"/>
      <c r="AQ184" s="660"/>
      <c r="AR184" s="660"/>
      <c r="AS184" s="660"/>
      <c r="AT184" s="660"/>
      <c r="AU184" s="660"/>
      <c r="AV184" s="660"/>
      <c r="AW184" s="660"/>
      <c r="AX184" s="660"/>
      <c r="AY184" s="660"/>
      <c r="AZ184" s="660"/>
      <c r="BA184" s="660"/>
      <c r="BB184" s="660"/>
      <c r="BC184" s="660"/>
      <c r="BD184" s="660"/>
      <c r="BE184" s="660"/>
      <c r="BF184" s="660"/>
      <c r="BG184" s="660"/>
      <c r="BH184" s="660"/>
      <c r="BI184" s="660"/>
      <c r="BJ184" s="660"/>
      <c r="BK184" s="660"/>
      <c r="BL184" s="660"/>
      <c r="BM184" s="660"/>
      <c r="BN184" s="660"/>
      <c r="BO184" s="660"/>
      <c r="BP184" s="660"/>
      <c r="BQ184" s="660"/>
      <c r="BR184" s="660"/>
      <c r="BS184" s="661"/>
    </row>
    <row r="185" spans="9:71" s="449" customFormat="1" ht="15" customHeight="1" x14ac:dyDescent="0.15">
      <c r="I185" s="657" t="s">
        <v>1628</v>
      </c>
      <c r="J185" s="658"/>
      <c r="K185" s="675"/>
      <c r="L185" s="451"/>
      <c r="M185" s="451"/>
      <c r="N185" s="451"/>
      <c r="O185" s="451"/>
      <c r="P185" s="451"/>
      <c r="Q185" s="676"/>
      <c r="R185" s="657" t="s">
        <v>1618</v>
      </c>
      <c r="S185" s="653"/>
      <c r="T185" s="653"/>
      <c r="U185" s="653"/>
      <c r="V185" s="653"/>
      <c r="W185" s="653"/>
      <c r="X185" s="653"/>
      <c r="Y185" s="653"/>
      <c r="Z185" s="653"/>
      <c r="AA185" s="653"/>
      <c r="AB185" s="653"/>
      <c r="AC185" s="653"/>
      <c r="AD185" s="653"/>
      <c r="AE185" s="653"/>
      <c r="AF185" s="653"/>
      <c r="AG185" s="653"/>
      <c r="AH185" s="653"/>
      <c r="AI185" s="653"/>
      <c r="AJ185" s="653"/>
      <c r="AK185" s="653"/>
      <c r="AL185" s="658"/>
      <c r="AM185" s="657" t="s">
        <v>1629</v>
      </c>
      <c r="AN185" s="653"/>
      <c r="AO185" s="653"/>
      <c r="AP185" s="653"/>
      <c r="AQ185" s="653"/>
      <c r="AR185" s="653"/>
      <c r="AS185" s="653"/>
      <c r="AT185" s="653"/>
      <c r="AU185" s="653"/>
      <c r="AV185" s="653"/>
      <c r="AW185" s="653"/>
      <c r="AX185" s="653"/>
      <c r="AY185" s="653"/>
      <c r="AZ185" s="653"/>
      <c r="BA185" s="653"/>
      <c r="BB185" s="653"/>
      <c r="BC185" s="653"/>
      <c r="BD185" s="653"/>
      <c r="BE185" s="653"/>
      <c r="BF185" s="653"/>
      <c r="BG185" s="653"/>
      <c r="BH185" s="653"/>
      <c r="BI185" s="653"/>
      <c r="BJ185" s="653"/>
      <c r="BK185" s="653"/>
      <c r="BL185" s="653"/>
      <c r="BM185" s="653"/>
      <c r="BN185" s="653"/>
      <c r="BO185" s="653"/>
      <c r="BP185" s="653"/>
      <c r="BQ185" s="653"/>
      <c r="BR185" s="653"/>
      <c r="BS185" s="658"/>
    </row>
    <row r="186" spans="9:71" s="449" customFormat="1" ht="15" customHeight="1" x14ac:dyDescent="0.15">
      <c r="I186" s="659"/>
      <c r="J186" s="661"/>
      <c r="K186" s="675"/>
      <c r="L186" s="451"/>
      <c r="M186" s="451"/>
      <c r="N186" s="451"/>
      <c r="O186" s="451"/>
      <c r="P186" s="451"/>
      <c r="Q186" s="676"/>
      <c r="R186" s="659"/>
      <c r="S186" s="660"/>
      <c r="T186" s="660"/>
      <c r="U186" s="660"/>
      <c r="V186" s="660"/>
      <c r="W186" s="660"/>
      <c r="X186" s="660"/>
      <c r="Y186" s="660"/>
      <c r="Z186" s="660"/>
      <c r="AA186" s="660"/>
      <c r="AB186" s="660"/>
      <c r="AC186" s="660"/>
      <c r="AD186" s="660"/>
      <c r="AE186" s="660"/>
      <c r="AF186" s="660"/>
      <c r="AG186" s="660"/>
      <c r="AH186" s="660"/>
      <c r="AI186" s="660"/>
      <c r="AJ186" s="660"/>
      <c r="AK186" s="660"/>
      <c r="AL186" s="661"/>
      <c r="AM186" s="659"/>
      <c r="AN186" s="660" t="s">
        <v>1622</v>
      </c>
      <c r="AO186" s="660"/>
      <c r="AP186" s="660"/>
      <c r="AQ186" s="660"/>
      <c r="AR186" s="660"/>
      <c r="AS186" s="660"/>
      <c r="AT186" s="660"/>
      <c r="AU186" s="660"/>
      <c r="AV186" s="660"/>
      <c r="AW186" s="660"/>
      <c r="AX186" s="660"/>
      <c r="AY186" s="660"/>
      <c r="AZ186" s="660"/>
      <c r="BA186" s="660"/>
      <c r="BB186" s="660"/>
      <c r="BC186" s="660"/>
      <c r="BD186" s="660"/>
      <c r="BE186" s="660"/>
      <c r="BF186" s="660"/>
      <c r="BG186" s="660"/>
      <c r="BH186" s="660"/>
      <c r="BI186" s="660"/>
      <c r="BJ186" s="660"/>
      <c r="BK186" s="660"/>
      <c r="BL186" s="660"/>
      <c r="BM186" s="660"/>
      <c r="BN186" s="660"/>
      <c r="BO186" s="660"/>
      <c r="BP186" s="660"/>
      <c r="BQ186" s="660"/>
      <c r="BR186" s="660"/>
      <c r="BS186" s="661"/>
    </row>
    <row r="187" spans="9:71" s="449" customFormat="1" ht="15" customHeight="1" x14ac:dyDescent="0.15">
      <c r="I187" s="657" t="s">
        <v>1630</v>
      </c>
      <c r="J187" s="658"/>
      <c r="K187" s="675"/>
      <c r="L187" s="451"/>
      <c r="M187" s="451"/>
      <c r="N187" s="451"/>
      <c r="O187" s="451"/>
      <c r="P187" s="451"/>
      <c r="Q187" s="676"/>
      <c r="R187" s="657" t="s">
        <v>1620</v>
      </c>
      <c r="S187" s="653"/>
      <c r="T187" s="653"/>
      <c r="U187" s="653"/>
      <c r="V187" s="653"/>
      <c r="W187" s="653"/>
      <c r="X187" s="653"/>
      <c r="Y187" s="653"/>
      <c r="Z187" s="653"/>
      <c r="AA187" s="653"/>
      <c r="AB187" s="653"/>
      <c r="AC187" s="653"/>
      <c r="AD187" s="653"/>
      <c r="AE187" s="653"/>
      <c r="AF187" s="653"/>
      <c r="AG187" s="653"/>
      <c r="AH187" s="653"/>
      <c r="AI187" s="653"/>
      <c r="AJ187" s="653"/>
      <c r="AK187" s="653"/>
      <c r="AL187" s="658"/>
      <c r="AM187" s="657" t="s">
        <v>1631</v>
      </c>
      <c r="AN187" s="653"/>
      <c r="AO187" s="653"/>
      <c r="AP187" s="653"/>
      <c r="AQ187" s="653"/>
      <c r="AR187" s="653"/>
      <c r="AS187" s="653"/>
      <c r="AT187" s="653"/>
      <c r="AU187" s="653"/>
      <c r="AV187" s="653"/>
      <c r="AW187" s="653"/>
      <c r="AX187" s="653"/>
      <c r="AY187" s="653"/>
      <c r="AZ187" s="653"/>
      <c r="BA187" s="653"/>
      <c r="BB187" s="653"/>
      <c r="BC187" s="653"/>
      <c r="BD187" s="653"/>
      <c r="BE187" s="653"/>
      <c r="BF187" s="653"/>
      <c r="BG187" s="653"/>
      <c r="BH187" s="653"/>
      <c r="BI187" s="653"/>
      <c r="BJ187" s="653"/>
      <c r="BK187" s="653"/>
      <c r="BL187" s="653"/>
      <c r="BM187" s="653"/>
      <c r="BN187" s="653"/>
      <c r="BO187" s="653"/>
      <c r="BP187" s="653"/>
      <c r="BQ187" s="653"/>
      <c r="BR187" s="653"/>
      <c r="BS187" s="658"/>
    </row>
    <row r="188" spans="9:71" s="449" customFormat="1" ht="15" customHeight="1" x14ac:dyDescent="0.15">
      <c r="I188" s="659"/>
      <c r="J188" s="661"/>
      <c r="K188" s="675"/>
      <c r="L188" s="451"/>
      <c r="M188" s="451"/>
      <c r="N188" s="451"/>
      <c r="O188" s="451"/>
      <c r="P188" s="451"/>
      <c r="Q188" s="676"/>
      <c r="R188" s="659"/>
      <c r="S188" s="660"/>
      <c r="T188" s="660"/>
      <c r="U188" s="660"/>
      <c r="V188" s="660"/>
      <c r="W188" s="660"/>
      <c r="X188" s="660"/>
      <c r="Y188" s="660"/>
      <c r="Z188" s="660"/>
      <c r="AA188" s="660"/>
      <c r="AB188" s="660"/>
      <c r="AC188" s="660"/>
      <c r="AD188" s="660"/>
      <c r="AE188" s="660"/>
      <c r="AF188" s="660"/>
      <c r="AG188" s="660"/>
      <c r="AH188" s="660"/>
      <c r="AI188" s="660"/>
      <c r="AJ188" s="660"/>
      <c r="AK188" s="660"/>
      <c r="AL188" s="661"/>
      <c r="AM188" s="659"/>
      <c r="AN188" s="660" t="s">
        <v>1622</v>
      </c>
      <c r="AO188" s="660"/>
      <c r="AP188" s="660"/>
      <c r="AQ188" s="660"/>
      <c r="AR188" s="660"/>
      <c r="AS188" s="660"/>
      <c r="AT188" s="660"/>
      <c r="AU188" s="660"/>
      <c r="AV188" s="660"/>
      <c r="AW188" s="660"/>
      <c r="AX188" s="660"/>
      <c r="AY188" s="660"/>
      <c r="AZ188" s="660"/>
      <c r="BA188" s="660"/>
      <c r="BB188" s="660"/>
      <c r="BC188" s="660"/>
      <c r="BD188" s="660"/>
      <c r="BE188" s="660"/>
      <c r="BF188" s="660"/>
      <c r="BG188" s="660"/>
      <c r="BH188" s="660"/>
      <c r="BI188" s="660"/>
      <c r="BJ188" s="660"/>
      <c r="BK188" s="660"/>
      <c r="BL188" s="660"/>
      <c r="BM188" s="660"/>
      <c r="BN188" s="660"/>
      <c r="BO188" s="660"/>
      <c r="BP188" s="660"/>
      <c r="BQ188" s="660"/>
      <c r="BR188" s="660"/>
      <c r="BS188" s="661"/>
    </row>
    <row r="189" spans="9:71" s="449" customFormat="1" ht="15" customHeight="1" x14ac:dyDescent="0.15">
      <c r="I189" s="657" t="s">
        <v>1632</v>
      </c>
      <c r="J189" s="658"/>
      <c r="K189" s="675"/>
      <c r="L189" s="451"/>
      <c r="M189" s="451"/>
      <c r="N189" s="451"/>
      <c r="O189" s="451"/>
      <c r="P189" s="451"/>
      <c r="Q189" s="676"/>
      <c r="R189" s="657" t="s">
        <v>1624</v>
      </c>
      <c r="S189" s="653"/>
      <c r="T189" s="653"/>
      <c r="U189" s="653"/>
      <c r="V189" s="653"/>
      <c r="W189" s="653"/>
      <c r="X189" s="653"/>
      <c r="Y189" s="653"/>
      <c r="Z189" s="653"/>
      <c r="AA189" s="653"/>
      <c r="AB189" s="653"/>
      <c r="AC189" s="653"/>
      <c r="AD189" s="653"/>
      <c r="AE189" s="653"/>
      <c r="AF189" s="653"/>
      <c r="AG189" s="653"/>
      <c r="AH189" s="653"/>
      <c r="AI189" s="653"/>
      <c r="AJ189" s="653"/>
      <c r="AK189" s="653"/>
      <c r="AL189" s="658"/>
      <c r="AM189" s="657" t="s">
        <v>1646</v>
      </c>
      <c r="AN189" s="653"/>
      <c r="AO189" s="653"/>
      <c r="AP189" s="653"/>
      <c r="AQ189" s="653"/>
      <c r="AR189" s="653"/>
      <c r="AS189" s="653"/>
      <c r="AT189" s="653"/>
      <c r="AU189" s="653"/>
      <c r="AV189" s="653"/>
      <c r="AW189" s="653"/>
      <c r="AX189" s="653"/>
      <c r="AY189" s="653"/>
      <c r="AZ189" s="653"/>
      <c r="BA189" s="653"/>
      <c r="BB189" s="653"/>
      <c r="BC189" s="653"/>
      <c r="BD189" s="653"/>
      <c r="BE189" s="653"/>
      <c r="BF189" s="653"/>
      <c r="BG189" s="653"/>
      <c r="BH189" s="653"/>
      <c r="BI189" s="653"/>
      <c r="BJ189" s="653"/>
      <c r="BK189" s="653"/>
      <c r="BL189" s="653"/>
      <c r="BM189" s="653"/>
      <c r="BN189" s="653"/>
      <c r="BO189" s="653"/>
      <c r="BP189" s="653"/>
      <c r="BQ189" s="653"/>
      <c r="BR189" s="653"/>
      <c r="BS189" s="658"/>
    </row>
    <row r="190" spans="9:71" s="449" customFormat="1" ht="15" customHeight="1" x14ac:dyDescent="0.15">
      <c r="I190" s="659"/>
      <c r="J190" s="661"/>
      <c r="K190" s="659"/>
      <c r="L190" s="660"/>
      <c r="M190" s="660"/>
      <c r="N190" s="660"/>
      <c r="O190" s="660"/>
      <c r="P190" s="660"/>
      <c r="Q190" s="661"/>
      <c r="R190" s="659"/>
      <c r="S190" s="660"/>
      <c r="T190" s="660"/>
      <c r="U190" s="660"/>
      <c r="V190" s="660"/>
      <c r="W190" s="660"/>
      <c r="X190" s="660"/>
      <c r="Y190" s="660"/>
      <c r="Z190" s="660"/>
      <c r="AA190" s="660"/>
      <c r="AB190" s="660"/>
      <c r="AC190" s="660"/>
      <c r="AD190" s="660"/>
      <c r="AE190" s="660"/>
      <c r="AF190" s="660"/>
      <c r="AG190" s="660"/>
      <c r="AH190" s="660"/>
      <c r="AI190" s="660"/>
      <c r="AJ190" s="660"/>
      <c r="AK190" s="660"/>
      <c r="AL190" s="661"/>
      <c r="AM190" s="659"/>
      <c r="AN190" s="660" t="s">
        <v>1622</v>
      </c>
      <c r="AO190" s="660"/>
      <c r="AP190" s="660"/>
      <c r="AQ190" s="660"/>
      <c r="AR190" s="660"/>
      <c r="AS190" s="660"/>
      <c r="AT190" s="660"/>
      <c r="AU190" s="660"/>
      <c r="AV190" s="660"/>
      <c r="AW190" s="660"/>
      <c r="AX190" s="660"/>
      <c r="AY190" s="660"/>
      <c r="AZ190" s="660"/>
      <c r="BA190" s="660"/>
      <c r="BB190" s="660"/>
      <c r="BC190" s="660"/>
      <c r="BD190" s="660"/>
      <c r="BE190" s="660"/>
      <c r="BF190" s="660"/>
      <c r="BG190" s="660"/>
      <c r="BH190" s="660"/>
      <c r="BI190" s="660"/>
      <c r="BJ190" s="660"/>
      <c r="BK190" s="660"/>
      <c r="BL190" s="660"/>
      <c r="BM190" s="660"/>
      <c r="BN190" s="660"/>
      <c r="BO190" s="660"/>
      <c r="BP190" s="660"/>
      <c r="BQ190" s="660"/>
      <c r="BR190" s="660"/>
      <c r="BS190" s="661"/>
    </row>
    <row r="191" spans="9:71" s="449" customFormat="1" ht="15" customHeight="1" x14ac:dyDescent="0.15"/>
    <row r="192" spans="9:71" s="449" customFormat="1" ht="15" customHeight="1" x14ac:dyDescent="0.15"/>
    <row r="193" spans="5:10" s="449" customFormat="1" ht="15" customHeight="1" x14ac:dyDescent="0.15">
      <c r="E193" s="276" t="s">
        <v>189</v>
      </c>
      <c r="F193" s="277"/>
      <c r="G193" s="277"/>
      <c r="H193" s="277" t="s">
        <v>18</v>
      </c>
      <c r="I193" s="277"/>
      <c r="J193" s="279"/>
    </row>
    <row r="194" spans="5:10" s="449" customFormat="1" ht="15" customHeight="1" x14ac:dyDescent="0.15"/>
    <row r="195" spans="5:10" s="449" customFormat="1" ht="15" customHeight="1" x14ac:dyDescent="0.15">
      <c r="I195" s="449" t="s">
        <v>1633</v>
      </c>
      <c r="J195" s="449" t="s">
        <v>1634</v>
      </c>
    </row>
    <row r="196" spans="5:10" s="449" customFormat="1" ht="15" customHeight="1" x14ac:dyDescent="0.15">
      <c r="J196" s="449" t="s">
        <v>1635</v>
      </c>
    </row>
    <row r="197" spans="5:10" s="449" customFormat="1" ht="15" customHeight="1" x14ac:dyDescent="0.15"/>
    <row r="198" spans="5:10" s="449" customFormat="1" ht="15" customHeight="1" x14ac:dyDescent="0.15">
      <c r="I198" s="449" t="s">
        <v>1633</v>
      </c>
      <c r="J198" s="679" t="s">
        <v>1636</v>
      </c>
    </row>
    <row r="199" spans="5:10" s="449" customFormat="1" ht="15" customHeight="1" x14ac:dyDescent="0.15">
      <c r="J199" s="679" t="s">
        <v>1637</v>
      </c>
    </row>
    <row r="200" spans="5:10" s="449" customFormat="1" ht="15" customHeight="1" x14ac:dyDescent="0.15"/>
    <row r="201" spans="5:10" s="449" customFormat="1" ht="15" customHeight="1" x14ac:dyDescent="0.15">
      <c r="I201" s="449" t="s">
        <v>1633</v>
      </c>
      <c r="J201" s="679" t="s">
        <v>1638</v>
      </c>
    </row>
    <row r="202" spans="5:10" s="449" customFormat="1" ht="15" customHeight="1" x14ac:dyDescent="0.15">
      <c r="J202" s="679" t="s">
        <v>1639</v>
      </c>
    </row>
    <row r="203" spans="5:10" s="449" customFormat="1" ht="15" customHeight="1" x14ac:dyDescent="0.15">
      <c r="J203" s="679" t="s">
        <v>1640</v>
      </c>
    </row>
    <row r="204" spans="5:10" s="449" customFormat="1" ht="15" customHeight="1" x14ac:dyDescent="0.15"/>
    <row r="205" spans="5:10" s="449" customFormat="1" ht="15" customHeight="1" x14ac:dyDescent="0.15">
      <c r="I205" s="449" t="s">
        <v>1633</v>
      </c>
      <c r="J205" s="449" t="s">
        <v>1641</v>
      </c>
    </row>
    <row r="206" spans="5:10" s="449" customFormat="1" ht="15" customHeight="1" x14ac:dyDescent="0.15"/>
    <row r="207" spans="5:10" s="449" customFormat="1" ht="15" customHeight="1" x14ac:dyDescent="0.15"/>
    <row r="208" spans="5:10" s="449" customFormat="1" ht="15" customHeight="1" x14ac:dyDescent="0.15"/>
    <row r="209" s="449" customFormat="1" ht="15" customHeight="1" x14ac:dyDescent="0.15"/>
    <row r="210" s="449" customFormat="1" ht="15" customHeight="1" x14ac:dyDescent="0.15"/>
    <row r="211" s="646" customFormat="1" ht="15" customHeight="1" x14ac:dyDescent="0.15"/>
    <row r="212" s="646" customFormat="1" ht="15" customHeight="1" x14ac:dyDescent="0.15"/>
    <row r="213" s="646" customFormat="1" ht="15" customHeight="1" x14ac:dyDescent="0.15"/>
  </sheetData>
  <mergeCells count="24">
    <mergeCell ref="C3:F3"/>
    <mergeCell ref="G3:AF3"/>
    <mergeCell ref="AG3:AJ3"/>
    <mergeCell ref="AK3:BK3"/>
    <mergeCell ref="BL3:BO3"/>
    <mergeCell ref="BX3:CA3"/>
    <mergeCell ref="CB3:CG3"/>
    <mergeCell ref="Y22:AI23"/>
    <mergeCell ref="AJ22:AW22"/>
    <mergeCell ref="AJ23:AP23"/>
    <mergeCell ref="AQ23:AW23"/>
    <mergeCell ref="BP3:BW3"/>
    <mergeCell ref="AJ24:AP24"/>
    <mergeCell ref="AQ24:AW24"/>
    <mergeCell ref="AJ25:AP25"/>
    <mergeCell ref="AQ25:AW25"/>
    <mergeCell ref="AJ26:AP26"/>
    <mergeCell ref="AQ26:AW26"/>
    <mergeCell ref="AJ27:AP27"/>
    <mergeCell ref="AQ27:AW27"/>
    <mergeCell ref="AJ28:AP28"/>
    <mergeCell ref="AQ28:AW28"/>
    <mergeCell ref="AJ29:AP29"/>
    <mergeCell ref="AQ29:AW29"/>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rowBreaks count="2" manualBreakCount="2">
    <brk id="46" min="2" max="84" man="1"/>
    <brk id="90" min="2" max="8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G88"/>
  <sheetViews>
    <sheetView showGridLines="0" view="pageBreakPreview" zoomScale="80" zoomScaleNormal="100" zoomScaleSheetLayoutView="80" workbookViewId="0"/>
  </sheetViews>
  <sheetFormatPr defaultColWidth="2.25" defaultRowHeight="15" customHeight="1" x14ac:dyDescent="0.15"/>
  <cols>
    <col min="1" max="2" width="2.25" style="6"/>
    <col min="3" max="85" width="2.375" style="6" customWidth="1"/>
    <col min="86" max="16384" width="2.25" style="6"/>
  </cols>
  <sheetData>
    <row r="1" spans="3:85" ht="21" customHeight="1" x14ac:dyDescent="0.15">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3:85" s="7" customFormat="1" ht="9" customHeight="1" thickBot="1" x14ac:dyDescent="0.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3:85" s="7" customFormat="1" ht="24" customHeight="1" thickBot="1" x14ac:dyDescent="0.2">
      <c r="C3" s="987" t="s">
        <v>4</v>
      </c>
      <c r="D3" s="988"/>
      <c r="E3" s="988"/>
      <c r="F3" s="989"/>
      <c r="G3" s="990" t="s">
        <v>1747</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81" t="s">
        <v>1</v>
      </c>
      <c r="AH3" s="982"/>
      <c r="AI3" s="982"/>
      <c r="AJ3" s="983"/>
      <c r="AK3" s="990" t="s">
        <v>35</v>
      </c>
      <c r="AL3" s="991"/>
      <c r="AM3" s="991"/>
      <c r="AN3" s="991"/>
      <c r="AO3" s="991"/>
      <c r="AP3" s="991"/>
      <c r="AQ3" s="991"/>
      <c r="AR3" s="991"/>
      <c r="AS3" s="991"/>
      <c r="AT3" s="991"/>
      <c r="AU3" s="991"/>
      <c r="AV3" s="991"/>
      <c r="AW3" s="991"/>
      <c r="AX3" s="991"/>
      <c r="AY3" s="991"/>
      <c r="AZ3" s="991"/>
      <c r="BA3" s="991"/>
      <c r="BB3" s="991"/>
      <c r="BC3" s="991"/>
      <c r="BD3" s="991"/>
      <c r="BE3" s="991"/>
      <c r="BF3" s="991"/>
      <c r="BG3" s="991"/>
      <c r="BH3" s="991"/>
      <c r="BI3" s="991"/>
      <c r="BJ3" s="991"/>
      <c r="BK3" s="992"/>
      <c r="BL3" s="981" t="s">
        <v>2</v>
      </c>
      <c r="BM3" s="982"/>
      <c r="BN3" s="982"/>
      <c r="BO3" s="983"/>
      <c r="BP3" s="984">
        <v>43601</v>
      </c>
      <c r="BQ3" s="985"/>
      <c r="BR3" s="985"/>
      <c r="BS3" s="985"/>
      <c r="BT3" s="985"/>
      <c r="BU3" s="985"/>
      <c r="BV3" s="985"/>
      <c r="BW3" s="986"/>
      <c r="BX3" s="981" t="s">
        <v>3</v>
      </c>
      <c r="BY3" s="982"/>
      <c r="BZ3" s="982"/>
      <c r="CA3" s="983"/>
      <c r="CB3" s="978"/>
      <c r="CC3" s="979"/>
      <c r="CD3" s="979"/>
      <c r="CE3" s="979"/>
      <c r="CF3" s="979"/>
      <c r="CG3" s="980"/>
    </row>
    <row r="4" spans="3:85" s="7" customFormat="1" ht="12" customHeight="1" thickBot="1" x14ac:dyDescent="0.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3:85" s="273" customFormat="1" ht="9.75" customHeight="1" x14ac:dyDescent="0.15">
      <c r="C5" s="647"/>
      <c r="D5" s="648"/>
      <c r="E5" s="648"/>
      <c r="F5" s="648"/>
      <c r="G5" s="648"/>
      <c r="H5" s="648"/>
      <c r="I5" s="648"/>
      <c r="J5" s="648"/>
      <c r="K5" s="648"/>
      <c r="L5" s="648"/>
      <c r="M5" s="648"/>
      <c r="N5" s="648"/>
      <c r="O5" s="648"/>
      <c r="P5" s="648"/>
      <c r="Q5" s="648"/>
      <c r="R5" s="648"/>
      <c r="S5" s="648"/>
      <c r="T5" s="648"/>
      <c r="U5" s="648"/>
      <c r="V5" s="648"/>
      <c r="W5" s="648"/>
      <c r="X5" s="648"/>
      <c r="Y5" s="648"/>
      <c r="Z5" s="648"/>
      <c r="AA5" s="648"/>
      <c r="AB5" s="648"/>
      <c r="AC5" s="648"/>
      <c r="AD5" s="648"/>
      <c r="AE5" s="648"/>
      <c r="AF5" s="648"/>
      <c r="AG5" s="648"/>
      <c r="AH5" s="648"/>
      <c r="AI5" s="648"/>
      <c r="AJ5" s="648"/>
      <c r="AK5" s="648"/>
      <c r="AL5" s="648"/>
      <c r="AM5" s="648"/>
      <c r="AN5" s="648"/>
      <c r="AO5" s="648"/>
      <c r="AP5" s="648"/>
      <c r="AQ5" s="648"/>
      <c r="AR5" s="648"/>
      <c r="AS5" s="648"/>
      <c r="AT5" s="648"/>
      <c r="AU5" s="648"/>
      <c r="AV5" s="648"/>
      <c r="AW5" s="648"/>
      <c r="AX5" s="648"/>
      <c r="AY5" s="648"/>
      <c r="AZ5" s="648"/>
      <c r="BA5" s="648"/>
      <c r="BB5" s="648"/>
      <c r="BC5" s="648"/>
      <c r="BD5" s="648"/>
      <c r="BE5" s="648"/>
      <c r="BF5" s="648"/>
      <c r="BG5" s="648"/>
      <c r="BH5" s="648"/>
      <c r="BI5" s="648"/>
      <c r="BJ5" s="648"/>
      <c r="BK5" s="648"/>
      <c r="BL5" s="648"/>
      <c r="BM5" s="648"/>
      <c r="BN5" s="648"/>
      <c r="BO5" s="648"/>
      <c r="BP5" s="648"/>
      <c r="BQ5" s="648"/>
      <c r="BR5" s="648"/>
      <c r="BS5" s="648"/>
      <c r="BT5" s="648"/>
      <c r="BU5" s="648"/>
      <c r="BV5" s="648"/>
      <c r="BW5" s="648"/>
      <c r="BX5" s="648"/>
      <c r="BY5" s="648"/>
      <c r="BZ5" s="648"/>
      <c r="CA5" s="648"/>
      <c r="CB5" s="648"/>
      <c r="CC5" s="648"/>
      <c r="CD5" s="648"/>
      <c r="CE5" s="648"/>
      <c r="CF5" s="648"/>
      <c r="CG5" s="649"/>
    </row>
    <row r="6" spans="3:85" s="279" customFormat="1" ht="16.5" customHeight="1" x14ac:dyDescent="0.15">
      <c r="C6" s="274"/>
      <c r="D6" s="277" t="s">
        <v>1670</v>
      </c>
      <c r="E6" s="277"/>
      <c r="F6" s="277" t="s">
        <v>1669</v>
      </c>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c r="AS6" s="277"/>
      <c r="AT6" s="277"/>
      <c r="AU6" s="277"/>
      <c r="AV6" s="277"/>
      <c r="AW6" s="277"/>
      <c r="AX6" s="277"/>
      <c r="AY6" s="277"/>
      <c r="AZ6" s="277"/>
      <c r="BA6" s="277"/>
      <c r="BB6" s="277"/>
      <c r="BC6" s="277"/>
      <c r="BD6" s="277"/>
      <c r="BE6" s="277"/>
      <c r="BF6" s="277"/>
      <c r="BG6" s="277"/>
      <c r="BH6" s="277"/>
      <c r="BI6" s="277"/>
      <c r="BJ6" s="277"/>
      <c r="BK6" s="277"/>
      <c r="BL6" s="277"/>
      <c r="BM6" s="277"/>
      <c r="BN6" s="277"/>
      <c r="BO6" s="277"/>
      <c r="BP6" s="277"/>
      <c r="BQ6" s="277"/>
      <c r="BR6" s="277"/>
      <c r="BS6" s="277"/>
      <c r="BT6" s="277"/>
      <c r="BU6" s="277"/>
      <c r="BV6" s="277"/>
      <c r="BW6" s="277"/>
      <c r="BX6" s="277"/>
      <c r="BY6" s="277"/>
      <c r="BZ6" s="277"/>
      <c r="CA6" s="277"/>
      <c r="CB6" s="277"/>
      <c r="CC6" s="277"/>
      <c r="CD6" s="277"/>
      <c r="CE6" s="277"/>
      <c r="CF6" s="277"/>
      <c r="CG6" s="278"/>
    </row>
    <row r="7" spans="3:85" s="279" customFormat="1" ht="9.75" customHeight="1" x14ac:dyDescent="0.15">
      <c r="C7" s="277"/>
      <c r="D7" s="277"/>
      <c r="E7" s="277"/>
      <c r="F7" s="277"/>
      <c r="G7" s="277"/>
      <c r="H7" s="277"/>
      <c r="I7" s="277"/>
      <c r="J7" s="277"/>
      <c r="K7" s="277"/>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c r="AS7" s="277"/>
      <c r="AT7" s="277"/>
      <c r="AU7" s="277"/>
      <c r="AV7" s="277"/>
      <c r="AW7" s="277"/>
      <c r="AX7" s="277"/>
      <c r="AY7" s="277"/>
      <c r="AZ7" s="277"/>
      <c r="BA7" s="277"/>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7"/>
      <c r="CE7" s="277"/>
      <c r="CF7" s="277"/>
      <c r="CG7" s="277"/>
    </row>
    <row r="8" spans="3:85" s="279" customFormat="1" ht="16.5" customHeight="1" x14ac:dyDescent="0.15">
      <c r="C8" s="274"/>
      <c r="D8" s="277"/>
      <c r="E8" s="276" t="s">
        <v>203</v>
      </c>
      <c r="F8" s="277"/>
      <c r="G8" s="277"/>
      <c r="H8" s="277" t="s">
        <v>20</v>
      </c>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7"/>
      <c r="BV8" s="277"/>
      <c r="BW8" s="277"/>
      <c r="BX8" s="277"/>
      <c r="BY8" s="277"/>
      <c r="BZ8" s="277"/>
      <c r="CA8" s="277"/>
      <c r="CB8" s="277"/>
      <c r="CC8" s="277"/>
      <c r="CD8" s="277"/>
      <c r="CE8" s="277"/>
      <c r="CF8" s="277"/>
      <c r="CG8" s="278"/>
    </row>
    <row r="9" spans="3:85" s="279" customFormat="1" ht="16.5" customHeight="1" x14ac:dyDescent="0.15">
      <c r="C9" s="274"/>
      <c r="D9" s="277"/>
      <c r="E9" s="277"/>
      <c r="F9" s="277"/>
      <c r="G9" s="277"/>
      <c r="H9" s="277"/>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8"/>
    </row>
    <row r="10" spans="3:85" s="279" customFormat="1" ht="16.5" customHeight="1" x14ac:dyDescent="0.15">
      <c r="C10" s="274"/>
      <c r="D10" s="277"/>
      <c r="E10" s="277"/>
      <c r="F10" s="277"/>
      <c r="G10" s="652" t="s">
        <v>1650</v>
      </c>
      <c r="H10" s="652"/>
      <c r="I10" s="652"/>
      <c r="J10" s="652"/>
      <c r="K10" s="652"/>
      <c r="L10" s="652"/>
      <c r="M10" s="652"/>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504"/>
      <c r="BA10" s="504"/>
      <c r="BB10" s="504"/>
      <c r="BC10" s="504"/>
      <c r="BD10" s="504"/>
      <c r="BE10" s="504"/>
      <c r="BF10" s="504"/>
      <c r="BG10" s="504"/>
      <c r="BH10" s="504"/>
      <c r="BI10" s="504"/>
      <c r="BJ10" s="504"/>
      <c r="BK10" s="504"/>
      <c r="BL10" s="504"/>
      <c r="BM10" s="504"/>
      <c r="BN10" s="504"/>
      <c r="BO10" s="504"/>
      <c r="BP10" s="504"/>
      <c r="BQ10" s="504"/>
      <c r="BR10" s="504"/>
      <c r="BS10" s="504"/>
      <c r="BT10" s="504"/>
      <c r="BU10" s="504"/>
      <c r="BV10" s="504"/>
      <c r="BW10" s="504"/>
      <c r="BX10" s="504"/>
      <c r="BY10" s="504"/>
      <c r="BZ10" s="504"/>
      <c r="CA10" s="504"/>
      <c r="CB10" s="504"/>
      <c r="CC10" s="504"/>
      <c r="CD10" s="504"/>
      <c r="CE10" s="504"/>
      <c r="CF10" s="504"/>
      <c r="CG10" s="278"/>
    </row>
    <row r="11" spans="3:85" s="279" customFormat="1" ht="16.5" customHeight="1" x14ac:dyDescent="0.15">
      <c r="C11" s="274"/>
      <c r="D11" s="277"/>
      <c r="E11" s="277"/>
      <c r="F11" s="277"/>
      <c r="G11" s="652" t="s">
        <v>1651</v>
      </c>
      <c r="H11" s="652"/>
      <c r="I11" s="652"/>
      <c r="J11" s="652"/>
      <c r="K11" s="652"/>
      <c r="L11" s="652"/>
      <c r="M11" s="652"/>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278"/>
    </row>
    <row r="12" spans="3:85" s="279" customFormat="1" ht="16.5" customHeight="1" x14ac:dyDescent="0.15">
      <c r="C12" s="274"/>
      <c r="D12" s="277"/>
      <c r="E12" s="277"/>
      <c r="F12" s="277"/>
      <c r="G12" s="652" t="s">
        <v>1652</v>
      </c>
      <c r="H12" s="652"/>
      <c r="I12" s="652"/>
      <c r="J12" s="652"/>
      <c r="K12" s="652"/>
      <c r="L12" s="652"/>
      <c r="M12" s="652"/>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c r="AS12" s="277"/>
      <c r="AT12" s="277"/>
      <c r="AU12" s="277"/>
      <c r="AV12" s="277"/>
      <c r="AW12" s="277"/>
      <c r="AX12" s="277"/>
      <c r="AY12" s="277"/>
      <c r="AZ12" s="504"/>
      <c r="BA12" s="504"/>
      <c r="BB12" s="504"/>
      <c r="BC12" s="504"/>
      <c r="BD12" s="504"/>
      <c r="BE12" s="504"/>
      <c r="BF12" s="504"/>
      <c r="BG12" s="504"/>
      <c r="BH12" s="504"/>
      <c r="BI12" s="504"/>
      <c r="BJ12" s="504"/>
      <c r="BK12" s="504"/>
      <c r="BL12" s="504"/>
      <c r="BM12" s="504"/>
      <c r="BN12" s="504"/>
      <c r="BO12" s="504"/>
      <c r="BP12" s="504"/>
      <c r="BQ12" s="504"/>
      <c r="BR12" s="504"/>
      <c r="BS12" s="504"/>
      <c r="BT12" s="504"/>
      <c r="BU12" s="504"/>
      <c r="BV12" s="504"/>
      <c r="BW12" s="504"/>
      <c r="BX12" s="504"/>
      <c r="BY12" s="504"/>
      <c r="BZ12" s="504"/>
      <c r="CA12" s="504"/>
      <c r="CB12" s="504"/>
      <c r="CC12" s="504"/>
      <c r="CD12" s="504"/>
      <c r="CE12" s="504"/>
      <c r="CF12" s="504"/>
      <c r="CG12" s="278"/>
    </row>
    <row r="13" spans="3:85" s="279" customFormat="1" ht="16.5" customHeight="1" x14ac:dyDescent="0.15">
      <c r="C13" s="274"/>
      <c r="D13" s="277"/>
      <c r="E13" s="277"/>
      <c r="F13" s="277"/>
      <c r="G13" s="652"/>
      <c r="H13" s="652"/>
      <c r="I13" s="652"/>
      <c r="J13" s="652"/>
      <c r="K13" s="652"/>
      <c r="L13" s="652"/>
      <c r="M13" s="652"/>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504"/>
      <c r="BA13" s="504"/>
      <c r="BB13" s="504"/>
      <c r="BC13" s="504"/>
      <c r="BD13" s="504"/>
      <c r="BE13" s="504"/>
      <c r="BF13" s="504"/>
      <c r="BG13" s="504"/>
      <c r="BH13" s="504"/>
      <c r="BI13" s="504"/>
      <c r="BJ13" s="504"/>
      <c r="BK13" s="504"/>
      <c r="BL13" s="504"/>
      <c r="BM13" s="504"/>
      <c r="BN13" s="504"/>
      <c r="BO13" s="504"/>
      <c r="BP13" s="504"/>
      <c r="BQ13" s="504"/>
      <c r="BR13" s="504"/>
      <c r="BS13" s="504"/>
      <c r="BT13" s="504"/>
      <c r="BU13" s="504"/>
      <c r="BV13" s="504"/>
      <c r="BW13" s="504"/>
      <c r="BX13" s="504"/>
      <c r="BY13" s="504"/>
      <c r="BZ13" s="504"/>
      <c r="CA13" s="504"/>
      <c r="CB13" s="504"/>
      <c r="CC13" s="504"/>
      <c r="CD13" s="504"/>
      <c r="CE13" s="504"/>
      <c r="CF13" s="504"/>
      <c r="CG13" s="278"/>
    </row>
    <row r="14" spans="3:85" s="279" customFormat="1" ht="16.5" customHeight="1" x14ac:dyDescent="0.15">
      <c r="C14" s="274"/>
      <c r="D14" s="277"/>
      <c r="E14" s="277"/>
      <c r="F14" s="277"/>
      <c r="G14" s="281"/>
      <c r="H14" s="282"/>
      <c r="I14" s="282"/>
      <c r="J14" s="282"/>
      <c r="K14" s="282"/>
      <c r="L14" s="282"/>
      <c r="M14" s="282"/>
      <c r="N14" s="282"/>
      <c r="O14" s="282"/>
      <c r="P14" s="282"/>
      <c r="Q14" s="282"/>
      <c r="R14" s="282"/>
      <c r="S14" s="282"/>
      <c r="T14" s="282"/>
      <c r="U14" s="282"/>
      <c r="V14" s="283"/>
      <c r="W14" s="281"/>
      <c r="X14" s="282"/>
      <c r="Y14" s="282"/>
      <c r="Z14" s="282"/>
      <c r="AA14" s="282"/>
      <c r="AB14" s="282"/>
      <c r="AC14" s="282"/>
      <c r="AD14" s="282"/>
      <c r="AE14" s="282"/>
      <c r="AF14" s="282"/>
      <c r="AG14" s="282"/>
      <c r="AH14" s="282"/>
      <c r="AI14" s="282"/>
      <c r="AJ14" s="282"/>
      <c r="AK14" s="282"/>
      <c r="AL14" s="282"/>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3"/>
      <c r="BW14" s="277"/>
      <c r="BX14" s="284" t="s">
        <v>24</v>
      </c>
      <c r="BY14" s="285"/>
      <c r="BZ14" s="285"/>
      <c r="CA14" s="285"/>
      <c r="CB14" s="285"/>
      <c r="CC14" s="285"/>
      <c r="CD14" s="285"/>
      <c r="CE14" s="285"/>
      <c r="CF14" s="286"/>
      <c r="CG14" s="278"/>
    </row>
    <row r="15" spans="3:85" s="279" customFormat="1" ht="16.5" customHeight="1" x14ac:dyDescent="0.15">
      <c r="C15" s="274"/>
      <c r="D15" s="277"/>
      <c r="E15" s="277"/>
      <c r="F15" s="277"/>
      <c r="G15" s="287" t="s">
        <v>20</v>
      </c>
      <c r="H15" s="288"/>
      <c r="I15" s="288"/>
      <c r="J15" s="288"/>
      <c r="K15" s="288"/>
      <c r="L15" s="288"/>
      <c r="M15" s="288"/>
      <c r="N15" s="288"/>
      <c r="O15" s="288"/>
      <c r="P15" s="288"/>
      <c r="Q15" s="288"/>
      <c r="R15" s="288"/>
      <c r="S15" s="288"/>
      <c r="T15" s="288"/>
      <c r="U15" s="288"/>
      <c r="V15" s="289"/>
      <c r="W15" s="287" t="s">
        <v>41</v>
      </c>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9"/>
      <c r="BW15" s="277"/>
      <c r="BX15" s="308" t="s">
        <v>19</v>
      </c>
      <c r="BY15" s="309"/>
      <c r="BZ15" s="309"/>
      <c r="CA15" s="281" t="s">
        <v>25</v>
      </c>
      <c r="CB15" s="282"/>
      <c r="CC15" s="283"/>
      <c r="CD15" s="285" t="s">
        <v>1000</v>
      </c>
      <c r="CE15" s="309"/>
      <c r="CF15" s="459"/>
      <c r="CG15" s="278"/>
    </row>
    <row r="16" spans="3:85" s="279" customFormat="1" ht="16.5" customHeight="1" x14ac:dyDescent="0.15">
      <c r="C16" s="274"/>
      <c r="D16" s="277"/>
      <c r="E16" s="277"/>
      <c r="F16" s="277"/>
      <c r="G16" s="290" t="s">
        <v>1669</v>
      </c>
      <c r="H16" s="291"/>
      <c r="I16" s="291"/>
      <c r="J16" s="291"/>
      <c r="K16" s="291"/>
      <c r="L16" s="291"/>
      <c r="M16" s="291"/>
      <c r="N16" s="291"/>
      <c r="O16" s="291"/>
      <c r="P16" s="291"/>
      <c r="Q16" s="291"/>
      <c r="R16" s="291"/>
      <c r="S16" s="291"/>
      <c r="T16" s="291"/>
      <c r="U16" s="291"/>
      <c r="V16" s="292"/>
      <c r="W16" s="449" t="s">
        <v>1653</v>
      </c>
      <c r="X16" s="652"/>
      <c r="Y16" s="652"/>
      <c r="Z16" s="652"/>
      <c r="AA16" s="291"/>
      <c r="AB16" s="291"/>
      <c r="AC16" s="291"/>
      <c r="AD16" s="291"/>
      <c r="AE16" s="291"/>
      <c r="AF16" s="291"/>
      <c r="AG16" s="291"/>
      <c r="AH16" s="291"/>
      <c r="AI16" s="291"/>
      <c r="AJ16" s="291"/>
      <c r="AK16" s="291"/>
      <c r="AL16" s="291"/>
      <c r="AM16" s="291"/>
      <c r="AN16" s="291"/>
      <c r="AO16" s="291"/>
      <c r="AP16" s="291"/>
      <c r="AQ16" s="291"/>
      <c r="AR16" s="291"/>
      <c r="AS16" s="291"/>
      <c r="AT16" s="291"/>
      <c r="AU16" s="291"/>
      <c r="AV16" s="291"/>
      <c r="AW16" s="291"/>
      <c r="AX16" s="291"/>
      <c r="AY16" s="291"/>
      <c r="AZ16" s="291"/>
      <c r="BA16" s="291"/>
      <c r="BB16" s="291"/>
      <c r="BC16" s="291"/>
      <c r="BD16" s="291"/>
      <c r="BE16" s="291"/>
      <c r="BF16" s="291"/>
      <c r="BG16" s="291"/>
      <c r="BH16" s="291"/>
      <c r="BI16" s="291"/>
      <c r="BJ16" s="291"/>
      <c r="BK16" s="291"/>
      <c r="BL16" s="291"/>
      <c r="BM16" s="291"/>
      <c r="BN16" s="291"/>
      <c r="BO16" s="291"/>
      <c r="BP16" s="291"/>
      <c r="BQ16" s="291"/>
      <c r="BR16" s="291"/>
      <c r="BS16" s="291"/>
      <c r="BT16" s="291"/>
      <c r="BU16" s="291"/>
      <c r="BV16" s="292"/>
      <c r="BW16" s="277"/>
      <c r="BX16" s="290"/>
      <c r="BY16" s="291"/>
      <c r="BZ16" s="292"/>
      <c r="CA16" s="290"/>
      <c r="CB16" s="291" t="s">
        <v>106</v>
      </c>
      <c r="CC16" s="292"/>
      <c r="CD16" s="290"/>
      <c r="CE16" s="291"/>
      <c r="CF16" s="292"/>
      <c r="CG16" s="278"/>
    </row>
    <row r="17" spans="3:85" s="279" customFormat="1" ht="16.5" customHeight="1" x14ac:dyDescent="0.15">
      <c r="C17" s="274"/>
      <c r="D17" s="277"/>
      <c r="E17" s="277"/>
      <c r="F17" s="277"/>
      <c r="G17" s="293"/>
      <c r="H17" s="277"/>
      <c r="I17" s="277"/>
      <c r="J17" s="277"/>
      <c r="K17" s="277"/>
      <c r="L17" s="277"/>
      <c r="M17" s="277"/>
      <c r="N17" s="277"/>
      <c r="O17" s="277"/>
      <c r="P17" s="277"/>
      <c r="Q17" s="277"/>
      <c r="R17" s="277"/>
      <c r="S17" s="277"/>
      <c r="T17" s="277"/>
      <c r="U17" s="277"/>
      <c r="V17" s="294"/>
      <c r="W17" s="652"/>
      <c r="X17" s="449" t="s">
        <v>1654</v>
      </c>
      <c r="Y17" s="449"/>
      <c r="Z17" s="449"/>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94"/>
      <c r="BW17" s="277"/>
      <c r="BX17" s="293"/>
      <c r="BY17" s="277"/>
      <c r="BZ17" s="294"/>
      <c r="CA17" s="293"/>
      <c r="CB17" s="277"/>
      <c r="CC17" s="294"/>
      <c r="CD17" s="293"/>
      <c r="CE17" s="277"/>
      <c r="CF17" s="294"/>
      <c r="CG17" s="278"/>
    </row>
    <row r="18" spans="3:85" s="279" customFormat="1" ht="17.25" customHeight="1" x14ac:dyDescent="0.15">
      <c r="C18" s="274"/>
      <c r="D18" s="277"/>
      <c r="E18" s="277"/>
      <c r="F18" s="277"/>
      <c r="G18" s="293"/>
      <c r="H18" s="277"/>
      <c r="I18" s="277"/>
      <c r="J18" s="277"/>
      <c r="K18" s="277"/>
      <c r="L18" s="277"/>
      <c r="M18" s="277"/>
      <c r="N18" s="277"/>
      <c r="O18" s="277"/>
      <c r="P18" s="277"/>
      <c r="Q18" s="277"/>
      <c r="R18" s="277"/>
      <c r="S18" s="277"/>
      <c r="T18" s="277"/>
      <c r="U18" s="277"/>
      <c r="V18" s="294"/>
      <c r="W18" s="652"/>
      <c r="X18" s="449" t="s">
        <v>1655</v>
      </c>
      <c r="Y18" s="449"/>
      <c r="Z18" s="449"/>
      <c r="AA18" s="277"/>
      <c r="AB18" s="277"/>
      <c r="AC18" s="277"/>
      <c r="AD18" s="277"/>
      <c r="AE18" s="277"/>
      <c r="AF18" s="277"/>
      <c r="AG18" s="277"/>
      <c r="AH18" s="277"/>
      <c r="AI18" s="277"/>
      <c r="AJ18" s="277"/>
      <c r="AK18" s="277"/>
      <c r="AL18" s="277"/>
      <c r="AM18" s="277"/>
      <c r="AN18" s="277"/>
      <c r="AO18" s="277"/>
      <c r="AP18" s="277"/>
      <c r="AQ18" s="277"/>
      <c r="AR18" s="277"/>
      <c r="AS18" s="277"/>
      <c r="AT18" s="277"/>
      <c r="AU18" s="277"/>
      <c r="AV18" s="277"/>
      <c r="AW18" s="277"/>
      <c r="AX18" s="277"/>
      <c r="AY18" s="277"/>
      <c r="AZ18" s="277"/>
      <c r="BA18" s="277"/>
      <c r="BB18" s="277"/>
      <c r="BC18" s="277"/>
      <c r="BD18" s="277"/>
      <c r="BE18" s="277"/>
      <c r="BF18" s="277"/>
      <c r="BG18" s="277"/>
      <c r="BH18" s="277"/>
      <c r="BI18" s="277"/>
      <c r="BJ18" s="277"/>
      <c r="BK18" s="277"/>
      <c r="BL18" s="277"/>
      <c r="BM18" s="277"/>
      <c r="BN18" s="277"/>
      <c r="BO18" s="277"/>
      <c r="BP18" s="277"/>
      <c r="BQ18" s="277"/>
      <c r="BR18" s="277"/>
      <c r="BS18" s="277"/>
      <c r="BT18" s="277"/>
      <c r="BU18" s="277"/>
      <c r="BV18" s="294"/>
      <c r="BW18" s="277"/>
      <c r="BX18" s="293"/>
      <c r="BY18" s="277"/>
      <c r="BZ18" s="294"/>
      <c r="CA18" s="293"/>
      <c r="CB18" s="277"/>
      <c r="CC18" s="294"/>
      <c r="CD18" s="293"/>
      <c r="CE18" s="277"/>
      <c r="CF18" s="294"/>
      <c r="CG18" s="278"/>
    </row>
    <row r="19" spans="3:85" s="279" customFormat="1" ht="17.25" customHeight="1" x14ac:dyDescent="0.15">
      <c r="C19" s="274"/>
      <c r="D19" s="277"/>
      <c r="E19" s="277"/>
      <c r="F19" s="277"/>
      <c r="G19" s="293"/>
      <c r="H19" s="277"/>
      <c r="I19" s="277"/>
      <c r="J19" s="277"/>
      <c r="K19" s="277"/>
      <c r="L19" s="277"/>
      <c r="M19" s="277"/>
      <c r="N19" s="277"/>
      <c r="O19" s="277"/>
      <c r="P19" s="277"/>
      <c r="Q19" s="277"/>
      <c r="R19" s="277"/>
      <c r="S19" s="277"/>
      <c r="T19" s="277"/>
      <c r="U19" s="277"/>
      <c r="V19" s="294"/>
      <c r="W19" s="449"/>
      <c r="X19" s="449" t="s">
        <v>1656</v>
      </c>
      <c r="Y19" s="449"/>
      <c r="Z19" s="449"/>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94"/>
      <c r="BW19" s="277"/>
      <c r="BX19" s="293"/>
      <c r="BY19" s="277"/>
      <c r="BZ19" s="294"/>
      <c r="CA19" s="293"/>
      <c r="CB19" s="277"/>
      <c r="CC19" s="294"/>
      <c r="CD19" s="293"/>
      <c r="CE19" s="277"/>
      <c r="CF19" s="294"/>
      <c r="CG19" s="278"/>
    </row>
    <row r="20" spans="3:85" s="279" customFormat="1" ht="17.25" customHeight="1" x14ac:dyDescent="0.15">
      <c r="C20" s="274"/>
      <c r="D20" s="277"/>
      <c r="E20" s="277"/>
      <c r="F20" s="277"/>
      <c r="G20" s="293"/>
      <c r="H20" s="277"/>
      <c r="I20" s="277"/>
      <c r="J20" s="277"/>
      <c r="K20" s="277"/>
      <c r="L20" s="277"/>
      <c r="M20" s="277"/>
      <c r="N20" s="277"/>
      <c r="O20" s="277"/>
      <c r="P20" s="277"/>
      <c r="Q20" s="277"/>
      <c r="R20" s="277"/>
      <c r="S20" s="277"/>
      <c r="T20" s="277"/>
      <c r="U20" s="277"/>
      <c r="V20" s="294"/>
      <c r="W20" s="449"/>
      <c r="X20" s="449"/>
      <c r="Y20" s="449"/>
      <c r="Z20" s="449"/>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94"/>
      <c r="BW20" s="277"/>
      <c r="BX20" s="293"/>
      <c r="BY20" s="277"/>
      <c r="BZ20" s="294"/>
      <c r="CA20" s="293"/>
      <c r="CB20" s="277"/>
      <c r="CC20" s="294"/>
      <c r="CD20" s="293"/>
      <c r="CE20" s="277"/>
      <c r="CF20" s="294"/>
      <c r="CG20" s="278"/>
    </row>
    <row r="21" spans="3:85" s="279" customFormat="1" ht="17.25" customHeight="1" x14ac:dyDescent="0.15">
      <c r="C21" s="274"/>
      <c r="D21" s="277"/>
      <c r="E21" s="277"/>
      <c r="F21" s="277"/>
      <c r="G21" s="293"/>
      <c r="H21" s="277"/>
      <c r="I21" s="277"/>
      <c r="J21" s="277"/>
      <c r="K21" s="277"/>
      <c r="L21" s="277"/>
      <c r="M21" s="277"/>
      <c r="N21" s="277"/>
      <c r="O21" s="277"/>
      <c r="P21" s="277"/>
      <c r="Q21" s="277"/>
      <c r="R21" s="277"/>
      <c r="S21" s="277"/>
      <c r="T21" s="277"/>
      <c r="U21" s="277"/>
      <c r="V21" s="294"/>
      <c r="W21" s="449" t="s">
        <v>1657</v>
      </c>
      <c r="X21" s="449"/>
      <c r="Y21" s="449"/>
      <c r="Z21" s="449"/>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94"/>
      <c r="BW21" s="277"/>
      <c r="BX21" s="293"/>
      <c r="BY21" s="277"/>
      <c r="BZ21" s="294"/>
      <c r="CA21" s="293"/>
      <c r="CB21" s="277"/>
      <c r="CC21" s="294"/>
      <c r="CD21" s="293"/>
      <c r="CE21" s="277"/>
      <c r="CF21" s="294"/>
      <c r="CG21" s="278"/>
    </row>
    <row r="22" spans="3:85" s="279" customFormat="1" ht="17.25" customHeight="1" x14ac:dyDescent="0.15">
      <c r="C22" s="274"/>
      <c r="D22" s="277"/>
      <c r="E22" s="277"/>
      <c r="F22" s="277"/>
      <c r="G22" s="293"/>
      <c r="H22" s="277"/>
      <c r="I22" s="277"/>
      <c r="J22" s="277"/>
      <c r="K22" s="277"/>
      <c r="L22" s="277"/>
      <c r="M22" s="277"/>
      <c r="N22" s="277"/>
      <c r="O22" s="277"/>
      <c r="P22" s="277"/>
      <c r="Q22" s="277"/>
      <c r="R22" s="277"/>
      <c r="S22" s="277"/>
      <c r="T22" s="277"/>
      <c r="U22" s="277"/>
      <c r="V22" s="294"/>
      <c r="W22" s="449"/>
      <c r="X22" s="449" t="s">
        <v>1658</v>
      </c>
      <c r="Y22" s="449"/>
      <c r="Z22" s="449"/>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94"/>
      <c r="BW22" s="277"/>
      <c r="BX22" s="293"/>
      <c r="BY22" s="277"/>
      <c r="BZ22" s="294"/>
      <c r="CA22" s="293"/>
      <c r="CB22" s="277"/>
      <c r="CC22" s="294"/>
      <c r="CD22" s="293"/>
      <c r="CE22" s="277"/>
      <c r="CF22" s="294"/>
      <c r="CG22" s="278"/>
    </row>
    <row r="23" spans="3:85" s="279" customFormat="1" ht="17.25" customHeight="1" x14ac:dyDescent="0.15">
      <c r="C23" s="274"/>
      <c r="D23" s="277"/>
      <c r="E23" s="277"/>
      <c r="F23" s="277"/>
      <c r="G23" s="293"/>
      <c r="H23" s="277"/>
      <c r="I23" s="277"/>
      <c r="J23" s="277"/>
      <c r="K23" s="277"/>
      <c r="L23" s="277"/>
      <c r="M23" s="277"/>
      <c r="N23" s="277"/>
      <c r="O23" s="277"/>
      <c r="P23" s="277"/>
      <c r="Q23" s="277"/>
      <c r="R23" s="277"/>
      <c r="S23" s="277"/>
      <c r="T23" s="277"/>
      <c r="U23" s="277"/>
      <c r="V23" s="294"/>
      <c r="W23" s="449"/>
      <c r="X23" s="449" t="s">
        <v>1659</v>
      </c>
      <c r="Y23" s="449"/>
      <c r="Z23" s="449"/>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94"/>
      <c r="BW23" s="277"/>
      <c r="BX23" s="293"/>
      <c r="BY23" s="277"/>
      <c r="BZ23" s="294"/>
      <c r="CA23" s="293"/>
      <c r="CB23" s="277"/>
      <c r="CC23" s="294"/>
      <c r="CD23" s="293"/>
      <c r="CE23" s="277"/>
      <c r="CF23" s="294"/>
      <c r="CG23" s="278"/>
    </row>
    <row r="24" spans="3:85" s="279" customFormat="1" ht="17.25" customHeight="1" x14ac:dyDescent="0.15">
      <c r="C24" s="274"/>
      <c r="D24" s="277"/>
      <c r="E24" s="277"/>
      <c r="F24" s="277"/>
      <c r="G24" s="293"/>
      <c r="H24" s="277"/>
      <c r="I24" s="277"/>
      <c r="J24" s="277"/>
      <c r="K24" s="277"/>
      <c r="L24" s="277"/>
      <c r="M24" s="277"/>
      <c r="N24" s="277"/>
      <c r="O24" s="277"/>
      <c r="P24" s="277"/>
      <c r="Q24" s="277"/>
      <c r="R24" s="277"/>
      <c r="S24" s="277"/>
      <c r="T24" s="277"/>
      <c r="U24" s="277"/>
      <c r="V24" s="294"/>
      <c r="W24" s="449"/>
      <c r="X24" s="449"/>
      <c r="Y24" s="449" t="s">
        <v>1660</v>
      </c>
      <c r="Z24" s="449"/>
      <c r="AA24" s="277"/>
      <c r="AB24" s="277"/>
      <c r="AC24" s="277"/>
      <c r="AD24" s="277"/>
      <c r="AE24" s="277"/>
      <c r="AF24" s="277"/>
      <c r="AG24" s="277"/>
      <c r="AH24" s="277"/>
      <c r="AI24" s="277"/>
      <c r="AJ24" s="277"/>
      <c r="AK24" s="277"/>
      <c r="AL24" s="277"/>
      <c r="AM24" s="277"/>
      <c r="AN24" s="277"/>
      <c r="AO24" s="277"/>
      <c r="AP24" s="277"/>
      <c r="AQ24" s="277"/>
      <c r="AR24" s="277"/>
      <c r="AS24" s="277"/>
      <c r="AT24" s="277"/>
      <c r="AU24" s="277"/>
      <c r="AV24" s="277"/>
      <c r="AW24" s="277"/>
      <c r="AX24" s="277"/>
      <c r="AY24" s="277"/>
      <c r="AZ24" s="277"/>
      <c r="BA24" s="277"/>
      <c r="BB24" s="277"/>
      <c r="BC24" s="277"/>
      <c r="BD24" s="277"/>
      <c r="BE24" s="277"/>
      <c r="BF24" s="277"/>
      <c r="BG24" s="277"/>
      <c r="BH24" s="277"/>
      <c r="BI24" s="277"/>
      <c r="BJ24" s="277"/>
      <c r="BK24" s="277"/>
      <c r="BL24" s="277"/>
      <c r="BM24" s="277"/>
      <c r="BN24" s="277"/>
      <c r="BO24" s="277"/>
      <c r="BP24" s="277"/>
      <c r="BQ24" s="277"/>
      <c r="BR24" s="277"/>
      <c r="BS24" s="277"/>
      <c r="BT24" s="277"/>
      <c r="BU24" s="277"/>
      <c r="BV24" s="294"/>
      <c r="BW24" s="277"/>
      <c r="BX24" s="293"/>
      <c r="BY24" s="277"/>
      <c r="BZ24" s="294"/>
      <c r="CA24" s="293"/>
      <c r="CB24" s="277"/>
      <c r="CC24" s="294"/>
      <c r="CD24" s="293"/>
      <c r="CE24" s="277"/>
      <c r="CF24" s="294"/>
      <c r="CG24" s="278"/>
    </row>
    <row r="25" spans="3:85" s="279" customFormat="1" ht="17.25" customHeight="1" x14ac:dyDescent="0.15">
      <c r="C25" s="274"/>
      <c r="D25" s="277"/>
      <c r="E25" s="277"/>
      <c r="F25" s="277"/>
      <c r="G25" s="293"/>
      <c r="H25" s="277"/>
      <c r="I25" s="277"/>
      <c r="J25" s="277"/>
      <c r="K25" s="277"/>
      <c r="L25" s="277"/>
      <c r="M25" s="277"/>
      <c r="N25" s="277"/>
      <c r="O25" s="277"/>
      <c r="P25" s="277"/>
      <c r="Q25" s="277"/>
      <c r="R25" s="277"/>
      <c r="S25" s="277"/>
      <c r="T25" s="277"/>
      <c r="U25" s="277"/>
      <c r="V25" s="294"/>
      <c r="W25" s="449"/>
      <c r="X25" s="449" t="s">
        <v>1661</v>
      </c>
      <c r="Y25" s="449"/>
      <c r="Z25" s="449"/>
      <c r="AA25" s="277"/>
      <c r="AB25" s="277"/>
      <c r="AC25" s="277"/>
      <c r="AD25" s="277"/>
      <c r="AE25" s="277"/>
      <c r="AF25" s="277"/>
      <c r="AG25" s="277"/>
      <c r="AH25" s="277"/>
      <c r="AI25" s="277"/>
      <c r="AJ25" s="277"/>
      <c r="AK25" s="277"/>
      <c r="AL25" s="277"/>
      <c r="AM25" s="277"/>
      <c r="AN25" s="277"/>
      <c r="AO25" s="277"/>
      <c r="AP25" s="277"/>
      <c r="AQ25" s="277"/>
      <c r="AR25" s="277"/>
      <c r="AS25" s="277"/>
      <c r="AT25" s="277"/>
      <c r="AU25" s="277"/>
      <c r="AV25" s="277"/>
      <c r="AW25" s="277"/>
      <c r="AX25" s="277"/>
      <c r="AY25" s="277"/>
      <c r="AZ25" s="277"/>
      <c r="BA25" s="277"/>
      <c r="BB25" s="277"/>
      <c r="BC25" s="277"/>
      <c r="BD25" s="277"/>
      <c r="BE25" s="277"/>
      <c r="BF25" s="277"/>
      <c r="BG25" s="277"/>
      <c r="BH25" s="277"/>
      <c r="BI25" s="277"/>
      <c r="BJ25" s="277"/>
      <c r="BK25" s="277"/>
      <c r="BL25" s="277"/>
      <c r="BM25" s="277"/>
      <c r="BN25" s="277"/>
      <c r="BO25" s="277"/>
      <c r="BP25" s="277"/>
      <c r="BQ25" s="277"/>
      <c r="BR25" s="277"/>
      <c r="BS25" s="277"/>
      <c r="BT25" s="277"/>
      <c r="BU25" s="277"/>
      <c r="BV25" s="294"/>
      <c r="BW25" s="277"/>
      <c r="BX25" s="293"/>
      <c r="BY25" s="277"/>
      <c r="BZ25" s="294"/>
      <c r="CA25" s="293"/>
      <c r="CB25" s="277"/>
      <c r="CC25" s="294"/>
      <c r="CD25" s="293"/>
      <c r="CE25" s="277"/>
      <c r="CF25" s="294"/>
      <c r="CG25" s="278"/>
    </row>
    <row r="26" spans="3:85" s="279" customFormat="1" ht="17.25" customHeight="1" x14ac:dyDescent="0.15">
      <c r="C26" s="274"/>
      <c r="D26" s="277"/>
      <c r="E26" s="277"/>
      <c r="F26" s="277"/>
      <c r="G26" s="293"/>
      <c r="H26" s="277"/>
      <c r="I26" s="277"/>
      <c r="J26" s="277"/>
      <c r="K26" s="277"/>
      <c r="L26" s="277"/>
      <c r="M26" s="277"/>
      <c r="N26" s="277"/>
      <c r="O26" s="277"/>
      <c r="P26" s="277"/>
      <c r="Q26" s="277"/>
      <c r="R26" s="277"/>
      <c r="S26" s="277"/>
      <c r="T26" s="277"/>
      <c r="U26" s="277"/>
      <c r="V26" s="294"/>
      <c r="W26" s="449"/>
      <c r="X26" s="449" t="s">
        <v>1662</v>
      </c>
      <c r="Y26" s="449"/>
      <c r="Z26" s="449"/>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94"/>
      <c r="BW26" s="277"/>
      <c r="BX26" s="293"/>
      <c r="BY26" s="277"/>
      <c r="BZ26" s="294"/>
      <c r="CA26" s="293"/>
      <c r="CB26" s="277"/>
      <c r="CC26" s="294"/>
      <c r="CD26" s="293"/>
      <c r="CE26" s="277"/>
      <c r="CF26" s="294"/>
      <c r="CG26" s="278"/>
    </row>
    <row r="27" spans="3:85" s="279" customFormat="1" ht="17.25" customHeight="1" x14ac:dyDescent="0.15">
      <c r="C27" s="274"/>
      <c r="D27" s="277"/>
      <c r="E27" s="277"/>
      <c r="F27" s="277"/>
      <c r="G27" s="295"/>
      <c r="H27" s="296"/>
      <c r="I27" s="296"/>
      <c r="J27" s="296"/>
      <c r="K27" s="296"/>
      <c r="L27" s="296"/>
      <c r="M27" s="296"/>
      <c r="N27" s="296"/>
      <c r="O27" s="296"/>
      <c r="P27" s="296"/>
      <c r="Q27" s="296"/>
      <c r="R27" s="296"/>
      <c r="S27" s="296"/>
      <c r="T27" s="296"/>
      <c r="U27" s="296"/>
      <c r="V27" s="297"/>
      <c r="W27" s="295"/>
      <c r="X27" s="660"/>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c r="AV27" s="296"/>
      <c r="AW27" s="296"/>
      <c r="AX27" s="296"/>
      <c r="AY27" s="296"/>
      <c r="AZ27" s="296"/>
      <c r="BA27" s="296"/>
      <c r="BB27" s="296"/>
      <c r="BC27" s="296"/>
      <c r="BD27" s="296"/>
      <c r="BE27" s="296"/>
      <c r="BF27" s="296"/>
      <c r="BG27" s="296"/>
      <c r="BH27" s="296"/>
      <c r="BI27" s="296"/>
      <c r="BJ27" s="296"/>
      <c r="BK27" s="296"/>
      <c r="BL27" s="296"/>
      <c r="BM27" s="296"/>
      <c r="BN27" s="296"/>
      <c r="BO27" s="296"/>
      <c r="BP27" s="296"/>
      <c r="BQ27" s="296"/>
      <c r="BR27" s="296"/>
      <c r="BS27" s="296"/>
      <c r="BT27" s="296"/>
      <c r="BU27" s="296"/>
      <c r="BV27" s="297"/>
      <c r="BW27" s="277"/>
      <c r="BX27" s="295"/>
      <c r="BY27" s="296"/>
      <c r="BZ27" s="297"/>
      <c r="CA27" s="295"/>
      <c r="CB27" s="296"/>
      <c r="CC27" s="297"/>
      <c r="CD27" s="295"/>
      <c r="CE27" s="296"/>
      <c r="CF27" s="297"/>
      <c r="CG27" s="278"/>
    </row>
    <row r="28" spans="3:85" s="279" customFormat="1" ht="16.5" customHeight="1" x14ac:dyDescent="0.15">
      <c r="C28" s="277"/>
      <c r="D28" s="277"/>
      <c r="E28" s="277"/>
      <c r="F28" s="652"/>
      <c r="G28" s="652"/>
      <c r="H28" s="652"/>
      <c r="I28" s="652"/>
      <c r="J28" s="652"/>
      <c r="K28" s="652"/>
      <c r="L28" s="652"/>
      <c r="M28" s="277"/>
      <c r="N28" s="277"/>
      <c r="O28" s="277"/>
      <c r="P28" s="277"/>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row>
    <row r="29" spans="3:85" s="279" customFormat="1" ht="16.5" customHeight="1" x14ac:dyDescent="0.15">
      <c r="C29" s="277"/>
      <c r="D29" s="277"/>
      <c r="E29" s="277"/>
      <c r="F29" s="652"/>
      <c r="G29" s="652"/>
      <c r="H29" s="652"/>
      <c r="I29" s="652"/>
      <c r="J29" s="652"/>
      <c r="K29" s="652"/>
      <c r="L29" s="652"/>
      <c r="M29" s="277"/>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row>
    <row r="30" spans="3:85" s="449" customFormat="1" ht="15" customHeight="1" x14ac:dyDescent="0.15">
      <c r="D30" s="277"/>
      <c r="E30" s="276" t="s">
        <v>380</v>
      </c>
      <c r="F30" s="277"/>
      <c r="G30" s="277"/>
      <c r="H30" s="277" t="s">
        <v>17</v>
      </c>
    </row>
    <row r="31" spans="3:85" s="449" customFormat="1" ht="15" customHeight="1" x14ac:dyDescent="0.15"/>
    <row r="32" spans="3:85" s="449" customFormat="1" ht="15" customHeight="1" x14ac:dyDescent="0.15">
      <c r="G32" s="449" t="s">
        <v>1517</v>
      </c>
      <c r="H32" s="449" t="s">
        <v>37</v>
      </c>
    </row>
    <row r="33" spans="9:10" s="449" customFormat="1" ht="15" customHeight="1" x14ac:dyDescent="0.15"/>
    <row r="34" spans="9:10" s="449" customFormat="1" ht="15" customHeight="1" x14ac:dyDescent="0.15">
      <c r="I34" s="449" t="s">
        <v>1027</v>
      </c>
      <c r="J34" s="449" t="s">
        <v>1663</v>
      </c>
    </row>
    <row r="35" spans="9:10" s="449" customFormat="1" ht="15" customHeight="1" x14ac:dyDescent="0.15">
      <c r="I35" s="449" t="s">
        <v>1027</v>
      </c>
      <c r="J35" s="449" t="s">
        <v>1664</v>
      </c>
    </row>
    <row r="36" spans="9:10" s="449" customFormat="1" ht="15" customHeight="1" x14ac:dyDescent="0.15">
      <c r="I36" s="449" t="s">
        <v>1027</v>
      </c>
      <c r="J36" s="449" t="s">
        <v>1665</v>
      </c>
    </row>
    <row r="37" spans="9:10" s="449" customFormat="1" ht="15" customHeight="1" x14ac:dyDescent="0.15"/>
    <row r="38" spans="9:10" s="449" customFormat="1" ht="15" customHeight="1" x14ac:dyDescent="0.15">
      <c r="I38" s="449" t="s">
        <v>1666</v>
      </c>
    </row>
    <row r="39" spans="9:10" s="449" customFormat="1" ht="15" customHeight="1" x14ac:dyDescent="0.15"/>
    <row r="40" spans="9:10" s="449" customFormat="1" ht="15" customHeight="1" x14ac:dyDescent="0.15"/>
    <row r="41" spans="9:10" s="449" customFormat="1" ht="15" customHeight="1" x14ac:dyDescent="0.15">
      <c r="J41" s="666"/>
    </row>
    <row r="42" spans="9:10" s="449" customFormat="1" ht="15" customHeight="1" x14ac:dyDescent="0.15"/>
    <row r="43" spans="9:10" s="449" customFormat="1" ht="15" customHeight="1" x14ac:dyDescent="0.15"/>
    <row r="44" spans="9:10" s="449" customFormat="1" ht="15" customHeight="1" x14ac:dyDescent="0.15"/>
    <row r="45" spans="9:10" s="449" customFormat="1" ht="15" customHeight="1" x14ac:dyDescent="0.15"/>
    <row r="46" spans="9:10" s="449" customFormat="1" ht="15" customHeight="1" x14ac:dyDescent="0.15"/>
    <row r="47" spans="9:10" s="449" customFormat="1" ht="15" customHeight="1" x14ac:dyDescent="0.15"/>
    <row r="48" spans="9:10" s="449" customFormat="1" ht="15" customHeight="1" x14ac:dyDescent="0.15"/>
    <row r="49" spans="9:59" s="449" customFormat="1" ht="15" customHeight="1" x14ac:dyDescent="0.15"/>
    <row r="50" spans="9:59" s="449" customFormat="1" ht="15" customHeight="1" x14ac:dyDescent="0.15"/>
    <row r="51" spans="9:59" s="449" customFormat="1" ht="15" customHeight="1" x14ac:dyDescent="0.15"/>
    <row r="52" spans="9:59" s="449" customFormat="1" ht="15" customHeight="1" x14ac:dyDescent="0.15"/>
    <row r="53" spans="9:59" s="449" customFormat="1" ht="15" customHeight="1" x14ac:dyDescent="0.15"/>
    <row r="54" spans="9:59" s="449" customFormat="1" ht="15" customHeight="1" x14ac:dyDescent="0.15"/>
    <row r="55" spans="9:59" s="449" customFormat="1" ht="15" customHeight="1" x14ac:dyDescent="0.15"/>
    <row r="56" spans="9:59" s="449" customFormat="1" ht="15" customHeight="1" x14ac:dyDescent="0.15">
      <c r="BD56" s="667"/>
      <c r="BE56" s="667"/>
      <c r="BF56" s="667"/>
      <c r="BG56" s="667"/>
    </row>
    <row r="57" spans="9:59" s="449" customFormat="1" ht="15" customHeight="1" x14ac:dyDescent="0.15">
      <c r="I57" s="449" t="s">
        <v>1027</v>
      </c>
      <c r="J57" s="449" t="s">
        <v>1667</v>
      </c>
    </row>
    <row r="58" spans="9:59" s="449" customFormat="1" ht="15" customHeight="1" x14ac:dyDescent="0.15"/>
    <row r="59" spans="9:59" s="449" customFormat="1" ht="15" customHeight="1" x14ac:dyDescent="0.15">
      <c r="I59" s="449" t="s">
        <v>1666</v>
      </c>
    </row>
    <row r="60" spans="9:59" s="449" customFormat="1" ht="15" customHeight="1" x14ac:dyDescent="0.15"/>
    <row r="61" spans="9:59" s="449" customFormat="1" ht="15" customHeight="1" x14ac:dyDescent="0.15"/>
    <row r="62" spans="9:59" s="449" customFormat="1" ht="15" customHeight="1" x14ac:dyDescent="0.15"/>
    <row r="63" spans="9:59" s="449" customFormat="1" ht="15" customHeight="1" x14ac:dyDescent="0.15"/>
    <row r="64" spans="9:59" s="449" customFormat="1" ht="15" customHeight="1" x14ac:dyDescent="0.15"/>
    <row r="65" s="449" customFormat="1" ht="15" customHeight="1" x14ac:dyDescent="0.15"/>
    <row r="66" s="449" customFormat="1" ht="15" customHeight="1" x14ac:dyDescent="0.15"/>
    <row r="67" s="449" customFormat="1" ht="15" customHeight="1" x14ac:dyDescent="0.15"/>
    <row r="68" s="449" customFormat="1" ht="15" customHeight="1" x14ac:dyDescent="0.15"/>
    <row r="69" s="449" customFormat="1" ht="15" customHeight="1" x14ac:dyDescent="0.15"/>
    <row r="70" s="449" customFormat="1" ht="15" customHeight="1" x14ac:dyDescent="0.15"/>
    <row r="71" s="449" customFormat="1" ht="15" customHeight="1" x14ac:dyDescent="0.15"/>
    <row r="72" s="449" customFormat="1" ht="15" customHeight="1" x14ac:dyDescent="0.15"/>
    <row r="73" s="449" customFormat="1" ht="15" customHeight="1" x14ac:dyDescent="0.15"/>
    <row r="74" s="449" customFormat="1" ht="15" customHeight="1" x14ac:dyDescent="0.15"/>
    <row r="75" s="449" customFormat="1" ht="15" customHeight="1" x14ac:dyDescent="0.15"/>
    <row r="76" s="449" customFormat="1" ht="15" customHeight="1" x14ac:dyDescent="0.15"/>
    <row r="77" s="449" customFormat="1" ht="15" customHeight="1" x14ac:dyDescent="0.15"/>
    <row r="78" s="449" customFormat="1" ht="15" customHeight="1" x14ac:dyDescent="0.15"/>
    <row r="79" s="449" customFormat="1" ht="15" customHeight="1" x14ac:dyDescent="0.15"/>
    <row r="80" s="449" customFormat="1" ht="15" customHeight="1" x14ac:dyDescent="0.15"/>
    <row r="81" spans="4:10" s="449" customFormat="1" ht="15" customHeight="1" x14ac:dyDescent="0.15">
      <c r="D81" s="277"/>
      <c r="E81" s="277"/>
      <c r="F81" s="277"/>
      <c r="G81" s="279"/>
      <c r="H81" s="279"/>
      <c r="I81" s="279"/>
      <c r="J81" s="279"/>
    </row>
    <row r="82" spans="4:10" s="449" customFormat="1" ht="15" customHeight="1" x14ac:dyDescent="0.15"/>
    <row r="83" spans="4:10" s="449" customFormat="1" ht="15" customHeight="1" x14ac:dyDescent="0.15"/>
    <row r="84" spans="4:10" s="449" customFormat="1" ht="15" customHeight="1" x14ac:dyDescent="0.15">
      <c r="E84" s="276" t="s">
        <v>547</v>
      </c>
      <c r="F84" s="277"/>
      <c r="G84" s="277"/>
      <c r="H84" s="277" t="s">
        <v>18</v>
      </c>
    </row>
    <row r="85" spans="4:10" s="449" customFormat="1" ht="15" customHeight="1" x14ac:dyDescent="0.15">
      <c r="D85" s="277"/>
      <c r="E85" s="279"/>
      <c r="F85" s="279"/>
      <c r="G85" s="279"/>
    </row>
    <row r="86" spans="4:10" s="449" customFormat="1" ht="15" customHeight="1" x14ac:dyDescent="0.15">
      <c r="G86" s="449" t="s">
        <v>1668</v>
      </c>
      <c r="H86" s="449" t="s">
        <v>963</v>
      </c>
    </row>
    <row r="87" spans="4:10" s="449" customFormat="1" ht="15" customHeight="1" x14ac:dyDescent="0.15"/>
    <row r="88" spans="4:10" s="449" customFormat="1" ht="15" customHeight="1" x14ac:dyDescent="0.15"/>
  </sheetData>
  <mergeCells count="8">
    <mergeCell ref="BX3:CA3"/>
    <mergeCell ref="CB3:CG3"/>
    <mergeCell ref="C3:F3"/>
    <mergeCell ref="G3:AF3"/>
    <mergeCell ref="AG3:AJ3"/>
    <mergeCell ref="AK3:BK3"/>
    <mergeCell ref="BL3:BO3"/>
    <mergeCell ref="BP3:BW3"/>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pageSetUpPr fitToPage="1"/>
  </sheetPr>
  <dimension ref="C1:CG150"/>
  <sheetViews>
    <sheetView showGridLines="0" view="pageBreakPreview" zoomScaleNormal="100" zoomScaleSheetLayoutView="100" workbookViewId="0"/>
  </sheetViews>
  <sheetFormatPr defaultColWidth="2.25" defaultRowHeight="15" customHeight="1" x14ac:dyDescent="0.15"/>
  <cols>
    <col min="1" max="2" width="2.25" style="6"/>
    <col min="3" max="85" width="2.375" style="6" customWidth="1"/>
    <col min="86" max="16384" width="2.25" style="6"/>
  </cols>
  <sheetData>
    <row r="1" spans="3:85" ht="21" customHeight="1" x14ac:dyDescent="0.15">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3:85" s="7" customFormat="1" ht="9" customHeight="1" thickBot="1" x14ac:dyDescent="0.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3:85" s="7" customFormat="1" ht="24" customHeight="1" thickBot="1" x14ac:dyDescent="0.2">
      <c r="C3" s="987" t="s">
        <v>4</v>
      </c>
      <c r="D3" s="988"/>
      <c r="E3" s="988"/>
      <c r="F3" s="989"/>
      <c r="G3" s="990" t="s">
        <v>1917</v>
      </c>
      <c r="H3" s="991"/>
      <c r="I3" s="991"/>
      <c r="J3" s="991"/>
      <c r="K3" s="991"/>
      <c r="L3" s="991"/>
      <c r="M3" s="991"/>
      <c r="N3" s="991"/>
      <c r="O3" s="991"/>
      <c r="P3" s="991"/>
      <c r="Q3" s="991"/>
      <c r="R3" s="991"/>
      <c r="S3" s="991"/>
      <c r="T3" s="991"/>
      <c r="U3" s="991"/>
      <c r="V3" s="991"/>
      <c r="W3" s="991"/>
      <c r="X3" s="991"/>
      <c r="Y3" s="991"/>
      <c r="Z3" s="991"/>
      <c r="AA3" s="991"/>
      <c r="AB3" s="991"/>
      <c r="AC3" s="991"/>
      <c r="AD3" s="991"/>
      <c r="AE3" s="991"/>
      <c r="AF3" s="992"/>
      <c r="AG3" s="981" t="s">
        <v>1</v>
      </c>
      <c r="AH3" s="982"/>
      <c r="AI3" s="982"/>
      <c r="AJ3" s="983"/>
      <c r="AK3" s="990" t="s">
        <v>35</v>
      </c>
      <c r="AL3" s="991"/>
      <c r="AM3" s="991"/>
      <c r="AN3" s="991"/>
      <c r="AO3" s="991"/>
      <c r="AP3" s="991"/>
      <c r="AQ3" s="991"/>
      <c r="AR3" s="991"/>
      <c r="AS3" s="991"/>
      <c r="AT3" s="991"/>
      <c r="AU3" s="991"/>
      <c r="AV3" s="991"/>
      <c r="AW3" s="991"/>
      <c r="AX3" s="991"/>
      <c r="AY3" s="991"/>
      <c r="AZ3" s="991"/>
      <c r="BA3" s="991"/>
      <c r="BB3" s="991"/>
      <c r="BC3" s="991"/>
      <c r="BD3" s="991"/>
      <c r="BE3" s="991"/>
      <c r="BF3" s="991"/>
      <c r="BG3" s="991"/>
      <c r="BH3" s="991"/>
      <c r="BI3" s="991"/>
      <c r="BJ3" s="991"/>
      <c r="BK3" s="992"/>
      <c r="BL3" s="981" t="s">
        <v>2</v>
      </c>
      <c r="BM3" s="982"/>
      <c r="BN3" s="982"/>
      <c r="BO3" s="983"/>
      <c r="BP3" s="984">
        <v>43742</v>
      </c>
      <c r="BQ3" s="985"/>
      <c r="BR3" s="985"/>
      <c r="BS3" s="985"/>
      <c r="BT3" s="985"/>
      <c r="BU3" s="985"/>
      <c r="BV3" s="985"/>
      <c r="BW3" s="986"/>
      <c r="BX3" s="981" t="s">
        <v>3</v>
      </c>
      <c r="BY3" s="982"/>
      <c r="BZ3" s="982"/>
      <c r="CA3" s="983"/>
      <c r="CB3" s="978">
        <v>44049</v>
      </c>
      <c r="CC3" s="979"/>
      <c r="CD3" s="979"/>
      <c r="CE3" s="979"/>
      <c r="CF3" s="979"/>
      <c r="CG3" s="980"/>
    </row>
    <row r="4" spans="3:85" s="7" customFormat="1" ht="12" customHeight="1" thickBot="1" x14ac:dyDescent="0.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3:85" s="273" customFormat="1" ht="9.75" customHeight="1" x14ac:dyDescent="0.15">
      <c r="C5" s="647"/>
      <c r="D5" s="648"/>
      <c r="E5" s="648"/>
      <c r="F5" s="648"/>
      <c r="G5" s="648"/>
      <c r="H5" s="648"/>
      <c r="I5" s="648"/>
      <c r="J5" s="648"/>
      <c r="K5" s="648"/>
      <c r="L5" s="648"/>
      <c r="M5" s="648"/>
      <c r="N5" s="648"/>
      <c r="O5" s="648"/>
      <c r="P5" s="648"/>
      <c r="Q5" s="648"/>
      <c r="R5" s="648"/>
      <c r="S5" s="648"/>
      <c r="T5" s="648"/>
      <c r="U5" s="648"/>
      <c r="V5" s="648"/>
      <c r="W5" s="648"/>
      <c r="X5" s="648"/>
      <c r="Y5" s="648"/>
      <c r="Z5" s="648"/>
      <c r="AA5" s="648"/>
      <c r="AB5" s="648"/>
      <c r="AC5" s="648"/>
      <c r="AD5" s="648"/>
      <c r="AE5" s="648"/>
      <c r="AF5" s="648"/>
      <c r="AG5" s="648"/>
      <c r="AH5" s="648"/>
      <c r="AI5" s="648"/>
      <c r="AJ5" s="648"/>
      <c r="AK5" s="648"/>
      <c r="AL5" s="648"/>
      <c r="AM5" s="648"/>
      <c r="AN5" s="648"/>
      <c r="AO5" s="648"/>
      <c r="AP5" s="648"/>
      <c r="AQ5" s="648"/>
      <c r="AR5" s="648"/>
      <c r="AS5" s="648"/>
      <c r="AT5" s="648"/>
      <c r="AU5" s="648"/>
      <c r="AV5" s="648"/>
      <c r="AW5" s="648"/>
      <c r="AX5" s="648"/>
      <c r="AY5" s="648"/>
      <c r="AZ5" s="648"/>
      <c r="BA5" s="648"/>
      <c r="BB5" s="648"/>
      <c r="BC5" s="648"/>
      <c r="BD5" s="648"/>
      <c r="BE5" s="648"/>
      <c r="BF5" s="648"/>
      <c r="BG5" s="648"/>
      <c r="BH5" s="648"/>
      <c r="BI5" s="648"/>
      <c r="BJ5" s="648"/>
      <c r="BK5" s="648"/>
      <c r="BL5" s="648"/>
      <c r="BM5" s="648"/>
      <c r="BN5" s="648"/>
      <c r="BO5" s="648"/>
      <c r="BP5" s="648"/>
      <c r="BQ5" s="648"/>
      <c r="BR5" s="648"/>
      <c r="BS5" s="648"/>
      <c r="BT5" s="648"/>
      <c r="BU5" s="648"/>
      <c r="BV5" s="648"/>
      <c r="BW5" s="648"/>
      <c r="BX5" s="648"/>
      <c r="BY5" s="648"/>
      <c r="BZ5" s="648"/>
      <c r="CA5" s="648"/>
      <c r="CB5" s="648"/>
      <c r="CC5" s="648"/>
      <c r="CD5" s="648"/>
      <c r="CE5" s="648"/>
      <c r="CF5" s="648"/>
      <c r="CG5" s="649"/>
    </row>
    <row r="6" spans="3:85" s="273" customFormat="1" ht="16.5" customHeight="1" x14ac:dyDescent="0.15">
      <c r="C6" s="270"/>
      <c r="D6" s="277" t="s">
        <v>1721</v>
      </c>
      <c r="E6" s="264"/>
      <c r="F6" s="277" t="s">
        <v>1752</v>
      </c>
      <c r="G6" s="264"/>
      <c r="H6" s="264"/>
      <c r="I6" s="264"/>
      <c r="J6" s="264"/>
      <c r="K6" s="264"/>
      <c r="L6" s="264"/>
      <c r="M6" s="264"/>
      <c r="N6" s="264"/>
      <c r="O6" s="264"/>
      <c r="P6" s="264"/>
      <c r="Q6" s="264"/>
      <c r="R6" s="264"/>
      <c r="S6" s="264"/>
      <c r="T6" s="264"/>
      <c r="U6" s="264"/>
      <c r="V6" s="264"/>
      <c r="W6" s="264"/>
      <c r="X6" s="264"/>
      <c r="Y6" s="264"/>
      <c r="Z6" s="264"/>
      <c r="AA6" s="264"/>
      <c r="AB6" s="264"/>
      <c r="AC6" s="264"/>
      <c r="AD6" s="264"/>
      <c r="AE6" s="264"/>
      <c r="AF6" s="264"/>
      <c r="AG6" s="264"/>
      <c r="AH6" s="264"/>
      <c r="AI6" s="264"/>
      <c r="AJ6" s="264"/>
      <c r="AK6" s="264"/>
      <c r="AL6" s="264"/>
      <c r="AM6" s="264"/>
      <c r="AN6" s="264"/>
      <c r="AO6" s="264"/>
      <c r="AP6" s="264"/>
      <c r="AQ6" s="264"/>
      <c r="AR6" s="264"/>
      <c r="AS6" s="264"/>
      <c r="AT6" s="264"/>
      <c r="AU6" s="264"/>
      <c r="AV6" s="264"/>
      <c r="AW6" s="264"/>
      <c r="AX6" s="264"/>
      <c r="AY6" s="264"/>
      <c r="AZ6" s="264"/>
      <c r="BA6" s="264"/>
      <c r="BB6" s="264"/>
      <c r="BC6" s="264"/>
      <c r="BD6" s="264"/>
      <c r="BE6" s="264"/>
      <c r="BF6" s="264"/>
      <c r="BG6" s="264"/>
      <c r="BH6" s="264"/>
      <c r="BI6" s="264"/>
      <c r="BJ6" s="264"/>
      <c r="BK6" s="264"/>
      <c r="BL6" s="264"/>
      <c r="BM6" s="264"/>
      <c r="BN6" s="264"/>
      <c r="BP6" s="264"/>
      <c r="BR6" s="264"/>
      <c r="BS6" s="264"/>
      <c r="BT6" s="264"/>
      <c r="BU6" s="264"/>
      <c r="BV6" s="264"/>
      <c r="BW6" s="264"/>
      <c r="BX6" s="264"/>
      <c r="BY6" s="264"/>
      <c r="BZ6" s="264"/>
      <c r="CA6" s="264"/>
      <c r="CB6" s="264"/>
      <c r="CC6" s="264"/>
      <c r="CD6" s="264"/>
      <c r="CE6" s="264"/>
      <c r="CF6" s="328" t="s">
        <v>1754</v>
      </c>
      <c r="CG6" s="272"/>
    </row>
    <row r="7" spans="3:85" s="273" customFormat="1" ht="9.75" customHeight="1" x14ac:dyDescent="0.15">
      <c r="C7" s="270"/>
      <c r="D7" s="264"/>
      <c r="E7" s="264"/>
      <c r="F7" s="264"/>
      <c r="G7" s="264"/>
      <c r="H7" s="264"/>
      <c r="I7" s="264"/>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72"/>
    </row>
    <row r="8" spans="3:85" s="273" customFormat="1" ht="16.5" customHeight="1" x14ac:dyDescent="0.15">
      <c r="C8" s="270"/>
      <c r="D8" s="264"/>
      <c r="E8" s="276" t="s">
        <v>1733</v>
      </c>
      <c r="F8" s="264"/>
      <c r="G8" s="264"/>
      <c r="H8" s="277" t="s">
        <v>1734</v>
      </c>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72"/>
    </row>
    <row r="9" spans="3:85" s="273" customFormat="1" ht="16.5" customHeight="1" x14ac:dyDescent="0.15">
      <c r="C9" s="270"/>
      <c r="D9" s="264"/>
      <c r="E9" s="271"/>
      <c r="F9" s="264"/>
      <c r="G9" s="264"/>
      <c r="H9" s="264"/>
      <c r="I9" s="264"/>
      <c r="J9" s="264"/>
      <c r="K9" s="264"/>
      <c r="L9" s="264"/>
      <c r="M9" s="264"/>
      <c r="N9" s="264"/>
      <c r="O9" s="264"/>
      <c r="P9" s="264"/>
      <c r="Q9" s="264"/>
      <c r="R9" s="264"/>
      <c r="S9" s="264"/>
      <c r="T9" s="264"/>
      <c r="U9" s="264"/>
      <c r="V9" s="264"/>
      <c r="W9" s="264"/>
      <c r="X9" s="264"/>
      <c r="Y9" s="264"/>
      <c r="Z9" s="264"/>
      <c r="AA9" s="264"/>
      <c r="AB9" s="264"/>
      <c r="AC9" s="264"/>
      <c r="AD9" s="264"/>
      <c r="AE9" s="264"/>
      <c r="AF9" s="264"/>
      <c r="AG9" s="264"/>
      <c r="AH9" s="264"/>
      <c r="AI9" s="264"/>
      <c r="AJ9" s="264"/>
      <c r="AK9" s="264"/>
      <c r="AL9" s="264"/>
      <c r="AM9" s="264"/>
      <c r="AN9" s="264"/>
      <c r="AO9" s="264"/>
      <c r="AP9" s="264"/>
      <c r="AQ9" s="264"/>
      <c r="AR9" s="264"/>
      <c r="AS9" s="264"/>
      <c r="AT9" s="264"/>
      <c r="AU9" s="264"/>
      <c r="AV9" s="264"/>
      <c r="AW9" s="264"/>
      <c r="AX9" s="264"/>
      <c r="AY9" s="264"/>
      <c r="AZ9" s="264"/>
      <c r="BA9" s="264"/>
      <c r="BB9" s="264"/>
      <c r="BC9" s="264"/>
      <c r="BD9" s="264"/>
      <c r="BE9" s="264"/>
      <c r="BF9" s="264"/>
      <c r="BG9" s="264"/>
      <c r="BH9" s="264"/>
      <c r="BI9" s="264"/>
      <c r="BJ9" s="264"/>
      <c r="BK9" s="264"/>
      <c r="BL9" s="264"/>
      <c r="BM9" s="264"/>
      <c r="BN9" s="264"/>
      <c r="BO9" s="264"/>
      <c r="BP9" s="264"/>
      <c r="BQ9" s="264"/>
      <c r="BR9" s="264"/>
      <c r="BS9" s="264"/>
      <c r="BT9" s="264"/>
      <c r="BU9" s="264"/>
      <c r="BV9" s="264"/>
      <c r="BW9" s="264"/>
      <c r="BX9" s="264"/>
      <c r="BY9" s="264"/>
      <c r="BZ9" s="264"/>
      <c r="CA9" s="264"/>
      <c r="CB9" s="264"/>
      <c r="CC9" s="264"/>
      <c r="CD9" s="264"/>
      <c r="CE9" s="264"/>
      <c r="CF9" s="264"/>
      <c r="CG9" s="272"/>
    </row>
    <row r="10" spans="3:85" s="273" customFormat="1" ht="16.5" customHeight="1" x14ac:dyDescent="0.15">
      <c r="C10" s="270"/>
      <c r="D10" s="264"/>
      <c r="E10" s="271"/>
      <c r="F10" s="264"/>
      <c r="G10" s="264"/>
      <c r="H10" s="277" t="s">
        <v>1913</v>
      </c>
      <c r="I10" s="277"/>
      <c r="J10" s="264"/>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64"/>
      <c r="BO10" s="264"/>
      <c r="BP10" s="264"/>
      <c r="BQ10" s="264"/>
      <c r="BR10" s="264"/>
      <c r="BS10" s="264"/>
      <c r="BT10" s="264"/>
      <c r="BU10" s="264"/>
      <c r="BV10" s="264"/>
      <c r="BW10" s="264"/>
      <c r="BX10" s="264"/>
      <c r="BY10" s="264"/>
      <c r="BZ10" s="264"/>
      <c r="CA10" s="264"/>
      <c r="CB10" s="264"/>
      <c r="CC10" s="264"/>
      <c r="CD10" s="264"/>
      <c r="CE10" s="264"/>
      <c r="CF10" s="264"/>
      <c r="CG10" s="272"/>
    </row>
    <row r="11" spans="3:85" s="273" customFormat="1" ht="16.5" customHeight="1" x14ac:dyDescent="0.15">
      <c r="C11" s="270"/>
      <c r="D11" s="264"/>
      <c r="E11" s="271"/>
      <c r="F11" s="264"/>
      <c r="G11" s="264"/>
      <c r="H11" s="277" t="s">
        <v>1735</v>
      </c>
      <c r="I11" s="277"/>
      <c r="J11" s="264"/>
      <c r="K11" s="264"/>
      <c r="L11" s="264"/>
      <c r="M11" s="264"/>
      <c r="N11" s="264"/>
      <c r="O11" s="264"/>
      <c r="P11" s="264"/>
      <c r="Q11" s="264"/>
      <c r="R11" s="264"/>
      <c r="S11" s="264"/>
      <c r="T11" s="264"/>
      <c r="U11" s="264"/>
      <c r="V11" s="264"/>
      <c r="W11" s="264"/>
      <c r="X11" s="264"/>
      <c r="Y11" s="264"/>
      <c r="Z11" s="264"/>
      <c r="AA11" s="264"/>
      <c r="AB11" s="264"/>
      <c r="AC11" s="264"/>
      <c r="AD11" s="264"/>
      <c r="AE11" s="264"/>
      <c r="AF11" s="264"/>
      <c r="AG11" s="264"/>
      <c r="AH11" s="264"/>
      <c r="AI11" s="264"/>
      <c r="AJ11" s="264"/>
      <c r="AK11" s="264"/>
      <c r="AL11" s="264"/>
      <c r="AM11" s="264"/>
      <c r="AN11" s="264"/>
      <c r="AO11" s="264"/>
      <c r="AP11" s="264"/>
      <c r="AQ11" s="264"/>
      <c r="AR11" s="264"/>
      <c r="AS11" s="264"/>
      <c r="AT11" s="264"/>
      <c r="AU11" s="264"/>
      <c r="AV11" s="264"/>
      <c r="AW11" s="264"/>
      <c r="AX11" s="264"/>
      <c r="AY11" s="264"/>
      <c r="AZ11" s="264"/>
      <c r="BA11" s="264"/>
      <c r="BB11" s="264"/>
      <c r="BC11" s="264"/>
      <c r="BD11" s="264"/>
      <c r="BE11" s="264"/>
      <c r="BF11" s="264"/>
      <c r="BG11" s="264"/>
      <c r="BH11" s="264"/>
      <c r="BI11" s="264"/>
      <c r="BJ11" s="264"/>
      <c r="BK11" s="264"/>
      <c r="BL11" s="264"/>
      <c r="BM11" s="264"/>
      <c r="BN11" s="264"/>
      <c r="BO11" s="264"/>
      <c r="BP11" s="264"/>
      <c r="BQ11" s="264"/>
      <c r="BR11" s="264"/>
      <c r="BS11" s="264"/>
      <c r="BT11" s="264"/>
      <c r="BU11" s="264"/>
      <c r="BV11" s="264"/>
      <c r="BW11" s="264"/>
      <c r="BX11" s="264"/>
      <c r="BY11" s="264"/>
      <c r="BZ11" s="264"/>
      <c r="CA11" s="264"/>
      <c r="CB11" s="264"/>
      <c r="CC11" s="264"/>
      <c r="CD11" s="264"/>
      <c r="CE11" s="264"/>
      <c r="CF11" s="264"/>
      <c r="CG11" s="272"/>
    </row>
    <row r="12" spans="3:85" s="273" customFormat="1" ht="16.5" customHeight="1" x14ac:dyDescent="0.15">
      <c r="C12" s="270"/>
      <c r="D12" s="264"/>
      <c r="E12" s="271"/>
      <c r="F12" s="264"/>
      <c r="G12" s="264"/>
      <c r="H12" s="277" t="s">
        <v>1736</v>
      </c>
      <c r="I12" s="277"/>
      <c r="J12" s="264"/>
      <c r="K12" s="264"/>
      <c r="L12" s="264"/>
      <c r="M12" s="264"/>
      <c r="N12" s="264"/>
      <c r="O12" s="264"/>
      <c r="P12" s="264"/>
      <c r="Q12" s="264"/>
      <c r="R12" s="264"/>
      <c r="S12" s="264"/>
      <c r="T12" s="264"/>
      <c r="U12" s="264"/>
      <c r="V12" s="264"/>
      <c r="W12" s="264"/>
      <c r="X12" s="264"/>
      <c r="Y12" s="264"/>
      <c r="Z12" s="264"/>
      <c r="AA12" s="264"/>
      <c r="AB12" s="264"/>
      <c r="AC12" s="264"/>
      <c r="AD12" s="264"/>
      <c r="AE12" s="264"/>
      <c r="AF12" s="264"/>
      <c r="AG12" s="264"/>
      <c r="AH12" s="264"/>
      <c r="AI12" s="264"/>
      <c r="AJ12" s="264"/>
      <c r="AK12" s="264"/>
      <c r="AL12" s="264"/>
      <c r="AM12" s="264"/>
      <c r="AN12" s="264"/>
      <c r="AO12" s="264"/>
      <c r="AP12" s="264"/>
      <c r="AQ12" s="264"/>
      <c r="AR12" s="264"/>
      <c r="AS12" s="264"/>
      <c r="AT12" s="264"/>
      <c r="AU12" s="264"/>
      <c r="AV12" s="264"/>
      <c r="AW12" s="264"/>
      <c r="AX12" s="264"/>
      <c r="AY12" s="264"/>
      <c r="AZ12" s="264"/>
      <c r="BA12" s="264"/>
      <c r="BB12" s="264"/>
      <c r="BC12" s="264"/>
      <c r="BD12" s="264"/>
      <c r="BE12" s="264"/>
      <c r="BF12" s="264"/>
      <c r="BG12" s="264"/>
      <c r="BH12" s="264"/>
      <c r="BI12" s="264"/>
      <c r="BJ12" s="264"/>
      <c r="BK12" s="264"/>
      <c r="BL12" s="264"/>
      <c r="BM12" s="264"/>
      <c r="BN12" s="264"/>
      <c r="BO12" s="264"/>
      <c r="BP12" s="264"/>
      <c r="BQ12" s="264"/>
      <c r="BR12" s="264"/>
      <c r="BS12" s="264"/>
      <c r="BT12" s="264"/>
      <c r="BU12" s="264"/>
      <c r="BV12" s="264"/>
      <c r="BW12" s="264"/>
      <c r="BX12" s="264"/>
      <c r="BY12" s="264"/>
      <c r="BZ12" s="264"/>
      <c r="CA12" s="264"/>
      <c r="CB12" s="264"/>
      <c r="CC12" s="264"/>
      <c r="CD12" s="264"/>
      <c r="CE12" s="264"/>
      <c r="CF12" s="264"/>
      <c r="CG12" s="272"/>
    </row>
    <row r="13" spans="3:85" s="273" customFormat="1" ht="16.5" customHeight="1" x14ac:dyDescent="0.15">
      <c r="C13" s="270"/>
      <c r="D13" s="264"/>
      <c r="E13" s="271"/>
      <c r="F13" s="264"/>
      <c r="G13" s="264"/>
      <c r="H13" s="277" t="s">
        <v>1914</v>
      </c>
      <c r="I13" s="277"/>
      <c r="J13" s="264"/>
      <c r="K13" s="264"/>
      <c r="L13" s="264"/>
      <c r="M13" s="264"/>
      <c r="N13" s="264"/>
      <c r="O13" s="264"/>
      <c r="P13" s="264"/>
      <c r="Q13" s="264"/>
      <c r="R13" s="264"/>
      <c r="S13" s="264"/>
      <c r="T13" s="264"/>
      <c r="U13" s="264"/>
      <c r="V13" s="264"/>
      <c r="W13" s="264"/>
      <c r="X13" s="264"/>
      <c r="Y13" s="264"/>
      <c r="Z13" s="264"/>
      <c r="AA13" s="264"/>
      <c r="AB13" s="264"/>
      <c r="AC13" s="264"/>
      <c r="AD13" s="264"/>
      <c r="AE13" s="264"/>
      <c r="AF13" s="264"/>
      <c r="AG13" s="264"/>
      <c r="AH13" s="264"/>
      <c r="AI13" s="264"/>
      <c r="AJ13" s="264"/>
      <c r="AK13" s="264"/>
      <c r="AL13" s="264"/>
      <c r="AM13" s="264"/>
      <c r="AN13" s="264"/>
      <c r="AO13" s="264"/>
      <c r="AP13" s="264"/>
      <c r="AQ13" s="264"/>
      <c r="AR13" s="264"/>
      <c r="AS13" s="264"/>
      <c r="AT13" s="264"/>
      <c r="AU13" s="264"/>
      <c r="AV13" s="264"/>
      <c r="AW13" s="264"/>
      <c r="AX13" s="264"/>
      <c r="AY13" s="264"/>
      <c r="AZ13" s="264"/>
      <c r="BA13" s="264"/>
      <c r="BB13" s="264"/>
      <c r="BC13" s="264"/>
      <c r="BD13" s="264"/>
      <c r="BE13" s="264"/>
      <c r="BF13" s="264"/>
      <c r="BG13" s="264"/>
      <c r="BH13" s="264"/>
      <c r="BI13" s="264"/>
      <c r="BJ13" s="264"/>
      <c r="BK13" s="264"/>
      <c r="BL13" s="264"/>
      <c r="BM13" s="264"/>
      <c r="BN13" s="264"/>
      <c r="BO13" s="264"/>
      <c r="BP13" s="264"/>
      <c r="BQ13" s="264"/>
      <c r="BR13" s="264"/>
      <c r="BS13" s="264"/>
      <c r="BT13" s="264"/>
      <c r="BU13" s="264"/>
      <c r="BV13" s="264"/>
      <c r="BW13" s="264"/>
      <c r="BX13" s="264"/>
      <c r="BY13" s="264"/>
      <c r="BZ13" s="264"/>
      <c r="CA13" s="264"/>
      <c r="CB13" s="264"/>
      <c r="CC13" s="264"/>
      <c r="CD13" s="264"/>
      <c r="CE13" s="264"/>
      <c r="CF13" s="264"/>
      <c r="CG13" s="272"/>
    </row>
    <row r="14" spans="3:85" s="273" customFormat="1" ht="16.5" customHeight="1" x14ac:dyDescent="0.15">
      <c r="C14" s="270"/>
      <c r="D14" s="264"/>
      <c r="E14" s="271"/>
      <c r="F14" s="264"/>
      <c r="G14" s="264"/>
      <c r="H14" s="277" t="s">
        <v>1915</v>
      </c>
      <c r="I14" s="277"/>
      <c r="J14" s="264"/>
      <c r="K14" s="264"/>
      <c r="L14" s="264"/>
      <c r="M14" s="264"/>
      <c r="N14" s="264"/>
      <c r="O14" s="264"/>
      <c r="P14" s="264"/>
      <c r="Q14" s="264"/>
      <c r="R14" s="264"/>
      <c r="S14" s="264"/>
      <c r="T14" s="264"/>
      <c r="U14" s="264"/>
      <c r="V14" s="264"/>
      <c r="W14" s="264"/>
      <c r="X14" s="264"/>
      <c r="Y14" s="264"/>
      <c r="Z14" s="264"/>
      <c r="AA14" s="264"/>
      <c r="AB14" s="264"/>
      <c r="AC14" s="264"/>
      <c r="AD14" s="264"/>
      <c r="AE14" s="264"/>
      <c r="AF14" s="264"/>
      <c r="AG14" s="264"/>
      <c r="AH14" s="264"/>
      <c r="AI14" s="264"/>
      <c r="AJ14" s="264"/>
      <c r="AK14" s="264"/>
      <c r="AL14" s="264"/>
      <c r="AM14" s="264"/>
      <c r="AN14" s="264"/>
      <c r="AO14" s="264"/>
      <c r="AP14" s="264"/>
      <c r="AQ14" s="264"/>
      <c r="AR14" s="264"/>
      <c r="AS14" s="264"/>
      <c r="AT14" s="264"/>
      <c r="AU14" s="264"/>
      <c r="AV14" s="264"/>
      <c r="AW14" s="264"/>
      <c r="AX14" s="264"/>
      <c r="AY14" s="264"/>
      <c r="AZ14" s="264"/>
      <c r="BA14" s="264"/>
      <c r="BB14" s="264"/>
      <c r="BC14" s="264"/>
      <c r="BD14" s="264"/>
      <c r="BE14" s="264"/>
      <c r="BF14" s="264"/>
      <c r="BG14" s="264"/>
      <c r="BH14" s="264"/>
      <c r="BI14" s="264"/>
      <c r="BJ14" s="264"/>
      <c r="BK14" s="264"/>
      <c r="BL14" s="264"/>
      <c r="BM14" s="264"/>
      <c r="BN14" s="264"/>
      <c r="BO14" s="264"/>
      <c r="BP14" s="264"/>
      <c r="BQ14" s="264"/>
      <c r="BR14" s="264"/>
      <c r="BS14" s="264"/>
      <c r="BT14" s="264"/>
      <c r="BU14" s="264"/>
      <c r="BV14" s="264"/>
      <c r="BW14" s="264"/>
      <c r="BX14" s="264"/>
      <c r="BY14" s="264"/>
      <c r="BZ14" s="264"/>
      <c r="CA14" s="264"/>
      <c r="CB14" s="264"/>
      <c r="CC14" s="264"/>
      <c r="CD14" s="264"/>
      <c r="CE14" s="264"/>
      <c r="CF14" s="264"/>
      <c r="CG14" s="272"/>
    </row>
    <row r="15" spans="3:85" s="273" customFormat="1" ht="16.5" customHeight="1" x14ac:dyDescent="0.15">
      <c r="C15" s="270"/>
      <c r="D15" s="264"/>
      <c r="E15" s="271"/>
      <c r="F15" s="264"/>
      <c r="G15" s="264"/>
      <c r="H15" s="277"/>
      <c r="I15" s="277"/>
      <c r="J15" s="264"/>
      <c r="K15" s="264"/>
      <c r="L15" s="264"/>
      <c r="M15" s="264"/>
      <c r="N15" s="264"/>
      <c r="O15" s="264"/>
      <c r="P15" s="264"/>
      <c r="Q15" s="264"/>
      <c r="R15" s="264"/>
      <c r="S15" s="264"/>
      <c r="T15" s="264"/>
      <c r="U15" s="264"/>
      <c r="V15" s="264"/>
      <c r="W15" s="264"/>
      <c r="X15" s="264"/>
      <c r="Y15" s="264"/>
      <c r="Z15" s="264"/>
      <c r="AA15" s="264"/>
      <c r="AB15" s="264"/>
      <c r="AC15" s="264"/>
      <c r="AD15" s="264"/>
      <c r="AE15" s="264"/>
      <c r="AF15" s="264"/>
      <c r="AG15" s="264"/>
      <c r="AH15" s="264"/>
      <c r="AI15" s="264"/>
      <c r="AJ15" s="264"/>
      <c r="AK15" s="264"/>
      <c r="AL15" s="264"/>
      <c r="AM15" s="264"/>
      <c r="AN15" s="264"/>
      <c r="AO15" s="264"/>
      <c r="AP15" s="264"/>
      <c r="AQ15" s="264"/>
      <c r="AR15" s="264"/>
      <c r="AS15" s="264"/>
      <c r="AT15" s="264"/>
      <c r="AU15" s="264"/>
      <c r="AV15" s="264"/>
      <c r="AW15" s="264"/>
      <c r="AX15" s="264"/>
      <c r="AY15" s="264"/>
      <c r="AZ15" s="264"/>
      <c r="BA15" s="264"/>
      <c r="BB15" s="264"/>
      <c r="BC15" s="264"/>
      <c r="BD15" s="264"/>
      <c r="BE15" s="264"/>
      <c r="BF15" s="264"/>
      <c r="BG15" s="264"/>
      <c r="BH15" s="264"/>
      <c r="BI15" s="264"/>
      <c r="BJ15" s="264"/>
      <c r="BK15" s="264"/>
      <c r="BL15" s="264"/>
      <c r="BM15" s="264"/>
      <c r="BN15" s="264"/>
      <c r="BO15" s="264"/>
      <c r="BP15" s="264"/>
      <c r="BQ15" s="264"/>
      <c r="BR15" s="264"/>
      <c r="BS15" s="264"/>
      <c r="BT15" s="264"/>
      <c r="BU15" s="264"/>
      <c r="BV15" s="264"/>
      <c r="BW15" s="264"/>
      <c r="BX15" s="264"/>
      <c r="BY15" s="264"/>
      <c r="BZ15" s="264"/>
      <c r="CA15" s="264"/>
      <c r="CB15" s="264"/>
      <c r="CC15" s="264"/>
      <c r="CD15" s="264"/>
      <c r="CE15" s="264"/>
      <c r="CF15" s="264"/>
      <c r="CG15" s="272"/>
    </row>
    <row r="16" spans="3:85" s="273" customFormat="1" ht="16.5" customHeight="1" x14ac:dyDescent="0.15">
      <c r="C16" s="270"/>
      <c r="D16" s="264"/>
      <c r="E16" s="271"/>
      <c r="F16" s="264"/>
      <c r="G16" s="264"/>
      <c r="H16" s="264" t="s">
        <v>1919</v>
      </c>
      <c r="I16" s="264"/>
      <c r="J16" s="264"/>
      <c r="K16" s="264"/>
      <c r="L16" s="264"/>
      <c r="M16" s="264"/>
      <c r="N16" s="264"/>
      <c r="O16" s="264"/>
      <c r="P16" s="264"/>
      <c r="Q16" s="264"/>
      <c r="R16" s="264"/>
      <c r="S16" s="264"/>
      <c r="T16" s="264"/>
      <c r="U16" s="264"/>
      <c r="V16" s="264"/>
      <c r="W16" s="264"/>
      <c r="X16" s="264"/>
      <c r="Y16" s="264"/>
      <c r="Z16" s="264"/>
      <c r="AA16" s="264"/>
      <c r="AB16" s="264"/>
      <c r="AC16" s="264"/>
      <c r="AD16" s="264"/>
      <c r="AE16" s="264"/>
      <c r="AF16" s="264"/>
      <c r="AG16" s="264"/>
      <c r="AH16" s="264"/>
      <c r="AI16" s="264"/>
      <c r="AJ16" s="264"/>
      <c r="AK16" s="264"/>
      <c r="AL16" s="264"/>
      <c r="AM16" s="264"/>
      <c r="AN16" s="264"/>
      <c r="AO16" s="264"/>
      <c r="AP16" s="264"/>
      <c r="AQ16" s="264"/>
      <c r="AR16" s="264"/>
      <c r="AS16" s="264"/>
      <c r="AT16" s="264"/>
      <c r="AU16" s="264"/>
      <c r="AV16" s="264"/>
      <c r="AW16" s="264"/>
      <c r="AX16" s="264"/>
      <c r="AY16" s="264"/>
      <c r="AZ16" s="264"/>
      <c r="BA16" s="264"/>
      <c r="BB16" s="264"/>
      <c r="BC16" s="264"/>
      <c r="BD16" s="264"/>
      <c r="BE16" s="264"/>
      <c r="BF16" s="264"/>
      <c r="BG16" s="264"/>
      <c r="BH16" s="264"/>
      <c r="BI16" s="264"/>
      <c r="BJ16" s="264"/>
      <c r="BK16" s="264"/>
      <c r="BL16" s="264"/>
      <c r="BM16" s="264"/>
      <c r="BN16" s="264"/>
      <c r="BO16" s="264"/>
      <c r="BP16" s="264"/>
      <c r="BQ16" s="264"/>
      <c r="BR16" s="264"/>
      <c r="BS16" s="264"/>
      <c r="BT16" s="264"/>
      <c r="BU16" s="264"/>
      <c r="BV16" s="264"/>
      <c r="BW16" s="264"/>
      <c r="BX16" s="264"/>
      <c r="BY16" s="264"/>
      <c r="BZ16" s="264"/>
      <c r="CA16" s="264"/>
      <c r="CB16" s="264"/>
      <c r="CC16" s="264"/>
      <c r="CD16" s="264"/>
      <c r="CE16" s="264"/>
      <c r="CF16" s="264"/>
      <c r="CG16" s="272"/>
    </row>
    <row r="17" spans="3:85" s="273" customFormat="1" ht="16.5" customHeight="1" x14ac:dyDescent="0.15">
      <c r="C17" s="270"/>
      <c r="D17" s="264"/>
      <c r="E17" s="271"/>
      <c r="F17" s="264"/>
      <c r="G17" s="264"/>
      <c r="H17" s="264"/>
      <c r="I17" s="264"/>
      <c r="J17" s="264"/>
      <c r="K17" s="264"/>
      <c r="L17" s="264"/>
      <c r="M17" s="264"/>
      <c r="N17" s="264"/>
      <c r="O17" s="264"/>
      <c r="P17" s="264"/>
      <c r="Q17" s="264"/>
      <c r="R17" s="264"/>
      <c r="S17" s="264"/>
      <c r="T17" s="264"/>
      <c r="U17" s="264"/>
      <c r="V17" s="264"/>
      <c r="W17" s="264"/>
      <c r="X17" s="264"/>
      <c r="Y17" s="264"/>
      <c r="Z17" s="264"/>
      <c r="AA17" s="264"/>
      <c r="AB17" s="264"/>
      <c r="AC17" s="264"/>
      <c r="AD17" s="264"/>
      <c r="AE17" s="264"/>
      <c r="AF17" s="264"/>
      <c r="AG17" s="264"/>
      <c r="AH17" s="264"/>
      <c r="AI17" s="264"/>
      <c r="AJ17" s="264"/>
      <c r="AK17" s="264"/>
      <c r="AL17" s="264"/>
      <c r="AM17" s="264"/>
      <c r="AN17" s="264"/>
      <c r="AO17" s="264"/>
      <c r="AP17" s="264"/>
      <c r="AQ17" s="264"/>
      <c r="AR17" s="264"/>
      <c r="AS17" s="264"/>
      <c r="AT17" s="264"/>
      <c r="AU17" s="264"/>
      <c r="AV17" s="264"/>
      <c r="AW17" s="264"/>
      <c r="AX17" s="264"/>
      <c r="AY17" s="264"/>
      <c r="AZ17" s="264"/>
      <c r="BA17" s="264"/>
      <c r="BB17" s="264"/>
      <c r="BC17" s="264"/>
      <c r="BD17" s="264"/>
      <c r="BE17" s="264"/>
      <c r="BF17" s="264"/>
      <c r="BG17" s="264"/>
      <c r="BH17" s="264"/>
      <c r="BI17" s="264"/>
      <c r="BJ17" s="264"/>
      <c r="BK17" s="264"/>
      <c r="BL17" s="264"/>
      <c r="BM17" s="264"/>
      <c r="BN17" s="264"/>
      <c r="BO17" s="264"/>
      <c r="BP17" s="264"/>
      <c r="BQ17" s="264"/>
      <c r="BR17" s="264"/>
      <c r="BS17" s="264"/>
      <c r="BT17" s="264"/>
      <c r="BU17" s="264"/>
      <c r="BV17" s="264"/>
      <c r="BW17" s="264"/>
      <c r="BX17" s="264"/>
      <c r="BY17" s="264"/>
      <c r="BZ17" s="264"/>
      <c r="CA17" s="264"/>
      <c r="CB17" s="264"/>
      <c r="CC17" s="264"/>
      <c r="CD17" s="264"/>
      <c r="CE17" s="264"/>
      <c r="CF17" s="264"/>
      <c r="CG17" s="272"/>
    </row>
    <row r="18" spans="3:85" s="273" customFormat="1" ht="16.5" customHeight="1" x14ac:dyDescent="0.15">
      <c r="C18" s="270"/>
      <c r="D18" s="264"/>
      <c r="E18" s="276" t="s">
        <v>1737</v>
      </c>
      <c r="F18" s="264"/>
      <c r="G18" s="264"/>
      <c r="H18" s="277" t="s">
        <v>20</v>
      </c>
      <c r="I18" s="264"/>
      <c r="J18" s="264"/>
      <c r="K18" s="264"/>
      <c r="L18" s="264"/>
      <c r="M18" s="264"/>
      <c r="N18" s="264"/>
      <c r="O18" s="264"/>
      <c r="P18" s="264"/>
      <c r="Q18" s="264"/>
      <c r="R18" s="264"/>
      <c r="S18" s="264"/>
      <c r="T18" s="264"/>
      <c r="U18" s="264"/>
      <c r="V18" s="264"/>
      <c r="W18" s="264"/>
      <c r="X18" s="264"/>
      <c r="Y18" s="264"/>
      <c r="Z18" s="264"/>
      <c r="AA18" s="264"/>
      <c r="AB18" s="264"/>
      <c r="AC18" s="264"/>
      <c r="AD18" s="264"/>
      <c r="AE18" s="264"/>
      <c r="AF18" s="264"/>
      <c r="AG18" s="264"/>
      <c r="AH18" s="264"/>
      <c r="AI18" s="264"/>
      <c r="AJ18" s="264"/>
      <c r="AK18" s="264"/>
      <c r="AL18" s="264"/>
      <c r="AM18" s="264"/>
      <c r="AN18" s="264"/>
      <c r="AO18" s="264"/>
      <c r="AP18" s="264"/>
      <c r="AQ18" s="264"/>
      <c r="AR18" s="264"/>
      <c r="AS18" s="264"/>
      <c r="AT18" s="264"/>
      <c r="AU18" s="264"/>
      <c r="AV18" s="264"/>
      <c r="AW18" s="264"/>
      <c r="AX18" s="264"/>
      <c r="AY18" s="264"/>
      <c r="AZ18" s="264"/>
      <c r="BA18" s="264"/>
      <c r="BB18" s="264"/>
      <c r="BC18" s="264"/>
      <c r="BD18" s="264"/>
      <c r="BE18" s="264"/>
      <c r="BF18" s="264"/>
      <c r="BG18" s="264"/>
      <c r="BH18" s="264"/>
      <c r="BI18" s="264"/>
      <c r="BJ18" s="264"/>
      <c r="BK18" s="264"/>
      <c r="BL18" s="264"/>
      <c r="BM18" s="264"/>
      <c r="BN18" s="264"/>
      <c r="BO18" s="264"/>
      <c r="BP18" s="264"/>
      <c r="BQ18" s="264"/>
      <c r="BR18" s="264"/>
      <c r="BS18" s="264"/>
      <c r="BT18" s="264"/>
      <c r="BU18" s="264"/>
      <c r="BV18" s="264"/>
      <c r="BW18" s="264"/>
      <c r="BX18" s="264"/>
      <c r="BY18" s="264"/>
      <c r="BZ18" s="264"/>
      <c r="CA18" s="264"/>
      <c r="CB18" s="264"/>
      <c r="CC18" s="264"/>
      <c r="CD18" s="264"/>
      <c r="CE18" s="264"/>
      <c r="CF18" s="264"/>
      <c r="CG18" s="272"/>
    </row>
    <row r="19" spans="3:85" s="273" customFormat="1" ht="16.5" customHeight="1" x14ac:dyDescent="0.15">
      <c r="C19" s="270"/>
      <c r="D19" s="264"/>
      <c r="E19" s="271"/>
      <c r="F19" s="264"/>
      <c r="G19" s="264"/>
      <c r="H19" s="264"/>
      <c r="I19" s="264"/>
      <c r="J19" s="264"/>
      <c r="K19" s="264"/>
      <c r="L19" s="264"/>
      <c r="M19" s="264"/>
      <c r="N19" s="264"/>
      <c r="O19" s="264"/>
      <c r="P19" s="264"/>
      <c r="Q19" s="264"/>
      <c r="R19" s="264"/>
      <c r="S19" s="264"/>
      <c r="T19" s="264"/>
      <c r="U19" s="264"/>
      <c r="V19" s="264"/>
      <c r="W19" s="264"/>
      <c r="X19" s="264"/>
      <c r="Y19" s="264"/>
      <c r="Z19" s="264"/>
      <c r="AA19" s="264"/>
      <c r="AB19" s="264"/>
      <c r="AC19" s="264"/>
      <c r="AD19" s="264"/>
      <c r="AE19" s="264"/>
      <c r="AF19" s="264"/>
      <c r="AG19" s="264"/>
      <c r="AH19" s="264"/>
      <c r="AI19" s="264"/>
      <c r="AJ19" s="264"/>
      <c r="AK19" s="264"/>
      <c r="AL19" s="264"/>
      <c r="AM19" s="264"/>
      <c r="AN19" s="264"/>
      <c r="AO19" s="264"/>
      <c r="AP19" s="264"/>
      <c r="AQ19" s="264"/>
      <c r="AR19" s="264"/>
      <c r="AS19" s="264"/>
      <c r="AT19" s="264"/>
      <c r="AU19" s="264"/>
      <c r="AV19" s="264"/>
      <c r="AW19" s="264"/>
      <c r="AX19" s="264"/>
      <c r="AY19" s="264"/>
      <c r="AZ19" s="264"/>
      <c r="BA19" s="264"/>
      <c r="BB19" s="264"/>
      <c r="BC19" s="264"/>
      <c r="BD19" s="264"/>
      <c r="BE19" s="264"/>
      <c r="BF19" s="264"/>
      <c r="BG19" s="264"/>
      <c r="BH19" s="264"/>
      <c r="BI19" s="264"/>
      <c r="BJ19" s="264"/>
      <c r="BK19" s="264"/>
      <c r="BL19" s="264"/>
      <c r="BM19" s="264"/>
      <c r="BN19" s="264"/>
      <c r="BO19" s="264"/>
      <c r="BP19" s="264"/>
      <c r="BQ19" s="264"/>
      <c r="BR19" s="264"/>
      <c r="BS19" s="264"/>
      <c r="BT19" s="264"/>
      <c r="BU19" s="264"/>
      <c r="BV19" s="264"/>
      <c r="BW19" s="264"/>
      <c r="BX19" s="264"/>
      <c r="BY19" s="264"/>
      <c r="BZ19" s="264"/>
      <c r="CA19" s="264"/>
      <c r="CB19" s="264"/>
      <c r="CC19" s="264"/>
      <c r="CD19" s="264"/>
      <c r="CE19" s="264"/>
      <c r="CF19" s="264"/>
      <c r="CG19" s="272"/>
    </row>
    <row r="20" spans="3:85" s="273" customFormat="1" ht="16.5" customHeight="1" x14ac:dyDescent="0.15">
      <c r="C20" s="270"/>
      <c r="D20" s="264"/>
      <c r="E20" s="264"/>
      <c r="F20" s="264"/>
      <c r="G20" s="264"/>
      <c r="H20" s="277" t="s">
        <v>1916</v>
      </c>
      <c r="I20" s="264"/>
      <c r="J20" s="264"/>
      <c r="K20" s="264"/>
      <c r="L20" s="264"/>
      <c r="M20" s="264"/>
      <c r="N20" s="264"/>
      <c r="O20" s="264"/>
      <c r="P20" s="264"/>
      <c r="Q20" s="264"/>
      <c r="R20" s="264"/>
      <c r="S20" s="264"/>
      <c r="T20" s="264"/>
      <c r="U20" s="264"/>
      <c r="V20" s="264"/>
      <c r="W20" s="264"/>
      <c r="X20" s="264"/>
      <c r="Y20" s="264"/>
      <c r="Z20" s="264"/>
      <c r="AA20" s="264"/>
      <c r="AB20" s="264"/>
      <c r="AC20" s="264"/>
      <c r="AD20" s="264"/>
      <c r="AE20" s="264"/>
      <c r="AF20" s="264"/>
      <c r="AG20" s="264"/>
      <c r="AH20" s="264"/>
      <c r="AI20" s="264"/>
      <c r="AJ20" s="264"/>
      <c r="AK20" s="264"/>
      <c r="AL20" s="264"/>
      <c r="AM20" s="264"/>
      <c r="AN20" s="264"/>
      <c r="AO20" s="264"/>
      <c r="AP20" s="264"/>
      <c r="AQ20" s="264"/>
      <c r="AR20" s="264"/>
      <c r="AS20" s="264"/>
      <c r="AT20" s="264"/>
      <c r="AU20" s="264"/>
      <c r="AV20" s="264"/>
      <c r="AW20" s="264"/>
      <c r="AX20" s="264"/>
      <c r="AY20" s="264"/>
      <c r="AZ20" s="264"/>
      <c r="BA20" s="264"/>
      <c r="BB20" s="264"/>
      <c r="BC20" s="264"/>
      <c r="BD20" s="264"/>
      <c r="BE20" s="264"/>
      <c r="BF20" s="264"/>
      <c r="BG20" s="264"/>
      <c r="BH20" s="264"/>
      <c r="BI20" s="264"/>
      <c r="BJ20" s="264"/>
      <c r="BK20" s="264"/>
      <c r="BL20" s="264"/>
      <c r="BM20" s="264"/>
      <c r="BN20" s="264"/>
      <c r="BO20" s="264"/>
      <c r="BP20" s="264"/>
      <c r="BQ20" s="264"/>
      <c r="BR20" s="264"/>
      <c r="BS20" s="264"/>
      <c r="BT20" s="264"/>
      <c r="BU20" s="264"/>
      <c r="BV20" s="264"/>
      <c r="BW20" s="264"/>
      <c r="BX20" s="264"/>
      <c r="BY20" s="264"/>
      <c r="BZ20" s="264"/>
      <c r="CA20" s="264"/>
      <c r="CB20" s="264"/>
      <c r="CC20" s="264"/>
      <c r="CD20" s="264"/>
      <c r="CE20" s="264"/>
      <c r="CF20" s="264"/>
      <c r="CG20" s="272"/>
    </row>
    <row r="21" spans="3:85" s="273" customFormat="1" ht="16.5" customHeight="1" x14ac:dyDescent="0.15">
      <c r="C21" s="270"/>
      <c r="D21" s="264"/>
      <c r="E21" s="264"/>
      <c r="F21" s="264"/>
      <c r="G21" s="264"/>
      <c r="H21" s="277"/>
      <c r="I21" s="264"/>
      <c r="J21" s="264"/>
      <c r="K21" s="264"/>
      <c r="L21" s="264"/>
      <c r="M21" s="264"/>
      <c r="N21" s="264"/>
      <c r="O21" s="264"/>
      <c r="P21" s="264"/>
      <c r="Q21" s="264"/>
      <c r="R21" s="264"/>
      <c r="S21" s="264"/>
      <c r="T21" s="264"/>
      <c r="U21" s="264"/>
      <c r="V21" s="264"/>
      <c r="W21" s="264"/>
      <c r="X21" s="264"/>
      <c r="Y21" s="264"/>
      <c r="Z21" s="264"/>
      <c r="AA21" s="264"/>
      <c r="AB21" s="264"/>
      <c r="AC21" s="264"/>
      <c r="AD21" s="264"/>
      <c r="AE21" s="264"/>
      <c r="AF21" s="264"/>
      <c r="AG21" s="264"/>
      <c r="AH21" s="264"/>
      <c r="AI21" s="264"/>
      <c r="AJ21" s="264"/>
      <c r="AK21" s="264"/>
      <c r="AL21" s="264"/>
      <c r="AM21" s="264"/>
      <c r="AN21" s="264"/>
      <c r="AO21" s="264"/>
      <c r="AP21" s="264"/>
      <c r="AQ21" s="264"/>
      <c r="AR21" s="264"/>
      <c r="AS21" s="264"/>
      <c r="AT21" s="264"/>
      <c r="AU21" s="264"/>
      <c r="AV21" s="264"/>
      <c r="AW21" s="264"/>
      <c r="AX21" s="264"/>
      <c r="AY21" s="264"/>
      <c r="AZ21" s="264"/>
      <c r="BA21" s="264"/>
      <c r="BB21" s="264"/>
      <c r="BC21" s="264"/>
      <c r="BD21" s="264"/>
      <c r="BE21" s="264"/>
      <c r="BF21" s="264"/>
      <c r="BG21" s="264"/>
      <c r="BH21" s="264"/>
      <c r="BI21" s="264"/>
      <c r="BJ21" s="264"/>
      <c r="BK21" s="264"/>
      <c r="BL21" s="264"/>
      <c r="BM21" s="264"/>
      <c r="BN21" s="264"/>
      <c r="BO21" s="264"/>
      <c r="BP21" s="264"/>
      <c r="BQ21" s="264"/>
      <c r="BR21" s="264"/>
      <c r="BS21" s="264"/>
      <c r="BT21" s="264"/>
      <c r="BU21" s="264"/>
      <c r="BV21" s="264"/>
      <c r="BW21" s="264"/>
      <c r="BX21" s="264"/>
      <c r="BY21" s="264"/>
      <c r="BZ21" s="264"/>
      <c r="CA21" s="264"/>
      <c r="CB21" s="264"/>
      <c r="CC21" s="264"/>
      <c r="CD21" s="264"/>
      <c r="CE21" s="264"/>
      <c r="CF21" s="264"/>
      <c r="CG21" s="272"/>
    </row>
    <row r="22" spans="3:85" s="273" customFormat="1" ht="16.5" customHeight="1" x14ac:dyDescent="0.15">
      <c r="C22" s="270"/>
      <c r="D22" s="264"/>
      <c r="E22" s="271"/>
      <c r="F22" s="264"/>
      <c r="G22" s="264"/>
      <c r="H22" s="264" t="s">
        <v>1918</v>
      </c>
      <c r="I22" s="264"/>
      <c r="J22" s="264"/>
      <c r="K22" s="264"/>
      <c r="L22" s="264"/>
      <c r="M22" s="264"/>
      <c r="N22" s="264"/>
      <c r="O22" s="264"/>
      <c r="P22" s="264"/>
      <c r="Q22" s="264"/>
      <c r="R22" s="264"/>
      <c r="S22" s="264"/>
      <c r="T22" s="264"/>
      <c r="U22" s="264"/>
      <c r="V22" s="264"/>
      <c r="W22" s="264"/>
      <c r="X22" s="264"/>
      <c r="Y22" s="264"/>
      <c r="Z22" s="264"/>
      <c r="AA22" s="264"/>
      <c r="AB22" s="264"/>
      <c r="AC22" s="264"/>
      <c r="AD22" s="264"/>
      <c r="AE22" s="264"/>
      <c r="AF22" s="264"/>
      <c r="AG22" s="264"/>
      <c r="AH22" s="264"/>
      <c r="AI22" s="264"/>
      <c r="AJ22" s="264"/>
      <c r="AK22" s="264"/>
      <c r="AL22" s="264"/>
      <c r="AM22" s="264"/>
      <c r="AN22" s="264"/>
      <c r="AO22" s="264"/>
      <c r="AP22" s="264"/>
      <c r="AQ22" s="264"/>
      <c r="AR22" s="264"/>
      <c r="AS22" s="264"/>
      <c r="AT22" s="264"/>
      <c r="AU22" s="264"/>
      <c r="AV22" s="264"/>
      <c r="AW22" s="264"/>
      <c r="AX22" s="264"/>
      <c r="AY22" s="264"/>
      <c r="AZ22" s="264"/>
      <c r="BA22" s="264"/>
      <c r="BB22" s="264"/>
      <c r="BC22" s="264"/>
      <c r="BD22" s="264"/>
      <c r="BE22" s="264"/>
      <c r="BF22" s="264"/>
      <c r="BG22" s="264"/>
      <c r="BH22" s="264"/>
      <c r="BI22" s="264"/>
      <c r="BJ22" s="264"/>
      <c r="BK22" s="264"/>
      <c r="BL22" s="264"/>
      <c r="BM22" s="264"/>
      <c r="BN22" s="264"/>
      <c r="BO22" s="264"/>
      <c r="BP22" s="264"/>
      <c r="BQ22" s="264"/>
      <c r="BR22" s="264"/>
      <c r="BS22" s="264"/>
      <c r="BT22" s="264"/>
      <c r="BU22" s="264"/>
      <c r="BV22" s="264"/>
      <c r="BW22" s="264"/>
      <c r="BX22" s="264"/>
      <c r="BY22" s="264"/>
      <c r="BZ22" s="264"/>
      <c r="CA22" s="264"/>
      <c r="CB22" s="264"/>
      <c r="CC22" s="264"/>
      <c r="CD22" s="264"/>
      <c r="CE22" s="264"/>
      <c r="CF22" s="264"/>
      <c r="CG22" s="272"/>
    </row>
    <row r="23" spans="3:85" s="273" customFormat="1" ht="16.5" customHeight="1" x14ac:dyDescent="0.15">
      <c r="C23" s="270"/>
      <c r="D23" s="264"/>
      <c r="E23" s="264"/>
      <c r="F23" s="264"/>
      <c r="G23" s="264"/>
      <c r="H23" s="264" t="s">
        <v>1920</v>
      </c>
      <c r="I23" s="264"/>
      <c r="J23" s="264"/>
      <c r="K23" s="264"/>
      <c r="L23" s="264"/>
      <c r="M23" s="264"/>
      <c r="N23" s="264"/>
      <c r="O23" s="264"/>
      <c r="P23" s="264"/>
      <c r="Q23" s="264"/>
      <c r="R23" s="264"/>
      <c r="S23" s="264"/>
      <c r="T23" s="264"/>
      <c r="U23" s="264"/>
      <c r="V23" s="264"/>
      <c r="W23" s="264"/>
      <c r="X23" s="264"/>
      <c r="Y23" s="264"/>
      <c r="Z23" s="264"/>
      <c r="AA23" s="264"/>
      <c r="AB23" s="264"/>
      <c r="AC23" s="264"/>
      <c r="AD23" s="264"/>
      <c r="AE23" s="264"/>
      <c r="AF23" s="264"/>
      <c r="AG23" s="264"/>
      <c r="AH23" s="264"/>
      <c r="AI23" s="264"/>
      <c r="AJ23" s="264"/>
      <c r="AK23" s="264"/>
      <c r="AL23" s="264"/>
      <c r="AM23" s="264"/>
      <c r="AN23" s="264"/>
      <c r="AO23" s="264"/>
      <c r="AP23" s="264"/>
      <c r="AQ23" s="264"/>
      <c r="AR23" s="264"/>
      <c r="AS23" s="264"/>
      <c r="AT23" s="264"/>
      <c r="AU23" s="264"/>
      <c r="AV23" s="264"/>
      <c r="AW23" s="264"/>
      <c r="AX23" s="264"/>
      <c r="AY23" s="264"/>
      <c r="AZ23" s="264"/>
      <c r="BA23" s="264"/>
      <c r="BB23" s="264"/>
      <c r="BC23" s="264"/>
      <c r="BD23" s="264"/>
      <c r="BE23" s="264"/>
      <c r="BF23" s="264"/>
      <c r="BG23" s="264"/>
      <c r="BH23" s="264"/>
      <c r="BI23" s="264"/>
      <c r="BJ23" s="264"/>
      <c r="BK23" s="264"/>
      <c r="BL23" s="264"/>
      <c r="BM23" s="264"/>
      <c r="BN23" s="264"/>
      <c r="BO23" s="264"/>
      <c r="BP23" s="264"/>
      <c r="BQ23" s="264"/>
      <c r="BR23" s="264"/>
      <c r="BS23" s="264"/>
      <c r="BT23" s="264"/>
      <c r="BU23" s="264"/>
      <c r="BV23" s="264"/>
      <c r="BW23" s="264"/>
      <c r="BX23" s="264"/>
      <c r="BY23" s="264"/>
      <c r="BZ23" s="264"/>
      <c r="CA23" s="264"/>
      <c r="CB23" s="264"/>
      <c r="CC23" s="264"/>
      <c r="CD23" s="264"/>
      <c r="CE23" s="264"/>
      <c r="CF23" s="264"/>
      <c r="CG23" s="272"/>
    </row>
    <row r="24" spans="3:85" s="273" customFormat="1" ht="16.5" customHeight="1" x14ac:dyDescent="0.15">
      <c r="C24" s="270"/>
      <c r="D24" s="264"/>
      <c r="E24" s="264"/>
      <c r="F24" s="264"/>
      <c r="G24" s="264"/>
      <c r="H24" s="264"/>
      <c r="J24" s="264"/>
      <c r="K24" s="264"/>
      <c r="L24" s="264"/>
      <c r="M24" s="264"/>
      <c r="N24" s="264"/>
      <c r="O24" s="264"/>
      <c r="P24" s="264"/>
      <c r="Q24" s="264"/>
      <c r="R24" s="264"/>
      <c r="S24" s="264"/>
      <c r="T24" s="264"/>
      <c r="U24" s="264"/>
      <c r="V24" s="264"/>
      <c r="W24" s="264"/>
      <c r="X24" s="264"/>
      <c r="Y24" s="264"/>
      <c r="Z24" s="264"/>
      <c r="AA24" s="264"/>
      <c r="AB24" s="264"/>
      <c r="AC24" s="264"/>
      <c r="AD24" s="264"/>
      <c r="AE24" s="264"/>
      <c r="AF24" s="264"/>
      <c r="AG24" s="264"/>
      <c r="AH24" s="264"/>
      <c r="AI24" s="264"/>
      <c r="AJ24" s="264"/>
      <c r="AK24" s="264"/>
      <c r="AL24" s="264"/>
      <c r="AM24" s="264"/>
      <c r="AN24" s="264"/>
      <c r="AO24" s="264"/>
      <c r="AP24" s="264"/>
      <c r="AQ24" s="264"/>
      <c r="AR24" s="264"/>
      <c r="AS24" s="264"/>
      <c r="AT24" s="264"/>
      <c r="AU24" s="264"/>
      <c r="AV24" s="264"/>
      <c r="AW24" s="264"/>
      <c r="AX24" s="264"/>
      <c r="AY24" s="264"/>
      <c r="AZ24" s="264"/>
      <c r="BA24" s="264"/>
      <c r="BB24" s="264"/>
      <c r="BC24" s="264"/>
      <c r="BD24" s="264"/>
      <c r="BE24" s="264"/>
      <c r="BF24" s="264"/>
      <c r="BG24" s="264"/>
      <c r="BH24" s="264"/>
      <c r="BI24" s="264"/>
      <c r="BJ24" s="264"/>
      <c r="BK24" s="264"/>
      <c r="BL24" s="264"/>
      <c r="BM24" s="264"/>
      <c r="BN24" s="264"/>
      <c r="BO24" s="264"/>
      <c r="BP24" s="264"/>
      <c r="BQ24" s="264"/>
      <c r="BR24" s="264"/>
      <c r="BS24" s="264"/>
      <c r="BT24" s="264"/>
      <c r="BU24" s="264"/>
      <c r="BV24" s="264"/>
      <c r="BW24" s="264"/>
      <c r="BX24" s="264"/>
      <c r="BY24" s="264"/>
      <c r="BZ24" s="264"/>
      <c r="CA24" s="264"/>
      <c r="CB24" s="264"/>
      <c r="CC24" s="264"/>
      <c r="CD24" s="264"/>
      <c r="CE24" s="264"/>
      <c r="CF24" s="264"/>
      <c r="CG24" s="272"/>
    </row>
    <row r="25" spans="3:85" s="273" customFormat="1" ht="16.5" customHeight="1" x14ac:dyDescent="0.15">
      <c r="C25" s="270"/>
      <c r="D25" s="264"/>
      <c r="E25" s="264"/>
      <c r="F25" s="264"/>
      <c r="G25" s="642"/>
      <c r="H25" s="642"/>
      <c r="I25" s="642"/>
      <c r="J25" s="642"/>
      <c r="K25" s="642"/>
      <c r="L25" s="642"/>
      <c r="M25" s="642"/>
      <c r="N25" s="264"/>
      <c r="O25" s="264"/>
      <c r="P25" s="264"/>
      <c r="Q25" s="264"/>
      <c r="R25" s="264"/>
      <c r="S25" s="264"/>
      <c r="T25" s="264"/>
      <c r="U25" s="264"/>
      <c r="V25" s="264"/>
      <c r="W25" s="264"/>
      <c r="X25" s="264"/>
      <c r="Y25" s="264"/>
      <c r="Z25" s="264"/>
      <c r="AA25" s="264"/>
      <c r="AB25" s="264"/>
      <c r="AC25" s="264"/>
      <c r="AD25" s="264"/>
      <c r="AE25" s="264"/>
      <c r="AF25" s="264"/>
      <c r="AG25" s="264"/>
      <c r="AH25" s="264"/>
      <c r="AI25" s="264"/>
      <c r="AJ25" s="264"/>
      <c r="AK25" s="264"/>
      <c r="AL25" s="264"/>
      <c r="AM25" s="264"/>
      <c r="AN25" s="264"/>
      <c r="AO25" s="264"/>
      <c r="AP25" s="264"/>
      <c r="AQ25" s="264"/>
      <c r="AR25" s="264"/>
      <c r="AS25" s="264"/>
      <c r="AT25" s="264"/>
      <c r="AU25" s="264"/>
      <c r="AV25" s="264"/>
      <c r="AW25" s="264"/>
      <c r="AX25" s="264"/>
      <c r="AY25" s="264"/>
      <c r="AZ25" s="266"/>
      <c r="BA25" s="266"/>
      <c r="BB25" s="266"/>
      <c r="BC25" s="266"/>
      <c r="BD25" s="266"/>
      <c r="BE25" s="266"/>
      <c r="BF25" s="266"/>
      <c r="BG25" s="266"/>
      <c r="BH25" s="266"/>
      <c r="BI25" s="266"/>
      <c r="BJ25" s="266"/>
      <c r="BK25" s="266"/>
      <c r="BL25" s="266"/>
      <c r="BM25" s="266"/>
      <c r="BN25" s="266"/>
      <c r="BO25" s="266"/>
      <c r="BP25" s="266"/>
      <c r="BQ25" s="266"/>
      <c r="BR25" s="266"/>
      <c r="BS25" s="266"/>
      <c r="BT25" s="266"/>
      <c r="BU25" s="266"/>
      <c r="BV25" s="266"/>
      <c r="BW25" s="266"/>
      <c r="BX25" s="266"/>
      <c r="BY25" s="266"/>
      <c r="BZ25" s="266"/>
      <c r="CA25" s="266"/>
      <c r="CB25" s="266"/>
      <c r="CC25" s="266"/>
      <c r="CD25" s="266"/>
      <c r="CE25" s="266"/>
      <c r="CF25" s="266"/>
      <c r="CG25" s="272"/>
    </row>
    <row r="26" spans="3:85" s="273" customFormat="1" ht="16.5" customHeight="1" x14ac:dyDescent="0.15">
      <c r="C26" s="270"/>
      <c r="D26" s="264"/>
      <c r="E26" s="264"/>
      <c r="F26" s="264"/>
      <c r="G26" s="281"/>
      <c r="H26" s="282"/>
      <c r="I26" s="282"/>
      <c r="J26" s="282"/>
      <c r="K26" s="282"/>
      <c r="L26" s="282"/>
      <c r="M26" s="282"/>
      <c r="N26" s="282"/>
      <c r="O26" s="282"/>
      <c r="P26" s="282"/>
      <c r="Q26" s="282"/>
      <c r="R26" s="282"/>
      <c r="S26" s="282"/>
      <c r="T26" s="282"/>
      <c r="U26" s="282"/>
      <c r="V26" s="283"/>
      <c r="W26" s="281"/>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3"/>
      <c r="BW26" s="277"/>
      <c r="BX26" s="284" t="s">
        <v>24</v>
      </c>
      <c r="BY26" s="285"/>
      <c r="BZ26" s="285"/>
      <c r="CA26" s="285"/>
      <c r="CB26" s="285"/>
      <c r="CC26" s="285"/>
      <c r="CD26" s="285"/>
      <c r="CE26" s="285"/>
      <c r="CF26" s="286"/>
      <c r="CG26" s="272"/>
    </row>
    <row r="27" spans="3:85" s="273" customFormat="1" ht="16.5" customHeight="1" x14ac:dyDescent="0.15">
      <c r="C27" s="270"/>
      <c r="D27" s="264"/>
      <c r="E27" s="264"/>
      <c r="F27" s="264"/>
      <c r="G27" s="287" t="s">
        <v>1725</v>
      </c>
      <c r="H27" s="288"/>
      <c r="I27" s="288"/>
      <c r="J27" s="288"/>
      <c r="K27" s="288"/>
      <c r="L27" s="288"/>
      <c r="M27" s="288"/>
      <c r="N27" s="288"/>
      <c r="O27" s="288"/>
      <c r="P27" s="288"/>
      <c r="Q27" s="288"/>
      <c r="R27" s="288"/>
      <c r="S27" s="288"/>
      <c r="T27" s="288"/>
      <c r="U27" s="288"/>
      <c r="V27" s="289"/>
      <c r="W27" s="287" t="s">
        <v>1729</v>
      </c>
      <c r="X27" s="288"/>
      <c r="Y27" s="288"/>
      <c r="Z27" s="288"/>
      <c r="AA27" s="288"/>
      <c r="AB27" s="288"/>
      <c r="AC27" s="288"/>
      <c r="AD27" s="288"/>
      <c r="AE27" s="288"/>
      <c r="AF27" s="288"/>
      <c r="AG27" s="288"/>
      <c r="AH27" s="288"/>
      <c r="AI27" s="288"/>
      <c r="AJ27" s="288"/>
      <c r="AK27" s="288"/>
      <c r="AL27" s="288"/>
      <c r="AM27" s="288"/>
      <c r="AN27" s="288"/>
      <c r="AO27" s="288"/>
      <c r="AP27" s="288"/>
      <c r="AQ27" s="288"/>
      <c r="AR27" s="288"/>
      <c r="AS27" s="288"/>
      <c r="AT27" s="288"/>
      <c r="AU27" s="288"/>
      <c r="AV27" s="288"/>
      <c r="AW27" s="288"/>
      <c r="AX27" s="288"/>
      <c r="AY27" s="288"/>
      <c r="AZ27" s="288"/>
      <c r="BA27" s="288"/>
      <c r="BB27" s="288"/>
      <c r="BC27" s="288"/>
      <c r="BD27" s="288"/>
      <c r="BE27" s="288"/>
      <c r="BF27" s="288"/>
      <c r="BG27" s="288"/>
      <c r="BH27" s="288"/>
      <c r="BI27" s="288"/>
      <c r="BJ27" s="288"/>
      <c r="BK27" s="288"/>
      <c r="BL27" s="288"/>
      <c r="BM27" s="288"/>
      <c r="BN27" s="288"/>
      <c r="BO27" s="288"/>
      <c r="BP27" s="288"/>
      <c r="BQ27" s="288"/>
      <c r="BR27" s="288"/>
      <c r="BS27" s="288"/>
      <c r="BT27" s="288"/>
      <c r="BU27" s="288"/>
      <c r="BV27" s="289"/>
      <c r="BW27" s="277"/>
      <c r="BX27" s="308" t="s">
        <v>19</v>
      </c>
      <c r="BY27" s="309"/>
      <c r="BZ27" s="309"/>
      <c r="CA27" s="281" t="s">
        <v>25</v>
      </c>
      <c r="CB27" s="282"/>
      <c r="CC27" s="283"/>
      <c r="CD27" s="285" t="s">
        <v>1000</v>
      </c>
      <c r="CE27" s="309"/>
      <c r="CF27" s="459"/>
      <c r="CG27" s="272"/>
    </row>
    <row r="28" spans="3:85" s="273" customFormat="1" ht="17.25" customHeight="1" x14ac:dyDescent="0.15">
      <c r="C28" s="270"/>
      <c r="D28" s="264"/>
      <c r="E28" s="264"/>
      <c r="F28" s="264"/>
      <c r="G28" s="290" t="s">
        <v>201</v>
      </c>
      <c r="H28" s="291"/>
      <c r="I28" s="291"/>
      <c r="J28" s="291"/>
      <c r="K28" s="291"/>
      <c r="L28" s="291"/>
      <c r="M28" s="291"/>
      <c r="N28" s="291"/>
      <c r="O28" s="291"/>
      <c r="P28" s="291"/>
      <c r="Q28" s="291"/>
      <c r="R28" s="291"/>
      <c r="S28" s="291"/>
      <c r="T28" s="291"/>
      <c r="U28" s="291"/>
      <c r="V28" s="292"/>
      <c r="W28" s="290" t="s">
        <v>232</v>
      </c>
      <c r="X28" s="653" t="s">
        <v>1755</v>
      </c>
      <c r="Y28" s="291"/>
      <c r="Z28" s="291"/>
      <c r="AA28" s="291"/>
      <c r="AB28" s="291"/>
      <c r="AC28" s="291"/>
      <c r="AD28" s="291"/>
      <c r="AE28" s="291"/>
      <c r="AF28" s="291"/>
      <c r="AG28" s="291"/>
      <c r="AH28" s="291"/>
      <c r="AI28" s="291"/>
      <c r="AJ28" s="291"/>
      <c r="AK28" s="291"/>
      <c r="AL28" s="291"/>
      <c r="AM28" s="291"/>
      <c r="AN28" s="291"/>
      <c r="AO28" s="291"/>
      <c r="AP28" s="291"/>
      <c r="AQ28" s="291"/>
      <c r="AR28" s="291"/>
      <c r="AS28" s="291"/>
      <c r="AT28" s="291"/>
      <c r="AU28" s="291"/>
      <c r="AV28" s="291"/>
      <c r="AW28" s="291"/>
      <c r="AX28" s="291"/>
      <c r="AY28" s="291"/>
      <c r="AZ28" s="291"/>
      <c r="BA28" s="291"/>
      <c r="BB28" s="291"/>
      <c r="BC28" s="291"/>
      <c r="BD28" s="291"/>
      <c r="BE28" s="291"/>
      <c r="BF28" s="291"/>
      <c r="BG28" s="291"/>
      <c r="BH28" s="291"/>
      <c r="BI28" s="291"/>
      <c r="BJ28" s="291"/>
      <c r="BK28" s="291"/>
      <c r="BL28" s="291"/>
      <c r="BM28" s="291"/>
      <c r="BN28" s="291"/>
      <c r="BO28" s="291"/>
      <c r="BP28" s="291"/>
      <c r="BQ28" s="291"/>
      <c r="BR28" s="291"/>
      <c r="BS28" s="291"/>
      <c r="BT28" s="291"/>
      <c r="BU28" s="291"/>
      <c r="BV28" s="292"/>
      <c r="BW28" s="277"/>
      <c r="BX28" s="290"/>
      <c r="BY28" s="291" t="s">
        <v>1730</v>
      </c>
      <c r="BZ28" s="292"/>
      <c r="CA28" s="290"/>
      <c r="CB28" s="291" t="s">
        <v>1730</v>
      </c>
      <c r="CC28" s="292"/>
      <c r="CD28" s="290"/>
      <c r="CE28" s="291" t="s">
        <v>1730</v>
      </c>
      <c r="CF28" s="292"/>
      <c r="CG28" s="272"/>
    </row>
    <row r="29" spans="3:85" s="273" customFormat="1" ht="17.25" customHeight="1" x14ac:dyDescent="0.15">
      <c r="C29" s="270"/>
      <c r="D29" s="264"/>
      <c r="E29" s="264"/>
      <c r="F29" s="264"/>
      <c r="G29" s="293"/>
      <c r="H29" s="277"/>
      <c r="I29" s="277"/>
      <c r="J29" s="277"/>
      <c r="K29" s="277"/>
      <c r="L29" s="277"/>
      <c r="M29" s="277"/>
      <c r="N29" s="277"/>
      <c r="O29" s="277"/>
      <c r="P29" s="277"/>
      <c r="Q29" s="277"/>
      <c r="R29" s="277"/>
      <c r="S29" s="277"/>
      <c r="T29" s="277"/>
      <c r="U29" s="277"/>
      <c r="V29" s="294"/>
      <c r="W29" s="293" t="s">
        <v>1726</v>
      </c>
      <c r="X29" s="451" t="s">
        <v>1756</v>
      </c>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94"/>
      <c r="BW29" s="277"/>
      <c r="BX29" s="293"/>
      <c r="BY29" s="277"/>
      <c r="BZ29" s="294"/>
      <c r="CA29" s="293"/>
      <c r="CB29" s="277"/>
      <c r="CC29" s="294"/>
      <c r="CD29" s="293"/>
      <c r="CE29" s="277"/>
      <c r="CF29" s="294"/>
      <c r="CG29" s="272"/>
    </row>
    <row r="30" spans="3:85" s="273" customFormat="1" ht="17.25" customHeight="1" x14ac:dyDescent="0.15">
      <c r="C30" s="270"/>
      <c r="D30" s="264"/>
      <c r="E30" s="264"/>
      <c r="F30" s="264"/>
      <c r="G30" s="293"/>
      <c r="H30" s="277"/>
      <c r="I30" s="277"/>
      <c r="J30" s="277"/>
      <c r="K30" s="277"/>
      <c r="L30" s="277"/>
      <c r="M30" s="277"/>
      <c r="N30" s="277"/>
      <c r="O30" s="277"/>
      <c r="P30" s="277"/>
      <c r="Q30" s="277"/>
      <c r="R30" s="277"/>
      <c r="S30" s="277"/>
      <c r="T30" s="277"/>
      <c r="U30" s="277"/>
      <c r="V30" s="294"/>
      <c r="W30" s="293" t="s">
        <v>232</v>
      </c>
      <c r="X30" s="451" t="s">
        <v>1757</v>
      </c>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94"/>
      <c r="BW30" s="277"/>
      <c r="BX30" s="293"/>
      <c r="BY30" s="277"/>
      <c r="BZ30" s="294"/>
      <c r="CA30" s="293"/>
      <c r="CB30" s="277"/>
      <c r="CC30" s="294"/>
      <c r="CD30" s="293"/>
      <c r="CE30" s="277"/>
      <c r="CF30" s="294"/>
      <c r="CG30" s="272"/>
    </row>
    <row r="31" spans="3:85" s="273" customFormat="1" ht="17.25" customHeight="1" x14ac:dyDescent="0.15">
      <c r="C31" s="270"/>
      <c r="D31" s="264"/>
      <c r="E31" s="264"/>
      <c r="F31" s="264"/>
      <c r="G31" s="293"/>
      <c r="H31" s="277"/>
      <c r="I31" s="277"/>
      <c r="J31" s="277"/>
      <c r="K31" s="277"/>
      <c r="L31" s="277"/>
      <c r="M31" s="277"/>
      <c r="N31" s="277"/>
      <c r="O31" s="277"/>
      <c r="P31" s="277"/>
      <c r="Q31" s="277"/>
      <c r="R31" s="277"/>
      <c r="S31" s="277"/>
      <c r="T31" s="277"/>
      <c r="U31" s="277"/>
      <c r="V31" s="294"/>
      <c r="W31" s="293" t="s">
        <v>232</v>
      </c>
      <c r="X31" s="451" t="s">
        <v>1758</v>
      </c>
      <c r="Y31" s="277"/>
      <c r="Z31" s="277"/>
      <c r="AA31" s="277"/>
      <c r="AB31" s="277"/>
      <c r="AC31" s="277"/>
      <c r="AD31" s="277"/>
      <c r="AE31" s="277"/>
      <c r="AF31" s="277"/>
      <c r="AG31" s="277"/>
      <c r="AH31" s="277"/>
      <c r="AI31" s="277"/>
      <c r="AJ31" s="277"/>
      <c r="AK31" s="277"/>
      <c r="AL31" s="277"/>
      <c r="AM31" s="277"/>
      <c r="AN31" s="277"/>
      <c r="AO31" s="277"/>
      <c r="AP31" s="277"/>
      <c r="AQ31" s="277"/>
      <c r="AR31" s="277"/>
      <c r="AS31" s="277"/>
      <c r="AT31" s="277"/>
      <c r="AU31" s="277"/>
      <c r="AV31" s="277"/>
      <c r="AW31" s="277"/>
      <c r="AX31" s="277"/>
      <c r="AY31" s="277"/>
      <c r="AZ31" s="277"/>
      <c r="BA31" s="277"/>
      <c r="BB31" s="277"/>
      <c r="BC31" s="277"/>
      <c r="BD31" s="277"/>
      <c r="BE31" s="277"/>
      <c r="BF31" s="277"/>
      <c r="BG31" s="277"/>
      <c r="BH31" s="277"/>
      <c r="BI31" s="277"/>
      <c r="BJ31" s="277"/>
      <c r="BK31" s="277"/>
      <c r="BL31" s="277"/>
      <c r="BM31" s="277"/>
      <c r="BN31" s="277"/>
      <c r="BO31" s="277"/>
      <c r="BP31" s="277"/>
      <c r="BQ31" s="277"/>
      <c r="BR31" s="277"/>
      <c r="BS31" s="277"/>
      <c r="BT31" s="277"/>
      <c r="BU31" s="277"/>
      <c r="BV31" s="294"/>
      <c r="BW31" s="277"/>
      <c r="BX31" s="293"/>
      <c r="BY31" s="277"/>
      <c r="BZ31" s="294"/>
      <c r="CA31" s="293"/>
      <c r="CB31" s="277"/>
      <c r="CC31" s="294"/>
      <c r="CD31" s="293"/>
      <c r="CE31" s="277"/>
      <c r="CF31" s="294"/>
      <c r="CG31" s="272"/>
    </row>
    <row r="32" spans="3:85" s="273" customFormat="1" ht="17.25" customHeight="1" x14ac:dyDescent="0.15">
      <c r="C32" s="270"/>
      <c r="D32" s="264"/>
      <c r="E32" s="264"/>
      <c r="F32" s="264"/>
      <c r="G32" s="290" t="s">
        <v>1727</v>
      </c>
      <c r="H32" s="291"/>
      <c r="I32" s="291"/>
      <c r="J32" s="291"/>
      <c r="K32" s="291"/>
      <c r="L32" s="291"/>
      <c r="M32" s="291"/>
      <c r="N32" s="291"/>
      <c r="O32" s="291"/>
      <c r="P32" s="291"/>
      <c r="Q32" s="291"/>
      <c r="R32" s="291"/>
      <c r="S32" s="291"/>
      <c r="T32" s="291"/>
      <c r="U32" s="291"/>
      <c r="V32" s="292"/>
      <c r="W32" s="290" t="s">
        <v>232</v>
      </c>
      <c r="X32" s="653" t="s">
        <v>1759</v>
      </c>
      <c r="Y32" s="291"/>
      <c r="Z32" s="291"/>
      <c r="AA32" s="291"/>
      <c r="AB32" s="291"/>
      <c r="AC32" s="291"/>
      <c r="AD32" s="291"/>
      <c r="AE32" s="291"/>
      <c r="AF32" s="291"/>
      <c r="AG32" s="291"/>
      <c r="AH32" s="291"/>
      <c r="AI32" s="291"/>
      <c r="AJ32" s="291"/>
      <c r="AK32" s="291"/>
      <c r="AL32" s="291"/>
      <c r="AM32" s="291"/>
      <c r="AN32" s="291"/>
      <c r="AO32" s="291"/>
      <c r="AP32" s="291"/>
      <c r="AQ32" s="291"/>
      <c r="AR32" s="291"/>
      <c r="AS32" s="291"/>
      <c r="AT32" s="291"/>
      <c r="AU32" s="291"/>
      <c r="AV32" s="291"/>
      <c r="AW32" s="291"/>
      <c r="AX32" s="291"/>
      <c r="AY32" s="291"/>
      <c r="AZ32" s="291"/>
      <c r="BA32" s="291"/>
      <c r="BB32" s="291"/>
      <c r="BC32" s="291"/>
      <c r="BD32" s="291"/>
      <c r="BE32" s="291"/>
      <c r="BF32" s="291"/>
      <c r="BG32" s="291"/>
      <c r="BH32" s="291"/>
      <c r="BI32" s="291"/>
      <c r="BJ32" s="291"/>
      <c r="BK32" s="291"/>
      <c r="BL32" s="291"/>
      <c r="BM32" s="291"/>
      <c r="BN32" s="291"/>
      <c r="BO32" s="291"/>
      <c r="BP32" s="291"/>
      <c r="BQ32" s="291"/>
      <c r="BR32" s="291"/>
      <c r="BS32" s="291"/>
      <c r="BT32" s="291"/>
      <c r="BU32" s="291"/>
      <c r="BV32" s="292"/>
      <c r="BW32" s="277"/>
      <c r="BX32" s="290"/>
      <c r="BY32" s="291" t="s">
        <v>1730</v>
      </c>
      <c r="BZ32" s="292"/>
      <c r="CA32" s="290"/>
      <c r="CB32" s="291"/>
      <c r="CC32" s="292"/>
      <c r="CD32" s="290"/>
      <c r="CE32" s="291"/>
      <c r="CF32" s="292"/>
      <c r="CG32" s="272"/>
    </row>
    <row r="33" spans="3:85" s="273" customFormat="1" ht="17.25" customHeight="1" x14ac:dyDescent="0.15">
      <c r="C33" s="270"/>
      <c r="D33" s="264"/>
      <c r="E33" s="264"/>
      <c r="F33" s="264"/>
      <c r="G33" s="293"/>
      <c r="H33" s="277"/>
      <c r="I33" s="277"/>
      <c r="J33" s="277"/>
      <c r="K33" s="277"/>
      <c r="L33" s="277"/>
      <c r="M33" s="277"/>
      <c r="N33" s="277"/>
      <c r="O33" s="277"/>
      <c r="P33" s="277"/>
      <c r="Q33" s="277"/>
      <c r="R33" s="277"/>
      <c r="S33" s="277"/>
      <c r="T33" s="277"/>
      <c r="U33" s="277"/>
      <c r="V33" s="294"/>
      <c r="W33" s="293"/>
      <c r="X33" s="451" t="s">
        <v>1760</v>
      </c>
      <c r="Y33" s="277"/>
      <c r="Z33" s="277"/>
      <c r="AA33" s="277"/>
      <c r="AB33" s="277"/>
      <c r="AC33" s="277"/>
      <c r="AD33" s="277"/>
      <c r="AE33" s="277"/>
      <c r="AF33" s="277"/>
      <c r="AG33" s="277"/>
      <c r="AH33" s="277"/>
      <c r="AI33" s="277"/>
      <c r="AJ33" s="277"/>
      <c r="AK33" s="277"/>
      <c r="AL33" s="277"/>
      <c r="AM33" s="277"/>
      <c r="AN33" s="277"/>
      <c r="AO33" s="277"/>
      <c r="AP33" s="277"/>
      <c r="AQ33" s="277"/>
      <c r="AR33" s="277"/>
      <c r="AS33" s="277"/>
      <c r="AT33" s="277"/>
      <c r="AU33" s="277"/>
      <c r="AV33" s="277"/>
      <c r="AW33" s="277"/>
      <c r="AX33" s="277"/>
      <c r="AY33" s="277"/>
      <c r="AZ33" s="277"/>
      <c r="BA33" s="277"/>
      <c r="BB33" s="277"/>
      <c r="BC33" s="277"/>
      <c r="BD33" s="277"/>
      <c r="BE33" s="277"/>
      <c r="BF33" s="277"/>
      <c r="BG33" s="277"/>
      <c r="BH33" s="277"/>
      <c r="BI33" s="277"/>
      <c r="BJ33" s="277"/>
      <c r="BK33" s="277"/>
      <c r="BL33" s="277"/>
      <c r="BM33" s="277"/>
      <c r="BN33" s="277"/>
      <c r="BO33" s="277"/>
      <c r="BP33" s="277"/>
      <c r="BQ33" s="277"/>
      <c r="BR33" s="277"/>
      <c r="BS33" s="277"/>
      <c r="BT33" s="277"/>
      <c r="BU33" s="277"/>
      <c r="BV33" s="294"/>
      <c r="BW33" s="277"/>
      <c r="BX33" s="293"/>
      <c r="BY33" s="277"/>
      <c r="BZ33" s="294"/>
      <c r="CA33" s="293"/>
      <c r="CB33" s="277"/>
      <c r="CC33" s="294"/>
      <c r="CD33" s="293"/>
      <c r="CE33" s="277"/>
      <c r="CF33" s="294"/>
      <c r="CG33" s="272"/>
    </row>
    <row r="34" spans="3:85" s="273" customFormat="1" ht="17.25" customHeight="1" x14ac:dyDescent="0.15">
      <c r="C34" s="270"/>
      <c r="D34" s="264"/>
      <c r="E34" s="264"/>
      <c r="F34" s="264"/>
      <c r="G34" s="290" t="s">
        <v>1415</v>
      </c>
      <c r="H34" s="291"/>
      <c r="I34" s="291"/>
      <c r="J34" s="291"/>
      <c r="K34" s="291"/>
      <c r="L34" s="291"/>
      <c r="M34" s="291"/>
      <c r="N34" s="291"/>
      <c r="O34" s="291"/>
      <c r="P34" s="291"/>
      <c r="Q34" s="291"/>
      <c r="R34" s="291"/>
      <c r="S34" s="291"/>
      <c r="T34" s="291"/>
      <c r="U34" s="291"/>
      <c r="V34" s="292"/>
      <c r="W34" s="290" t="s">
        <v>232</v>
      </c>
      <c r="X34" s="653" t="s">
        <v>1761</v>
      </c>
      <c r="Y34" s="291"/>
      <c r="Z34" s="291"/>
      <c r="AA34" s="291"/>
      <c r="AB34" s="291"/>
      <c r="AC34" s="291"/>
      <c r="AD34" s="291"/>
      <c r="AE34" s="291"/>
      <c r="AF34" s="291"/>
      <c r="AG34" s="291"/>
      <c r="AH34" s="291"/>
      <c r="AI34" s="291"/>
      <c r="AJ34" s="291"/>
      <c r="AK34" s="291"/>
      <c r="AL34" s="291"/>
      <c r="AM34" s="291"/>
      <c r="AN34" s="291"/>
      <c r="AO34" s="291"/>
      <c r="AP34" s="291"/>
      <c r="AQ34" s="291"/>
      <c r="AR34" s="291"/>
      <c r="AS34" s="291"/>
      <c r="AT34" s="291"/>
      <c r="AU34" s="291"/>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292"/>
      <c r="BW34" s="277"/>
      <c r="BX34" s="290"/>
      <c r="BY34" s="291" t="s">
        <v>1730</v>
      </c>
      <c r="BZ34" s="292"/>
      <c r="CA34" s="290"/>
      <c r="CB34" s="291" t="s">
        <v>1730</v>
      </c>
      <c r="CC34" s="292"/>
      <c r="CD34" s="290"/>
      <c r="CE34" s="291" t="s">
        <v>1730</v>
      </c>
      <c r="CF34" s="292"/>
      <c r="CG34" s="272"/>
    </row>
    <row r="35" spans="3:85" s="273" customFormat="1" ht="17.25" customHeight="1" x14ac:dyDescent="0.15">
      <c r="C35" s="270"/>
      <c r="D35" s="264"/>
      <c r="E35" s="264"/>
      <c r="F35" s="264"/>
      <c r="G35" s="407" t="s">
        <v>1728</v>
      </c>
      <c r="H35" s="408"/>
      <c r="I35" s="408"/>
      <c r="J35" s="408"/>
      <c r="K35" s="408"/>
      <c r="L35" s="408"/>
      <c r="M35" s="408"/>
      <c r="N35" s="408"/>
      <c r="O35" s="408"/>
      <c r="P35" s="408"/>
      <c r="Q35" s="408"/>
      <c r="R35" s="408"/>
      <c r="S35" s="408"/>
      <c r="T35" s="408"/>
      <c r="U35" s="408"/>
      <c r="V35" s="409"/>
      <c r="W35" s="407" t="s">
        <v>232</v>
      </c>
      <c r="X35" s="655" t="s">
        <v>1762</v>
      </c>
      <c r="Y35" s="408"/>
      <c r="Z35" s="408"/>
      <c r="AA35" s="408"/>
      <c r="AB35" s="408"/>
      <c r="AC35" s="408"/>
      <c r="AD35" s="408"/>
      <c r="AE35" s="408"/>
      <c r="AF35" s="408"/>
      <c r="AG35" s="408"/>
      <c r="AH35" s="408"/>
      <c r="AI35" s="408"/>
      <c r="AJ35" s="408"/>
      <c r="AK35" s="408"/>
      <c r="AL35" s="408"/>
      <c r="AM35" s="408"/>
      <c r="AN35" s="408"/>
      <c r="AO35" s="408"/>
      <c r="AP35" s="408"/>
      <c r="AQ35" s="408"/>
      <c r="AR35" s="408"/>
      <c r="AS35" s="408"/>
      <c r="AT35" s="408"/>
      <c r="AU35" s="408"/>
      <c r="AV35" s="408"/>
      <c r="AW35" s="408"/>
      <c r="AX35" s="408"/>
      <c r="AY35" s="408"/>
      <c r="AZ35" s="408"/>
      <c r="BA35" s="408"/>
      <c r="BB35" s="408"/>
      <c r="BC35" s="408"/>
      <c r="BD35" s="408"/>
      <c r="BE35" s="408"/>
      <c r="BF35" s="408"/>
      <c r="BG35" s="408"/>
      <c r="BH35" s="408"/>
      <c r="BI35" s="408"/>
      <c r="BJ35" s="408"/>
      <c r="BK35" s="408"/>
      <c r="BL35" s="408"/>
      <c r="BM35" s="408"/>
      <c r="BN35" s="408"/>
      <c r="BO35" s="408"/>
      <c r="BP35" s="408"/>
      <c r="BQ35" s="408"/>
      <c r="BR35" s="408"/>
      <c r="BS35" s="408"/>
      <c r="BT35" s="408"/>
      <c r="BU35" s="408"/>
      <c r="BV35" s="409"/>
      <c r="BW35" s="277"/>
      <c r="BX35" s="407"/>
      <c r="BY35" s="408" t="s">
        <v>1730</v>
      </c>
      <c r="BZ35" s="409"/>
      <c r="CA35" s="407"/>
      <c r="CB35" s="408" t="s">
        <v>1730</v>
      </c>
      <c r="CC35" s="409"/>
      <c r="CD35" s="407"/>
      <c r="CE35" s="408" t="s">
        <v>1730</v>
      </c>
      <c r="CF35" s="409"/>
      <c r="CG35" s="272"/>
    </row>
    <row r="36" spans="3:85" s="273" customFormat="1" ht="17.25" customHeight="1" x14ac:dyDescent="0.15">
      <c r="C36" s="270"/>
      <c r="D36" s="264"/>
      <c r="E36" s="264"/>
      <c r="F36" s="264"/>
      <c r="G36" s="264"/>
      <c r="H36" s="264"/>
      <c r="I36" s="264"/>
      <c r="J36" s="264"/>
      <c r="K36" s="264"/>
      <c r="L36" s="264"/>
      <c r="M36" s="264"/>
      <c r="N36" s="264"/>
      <c r="O36" s="264"/>
      <c r="P36" s="264"/>
      <c r="Q36" s="264"/>
      <c r="R36" s="264"/>
      <c r="S36" s="264"/>
      <c r="T36" s="264"/>
      <c r="U36" s="264"/>
      <c r="V36" s="264"/>
      <c r="W36" s="264"/>
      <c r="X36" s="645"/>
      <c r="Y36" s="264"/>
      <c r="Z36" s="264"/>
      <c r="AA36" s="264"/>
      <c r="AB36" s="264"/>
      <c r="AC36" s="264"/>
      <c r="AD36" s="264"/>
      <c r="AE36" s="264"/>
      <c r="AF36" s="264"/>
      <c r="AG36" s="264"/>
      <c r="AH36" s="264"/>
      <c r="AI36" s="264"/>
      <c r="AJ36" s="264"/>
      <c r="AK36" s="264"/>
      <c r="AL36" s="264"/>
      <c r="AM36" s="264"/>
      <c r="AN36" s="264"/>
      <c r="AO36" s="264"/>
      <c r="AP36" s="264"/>
      <c r="AQ36" s="264"/>
      <c r="AR36" s="264"/>
      <c r="AS36" s="264"/>
      <c r="AT36" s="264"/>
      <c r="AU36" s="264"/>
      <c r="AV36" s="264"/>
      <c r="AW36" s="264"/>
      <c r="AX36" s="264"/>
      <c r="AY36" s="264"/>
      <c r="AZ36" s="264"/>
      <c r="BA36" s="264"/>
      <c r="BB36" s="264"/>
      <c r="BC36" s="264"/>
      <c r="BD36" s="264"/>
      <c r="BE36" s="264"/>
      <c r="BF36" s="264"/>
      <c r="BG36" s="264"/>
      <c r="BH36" s="264"/>
      <c r="BI36" s="264"/>
      <c r="BJ36" s="264"/>
      <c r="BK36" s="264"/>
      <c r="BL36" s="264"/>
      <c r="BM36" s="264"/>
      <c r="BN36" s="264"/>
      <c r="BO36" s="264"/>
      <c r="BP36" s="264"/>
      <c r="BQ36" s="264"/>
      <c r="BR36" s="264"/>
      <c r="BS36" s="264"/>
      <c r="BT36" s="264"/>
      <c r="BU36" s="264"/>
      <c r="BV36" s="264"/>
      <c r="BW36" s="264"/>
      <c r="BX36" s="264"/>
      <c r="BY36" s="264"/>
      <c r="BZ36" s="264"/>
      <c r="CA36" s="264"/>
      <c r="CB36" s="264"/>
      <c r="CC36" s="264"/>
      <c r="CD36" s="264"/>
      <c r="CE36" s="264"/>
      <c r="CF36" s="264"/>
      <c r="CG36" s="272"/>
    </row>
    <row r="37" spans="3:85" s="273" customFormat="1" ht="17.25" customHeight="1" x14ac:dyDescent="0.15">
      <c r="C37" s="270"/>
      <c r="D37" s="264"/>
      <c r="E37" s="264"/>
      <c r="F37" s="264"/>
      <c r="G37" s="264"/>
      <c r="H37" s="264"/>
      <c r="I37" s="264"/>
      <c r="J37" s="264"/>
      <c r="K37" s="264"/>
      <c r="L37" s="264"/>
      <c r="M37" s="264"/>
      <c r="N37" s="264"/>
      <c r="O37" s="264"/>
      <c r="P37" s="264"/>
      <c r="Q37" s="264"/>
      <c r="R37" s="264"/>
      <c r="S37" s="264"/>
      <c r="T37" s="264"/>
      <c r="U37" s="264"/>
      <c r="V37" s="264"/>
      <c r="W37" s="264"/>
      <c r="X37" s="645"/>
      <c r="Y37" s="264"/>
      <c r="Z37" s="264"/>
      <c r="AA37" s="264"/>
      <c r="AB37" s="264"/>
      <c r="AC37" s="264"/>
      <c r="AD37" s="264"/>
      <c r="AE37" s="264"/>
      <c r="AF37" s="264"/>
      <c r="AG37" s="264"/>
      <c r="AH37" s="264"/>
      <c r="AI37" s="264"/>
      <c r="AJ37" s="264"/>
      <c r="AK37" s="264"/>
      <c r="AL37" s="264"/>
      <c r="AM37" s="264"/>
      <c r="AN37" s="264"/>
      <c r="AO37" s="264"/>
      <c r="AP37" s="264"/>
      <c r="AQ37" s="264"/>
      <c r="AR37" s="264"/>
      <c r="AS37" s="264"/>
      <c r="AT37" s="264"/>
      <c r="AU37" s="264"/>
      <c r="AV37" s="264"/>
      <c r="AW37" s="264"/>
      <c r="AX37" s="264"/>
      <c r="AY37" s="264"/>
      <c r="AZ37" s="264"/>
      <c r="BA37" s="264"/>
      <c r="BB37" s="264"/>
      <c r="BC37" s="264"/>
      <c r="BD37" s="264"/>
      <c r="BE37" s="264"/>
      <c r="BF37" s="264"/>
      <c r="BG37" s="264"/>
      <c r="BH37" s="264"/>
      <c r="BI37" s="264"/>
      <c r="BJ37" s="264"/>
      <c r="BK37" s="264"/>
      <c r="BL37" s="264"/>
      <c r="BM37" s="264"/>
      <c r="BN37" s="264"/>
      <c r="BO37" s="264"/>
      <c r="BP37" s="264"/>
      <c r="BQ37" s="264"/>
      <c r="BR37" s="264"/>
      <c r="BS37" s="264"/>
      <c r="BT37" s="264"/>
      <c r="BU37" s="264"/>
      <c r="BV37" s="264"/>
      <c r="BW37" s="264"/>
      <c r="BX37" s="264"/>
      <c r="BY37" s="264"/>
      <c r="BZ37" s="264"/>
      <c r="CA37" s="264"/>
      <c r="CB37" s="264"/>
      <c r="CC37" s="264"/>
      <c r="CD37" s="264"/>
      <c r="CE37" s="264"/>
      <c r="CF37" s="264"/>
      <c r="CG37" s="272"/>
    </row>
    <row r="38" spans="3:85" s="273" customFormat="1" ht="16.5" customHeight="1" x14ac:dyDescent="0.15">
      <c r="C38" s="270"/>
      <c r="D38" s="264"/>
      <c r="E38" s="276" t="s">
        <v>1744</v>
      </c>
      <c r="F38" s="277"/>
      <c r="G38" s="277"/>
      <c r="H38" s="277" t="s">
        <v>17</v>
      </c>
      <c r="I38" s="277"/>
      <c r="J38" s="277"/>
      <c r="K38" s="277"/>
      <c r="L38" s="277"/>
      <c r="M38" s="277"/>
      <c r="N38" s="277"/>
      <c r="O38" s="277"/>
      <c r="P38" s="277"/>
      <c r="Q38" s="277"/>
      <c r="R38" s="277"/>
      <c r="S38" s="277"/>
      <c r="T38" s="277"/>
      <c r="U38" s="277"/>
      <c r="V38" s="264"/>
      <c r="W38" s="264"/>
      <c r="X38" s="264"/>
      <c r="Y38" s="264"/>
      <c r="Z38" s="264"/>
      <c r="AA38" s="264"/>
      <c r="AB38" s="264"/>
      <c r="AC38" s="264"/>
      <c r="AD38" s="264"/>
      <c r="AE38" s="264"/>
      <c r="AF38" s="264"/>
      <c r="AG38" s="264"/>
      <c r="AH38" s="264"/>
      <c r="AI38" s="264"/>
      <c r="AJ38" s="264"/>
      <c r="AK38" s="264"/>
      <c r="AL38" s="264"/>
      <c r="AM38" s="264"/>
      <c r="AN38" s="264"/>
      <c r="AO38" s="264"/>
      <c r="AP38" s="264"/>
      <c r="AQ38" s="264"/>
      <c r="AR38" s="264"/>
      <c r="AS38" s="264"/>
      <c r="AT38" s="264"/>
      <c r="AU38" s="264"/>
      <c r="AV38" s="264"/>
      <c r="AW38" s="264"/>
      <c r="AX38" s="264"/>
      <c r="AY38" s="264"/>
      <c r="AZ38" s="264"/>
      <c r="BA38" s="264"/>
      <c r="BB38" s="264"/>
      <c r="BC38" s="264"/>
      <c r="BD38" s="264"/>
      <c r="BE38" s="264"/>
      <c r="BF38" s="264"/>
      <c r="BG38" s="264"/>
      <c r="BH38" s="264"/>
      <c r="BI38" s="264"/>
      <c r="BJ38" s="264"/>
      <c r="BK38" s="264"/>
      <c r="BL38" s="264"/>
      <c r="BM38" s="264"/>
      <c r="BN38" s="264"/>
      <c r="BO38" s="264"/>
      <c r="BP38" s="264"/>
      <c r="BQ38" s="264"/>
      <c r="BR38" s="264"/>
      <c r="BS38" s="264"/>
      <c r="BT38" s="264"/>
      <c r="BU38" s="264"/>
      <c r="BV38" s="264"/>
      <c r="BW38" s="264"/>
      <c r="BX38" s="264"/>
      <c r="BY38" s="264"/>
      <c r="BZ38" s="264"/>
      <c r="CA38" s="264"/>
      <c r="CB38" s="264"/>
      <c r="CC38" s="264"/>
      <c r="CD38" s="264"/>
      <c r="CE38" s="264"/>
      <c r="CF38" s="264"/>
      <c r="CG38" s="272"/>
    </row>
    <row r="39" spans="3:85" s="273" customFormat="1" ht="16.5" customHeight="1" x14ac:dyDescent="0.15">
      <c r="C39" s="270"/>
      <c r="D39" s="264"/>
      <c r="E39" s="277"/>
      <c r="F39" s="277"/>
      <c r="G39" s="277"/>
      <c r="H39" s="277"/>
      <c r="I39" s="277"/>
      <c r="J39" s="277"/>
      <c r="K39" s="277"/>
      <c r="L39" s="277"/>
      <c r="M39" s="277"/>
      <c r="N39" s="277"/>
      <c r="O39" s="277"/>
      <c r="P39" s="277"/>
      <c r="Q39" s="277"/>
      <c r="R39" s="277"/>
      <c r="S39" s="277"/>
      <c r="T39" s="277"/>
      <c r="U39" s="277"/>
      <c r="V39" s="264"/>
      <c r="W39" s="264"/>
      <c r="X39" s="264"/>
      <c r="Y39" s="264"/>
      <c r="Z39" s="264"/>
      <c r="AA39" s="264"/>
      <c r="AB39" s="264"/>
      <c r="AC39" s="264"/>
      <c r="AD39" s="264"/>
      <c r="AE39" s="264"/>
      <c r="AF39" s="264"/>
      <c r="AG39" s="264"/>
      <c r="AH39" s="264"/>
      <c r="AI39" s="264"/>
      <c r="AJ39" s="264"/>
      <c r="AK39" s="264"/>
      <c r="AL39" s="264"/>
      <c r="AM39" s="264"/>
      <c r="AN39" s="264"/>
      <c r="AO39" s="264"/>
      <c r="AP39" s="264"/>
      <c r="AQ39" s="264"/>
      <c r="AR39" s="264"/>
      <c r="AS39" s="264"/>
      <c r="AT39" s="264"/>
      <c r="AU39" s="264"/>
      <c r="AV39" s="264"/>
      <c r="AW39" s="264"/>
      <c r="AX39" s="264"/>
      <c r="AY39" s="264"/>
      <c r="AZ39" s="264"/>
      <c r="BA39" s="264"/>
      <c r="BB39" s="264"/>
      <c r="BC39" s="264"/>
      <c r="BD39" s="264"/>
      <c r="BE39" s="264"/>
      <c r="BF39" s="264"/>
      <c r="BG39" s="264"/>
      <c r="BH39" s="264"/>
      <c r="BI39" s="264"/>
      <c r="BJ39" s="264"/>
      <c r="BK39" s="264"/>
      <c r="BL39" s="264"/>
      <c r="BM39" s="264"/>
      <c r="BN39" s="264"/>
      <c r="BO39" s="264"/>
      <c r="BP39" s="264"/>
      <c r="BQ39" s="264"/>
      <c r="BR39" s="264"/>
      <c r="BS39" s="264"/>
      <c r="BT39" s="264"/>
      <c r="BU39" s="264"/>
      <c r="BV39" s="264"/>
      <c r="BW39" s="264"/>
      <c r="BX39" s="264"/>
      <c r="BY39" s="264"/>
      <c r="BZ39" s="264"/>
      <c r="CA39" s="264"/>
      <c r="CB39" s="264"/>
      <c r="CC39" s="264"/>
      <c r="CD39" s="264"/>
      <c r="CE39" s="264"/>
      <c r="CF39" s="264"/>
      <c r="CG39" s="272"/>
    </row>
    <row r="40" spans="3:85" s="273" customFormat="1" ht="16.5" customHeight="1" x14ac:dyDescent="0.15">
      <c r="C40" s="270"/>
      <c r="D40" s="264"/>
      <c r="E40" s="277"/>
      <c r="F40" s="277"/>
      <c r="G40" s="277"/>
      <c r="H40" s="279" t="s">
        <v>200</v>
      </c>
      <c r="I40" s="277"/>
      <c r="J40" s="277" t="s">
        <v>38</v>
      </c>
      <c r="K40" s="277"/>
      <c r="L40" s="277"/>
      <c r="M40" s="277"/>
      <c r="N40" s="277"/>
      <c r="O40" s="277"/>
      <c r="P40" s="277"/>
      <c r="Q40" s="277"/>
      <c r="R40" s="277"/>
      <c r="S40" s="277"/>
      <c r="T40" s="277"/>
      <c r="U40" s="277"/>
      <c r="V40" s="264"/>
      <c r="W40" s="264"/>
      <c r="X40" s="264"/>
      <c r="Y40" s="264"/>
      <c r="Z40" s="264"/>
      <c r="AA40" s="264"/>
      <c r="AB40" s="264"/>
      <c r="AC40" s="264"/>
      <c r="AD40" s="264"/>
      <c r="AE40" s="264"/>
      <c r="AF40" s="264"/>
      <c r="AG40" s="264"/>
      <c r="AH40" s="264"/>
      <c r="AI40" s="264"/>
      <c r="AJ40" s="264"/>
      <c r="AK40" s="264"/>
      <c r="AL40" s="264"/>
      <c r="AM40" s="264"/>
      <c r="AN40" s="264"/>
      <c r="AO40" s="264"/>
      <c r="AP40" s="264"/>
      <c r="AQ40" s="264"/>
      <c r="AR40" s="264"/>
      <c r="AS40" s="264"/>
      <c r="AT40" s="264"/>
      <c r="AU40" s="264"/>
      <c r="AV40" s="264"/>
      <c r="AW40" s="264"/>
      <c r="AX40" s="264"/>
      <c r="AY40" s="264"/>
      <c r="AZ40" s="264"/>
      <c r="BA40" s="264"/>
      <c r="BB40" s="264"/>
      <c r="BC40" s="264"/>
      <c r="BD40" s="264"/>
      <c r="BE40" s="264"/>
      <c r="BF40" s="264"/>
      <c r="BG40" s="264"/>
      <c r="BH40" s="264"/>
      <c r="BI40" s="264"/>
      <c r="BJ40" s="264"/>
      <c r="BK40" s="264"/>
      <c r="BL40" s="264"/>
      <c r="BM40" s="264"/>
      <c r="BN40" s="264"/>
      <c r="BO40" s="264"/>
      <c r="BP40" s="264"/>
      <c r="BQ40" s="264"/>
      <c r="BR40" s="264"/>
      <c r="BS40" s="264"/>
      <c r="BT40" s="264"/>
      <c r="BU40" s="264"/>
      <c r="BV40" s="264"/>
      <c r="BW40" s="264"/>
      <c r="BX40" s="264"/>
      <c r="BY40" s="264"/>
      <c r="BZ40" s="264"/>
      <c r="CA40" s="264"/>
      <c r="CB40" s="264"/>
      <c r="CC40" s="264"/>
      <c r="CD40" s="264"/>
      <c r="CE40" s="264"/>
      <c r="CF40" s="264"/>
      <c r="CG40" s="272"/>
    </row>
    <row r="41" spans="3:85" s="273" customFormat="1" ht="16.5" customHeight="1" x14ac:dyDescent="0.15">
      <c r="C41" s="270"/>
      <c r="D41" s="264"/>
      <c r="E41" s="277"/>
      <c r="F41" s="277"/>
      <c r="G41" s="277"/>
      <c r="H41" s="279"/>
      <c r="I41" s="277"/>
      <c r="J41" s="277"/>
      <c r="K41" s="277" t="s">
        <v>1731</v>
      </c>
      <c r="L41" s="277"/>
      <c r="M41" s="277"/>
      <c r="N41" s="277"/>
      <c r="O41" s="277"/>
      <c r="P41" s="277"/>
      <c r="Q41" s="277"/>
      <c r="R41" s="277"/>
      <c r="S41" s="277"/>
      <c r="T41" s="277"/>
      <c r="U41" s="277"/>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72"/>
    </row>
    <row r="42" spans="3:85" s="273" customFormat="1" ht="16.5" customHeight="1" x14ac:dyDescent="0.15">
      <c r="C42" s="270"/>
      <c r="D42" s="264"/>
      <c r="E42" s="264"/>
      <c r="F42" s="264"/>
      <c r="G42" s="264"/>
      <c r="I42" s="264"/>
      <c r="J42" s="264"/>
      <c r="K42" s="264"/>
      <c r="L42" s="264"/>
      <c r="M42" s="264"/>
      <c r="N42" s="264"/>
      <c r="O42" s="264"/>
      <c r="P42" s="264"/>
      <c r="Q42" s="264"/>
      <c r="R42" s="264"/>
      <c r="S42" s="264"/>
      <c r="T42" s="264"/>
      <c r="U42" s="264"/>
      <c r="V42" s="264"/>
      <c r="W42" s="264"/>
      <c r="X42" s="264"/>
      <c r="Y42" s="264"/>
      <c r="Z42" s="264"/>
      <c r="AA42" s="264"/>
      <c r="AB42" s="264"/>
      <c r="AC42" s="264"/>
      <c r="AD42" s="264"/>
      <c r="AE42" s="264"/>
      <c r="AF42" s="264"/>
      <c r="AG42" s="264"/>
      <c r="AH42" s="264"/>
      <c r="AI42" s="264"/>
      <c r="AJ42" s="264"/>
      <c r="AK42" s="264"/>
      <c r="AL42" s="264"/>
      <c r="AM42" s="264"/>
      <c r="AN42" s="264"/>
      <c r="AO42" s="264"/>
      <c r="AP42" s="264"/>
      <c r="AQ42" s="264"/>
      <c r="AR42" s="264"/>
      <c r="AS42" s="264"/>
      <c r="AT42" s="264"/>
      <c r="AU42" s="264"/>
      <c r="AV42" s="264"/>
      <c r="AW42" s="264"/>
      <c r="AX42" s="264"/>
      <c r="AY42" s="264"/>
      <c r="AZ42" s="264"/>
      <c r="BA42" s="264"/>
      <c r="BB42" s="264"/>
      <c r="BC42" s="264"/>
      <c r="BD42" s="264"/>
      <c r="BE42" s="264"/>
      <c r="BF42" s="264"/>
      <c r="BG42" s="264"/>
      <c r="BH42" s="264"/>
      <c r="BI42" s="264"/>
      <c r="BJ42" s="264"/>
      <c r="BK42" s="264"/>
      <c r="BL42" s="264"/>
      <c r="BM42" s="264"/>
      <c r="BN42" s="264"/>
      <c r="BO42" s="264"/>
      <c r="BP42" s="264"/>
      <c r="BQ42" s="264"/>
      <c r="BR42" s="264"/>
      <c r="BS42" s="264"/>
      <c r="BT42" s="264"/>
      <c r="BU42" s="264"/>
      <c r="BV42" s="264"/>
      <c r="BW42" s="264"/>
      <c r="BX42" s="264"/>
      <c r="BY42" s="264"/>
      <c r="BZ42" s="264"/>
      <c r="CA42" s="264"/>
      <c r="CB42" s="264"/>
      <c r="CC42" s="264"/>
      <c r="CD42" s="264"/>
      <c r="CE42" s="264"/>
      <c r="CF42" s="264"/>
      <c r="CG42" s="272"/>
    </row>
    <row r="43" spans="3:85" s="279" customFormat="1" ht="16.5" customHeight="1" x14ac:dyDescent="0.15">
      <c r="C43" s="274"/>
      <c r="D43" s="277"/>
      <c r="E43" s="277"/>
      <c r="F43" s="277"/>
      <c r="G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8"/>
    </row>
    <row r="44" spans="3:85" s="279" customFormat="1" ht="16.5" customHeight="1" x14ac:dyDescent="0.15">
      <c r="C44" s="274"/>
      <c r="D44" s="277"/>
      <c r="E44" s="277"/>
      <c r="F44" s="277"/>
      <c r="G44" s="277"/>
      <c r="I44" s="277"/>
      <c r="J44" s="277"/>
      <c r="K44" s="277"/>
      <c r="L44" s="277"/>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7"/>
      <c r="AR44" s="277"/>
      <c r="AS44" s="277"/>
      <c r="AT44" s="277"/>
      <c r="AU44" s="277"/>
      <c r="AV44" s="277"/>
      <c r="AW44" s="277"/>
      <c r="AX44" s="277"/>
      <c r="AY44" s="277"/>
      <c r="AZ44" s="277"/>
      <c r="BA44" s="277"/>
      <c r="BB44" s="277"/>
      <c r="BC44" s="277"/>
      <c r="BD44" s="277"/>
      <c r="BE44" s="277"/>
      <c r="BF44" s="277"/>
      <c r="BG44" s="277"/>
      <c r="BH44" s="277"/>
      <c r="BI44" s="277"/>
      <c r="BJ44" s="277"/>
      <c r="BK44" s="277"/>
      <c r="BL44" s="277"/>
      <c r="BM44" s="277"/>
      <c r="BN44" s="277"/>
      <c r="BO44" s="277"/>
      <c r="BP44" s="277"/>
      <c r="BQ44" s="277"/>
      <c r="BR44" s="277"/>
      <c r="BS44" s="277"/>
      <c r="BT44" s="277"/>
      <c r="BU44" s="277"/>
      <c r="BV44" s="277"/>
      <c r="BW44" s="277"/>
      <c r="BX44" s="277"/>
      <c r="BY44" s="277"/>
      <c r="BZ44" s="277"/>
      <c r="CA44" s="277"/>
      <c r="CB44" s="277"/>
      <c r="CC44" s="277"/>
      <c r="CD44" s="277"/>
      <c r="CE44" s="277"/>
      <c r="CF44" s="277"/>
      <c r="CG44" s="278"/>
    </row>
    <row r="45" spans="3:85" s="279" customFormat="1" ht="16.5" customHeight="1" x14ac:dyDescent="0.15">
      <c r="C45" s="274"/>
      <c r="D45" s="277"/>
      <c r="E45" s="277"/>
      <c r="F45" s="277"/>
      <c r="G45" s="277"/>
      <c r="I45" s="277"/>
      <c r="J45" s="277"/>
      <c r="K45" s="277"/>
      <c r="L45" s="277"/>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7"/>
      <c r="AR45" s="277"/>
      <c r="AS45" s="277"/>
      <c r="AT45" s="277"/>
      <c r="AU45" s="277"/>
      <c r="AV45" s="277"/>
      <c r="AW45" s="277"/>
      <c r="AX45" s="277"/>
      <c r="AY45" s="277"/>
      <c r="AZ45" s="277"/>
      <c r="BA45" s="277"/>
      <c r="BB45" s="277"/>
      <c r="BC45" s="277"/>
      <c r="BD45" s="277"/>
      <c r="BE45" s="277"/>
      <c r="BF45" s="277"/>
      <c r="BG45" s="277"/>
      <c r="BH45" s="277"/>
      <c r="BI45" s="277"/>
      <c r="BJ45" s="277"/>
      <c r="BK45" s="277"/>
      <c r="BL45" s="277"/>
      <c r="BM45" s="277"/>
      <c r="BN45" s="277"/>
      <c r="BO45" s="277"/>
      <c r="BP45" s="277"/>
      <c r="BQ45" s="277"/>
      <c r="BR45" s="277"/>
      <c r="BS45" s="277"/>
      <c r="BT45" s="277"/>
      <c r="BU45" s="277"/>
      <c r="BV45" s="277"/>
      <c r="BW45" s="277"/>
      <c r="BX45" s="277"/>
      <c r="BY45" s="277"/>
      <c r="BZ45" s="277"/>
      <c r="CA45" s="277"/>
      <c r="CB45" s="277"/>
      <c r="CC45" s="277"/>
      <c r="CD45" s="277"/>
      <c r="CE45" s="277"/>
      <c r="CF45" s="277"/>
      <c r="CG45" s="278"/>
    </row>
    <row r="46" spans="3:85" s="279" customFormat="1" ht="16.5" customHeight="1" x14ac:dyDescent="0.15">
      <c r="C46" s="274"/>
      <c r="D46" s="277"/>
      <c r="E46" s="277"/>
      <c r="F46" s="277"/>
      <c r="G46" s="277"/>
      <c r="I46" s="277"/>
      <c r="J46" s="277"/>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7"/>
      <c r="AR46" s="277"/>
      <c r="AS46" s="277"/>
      <c r="AT46" s="277"/>
      <c r="AU46" s="277"/>
      <c r="AV46" s="277"/>
      <c r="AW46" s="277"/>
      <c r="AX46" s="277"/>
      <c r="AY46" s="277"/>
      <c r="AZ46" s="277"/>
      <c r="BA46" s="277"/>
      <c r="BB46" s="277"/>
      <c r="BC46" s="277"/>
      <c r="BD46" s="277"/>
      <c r="BE46" s="277"/>
      <c r="BF46" s="277"/>
      <c r="BG46" s="277"/>
      <c r="BH46" s="277"/>
      <c r="BI46" s="277"/>
      <c r="BJ46" s="277"/>
      <c r="BK46" s="277"/>
      <c r="BL46" s="277"/>
      <c r="BM46" s="277"/>
      <c r="BN46" s="277"/>
      <c r="BO46" s="277"/>
      <c r="BP46" s="277"/>
      <c r="BQ46" s="277"/>
      <c r="BR46" s="277"/>
      <c r="BS46" s="277"/>
      <c r="BT46" s="277"/>
      <c r="BU46" s="277"/>
      <c r="BV46" s="277"/>
      <c r="BW46" s="277"/>
      <c r="BX46" s="277"/>
      <c r="BY46" s="277"/>
      <c r="BZ46" s="277"/>
      <c r="CA46" s="277"/>
      <c r="CB46" s="277"/>
      <c r="CC46" s="277"/>
      <c r="CD46" s="277"/>
      <c r="CE46" s="277"/>
      <c r="CF46" s="277"/>
      <c r="CG46" s="278"/>
    </row>
    <row r="47" spans="3:85" s="279" customFormat="1" ht="16.5" customHeight="1" x14ac:dyDescent="0.15">
      <c r="C47" s="274"/>
      <c r="D47" s="277"/>
      <c r="E47" s="277"/>
      <c r="F47" s="277"/>
      <c r="G47" s="277"/>
      <c r="I47" s="277"/>
      <c r="J47" s="277"/>
      <c r="K47" s="277"/>
      <c r="L47" s="277"/>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7"/>
      <c r="AR47" s="277"/>
      <c r="AS47" s="277"/>
      <c r="AT47" s="277"/>
      <c r="AU47" s="277"/>
      <c r="AV47" s="277"/>
      <c r="AW47" s="277"/>
      <c r="AX47" s="277"/>
      <c r="AY47" s="277"/>
      <c r="AZ47" s="277"/>
      <c r="BA47" s="277"/>
      <c r="BB47" s="277"/>
      <c r="BC47" s="277"/>
      <c r="BD47" s="277"/>
      <c r="BE47" s="277"/>
      <c r="BF47" s="277"/>
      <c r="BG47" s="277"/>
      <c r="BH47" s="277"/>
      <c r="BI47" s="277"/>
      <c r="BJ47" s="277"/>
      <c r="BK47" s="277"/>
      <c r="BL47" s="277"/>
      <c r="BM47" s="277"/>
      <c r="BN47" s="277"/>
      <c r="BO47" s="277"/>
      <c r="BP47" s="277"/>
      <c r="BQ47" s="277"/>
      <c r="BR47" s="277"/>
      <c r="BS47" s="277"/>
      <c r="BT47" s="277"/>
      <c r="BU47" s="277"/>
      <c r="BV47" s="277"/>
      <c r="BW47" s="277"/>
      <c r="BX47" s="277"/>
      <c r="BY47" s="277"/>
      <c r="BZ47" s="277"/>
      <c r="CA47" s="277"/>
      <c r="CB47" s="277"/>
      <c r="CC47" s="277"/>
      <c r="CD47" s="277"/>
      <c r="CE47" s="277"/>
      <c r="CF47" s="277"/>
      <c r="CG47" s="278"/>
    </row>
    <row r="48" spans="3:85" s="279" customFormat="1" ht="16.5" customHeight="1" x14ac:dyDescent="0.15">
      <c r="C48" s="274"/>
      <c r="D48" s="277"/>
      <c r="E48" s="277"/>
      <c r="F48" s="277"/>
      <c r="G48" s="277"/>
      <c r="I48" s="277"/>
      <c r="J48" s="277"/>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s="277"/>
      <c r="AU48" s="277"/>
      <c r="AV48" s="277"/>
      <c r="AW48" s="277"/>
      <c r="AX48" s="277"/>
      <c r="AY48" s="277"/>
      <c r="AZ48" s="277"/>
      <c r="BA48" s="277"/>
      <c r="BB48" s="277"/>
      <c r="BC48" s="277"/>
      <c r="BD48" s="277"/>
      <c r="BE48" s="277"/>
      <c r="BF48" s="277"/>
      <c r="BG48" s="277"/>
      <c r="BH48" s="277"/>
      <c r="BI48" s="277"/>
      <c r="BJ48" s="277"/>
      <c r="BK48" s="277"/>
      <c r="BL48" s="277"/>
      <c r="BM48" s="277"/>
      <c r="BN48" s="277"/>
      <c r="BO48" s="277"/>
      <c r="BP48" s="277"/>
      <c r="BQ48" s="277"/>
      <c r="BR48" s="277"/>
      <c r="BS48" s="277"/>
      <c r="BT48" s="277"/>
      <c r="BU48" s="277"/>
      <c r="BV48" s="277"/>
      <c r="BW48" s="277"/>
      <c r="BX48" s="277"/>
      <c r="BY48" s="277"/>
      <c r="BZ48" s="277"/>
      <c r="CA48" s="277"/>
      <c r="CB48" s="277"/>
      <c r="CC48" s="277"/>
      <c r="CD48" s="277"/>
      <c r="CE48" s="277"/>
      <c r="CF48" s="277"/>
      <c r="CG48" s="278"/>
    </row>
    <row r="49" spans="3:85" s="279" customFormat="1" ht="16.5" customHeight="1" x14ac:dyDescent="0.15">
      <c r="C49" s="274"/>
      <c r="D49" s="277"/>
      <c r="E49" s="277"/>
      <c r="F49" s="277"/>
      <c r="G49" s="277"/>
      <c r="I49" s="277"/>
      <c r="J49" s="277"/>
      <c r="K49" s="277"/>
      <c r="L49" s="277"/>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7"/>
      <c r="AR49" s="277"/>
      <c r="AS49" s="277"/>
      <c r="AT49" s="277"/>
      <c r="AU49" s="277"/>
      <c r="AV49" s="277"/>
      <c r="AW49" s="277"/>
      <c r="AX49" s="277"/>
      <c r="AY49" s="277"/>
      <c r="AZ49" s="277"/>
      <c r="BA49" s="277"/>
      <c r="BB49" s="277"/>
      <c r="BC49" s="277"/>
      <c r="BD49" s="277"/>
      <c r="BE49" s="277"/>
      <c r="BF49" s="277"/>
      <c r="BG49" s="277"/>
      <c r="BH49" s="277"/>
      <c r="BI49" s="277"/>
      <c r="BJ49" s="277"/>
      <c r="BK49" s="277"/>
      <c r="BL49" s="277"/>
      <c r="BM49" s="277"/>
      <c r="BN49" s="277"/>
      <c r="BO49" s="277"/>
      <c r="BP49" s="277"/>
      <c r="BQ49" s="277"/>
      <c r="BR49" s="277"/>
      <c r="BS49" s="277"/>
      <c r="BT49" s="277"/>
      <c r="BU49" s="277"/>
      <c r="BV49" s="277"/>
      <c r="BW49" s="277"/>
      <c r="BX49" s="277"/>
      <c r="BY49" s="277"/>
      <c r="BZ49" s="277"/>
      <c r="CA49" s="277"/>
      <c r="CB49" s="277"/>
      <c r="CC49" s="277"/>
      <c r="CD49" s="277"/>
      <c r="CE49" s="277"/>
      <c r="CF49" s="277"/>
      <c r="CG49" s="278"/>
    </row>
    <row r="50" spans="3:85" s="279" customFormat="1" ht="16.5" customHeight="1" x14ac:dyDescent="0.15">
      <c r="C50" s="274"/>
      <c r="D50" s="277"/>
      <c r="E50" s="277"/>
      <c r="F50" s="277"/>
      <c r="G50" s="277"/>
      <c r="I50" s="277"/>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c r="BU50" s="277"/>
      <c r="BV50" s="277"/>
      <c r="BW50" s="277"/>
      <c r="BX50" s="277"/>
      <c r="BY50" s="277"/>
      <c r="BZ50" s="277"/>
      <c r="CA50" s="277"/>
      <c r="CB50" s="277"/>
      <c r="CC50" s="277"/>
      <c r="CD50" s="277"/>
      <c r="CE50" s="277"/>
      <c r="CF50" s="277"/>
      <c r="CG50" s="278"/>
    </row>
    <row r="51" spans="3:85" s="279" customFormat="1" ht="16.5" customHeight="1" x14ac:dyDescent="0.15">
      <c r="C51" s="274"/>
      <c r="D51" s="277"/>
      <c r="E51" s="277"/>
      <c r="F51" s="277"/>
      <c r="G51" s="277"/>
      <c r="I51" s="277"/>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c r="BU51" s="277"/>
      <c r="BV51" s="277"/>
      <c r="BW51" s="277"/>
      <c r="BX51" s="277"/>
      <c r="BY51" s="277"/>
      <c r="BZ51" s="277"/>
      <c r="CA51" s="277"/>
      <c r="CB51" s="277"/>
      <c r="CC51" s="277"/>
      <c r="CD51" s="277"/>
      <c r="CE51" s="277"/>
      <c r="CF51" s="277"/>
      <c r="CG51" s="278"/>
    </row>
    <row r="52" spans="3:85" s="279" customFormat="1" ht="16.5" customHeight="1" x14ac:dyDescent="0.15">
      <c r="C52" s="274"/>
      <c r="D52" s="277"/>
      <c r="E52" s="277"/>
      <c r="F52" s="277"/>
      <c r="G52" s="277"/>
      <c r="I52" s="277"/>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c r="BU52" s="277"/>
      <c r="BV52" s="277"/>
      <c r="BW52" s="277"/>
      <c r="BX52" s="277"/>
      <c r="BY52" s="277"/>
      <c r="BZ52" s="277"/>
      <c r="CA52" s="277"/>
      <c r="CB52" s="277"/>
      <c r="CC52" s="277"/>
      <c r="CD52" s="277"/>
      <c r="CE52" s="277"/>
      <c r="CF52" s="277"/>
      <c r="CG52" s="278"/>
    </row>
    <row r="53" spans="3:85" s="279" customFormat="1" ht="16.5" customHeight="1" x14ac:dyDescent="0.15">
      <c r="C53" s="274"/>
      <c r="D53" s="277"/>
      <c r="E53" s="277"/>
      <c r="F53" s="277"/>
      <c r="G53" s="277"/>
      <c r="I53" s="277"/>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c r="BU53" s="277"/>
      <c r="BV53" s="277"/>
      <c r="BW53" s="277"/>
      <c r="BX53" s="277"/>
      <c r="BY53" s="277"/>
      <c r="BZ53" s="277"/>
      <c r="CA53" s="277"/>
      <c r="CB53" s="277"/>
      <c r="CC53" s="277"/>
      <c r="CD53" s="277"/>
      <c r="CE53" s="277"/>
      <c r="CF53" s="277"/>
      <c r="CG53" s="278"/>
    </row>
    <row r="54" spans="3:85" s="279" customFormat="1" ht="16.5" customHeight="1" x14ac:dyDescent="0.15">
      <c r="C54" s="274"/>
      <c r="D54" s="277"/>
      <c r="E54" s="277"/>
      <c r="F54" s="277"/>
      <c r="G54" s="277"/>
      <c r="I54" s="277"/>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c r="BU54" s="277"/>
      <c r="BV54" s="277"/>
      <c r="BW54" s="277"/>
      <c r="BX54" s="277"/>
      <c r="BY54" s="277"/>
      <c r="BZ54" s="277"/>
      <c r="CA54" s="277"/>
      <c r="CB54" s="277"/>
      <c r="CC54" s="277"/>
      <c r="CD54" s="277"/>
      <c r="CE54" s="277"/>
      <c r="CF54" s="277"/>
      <c r="CG54" s="278"/>
    </row>
    <row r="55" spans="3:85" s="279" customFormat="1" ht="16.5" customHeight="1" x14ac:dyDescent="0.15">
      <c r="C55" s="274"/>
      <c r="D55" s="277"/>
      <c r="E55" s="277"/>
      <c r="F55" s="277"/>
      <c r="G55" s="277"/>
      <c r="I55" s="277"/>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c r="BU55" s="277"/>
      <c r="BV55" s="277"/>
      <c r="BW55" s="277"/>
      <c r="BX55" s="277"/>
      <c r="BY55" s="277"/>
      <c r="BZ55" s="277"/>
      <c r="CA55" s="277"/>
      <c r="CB55" s="277"/>
      <c r="CC55" s="277"/>
      <c r="CD55" s="277"/>
      <c r="CE55" s="277"/>
      <c r="CF55" s="277"/>
      <c r="CG55" s="278"/>
    </row>
    <row r="56" spans="3:85" s="279" customFormat="1" ht="16.5" customHeight="1" x14ac:dyDescent="0.15">
      <c r="C56" s="274"/>
      <c r="D56" s="277"/>
      <c r="E56" s="277"/>
      <c r="F56" s="277"/>
      <c r="G56" s="277"/>
      <c r="I56" s="277"/>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c r="BU56" s="277"/>
      <c r="BV56" s="277"/>
      <c r="BW56" s="277"/>
      <c r="BX56" s="277"/>
      <c r="BY56" s="277"/>
      <c r="BZ56" s="277"/>
      <c r="CA56" s="277"/>
      <c r="CB56" s="277"/>
      <c r="CC56" s="277"/>
      <c r="CD56" s="277"/>
      <c r="CE56" s="277"/>
      <c r="CF56" s="277"/>
      <c r="CG56" s="278"/>
    </row>
    <row r="57" spans="3:85" s="279" customFormat="1" ht="16.5" customHeight="1" x14ac:dyDescent="0.15">
      <c r="C57" s="274"/>
      <c r="D57" s="277"/>
      <c r="E57" s="277"/>
      <c r="F57" s="277"/>
      <c r="G57" s="277"/>
      <c r="I57" s="277"/>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c r="BU57" s="277"/>
      <c r="BV57" s="277"/>
      <c r="BW57" s="277"/>
      <c r="BX57" s="277"/>
      <c r="BY57" s="277"/>
      <c r="BZ57" s="277"/>
      <c r="CA57" s="277"/>
      <c r="CB57" s="277"/>
      <c r="CC57" s="277"/>
      <c r="CD57" s="277"/>
      <c r="CE57" s="277"/>
      <c r="CF57" s="277"/>
      <c r="CG57" s="278"/>
    </row>
    <row r="58" spans="3:85" s="279" customFormat="1" ht="16.5" customHeight="1" x14ac:dyDescent="0.15">
      <c r="C58" s="274"/>
      <c r="D58" s="277"/>
      <c r="E58" s="277"/>
      <c r="F58" s="277"/>
      <c r="G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c r="BU58" s="277"/>
      <c r="BV58" s="277"/>
      <c r="BW58" s="277"/>
      <c r="BX58" s="277"/>
      <c r="BY58" s="277"/>
      <c r="BZ58" s="277"/>
      <c r="CA58" s="277"/>
      <c r="CB58" s="277"/>
      <c r="CC58" s="277"/>
      <c r="CD58" s="277"/>
      <c r="CE58" s="277"/>
      <c r="CF58" s="277"/>
      <c r="CG58" s="278"/>
    </row>
    <row r="59" spans="3:85" s="279" customFormat="1" ht="16.5" customHeight="1" x14ac:dyDescent="0.15">
      <c r="C59" s="274"/>
      <c r="D59" s="277"/>
      <c r="E59" s="277"/>
      <c r="F59" s="277"/>
      <c r="G59" s="277"/>
      <c r="I59" s="277"/>
      <c r="J59" s="277"/>
      <c r="K59" s="277"/>
      <c r="L59" s="277"/>
      <c r="M59" s="277"/>
      <c r="N59" s="277"/>
      <c r="O59" s="277"/>
      <c r="P59" s="277"/>
      <c r="Q59" s="277"/>
      <c r="R59" s="277"/>
      <c r="S59" s="277"/>
      <c r="T59" s="277"/>
      <c r="U59" s="277"/>
      <c r="V59" s="277"/>
      <c r="W59" s="277"/>
      <c r="X59" s="277"/>
      <c r="Y59" s="277"/>
      <c r="Z59" s="277"/>
      <c r="AA59" s="277"/>
      <c r="AB59" s="277"/>
      <c r="AC59" s="277"/>
      <c r="AD59" s="277"/>
      <c r="AE59" s="277"/>
      <c r="AF59" s="277"/>
      <c r="AG59" s="277"/>
      <c r="AH59" s="277"/>
      <c r="AI59" s="277"/>
      <c r="AJ59" s="277"/>
      <c r="AK59" s="277"/>
      <c r="AL59" s="277"/>
      <c r="AM59" s="277"/>
      <c r="AN59" s="277"/>
      <c r="AO59" s="277"/>
      <c r="AP59" s="277"/>
      <c r="AQ59" s="277"/>
      <c r="AR59" s="277"/>
      <c r="AS59" s="277"/>
      <c r="AT59" s="277"/>
      <c r="AU59" s="277"/>
      <c r="AV59" s="277"/>
      <c r="AW59" s="277"/>
      <c r="AX59" s="277"/>
      <c r="AY59" s="277"/>
      <c r="AZ59" s="277"/>
      <c r="BA59" s="277"/>
      <c r="BB59" s="277"/>
      <c r="BC59" s="277"/>
      <c r="BD59" s="277"/>
      <c r="BE59" s="277"/>
      <c r="BF59" s="277"/>
      <c r="BG59" s="277"/>
      <c r="BH59" s="277"/>
      <c r="BI59" s="277"/>
      <c r="BJ59" s="277"/>
      <c r="BK59" s="277"/>
      <c r="BL59" s="277"/>
      <c r="BM59" s="277"/>
      <c r="BN59" s="277"/>
      <c r="BO59" s="277"/>
      <c r="BP59" s="277"/>
      <c r="BQ59" s="277"/>
      <c r="BR59" s="277"/>
      <c r="BS59" s="277"/>
      <c r="BT59" s="277"/>
      <c r="BU59" s="277"/>
      <c r="BV59" s="277"/>
      <c r="BW59" s="277"/>
      <c r="BX59" s="277"/>
      <c r="BY59" s="277"/>
      <c r="BZ59" s="277"/>
      <c r="CA59" s="277"/>
      <c r="CB59" s="277"/>
      <c r="CC59" s="277"/>
      <c r="CD59" s="277"/>
      <c r="CE59" s="277"/>
      <c r="CF59" s="277"/>
      <c r="CG59" s="278"/>
    </row>
    <row r="60" spans="3:85" s="279" customFormat="1" ht="16.5" customHeight="1" x14ac:dyDescent="0.15">
      <c r="C60" s="274"/>
      <c r="D60" s="277"/>
      <c r="E60" s="277"/>
      <c r="F60" s="277"/>
      <c r="G60" s="277"/>
      <c r="I60" s="277"/>
      <c r="J60" s="277"/>
      <c r="K60" s="277"/>
      <c r="L60" s="277"/>
      <c r="M60" s="277"/>
      <c r="N60" s="277"/>
      <c r="O60" s="277"/>
      <c r="P60" s="277"/>
      <c r="Q60" s="277"/>
      <c r="R60" s="277"/>
      <c r="S60" s="277"/>
      <c r="T60" s="277"/>
      <c r="U60" s="277"/>
      <c r="V60" s="277"/>
      <c r="W60" s="277"/>
      <c r="X60" s="277"/>
      <c r="Y60" s="277"/>
      <c r="Z60" s="277"/>
      <c r="AA60" s="277"/>
      <c r="AB60" s="277"/>
      <c r="AC60" s="277"/>
      <c r="AD60" s="277"/>
      <c r="AE60" s="277"/>
      <c r="AF60" s="277"/>
      <c r="AG60" s="277"/>
      <c r="AH60" s="277"/>
      <c r="AI60" s="277"/>
      <c r="AJ60" s="277"/>
      <c r="AK60" s="277"/>
      <c r="AL60" s="277"/>
      <c r="AM60" s="277"/>
      <c r="AN60" s="277"/>
      <c r="AO60" s="277"/>
      <c r="AP60" s="277"/>
      <c r="AQ60" s="277"/>
      <c r="AR60" s="277"/>
      <c r="AS60" s="277"/>
      <c r="AT60" s="277"/>
      <c r="AU60" s="277"/>
      <c r="AV60" s="277"/>
      <c r="AW60" s="277"/>
      <c r="AX60" s="277"/>
      <c r="AY60" s="277"/>
      <c r="AZ60" s="277"/>
      <c r="BA60" s="277"/>
      <c r="BB60" s="277"/>
      <c r="BC60" s="277"/>
      <c r="BD60" s="277"/>
      <c r="BE60" s="277"/>
      <c r="BF60" s="277"/>
      <c r="BG60" s="277"/>
      <c r="BH60" s="277"/>
      <c r="BI60" s="277"/>
      <c r="BJ60" s="277"/>
      <c r="BK60" s="277"/>
      <c r="BL60" s="277"/>
      <c r="BM60" s="277"/>
      <c r="BN60" s="277"/>
      <c r="BO60" s="277"/>
      <c r="BP60" s="277"/>
      <c r="BQ60" s="277"/>
      <c r="BR60" s="277"/>
      <c r="BS60" s="277"/>
      <c r="BT60" s="277"/>
      <c r="BU60" s="277"/>
      <c r="BV60" s="277"/>
      <c r="BW60" s="277"/>
      <c r="BX60" s="277"/>
      <c r="BY60" s="277"/>
      <c r="BZ60" s="277"/>
      <c r="CA60" s="277"/>
      <c r="CB60" s="277"/>
      <c r="CC60" s="277"/>
      <c r="CD60" s="277"/>
      <c r="CE60" s="277"/>
      <c r="CF60" s="277"/>
      <c r="CG60" s="278"/>
    </row>
    <row r="61" spans="3:85" s="279" customFormat="1" ht="16.5" customHeight="1" x14ac:dyDescent="0.15">
      <c r="C61" s="274"/>
      <c r="D61" s="277"/>
      <c r="E61" s="277"/>
      <c r="F61" s="277"/>
      <c r="G61" s="277"/>
      <c r="I61" s="277"/>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c r="BU61" s="277"/>
      <c r="BV61" s="277"/>
      <c r="BW61" s="277"/>
      <c r="BX61" s="277"/>
      <c r="BY61" s="277"/>
      <c r="BZ61" s="277"/>
      <c r="CA61" s="277"/>
      <c r="CB61" s="277"/>
      <c r="CC61" s="277"/>
      <c r="CD61" s="277"/>
      <c r="CE61" s="277"/>
      <c r="CF61" s="277"/>
      <c r="CG61" s="278"/>
    </row>
    <row r="62" spans="3:85" s="279" customFormat="1" ht="16.5" customHeight="1" x14ac:dyDescent="0.15">
      <c r="C62" s="274"/>
      <c r="D62" s="277"/>
      <c r="E62" s="277"/>
      <c r="F62" s="277"/>
      <c r="G62" s="277"/>
      <c r="I62" s="277"/>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c r="BU62" s="277"/>
      <c r="BV62" s="277"/>
      <c r="BW62" s="277"/>
      <c r="BX62" s="277"/>
      <c r="BY62" s="277"/>
      <c r="BZ62" s="277"/>
      <c r="CA62" s="277"/>
      <c r="CB62" s="277"/>
      <c r="CC62" s="277"/>
      <c r="CD62" s="277"/>
      <c r="CE62" s="277"/>
      <c r="CF62" s="277"/>
      <c r="CG62" s="278"/>
    </row>
    <row r="63" spans="3:85" s="279" customFormat="1" ht="16.5" customHeight="1" x14ac:dyDescent="0.15">
      <c r="C63" s="274"/>
      <c r="D63" s="277"/>
      <c r="E63" s="277"/>
      <c r="F63" s="277"/>
      <c r="G63" s="277"/>
      <c r="I63" s="277"/>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c r="BU63" s="277"/>
      <c r="BV63" s="277"/>
      <c r="BW63" s="277"/>
      <c r="BX63" s="277"/>
      <c r="BY63" s="277"/>
      <c r="BZ63" s="277"/>
      <c r="CA63" s="277"/>
      <c r="CB63" s="277"/>
      <c r="CC63" s="277"/>
      <c r="CD63" s="277"/>
      <c r="CE63" s="277"/>
      <c r="CF63" s="277"/>
      <c r="CG63" s="278"/>
    </row>
    <row r="64" spans="3:85" s="279" customFormat="1" ht="16.5" customHeight="1" x14ac:dyDescent="0.15">
      <c r="C64" s="274"/>
      <c r="D64" s="277"/>
      <c r="E64" s="277"/>
      <c r="F64" s="277"/>
      <c r="G64" s="277"/>
      <c r="H64" s="277"/>
      <c r="I64" s="277"/>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c r="BU64" s="277"/>
      <c r="BV64" s="277"/>
      <c r="BW64" s="277"/>
      <c r="BX64" s="277"/>
      <c r="BY64" s="277"/>
      <c r="BZ64" s="277"/>
      <c r="CA64" s="277"/>
      <c r="CB64" s="277"/>
      <c r="CC64" s="277"/>
      <c r="CD64" s="277"/>
      <c r="CE64" s="277"/>
      <c r="CF64" s="277"/>
      <c r="CG64" s="278"/>
    </row>
    <row r="65" spans="3:85" s="273" customFormat="1" ht="16.5" customHeight="1" x14ac:dyDescent="0.15">
      <c r="C65" s="270"/>
      <c r="D65" s="264"/>
      <c r="E65" s="264"/>
      <c r="F65" s="264"/>
      <c r="G65" s="264"/>
      <c r="H65" s="264"/>
      <c r="I65" s="264"/>
      <c r="J65" s="264"/>
      <c r="K65" s="441" t="s">
        <v>1040</v>
      </c>
      <c r="L65" s="711"/>
      <c r="M65" s="712"/>
      <c r="N65" s="711"/>
      <c r="O65" s="711"/>
      <c r="P65" s="711"/>
      <c r="Q65" s="711"/>
      <c r="R65" s="711"/>
      <c r="S65" s="711"/>
      <c r="T65" s="711"/>
      <c r="U65" s="711"/>
      <c r="V65" s="712"/>
      <c r="W65" s="711"/>
      <c r="X65" s="711"/>
      <c r="Y65" s="711"/>
      <c r="Z65" s="711"/>
      <c r="AA65" s="711"/>
      <c r="AB65" s="711"/>
      <c r="AC65" s="711"/>
      <c r="AD65" s="711"/>
      <c r="AE65" s="711"/>
      <c r="AF65" s="711"/>
      <c r="AG65" s="711"/>
      <c r="AH65" s="711"/>
      <c r="AI65" s="711"/>
      <c r="AJ65" s="711"/>
      <c r="AK65" s="711"/>
      <c r="AL65" s="711"/>
      <c r="AM65" s="711"/>
      <c r="AN65" s="711"/>
      <c r="AO65" s="711"/>
      <c r="AP65" s="711"/>
      <c r="AQ65" s="711"/>
      <c r="AR65" s="711"/>
      <c r="AS65" s="711"/>
      <c r="AT65" s="711"/>
      <c r="AU65" s="711"/>
      <c r="AV65" s="711"/>
      <c r="AW65" s="711"/>
      <c r="AX65" s="711"/>
      <c r="AY65" s="711"/>
      <c r="AZ65" s="711"/>
      <c r="BA65" s="711"/>
      <c r="BB65" s="711"/>
      <c r="BC65" s="711"/>
      <c r="BD65" s="711"/>
      <c r="BE65" s="711"/>
      <c r="BF65" s="711"/>
      <c r="BG65" s="711"/>
      <c r="BH65" s="711"/>
      <c r="BI65" s="711"/>
      <c r="BJ65" s="711"/>
      <c r="BK65" s="711"/>
      <c r="BL65" s="711"/>
      <c r="BM65" s="711"/>
      <c r="BN65" s="711"/>
      <c r="BO65" s="711"/>
      <c r="BP65" s="711"/>
      <c r="BQ65" s="711"/>
      <c r="BR65" s="711"/>
      <c r="BS65" s="711"/>
      <c r="BT65" s="711"/>
      <c r="BU65" s="711"/>
      <c r="BV65" s="711"/>
      <c r="BW65" s="711"/>
      <c r="BX65" s="264"/>
      <c r="BY65" s="264"/>
      <c r="BZ65" s="264"/>
      <c r="CA65" s="264"/>
      <c r="CB65" s="264"/>
      <c r="CC65" s="264"/>
      <c r="CD65" s="264"/>
      <c r="CE65" s="264"/>
      <c r="CF65" s="264"/>
      <c r="CG65" s="272"/>
    </row>
    <row r="66" spans="3:85" s="279" customFormat="1" ht="16.5" customHeight="1" x14ac:dyDescent="0.15">
      <c r="C66" s="274"/>
      <c r="D66" s="277"/>
      <c r="E66" s="277"/>
      <c r="F66" s="277"/>
      <c r="G66" s="277"/>
      <c r="H66" s="277"/>
      <c r="I66" s="277"/>
      <c r="J66" s="277"/>
      <c r="K66" s="441"/>
      <c r="L66" s="441"/>
      <c r="M66" s="441"/>
      <c r="N66" s="441"/>
      <c r="O66" s="441"/>
      <c r="P66" s="441"/>
      <c r="Q66" s="441"/>
      <c r="R66" s="441"/>
      <c r="S66" s="441"/>
      <c r="T66" s="441"/>
      <c r="U66" s="441"/>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1"/>
      <c r="AU66" s="441"/>
      <c r="AV66" s="441"/>
      <c r="AW66" s="441"/>
      <c r="AX66" s="441"/>
      <c r="AY66" s="441"/>
      <c r="AZ66" s="441"/>
      <c r="BA66" s="441"/>
      <c r="BB66" s="441"/>
      <c r="BC66" s="441"/>
      <c r="BD66" s="441"/>
      <c r="BE66" s="441"/>
      <c r="BF66" s="441"/>
      <c r="BG66" s="441"/>
      <c r="BH66" s="441"/>
      <c r="BI66" s="441"/>
      <c r="BJ66" s="441"/>
      <c r="BK66" s="441"/>
      <c r="BL66" s="441"/>
      <c r="BM66" s="441"/>
      <c r="BN66" s="441"/>
      <c r="BO66" s="441"/>
      <c r="BP66" s="441"/>
      <c r="BQ66" s="441"/>
      <c r="BR66" s="441"/>
      <c r="BS66" s="623"/>
      <c r="BT66" s="623"/>
      <c r="BU66" s="623"/>
      <c r="BV66" s="623"/>
      <c r="BW66" s="623"/>
      <c r="BX66" s="277"/>
      <c r="BY66" s="277"/>
      <c r="BZ66" s="277"/>
      <c r="CA66" s="277"/>
      <c r="CB66" s="277"/>
      <c r="CC66" s="277"/>
      <c r="CD66" s="277"/>
      <c r="CE66" s="277"/>
      <c r="CF66" s="277"/>
      <c r="CG66" s="278"/>
    </row>
    <row r="67" spans="3:85" s="279" customFormat="1" ht="16.5" customHeight="1" x14ac:dyDescent="0.15">
      <c r="C67" s="274"/>
      <c r="D67" s="277"/>
      <c r="E67" s="277"/>
      <c r="F67" s="277"/>
      <c r="G67" s="277"/>
      <c r="H67" s="277"/>
      <c r="I67" s="277"/>
      <c r="J67" s="277"/>
      <c r="K67" s="441"/>
      <c r="L67" s="441"/>
      <c r="M67" s="441"/>
      <c r="N67" s="441"/>
      <c r="O67" s="441"/>
      <c r="P67" s="441"/>
      <c r="Q67" s="441"/>
      <c r="R67" s="441"/>
      <c r="S67" s="441"/>
      <c r="T67" s="441"/>
      <c r="U67" s="441"/>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1"/>
      <c r="AU67" s="441"/>
      <c r="AV67" s="441"/>
      <c r="AW67" s="441"/>
      <c r="AX67" s="441"/>
      <c r="AY67" s="441"/>
      <c r="AZ67" s="441"/>
      <c r="BA67" s="441"/>
      <c r="BB67" s="441"/>
      <c r="BC67" s="441"/>
      <c r="BD67" s="441"/>
      <c r="BE67" s="441"/>
      <c r="BF67" s="441"/>
      <c r="BG67" s="441"/>
      <c r="BH67" s="441"/>
      <c r="BI67" s="441"/>
      <c r="BJ67" s="441"/>
      <c r="BK67" s="441"/>
      <c r="BL67" s="441"/>
      <c r="BM67" s="441"/>
      <c r="BN67" s="441"/>
      <c r="BO67" s="441"/>
      <c r="BP67" s="441"/>
      <c r="BQ67" s="441"/>
      <c r="BR67" s="441"/>
      <c r="BS67" s="441"/>
      <c r="BT67" s="441"/>
      <c r="BU67" s="441"/>
      <c r="BV67" s="441"/>
      <c r="BW67" s="441"/>
      <c r="BX67" s="277"/>
      <c r="BY67" s="277"/>
      <c r="BZ67" s="277"/>
      <c r="CA67" s="277"/>
      <c r="CB67" s="277"/>
      <c r="CC67" s="277"/>
      <c r="CD67" s="277"/>
      <c r="CE67" s="277"/>
      <c r="CF67" s="277"/>
      <c r="CG67" s="278"/>
    </row>
    <row r="68" spans="3:85" s="279" customFormat="1" ht="16.5" customHeight="1" x14ac:dyDescent="0.15">
      <c r="C68" s="274"/>
      <c r="D68" s="277"/>
      <c r="E68" s="277"/>
      <c r="F68" s="277"/>
      <c r="G68" s="277"/>
      <c r="H68" s="277"/>
      <c r="I68" s="277"/>
      <c r="J68" s="277"/>
      <c r="K68" s="441"/>
      <c r="L68" s="441"/>
      <c r="M68" s="441"/>
      <c r="N68" s="441"/>
      <c r="O68" s="441"/>
      <c r="P68" s="441"/>
      <c r="Q68" s="441"/>
      <c r="R68" s="441"/>
      <c r="S68" s="441"/>
      <c r="T68" s="441"/>
      <c r="U68" s="441"/>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1"/>
      <c r="AU68" s="441"/>
      <c r="AV68" s="441"/>
      <c r="AW68" s="441"/>
      <c r="AX68" s="441"/>
      <c r="AY68" s="441"/>
      <c r="AZ68" s="441"/>
      <c r="BA68" s="441"/>
      <c r="BB68" s="441"/>
      <c r="BC68" s="441"/>
      <c r="BD68" s="441"/>
      <c r="BE68" s="441"/>
      <c r="BF68" s="441"/>
      <c r="BG68" s="441"/>
      <c r="BH68" s="441"/>
      <c r="BI68" s="441"/>
      <c r="BJ68" s="441"/>
      <c r="BK68" s="441"/>
      <c r="BL68" s="441"/>
      <c r="BM68" s="441"/>
      <c r="BN68" s="441"/>
      <c r="BO68" s="441"/>
      <c r="BP68" s="441"/>
      <c r="BQ68" s="441"/>
      <c r="BR68" s="441"/>
      <c r="BS68" s="441"/>
      <c r="BT68" s="441"/>
      <c r="BU68" s="441"/>
      <c r="BV68" s="441"/>
      <c r="BW68" s="441"/>
      <c r="BX68" s="277"/>
      <c r="BY68" s="277"/>
      <c r="BZ68" s="277"/>
      <c r="CA68" s="277"/>
      <c r="CB68" s="277"/>
      <c r="CC68" s="277"/>
      <c r="CD68" s="277"/>
      <c r="CE68" s="277"/>
      <c r="CF68" s="277"/>
      <c r="CG68" s="278"/>
    </row>
    <row r="69" spans="3:85" s="279" customFormat="1" ht="16.5" customHeight="1" x14ac:dyDescent="0.15">
      <c r="C69" s="274"/>
      <c r="D69" s="277"/>
      <c r="E69" s="277"/>
      <c r="F69" s="277"/>
      <c r="G69" s="277"/>
      <c r="H69" s="277"/>
      <c r="I69" s="277"/>
      <c r="J69" s="277"/>
      <c r="K69" s="441"/>
      <c r="L69" s="441"/>
      <c r="M69" s="441"/>
      <c r="N69" s="441"/>
      <c r="O69" s="441"/>
      <c r="P69" s="441"/>
      <c r="Q69" s="441"/>
      <c r="R69" s="441"/>
      <c r="S69" s="441"/>
      <c r="T69" s="441"/>
      <c r="U69" s="441"/>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1"/>
      <c r="AU69" s="441"/>
      <c r="AV69" s="441"/>
      <c r="AW69" s="441"/>
      <c r="AX69" s="441"/>
      <c r="AY69" s="441"/>
      <c r="AZ69" s="441"/>
      <c r="BA69" s="441"/>
      <c r="BB69" s="441"/>
      <c r="BC69" s="441"/>
      <c r="BD69" s="441"/>
      <c r="BE69" s="441"/>
      <c r="BF69" s="441"/>
      <c r="BG69" s="441"/>
      <c r="BH69" s="441"/>
      <c r="BI69" s="441"/>
      <c r="BJ69" s="441"/>
      <c r="BK69" s="441"/>
      <c r="BL69" s="441"/>
      <c r="BM69" s="441"/>
      <c r="BN69" s="441"/>
      <c r="BO69" s="441"/>
      <c r="BP69" s="441"/>
      <c r="BQ69" s="441"/>
      <c r="BR69" s="441"/>
      <c r="BS69" s="441"/>
      <c r="BT69" s="441"/>
      <c r="BU69" s="441"/>
      <c r="BV69" s="441"/>
      <c r="BW69" s="441"/>
      <c r="BX69" s="277"/>
      <c r="BY69" s="277"/>
      <c r="BZ69" s="277"/>
      <c r="CA69" s="277"/>
      <c r="CB69" s="277"/>
      <c r="CC69" s="277"/>
      <c r="CD69" s="277"/>
      <c r="CE69" s="277"/>
      <c r="CF69" s="277"/>
      <c r="CG69" s="278"/>
    </row>
    <row r="70" spans="3:85" s="279" customFormat="1" ht="16.5" customHeight="1" x14ac:dyDescent="0.15">
      <c r="C70" s="274"/>
      <c r="D70" s="277"/>
      <c r="E70" s="277"/>
      <c r="F70" s="277"/>
      <c r="G70" s="277"/>
      <c r="H70" s="277"/>
      <c r="I70" s="277"/>
      <c r="J70" s="277"/>
      <c r="K70" s="441"/>
      <c r="L70" s="441"/>
      <c r="M70" s="441"/>
      <c r="N70" s="441"/>
      <c r="O70" s="441"/>
      <c r="P70" s="441"/>
      <c r="Q70" s="441"/>
      <c r="R70" s="441"/>
      <c r="S70" s="441"/>
      <c r="T70" s="441"/>
      <c r="U70" s="441"/>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1"/>
      <c r="AU70" s="441"/>
      <c r="AV70" s="441"/>
      <c r="AW70" s="441"/>
      <c r="AX70" s="441"/>
      <c r="AY70" s="441"/>
      <c r="AZ70" s="441"/>
      <c r="BA70" s="441"/>
      <c r="BB70" s="441"/>
      <c r="BC70" s="441"/>
      <c r="BD70" s="441"/>
      <c r="BE70" s="441"/>
      <c r="BF70" s="441"/>
      <c r="BG70" s="441"/>
      <c r="BH70" s="441"/>
      <c r="BI70" s="441"/>
      <c r="BJ70" s="441"/>
      <c r="BK70" s="441"/>
      <c r="BL70" s="441"/>
      <c r="BM70" s="441"/>
      <c r="BN70" s="441"/>
      <c r="BO70" s="441"/>
      <c r="BP70" s="441"/>
      <c r="BQ70" s="441"/>
      <c r="BR70" s="441"/>
      <c r="BS70" s="441"/>
      <c r="BT70" s="441"/>
      <c r="BU70" s="441"/>
      <c r="BV70" s="441"/>
      <c r="BW70" s="441"/>
      <c r="BX70" s="277"/>
      <c r="BY70" s="277"/>
      <c r="BZ70" s="277"/>
      <c r="CA70" s="277"/>
      <c r="CB70" s="277"/>
      <c r="CC70" s="277"/>
      <c r="CD70" s="277"/>
      <c r="CE70" s="277"/>
      <c r="CF70" s="277"/>
      <c r="CG70" s="278"/>
    </row>
    <row r="71" spans="3:85" s="279" customFormat="1" ht="16.5" customHeight="1" x14ac:dyDescent="0.15">
      <c r="C71" s="274"/>
      <c r="D71" s="277"/>
      <c r="E71" s="277"/>
      <c r="F71" s="277"/>
      <c r="G71" s="277"/>
      <c r="H71" s="277"/>
      <c r="I71" s="277"/>
      <c r="J71" s="277"/>
      <c r="K71" s="441"/>
      <c r="L71" s="441"/>
      <c r="M71" s="441"/>
      <c r="N71" s="441"/>
      <c r="O71" s="441"/>
      <c r="P71" s="441"/>
      <c r="Q71" s="441"/>
      <c r="R71" s="441"/>
      <c r="S71" s="441"/>
      <c r="T71" s="441"/>
      <c r="U71" s="441"/>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1"/>
      <c r="AU71" s="441"/>
      <c r="AV71" s="441"/>
      <c r="AW71" s="441"/>
      <c r="AX71" s="441"/>
      <c r="AY71" s="441"/>
      <c r="AZ71" s="441"/>
      <c r="BA71" s="441"/>
      <c r="BB71" s="441"/>
      <c r="BC71" s="441"/>
      <c r="BD71" s="441"/>
      <c r="BE71" s="441"/>
      <c r="BF71" s="441"/>
      <c r="BG71" s="441"/>
      <c r="BH71" s="441"/>
      <c r="BI71" s="441"/>
      <c r="BJ71" s="441"/>
      <c r="BK71" s="441"/>
      <c r="BL71" s="441"/>
      <c r="BM71" s="441"/>
      <c r="BN71" s="441"/>
      <c r="BO71" s="441"/>
      <c r="BP71" s="441"/>
      <c r="BQ71" s="441"/>
      <c r="BR71" s="441"/>
      <c r="BS71" s="441"/>
      <c r="BT71" s="441"/>
      <c r="BU71" s="441"/>
      <c r="BV71" s="441"/>
      <c r="BW71" s="441"/>
      <c r="BX71" s="277"/>
      <c r="BY71" s="277"/>
      <c r="BZ71" s="277"/>
      <c r="CA71" s="277"/>
      <c r="CB71" s="277"/>
      <c r="CC71" s="277"/>
      <c r="CD71" s="277"/>
      <c r="CE71" s="277"/>
      <c r="CF71" s="277"/>
      <c r="CG71" s="278"/>
    </row>
    <row r="72" spans="3:85" s="279" customFormat="1" ht="16.5" customHeight="1" x14ac:dyDescent="0.15">
      <c r="C72" s="274"/>
      <c r="D72" s="277"/>
      <c r="E72" s="277"/>
      <c r="F72" s="277"/>
      <c r="G72" s="277"/>
      <c r="H72" s="277"/>
      <c r="I72" s="277"/>
      <c r="J72" s="277"/>
      <c r="K72" s="441"/>
      <c r="L72" s="441"/>
      <c r="M72" s="441"/>
      <c r="N72" s="441"/>
      <c r="O72" s="441"/>
      <c r="P72" s="441"/>
      <c r="Q72" s="441"/>
      <c r="R72" s="441"/>
      <c r="S72" s="441"/>
      <c r="T72" s="441"/>
      <c r="U72" s="441"/>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1"/>
      <c r="AU72" s="441"/>
      <c r="AV72" s="441"/>
      <c r="AW72" s="441"/>
      <c r="AX72" s="441"/>
      <c r="AY72" s="441"/>
      <c r="AZ72" s="441"/>
      <c r="BA72" s="441"/>
      <c r="BB72" s="441"/>
      <c r="BC72" s="441"/>
      <c r="BD72" s="441"/>
      <c r="BE72" s="441"/>
      <c r="BF72" s="441"/>
      <c r="BG72" s="441"/>
      <c r="BH72" s="441"/>
      <c r="BI72" s="441"/>
      <c r="BJ72" s="441"/>
      <c r="BK72" s="441"/>
      <c r="BL72" s="441"/>
      <c r="BM72" s="441"/>
      <c r="BN72" s="441"/>
      <c r="BO72" s="441"/>
      <c r="BP72" s="441"/>
      <c r="BQ72" s="441"/>
      <c r="BR72" s="441"/>
      <c r="BS72" s="441"/>
      <c r="BT72" s="441"/>
      <c r="BU72" s="441"/>
      <c r="BV72" s="441"/>
      <c r="BW72" s="441"/>
      <c r="BX72" s="277"/>
      <c r="BY72" s="277"/>
      <c r="BZ72" s="277"/>
      <c r="CA72" s="277"/>
      <c r="CB72" s="277"/>
      <c r="CC72" s="277"/>
      <c r="CD72" s="277"/>
      <c r="CE72" s="277"/>
      <c r="CF72" s="277"/>
      <c r="CG72" s="278"/>
    </row>
    <row r="73" spans="3:85" s="279" customFormat="1" ht="16.5" customHeight="1" x14ac:dyDescent="0.15">
      <c r="C73" s="274"/>
      <c r="D73" s="277"/>
      <c r="E73" s="277"/>
      <c r="F73" s="277"/>
      <c r="G73" s="277"/>
      <c r="H73" s="277"/>
      <c r="I73" s="277"/>
      <c r="J73" s="277"/>
      <c r="K73" s="441"/>
      <c r="L73" s="441"/>
      <c r="M73" s="441"/>
      <c r="N73" s="441"/>
      <c r="O73" s="441"/>
      <c r="P73" s="441"/>
      <c r="Q73" s="441"/>
      <c r="R73" s="441"/>
      <c r="S73" s="441"/>
      <c r="T73" s="441"/>
      <c r="U73" s="441"/>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1"/>
      <c r="AU73" s="441"/>
      <c r="AV73" s="441"/>
      <c r="AW73" s="441"/>
      <c r="AX73" s="441"/>
      <c r="AY73" s="441"/>
      <c r="AZ73" s="441"/>
      <c r="BA73" s="441"/>
      <c r="BB73" s="441"/>
      <c r="BC73" s="441"/>
      <c r="BD73" s="441"/>
      <c r="BE73" s="441"/>
      <c r="BF73" s="441"/>
      <c r="BG73" s="441"/>
      <c r="BH73" s="441"/>
      <c r="BI73" s="441"/>
      <c r="BJ73" s="441"/>
      <c r="BK73" s="441"/>
      <c r="BL73" s="441"/>
      <c r="BM73" s="441"/>
      <c r="BN73" s="441"/>
      <c r="BO73" s="441"/>
      <c r="BP73" s="441"/>
      <c r="BQ73" s="441"/>
      <c r="BR73" s="441"/>
      <c r="BS73" s="441"/>
      <c r="BT73" s="441"/>
      <c r="BU73" s="441"/>
      <c r="BV73" s="441"/>
      <c r="BW73" s="441"/>
      <c r="BX73" s="277"/>
      <c r="BY73" s="277"/>
      <c r="BZ73" s="277"/>
      <c r="CA73" s="277"/>
      <c r="CB73" s="277"/>
      <c r="CC73" s="277"/>
      <c r="CD73" s="277"/>
      <c r="CE73" s="277"/>
      <c r="CF73" s="277"/>
      <c r="CG73" s="278"/>
    </row>
    <row r="74" spans="3:85" s="279" customFormat="1" ht="16.5" customHeight="1" x14ac:dyDescent="0.15">
      <c r="C74" s="274"/>
      <c r="D74" s="277"/>
      <c r="E74" s="277"/>
      <c r="F74" s="277"/>
      <c r="G74" s="277"/>
      <c r="H74" s="277"/>
      <c r="I74" s="277"/>
      <c r="J74" s="277"/>
      <c r="K74" s="441"/>
      <c r="L74" s="441"/>
      <c r="M74" s="441"/>
      <c r="N74" s="441"/>
      <c r="O74" s="441"/>
      <c r="P74" s="441"/>
      <c r="Q74" s="441"/>
      <c r="R74" s="441"/>
      <c r="S74" s="441"/>
      <c r="T74" s="441"/>
      <c r="U74" s="441"/>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1"/>
      <c r="AU74" s="441"/>
      <c r="AV74" s="441"/>
      <c r="AW74" s="441"/>
      <c r="AX74" s="441"/>
      <c r="AY74" s="441"/>
      <c r="AZ74" s="441"/>
      <c r="BA74" s="441"/>
      <c r="BB74" s="441"/>
      <c r="BC74" s="441"/>
      <c r="BD74" s="441"/>
      <c r="BE74" s="441"/>
      <c r="BF74" s="441"/>
      <c r="BG74" s="441"/>
      <c r="BH74" s="441"/>
      <c r="BI74" s="441"/>
      <c r="BJ74" s="441"/>
      <c r="BK74" s="441"/>
      <c r="BL74" s="441"/>
      <c r="BM74" s="441"/>
      <c r="BN74" s="441"/>
      <c r="BO74" s="441"/>
      <c r="BP74" s="441"/>
      <c r="BQ74" s="441"/>
      <c r="BR74" s="441"/>
      <c r="BS74" s="441"/>
      <c r="BT74" s="441"/>
      <c r="BU74" s="441"/>
      <c r="BV74" s="441"/>
      <c r="BW74" s="441"/>
      <c r="BX74" s="277"/>
      <c r="BY74" s="277"/>
      <c r="BZ74" s="277"/>
      <c r="CA74" s="277"/>
      <c r="CB74" s="277"/>
      <c r="CC74" s="277"/>
      <c r="CD74" s="277"/>
      <c r="CE74" s="277"/>
      <c r="CF74" s="277"/>
      <c r="CG74" s="278"/>
    </row>
    <row r="75" spans="3:85" s="279" customFormat="1" ht="16.5" customHeight="1" x14ac:dyDescent="0.15">
      <c r="C75" s="274"/>
      <c r="D75" s="277"/>
      <c r="E75" s="277"/>
      <c r="F75" s="277"/>
      <c r="G75" s="277"/>
      <c r="H75" s="277"/>
      <c r="I75" s="277"/>
      <c r="J75" s="277"/>
      <c r="K75" s="441"/>
      <c r="L75" s="441"/>
      <c r="M75" s="441"/>
      <c r="N75" s="441"/>
      <c r="O75" s="441"/>
      <c r="P75" s="441"/>
      <c r="Q75" s="441"/>
      <c r="R75" s="441"/>
      <c r="S75" s="441"/>
      <c r="T75" s="441"/>
      <c r="U75" s="441"/>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441"/>
      <c r="BU75" s="441"/>
      <c r="BV75" s="441"/>
      <c r="BW75" s="441"/>
      <c r="BX75" s="277"/>
      <c r="BY75" s="277"/>
      <c r="BZ75" s="277"/>
      <c r="CA75" s="277"/>
      <c r="CB75" s="277"/>
      <c r="CC75" s="277"/>
      <c r="CD75" s="277"/>
      <c r="CE75" s="277"/>
      <c r="CF75" s="277"/>
      <c r="CG75" s="278"/>
    </row>
    <row r="76" spans="3:85" s="279" customFormat="1" ht="16.5" customHeight="1" x14ac:dyDescent="0.15">
      <c r="C76" s="274"/>
      <c r="D76" s="277"/>
      <c r="E76" s="277"/>
      <c r="F76" s="277"/>
      <c r="G76" s="277"/>
      <c r="H76" s="277"/>
      <c r="I76" s="277"/>
      <c r="J76" s="277"/>
      <c r="K76" s="441"/>
      <c r="L76" s="441"/>
      <c r="M76" s="441"/>
      <c r="N76" s="441"/>
      <c r="O76" s="441"/>
      <c r="P76" s="441"/>
      <c r="Q76" s="441"/>
      <c r="R76" s="441"/>
      <c r="S76" s="441"/>
      <c r="T76" s="441"/>
      <c r="U76" s="441"/>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1"/>
      <c r="AU76" s="441"/>
      <c r="AV76" s="441"/>
      <c r="AW76" s="441"/>
      <c r="AX76" s="441"/>
      <c r="AY76" s="441"/>
      <c r="AZ76" s="441"/>
      <c r="BA76" s="441"/>
      <c r="BB76" s="441"/>
      <c r="BC76" s="441"/>
      <c r="BD76" s="441"/>
      <c r="BE76" s="441"/>
      <c r="BF76" s="441"/>
      <c r="BG76" s="441"/>
      <c r="BH76" s="441"/>
      <c r="BI76" s="441"/>
      <c r="BJ76" s="441"/>
      <c r="BK76" s="441"/>
      <c r="BL76" s="441"/>
      <c r="BM76" s="441"/>
      <c r="BN76" s="441"/>
      <c r="BO76" s="441"/>
      <c r="BP76" s="441"/>
      <c r="BQ76" s="441"/>
      <c r="BR76" s="441"/>
      <c r="BS76" s="441"/>
      <c r="BT76" s="441"/>
      <c r="BU76" s="441"/>
      <c r="BV76" s="441"/>
      <c r="BW76" s="441"/>
      <c r="BX76" s="277"/>
      <c r="BY76" s="277"/>
      <c r="BZ76" s="277"/>
      <c r="CA76" s="277"/>
      <c r="CB76" s="277"/>
      <c r="CC76" s="277"/>
      <c r="CD76" s="277"/>
      <c r="CE76" s="277"/>
      <c r="CF76" s="277"/>
      <c r="CG76" s="278"/>
    </row>
    <row r="77" spans="3:85" s="279" customFormat="1" ht="16.5" customHeight="1" x14ac:dyDescent="0.15">
      <c r="C77" s="274"/>
      <c r="D77" s="277"/>
      <c r="E77" s="277"/>
      <c r="F77" s="277"/>
      <c r="G77" s="277"/>
      <c r="H77" s="277"/>
      <c r="I77" s="277"/>
      <c r="J77" s="277"/>
      <c r="K77" s="441"/>
      <c r="L77" s="441"/>
      <c r="M77" s="441"/>
      <c r="N77" s="441"/>
      <c r="O77" s="441"/>
      <c r="P77" s="441"/>
      <c r="Q77" s="441"/>
      <c r="R77" s="441"/>
      <c r="S77" s="441"/>
      <c r="T77" s="441"/>
      <c r="U77" s="441"/>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1"/>
      <c r="AU77" s="441"/>
      <c r="AV77" s="441"/>
      <c r="AW77" s="441"/>
      <c r="AX77" s="441"/>
      <c r="AY77" s="441"/>
      <c r="AZ77" s="441"/>
      <c r="BA77" s="441"/>
      <c r="BB77" s="441"/>
      <c r="BC77" s="441"/>
      <c r="BD77" s="441"/>
      <c r="BE77" s="441"/>
      <c r="BF77" s="441"/>
      <c r="BG77" s="441"/>
      <c r="BH77" s="441"/>
      <c r="BI77" s="441"/>
      <c r="BJ77" s="441"/>
      <c r="BK77" s="441"/>
      <c r="BL77" s="441"/>
      <c r="BM77" s="441"/>
      <c r="BN77" s="441"/>
      <c r="BO77" s="441"/>
      <c r="BP77" s="441"/>
      <c r="BQ77" s="441"/>
      <c r="BR77" s="441"/>
      <c r="BS77" s="441"/>
      <c r="BT77" s="441"/>
      <c r="BU77" s="441"/>
      <c r="BV77" s="441"/>
      <c r="BW77" s="441"/>
      <c r="BX77" s="277"/>
      <c r="BY77" s="277"/>
      <c r="BZ77" s="277"/>
      <c r="CA77" s="277"/>
      <c r="CB77" s="277"/>
      <c r="CC77" s="277"/>
      <c r="CD77" s="277"/>
      <c r="CE77" s="277"/>
      <c r="CF77" s="277"/>
      <c r="CG77" s="278"/>
    </row>
    <row r="78" spans="3:85" s="279" customFormat="1" ht="16.5" customHeight="1" x14ac:dyDescent="0.15">
      <c r="C78" s="274"/>
      <c r="D78" s="277"/>
      <c r="E78" s="277"/>
      <c r="F78" s="277"/>
      <c r="G78" s="277"/>
      <c r="H78" s="277"/>
      <c r="I78" s="277"/>
      <c r="J78" s="277"/>
      <c r="K78" s="441"/>
      <c r="L78" s="441"/>
      <c r="M78" s="441"/>
      <c r="N78" s="441"/>
      <c r="O78" s="441"/>
      <c r="P78" s="441"/>
      <c r="Q78" s="441"/>
      <c r="R78" s="441"/>
      <c r="S78" s="441"/>
      <c r="T78" s="441"/>
      <c r="U78" s="441"/>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441"/>
      <c r="BU78" s="441"/>
      <c r="BV78" s="441"/>
      <c r="BW78" s="441"/>
      <c r="BX78" s="277"/>
      <c r="BY78" s="277"/>
      <c r="BZ78" s="277"/>
      <c r="CA78" s="277"/>
      <c r="CB78" s="277"/>
      <c r="CC78" s="277"/>
      <c r="CD78" s="277"/>
      <c r="CE78" s="277"/>
      <c r="CF78" s="277"/>
      <c r="CG78" s="278"/>
    </row>
    <row r="79" spans="3:85" s="279" customFormat="1" ht="16.5" customHeight="1" x14ac:dyDescent="0.15">
      <c r="C79" s="274"/>
      <c r="D79" s="277"/>
      <c r="E79" s="277"/>
      <c r="F79" s="277"/>
      <c r="G79" s="277"/>
      <c r="H79" s="277"/>
      <c r="I79" s="277"/>
      <c r="J79" s="277"/>
      <c r="K79" s="441"/>
      <c r="L79" s="441"/>
      <c r="M79" s="441"/>
      <c r="N79" s="441"/>
      <c r="O79" s="441"/>
      <c r="P79" s="441"/>
      <c r="Q79" s="441"/>
      <c r="R79" s="441"/>
      <c r="S79" s="441"/>
      <c r="T79" s="441"/>
      <c r="U79" s="441"/>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441"/>
      <c r="BT79" s="441"/>
      <c r="BU79" s="441"/>
      <c r="BV79" s="441"/>
      <c r="BW79" s="441"/>
      <c r="BX79" s="277"/>
      <c r="BY79" s="277"/>
      <c r="BZ79" s="277"/>
      <c r="CA79" s="277"/>
      <c r="CB79" s="277"/>
      <c r="CC79" s="277"/>
      <c r="CD79" s="277"/>
      <c r="CE79" s="277"/>
      <c r="CF79" s="277"/>
      <c r="CG79" s="278"/>
    </row>
    <row r="80" spans="3:85" s="279" customFormat="1" ht="16.5" customHeight="1" x14ac:dyDescent="0.15">
      <c r="C80" s="274"/>
      <c r="D80" s="277"/>
      <c r="E80" s="277"/>
      <c r="F80" s="277"/>
      <c r="G80" s="277"/>
      <c r="H80" s="277"/>
      <c r="I80" s="277"/>
      <c r="J80" s="277"/>
      <c r="K80" s="441"/>
      <c r="L80" s="441"/>
      <c r="M80" s="441"/>
      <c r="N80" s="441"/>
      <c r="O80" s="441"/>
      <c r="P80" s="441"/>
      <c r="Q80" s="441"/>
      <c r="R80" s="441"/>
      <c r="S80" s="441"/>
      <c r="T80" s="441"/>
      <c r="U80" s="441"/>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441"/>
      <c r="BU80" s="441"/>
      <c r="BV80" s="441"/>
      <c r="BW80" s="441"/>
      <c r="BX80" s="277"/>
      <c r="BY80" s="277"/>
      <c r="BZ80" s="277"/>
      <c r="CA80" s="277"/>
      <c r="CB80" s="277"/>
      <c r="CC80" s="277"/>
      <c r="CD80" s="277"/>
      <c r="CE80" s="277"/>
      <c r="CF80" s="277"/>
      <c r="CG80" s="278"/>
    </row>
    <row r="81" spans="3:85" s="279" customFormat="1" ht="16.5" customHeight="1" x14ac:dyDescent="0.15">
      <c r="C81" s="274"/>
      <c r="D81" s="277"/>
      <c r="E81" s="277"/>
      <c r="F81" s="277"/>
      <c r="G81" s="277"/>
      <c r="H81" s="277"/>
      <c r="I81" s="277"/>
      <c r="J81" s="277"/>
      <c r="K81" s="441"/>
      <c r="L81" s="441"/>
      <c r="M81" s="441"/>
      <c r="N81" s="441"/>
      <c r="O81" s="441"/>
      <c r="P81" s="441"/>
      <c r="Q81" s="441"/>
      <c r="R81" s="441"/>
      <c r="S81" s="441"/>
      <c r="T81" s="441"/>
      <c r="U81" s="441"/>
      <c r="V81" s="441"/>
      <c r="W81" s="441"/>
      <c r="X81" s="441"/>
      <c r="Y81" s="441"/>
      <c r="Z81" s="441"/>
      <c r="AA81" s="441"/>
      <c r="AB81" s="441"/>
      <c r="AC81" s="441"/>
      <c r="AD81" s="441"/>
      <c r="AE81" s="441"/>
      <c r="AF81" s="441"/>
      <c r="AG81" s="441"/>
      <c r="AH81" s="441"/>
      <c r="AI81" s="441"/>
      <c r="AJ81" s="441"/>
      <c r="AK81" s="441"/>
      <c r="AL81" s="441"/>
      <c r="AM81" s="441"/>
      <c r="AN81" s="441"/>
      <c r="AO81" s="441"/>
      <c r="AP81" s="441"/>
      <c r="AQ81" s="441"/>
      <c r="AR81" s="441"/>
      <c r="AS81" s="441"/>
      <c r="AT81" s="441"/>
      <c r="AU81" s="441"/>
      <c r="AV81" s="441"/>
      <c r="AW81" s="441"/>
      <c r="AX81" s="441"/>
      <c r="AY81" s="441"/>
      <c r="AZ81" s="441"/>
      <c r="BA81" s="441"/>
      <c r="BB81" s="441"/>
      <c r="BC81" s="441"/>
      <c r="BD81" s="441"/>
      <c r="BE81" s="441"/>
      <c r="BF81" s="441"/>
      <c r="BG81" s="441"/>
      <c r="BH81" s="441"/>
      <c r="BI81" s="441"/>
      <c r="BJ81" s="441"/>
      <c r="BK81" s="441"/>
      <c r="BL81" s="441"/>
      <c r="BM81" s="441"/>
      <c r="BN81" s="441"/>
      <c r="BO81" s="441"/>
      <c r="BP81" s="441"/>
      <c r="BQ81" s="441"/>
      <c r="BR81" s="441"/>
      <c r="BS81" s="441"/>
      <c r="BT81" s="441"/>
      <c r="BU81" s="441"/>
      <c r="BV81" s="441"/>
      <c r="BW81" s="441"/>
      <c r="BX81" s="277"/>
      <c r="BY81" s="277"/>
      <c r="BZ81" s="277"/>
      <c r="CA81" s="277"/>
      <c r="CB81" s="277"/>
      <c r="CC81" s="277"/>
      <c r="CD81" s="277"/>
      <c r="CE81" s="277"/>
      <c r="CF81" s="277"/>
      <c r="CG81" s="278"/>
    </row>
    <row r="82" spans="3:85" s="279" customFormat="1" ht="16.5" customHeight="1" x14ac:dyDescent="0.15">
      <c r="C82" s="274"/>
      <c r="D82" s="277"/>
      <c r="E82" s="277"/>
      <c r="F82" s="277"/>
      <c r="G82" s="277"/>
      <c r="H82" s="277"/>
      <c r="I82" s="277"/>
      <c r="J82" s="277"/>
      <c r="K82" s="441"/>
      <c r="L82" s="441"/>
      <c r="M82" s="441"/>
      <c r="N82" s="441"/>
      <c r="O82" s="441"/>
      <c r="P82" s="441"/>
      <c r="Q82" s="441"/>
      <c r="R82" s="441"/>
      <c r="S82" s="441"/>
      <c r="T82" s="441"/>
      <c r="U82" s="441"/>
      <c r="V82" s="441"/>
      <c r="W82" s="441"/>
      <c r="X82" s="441"/>
      <c r="Y82" s="441"/>
      <c r="Z82" s="441"/>
      <c r="AA82" s="441"/>
      <c r="AB82" s="441"/>
      <c r="AC82" s="441"/>
      <c r="AD82" s="441"/>
      <c r="AE82" s="441"/>
      <c r="AF82" s="441"/>
      <c r="AG82" s="441"/>
      <c r="AH82" s="441"/>
      <c r="AI82" s="441"/>
      <c r="AJ82" s="441"/>
      <c r="AK82" s="441"/>
      <c r="AL82" s="441"/>
      <c r="AM82" s="441"/>
      <c r="AN82" s="441"/>
      <c r="AO82" s="441"/>
      <c r="AP82" s="441"/>
      <c r="AQ82" s="441"/>
      <c r="AR82" s="441"/>
      <c r="AS82" s="441"/>
      <c r="AT82" s="441"/>
      <c r="AU82" s="441"/>
      <c r="AV82" s="441"/>
      <c r="AW82" s="441"/>
      <c r="AX82" s="441"/>
      <c r="AY82" s="441"/>
      <c r="AZ82" s="441"/>
      <c r="BA82" s="441"/>
      <c r="BB82" s="441"/>
      <c r="BC82" s="441"/>
      <c r="BD82" s="441"/>
      <c r="BE82" s="441"/>
      <c r="BF82" s="441"/>
      <c r="BG82" s="441"/>
      <c r="BH82" s="441"/>
      <c r="BI82" s="441"/>
      <c r="BJ82" s="441"/>
      <c r="BK82" s="441"/>
      <c r="BL82" s="441"/>
      <c r="BM82" s="441"/>
      <c r="BN82" s="441"/>
      <c r="BO82" s="441"/>
      <c r="BP82" s="441"/>
      <c r="BQ82" s="441"/>
      <c r="BR82" s="441"/>
      <c r="BS82" s="441"/>
      <c r="BT82" s="441"/>
      <c r="BU82" s="441"/>
      <c r="BV82" s="441"/>
      <c r="BW82" s="441"/>
      <c r="BX82" s="277"/>
      <c r="BY82" s="277"/>
      <c r="BZ82" s="277"/>
      <c r="CA82" s="277"/>
      <c r="CB82" s="277"/>
      <c r="CC82" s="277"/>
      <c r="CD82" s="277"/>
      <c r="CE82" s="277"/>
      <c r="CF82" s="277"/>
      <c r="CG82" s="278"/>
    </row>
    <row r="83" spans="3:85" s="279" customFormat="1" ht="16.5" customHeight="1" x14ac:dyDescent="0.15">
      <c r="C83" s="274"/>
      <c r="D83" s="277"/>
      <c r="E83" s="277"/>
      <c r="F83" s="277"/>
      <c r="G83" s="277"/>
      <c r="H83" s="277"/>
      <c r="I83" s="277"/>
      <c r="J83" s="277"/>
      <c r="K83" s="441"/>
      <c r="L83" s="441"/>
      <c r="M83" s="441"/>
      <c r="N83" s="441"/>
      <c r="O83" s="441"/>
      <c r="P83" s="441"/>
      <c r="Q83" s="441"/>
      <c r="R83" s="441"/>
      <c r="S83" s="441"/>
      <c r="T83" s="441"/>
      <c r="U83" s="441"/>
      <c r="V83" s="441"/>
      <c r="W83" s="441"/>
      <c r="X83" s="441"/>
      <c r="Y83" s="441"/>
      <c r="Z83" s="441"/>
      <c r="AA83" s="441"/>
      <c r="AB83" s="441"/>
      <c r="AC83" s="441"/>
      <c r="AD83" s="441"/>
      <c r="AE83" s="441"/>
      <c r="AF83" s="441"/>
      <c r="AG83" s="441"/>
      <c r="AH83" s="441"/>
      <c r="AI83" s="441"/>
      <c r="AJ83" s="441"/>
      <c r="AK83" s="441"/>
      <c r="AL83" s="441"/>
      <c r="AM83" s="441"/>
      <c r="AN83" s="441"/>
      <c r="AO83" s="441"/>
      <c r="AP83" s="441"/>
      <c r="AQ83" s="441"/>
      <c r="AR83" s="441"/>
      <c r="AS83" s="441"/>
      <c r="AT83" s="441"/>
      <c r="AU83" s="441"/>
      <c r="AV83" s="441"/>
      <c r="AW83" s="441"/>
      <c r="AX83" s="441"/>
      <c r="AY83" s="441"/>
      <c r="AZ83" s="441"/>
      <c r="BA83" s="441"/>
      <c r="BB83" s="441"/>
      <c r="BC83" s="441"/>
      <c r="BD83" s="441"/>
      <c r="BE83" s="441"/>
      <c r="BF83" s="441"/>
      <c r="BG83" s="441"/>
      <c r="BH83" s="441"/>
      <c r="BI83" s="441"/>
      <c r="BJ83" s="441"/>
      <c r="BK83" s="441"/>
      <c r="BL83" s="441"/>
      <c r="BM83" s="441"/>
      <c r="BN83" s="441"/>
      <c r="BO83" s="441"/>
      <c r="BP83" s="441"/>
      <c r="BQ83" s="441"/>
      <c r="BR83" s="441"/>
      <c r="BS83" s="441"/>
      <c r="BT83" s="441"/>
      <c r="BU83" s="441"/>
      <c r="BV83" s="441"/>
      <c r="BW83" s="441"/>
      <c r="BX83" s="277"/>
      <c r="BY83" s="277"/>
      <c r="BZ83" s="277"/>
      <c r="CA83" s="277"/>
      <c r="CB83" s="277"/>
      <c r="CC83" s="277"/>
      <c r="CD83" s="277"/>
      <c r="CE83" s="277"/>
      <c r="CF83" s="277"/>
      <c r="CG83" s="278"/>
    </row>
    <row r="84" spans="3:85" s="279" customFormat="1" ht="16.5" customHeight="1" x14ac:dyDescent="0.15">
      <c r="C84" s="274"/>
      <c r="D84" s="277"/>
      <c r="E84" s="277"/>
      <c r="F84" s="277"/>
      <c r="G84" s="277"/>
      <c r="H84" s="277"/>
      <c r="I84" s="277"/>
      <c r="J84" s="277"/>
      <c r="K84" s="441"/>
      <c r="L84" s="441"/>
      <c r="M84" s="441"/>
      <c r="N84" s="441"/>
      <c r="O84" s="441"/>
      <c r="P84" s="441"/>
      <c r="Q84" s="441"/>
      <c r="R84" s="441"/>
      <c r="S84" s="441"/>
      <c r="T84" s="441"/>
      <c r="U84" s="441"/>
      <c r="V84" s="441"/>
      <c r="W84" s="441"/>
      <c r="X84" s="441"/>
      <c r="Y84" s="441"/>
      <c r="Z84" s="441"/>
      <c r="AA84" s="441"/>
      <c r="AB84" s="441"/>
      <c r="AC84" s="441"/>
      <c r="AD84" s="441"/>
      <c r="AE84" s="441"/>
      <c r="AF84" s="441"/>
      <c r="AG84" s="441"/>
      <c r="AH84" s="441"/>
      <c r="AI84" s="441"/>
      <c r="AJ84" s="441"/>
      <c r="AK84" s="441"/>
      <c r="AL84" s="441"/>
      <c r="AM84" s="441"/>
      <c r="AN84" s="441"/>
      <c r="AO84" s="441"/>
      <c r="AP84" s="441"/>
      <c r="AQ84" s="441"/>
      <c r="AR84" s="441"/>
      <c r="AS84" s="441"/>
      <c r="AT84" s="441"/>
      <c r="AU84" s="441"/>
      <c r="AV84" s="441"/>
      <c r="AW84" s="441"/>
      <c r="AX84" s="441"/>
      <c r="AY84" s="441"/>
      <c r="AZ84" s="441"/>
      <c r="BA84" s="441"/>
      <c r="BB84" s="441"/>
      <c r="BC84" s="441"/>
      <c r="BD84" s="441"/>
      <c r="BE84" s="441"/>
      <c r="BF84" s="441"/>
      <c r="BG84" s="441"/>
      <c r="BH84" s="441"/>
      <c r="BI84" s="441"/>
      <c r="BJ84" s="441"/>
      <c r="BK84" s="441"/>
      <c r="BL84" s="441"/>
      <c r="BM84" s="441"/>
      <c r="BN84" s="441"/>
      <c r="BO84" s="441"/>
      <c r="BP84" s="441"/>
      <c r="BQ84" s="441"/>
      <c r="BR84" s="441"/>
      <c r="BS84" s="441"/>
      <c r="BT84" s="441"/>
      <c r="BU84" s="441"/>
      <c r="BV84" s="441"/>
      <c r="BW84" s="441"/>
      <c r="BX84" s="277"/>
      <c r="BY84" s="277"/>
      <c r="BZ84" s="277"/>
      <c r="CA84" s="277"/>
      <c r="CB84" s="277"/>
      <c r="CC84" s="277"/>
      <c r="CD84" s="277"/>
      <c r="CE84" s="277"/>
      <c r="CF84" s="277"/>
      <c r="CG84" s="278"/>
    </row>
    <row r="85" spans="3:85" s="279" customFormat="1" ht="16.5" customHeight="1" x14ac:dyDescent="0.15">
      <c r="C85" s="274"/>
      <c r="D85" s="277"/>
      <c r="E85" s="277"/>
      <c r="F85" s="277"/>
      <c r="G85" s="277"/>
      <c r="H85" s="277"/>
      <c r="I85" s="277"/>
      <c r="J85" s="277"/>
      <c r="K85" s="277"/>
      <c r="L85" s="277"/>
      <c r="M85" s="277"/>
      <c r="N85" s="277"/>
      <c r="O85" s="277"/>
      <c r="P85" s="277"/>
      <c r="Q85" s="277"/>
      <c r="R85" s="277"/>
      <c r="S85" s="277"/>
      <c r="T85" s="277"/>
      <c r="U85" s="277"/>
      <c r="V85" s="277"/>
      <c r="W85" s="277"/>
      <c r="X85" s="277"/>
      <c r="Y85" s="277"/>
      <c r="Z85" s="277"/>
      <c r="AA85" s="277"/>
      <c r="AB85" s="277"/>
      <c r="AC85" s="277"/>
      <c r="AD85" s="277"/>
      <c r="AE85" s="277"/>
      <c r="AF85" s="277"/>
      <c r="AG85" s="277"/>
      <c r="AH85" s="277"/>
      <c r="AI85" s="277"/>
      <c r="AJ85" s="277"/>
      <c r="AK85" s="277"/>
      <c r="AL85" s="277"/>
      <c r="AM85" s="277"/>
      <c r="AN85" s="277"/>
      <c r="AO85" s="277"/>
      <c r="AP85" s="277"/>
      <c r="AQ85" s="277"/>
      <c r="AR85" s="277"/>
      <c r="AS85" s="277"/>
      <c r="AT85" s="277"/>
      <c r="AU85" s="277"/>
      <c r="AV85" s="277"/>
      <c r="AW85" s="277"/>
      <c r="AX85" s="277"/>
      <c r="AY85" s="277"/>
      <c r="AZ85" s="277"/>
      <c r="BA85" s="277"/>
      <c r="BB85" s="277"/>
      <c r="BC85" s="277"/>
      <c r="BD85" s="277"/>
      <c r="BE85" s="277"/>
      <c r="BF85" s="277"/>
      <c r="BG85" s="277"/>
      <c r="BH85" s="277"/>
      <c r="BI85" s="277"/>
      <c r="BJ85" s="277"/>
      <c r="BK85" s="277"/>
      <c r="BL85" s="277"/>
      <c r="BM85" s="277"/>
      <c r="BN85" s="277"/>
      <c r="BO85" s="277"/>
      <c r="BP85" s="277"/>
      <c r="BQ85" s="277"/>
      <c r="BR85" s="277"/>
      <c r="BS85" s="277"/>
      <c r="BT85" s="277"/>
      <c r="BU85" s="277"/>
      <c r="BV85" s="277"/>
      <c r="BW85" s="277"/>
      <c r="BX85" s="277"/>
      <c r="BY85" s="277"/>
      <c r="BZ85" s="277"/>
      <c r="CA85" s="277"/>
      <c r="CB85" s="277"/>
      <c r="CC85" s="277"/>
      <c r="CD85" s="277"/>
      <c r="CE85" s="277"/>
      <c r="CF85" s="277"/>
      <c r="CG85" s="278"/>
    </row>
    <row r="86" spans="3:85" s="279" customFormat="1" ht="16.5" customHeight="1" x14ac:dyDescent="0.15">
      <c r="C86" s="274"/>
      <c r="D86" s="277"/>
      <c r="E86" s="277"/>
      <c r="F86" s="277"/>
      <c r="G86" s="277"/>
      <c r="H86" s="277"/>
      <c r="I86" s="277"/>
      <c r="J86" s="277"/>
      <c r="K86" s="441" t="s">
        <v>1041</v>
      </c>
      <c r="L86" s="441"/>
      <c r="M86" s="623"/>
      <c r="N86" s="441"/>
      <c r="O86" s="441"/>
      <c r="P86" s="441"/>
      <c r="Q86" s="441"/>
      <c r="R86" s="441"/>
      <c r="S86" s="441"/>
      <c r="T86" s="441"/>
      <c r="U86" s="441"/>
      <c r="V86" s="623"/>
      <c r="W86" s="441"/>
      <c r="X86" s="441"/>
      <c r="Y86" s="441"/>
      <c r="Z86" s="441"/>
      <c r="AA86" s="441"/>
      <c r="AB86" s="441"/>
      <c r="AC86" s="441"/>
      <c r="AD86" s="441"/>
      <c r="AE86" s="441"/>
      <c r="AF86" s="441"/>
      <c r="AG86" s="441"/>
      <c r="AH86" s="441"/>
      <c r="AI86" s="441"/>
      <c r="AJ86" s="441"/>
      <c r="AK86" s="441"/>
      <c r="AL86" s="441"/>
      <c r="AM86" s="441"/>
      <c r="AN86" s="441"/>
      <c r="AO86" s="441"/>
      <c r="AP86" s="441"/>
      <c r="AQ86" s="441"/>
      <c r="AR86" s="441"/>
      <c r="AS86" s="441"/>
      <c r="AT86" s="441"/>
      <c r="AU86" s="441"/>
      <c r="AV86" s="441"/>
      <c r="AW86" s="441"/>
      <c r="AX86" s="441"/>
      <c r="AY86" s="441"/>
      <c r="AZ86" s="441"/>
      <c r="BA86" s="441"/>
      <c r="BB86" s="441"/>
      <c r="BC86" s="441"/>
      <c r="BD86" s="441"/>
      <c r="BE86" s="441"/>
      <c r="BF86" s="441"/>
      <c r="BG86" s="441"/>
      <c r="BH86" s="441"/>
      <c r="BI86" s="441"/>
      <c r="BJ86" s="441"/>
      <c r="BK86" s="441"/>
      <c r="BL86" s="441"/>
      <c r="BM86" s="441"/>
      <c r="BN86" s="441"/>
      <c r="BO86" s="441"/>
      <c r="BP86" s="441"/>
      <c r="BQ86" s="441"/>
      <c r="BR86" s="441"/>
      <c r="BS86" s="441"/>
      <c r="BT86" s="441"/>
      <c r="BU86" s="441"/>
      <c r="BV86" s="441"/>
      <c r="BW86" s="441"/>
      <c r="BX86" s="277"/>
      <c r="BY86" s="277"/>
      <c r="BZ86" s="277"/>
      <c r="CA86" s="277"/>
      <c r="CB86" s="277"/>
      <c r="CC86" s="277"/>
      <c r="CD86" s="277"/>
      <c r="CE86" s="277"/>
      <c r="CF86" s="277"/>
      <c r="CG86" s="278"/>
    </row>
    <row r="87" spans="3:85" s="279" customFormat="1" ht="16.5" customHeight="1" x14ac:dyDescent="0.15">
      <c r="C87" s="274"/>
      <c r="D87" s="277"/>
      <c r="E87" s="277"/>
      <c r="F87" s="277"/>
      <c r="G87" s="277"/>
      <c r="H87" s="277"/>
      <c r="I87" s="277"/>
      <c r="J87" s="277"/>
      <c r="K87" s="441"/>
      <c r="L87" s="441"/>
      <c r="M87" s="441"/>
      <c r="N87" s="441"/>
      <c r="O87" s="441"/>
      <c r="P87" s="441"/>
      <c r="Q87" s="441"/>
      <c r="R87" s="441"/>
      <c r="S87" s="441"/>
      <c r="T87" s="441"/>
      <c r="U87" s="441"/>
      <c r="V87" s="441"/>
      <c r="W87" s="441"/>
      <c r="X87" s="441"/>
      <c r="Y87" s="441"/>
      <c r="Z87" s="441"/>
      <c r="AA87" s="441"/>
      <c r="AB87" s="441"/>
      <c r="AC87" s="441"/>
      <c r="AD87" s="441"/>
      <c r="AE87" s="441"/>
      <c r="AF87" s="441"/>
      <c r="AG87" s="441"/>
      <c r="AH87" s="441"/>
      <c r="AI87" s="441"/>
      <c r="AJ87" s="441"/>
      <c r="AK87" s="441"/>
      <c r="AL87" s="441"/>
      <c r="AM87" s="441"/>
      <c r="AN87" s="441"/>
      <c r="AO87" s="441"/>
      <c r="AP87" s="441"/>
      <c r="AQ87" s="441"/>
      <c r="AR87" s="441"/>
      <c r="AS87" s="441"/>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623"/>
      <c r="BT87" s="441"/>
      <c r="BU87" s="441"/>
      <c r="BV87" s="441"/>
      <c r="BW87" s="441"/>
      <c r="BX87" s="277"/>
      <c r="BY87" s="277"/>
      <c r="BZ87" s="277"/>
      <c r="CA87" s="277"/>
      <c r="CB87" s="277"/>
      <c r="CC87" s="277"/>
      <c r="CD87" s="277"/>
      <c r="CE87" s="277"/>
      <c r="CF87" s="277"/>
      <c r="CG87" s="278"/>
    </row>
    <row r="88" spans="3:85" s="279" customFormat="1" ht="16.5" customHeight="1" x14ac:dyDescent="0.15">
      <c r="C88" s="274"/>
      <c r="D88" s="277"/>
      <c r="E88" s="277"/>
      <c r="F88" s="277"/>
      <c r="G88" s="277"/>
      <c r="H88" s="277"/>
      <c r="I88" s="277"/>
      <c r="J88" s="277"/>
      <c r="K88" s="441"/>
      <c r="L88" s="441"/>
      <c r="M88" s="441"/>
      <c r="N88" s="441"/>
      <c r="O88" s="441"/>
      <c r="P88" s="441"/>
      <c r="Q88" s="441"/>
      <c r="R88" s="441"/>
      <c r="S88" s="441"/>
      <c r="T88" s="441"/>
      <c r="U88" s="441"/>
      <c r="V88" s="441"/>
      <c r="W88" s="441"/>
      <c r="X88" s="441"/>
      <c r="Y88" s="441"/>
      <c r="Z88" s="441"/>
      <c r="AA88" s="441"/>
      <c r="AB88" s="441"/>
      <c r="AC88" s="441"/>
      <c r="AD88" s="441"/>
      <c r="AE88" s="441"/>
      <c r="AF88" s="441"/>
      <c r="AG88" s="441"/>
      <c r="AH88" s="441"/>
      <c r="AI88" s="441"/>
      <c r="AJ88" s="441"/>
      <c r="AK88" s="441"/>
      <c r="AL88" s="441"/>
      <c r="AM88" s="441"/>
      <c r="AN88" s="441"/>
      <c r="AO88" s="441"/>
      <c r="AP88" s="441"/>
      <c r="AQ88" s="441"/>
      <c r="AR88" s="441"/>
      <c r="AS88" s="441"/>
      <c r="AT88" s="441"/>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441"/>
      <c r="BU88" s="441"/>
      <c r="BV88" s="441"/>
      <c r="BW88" s="441"/>
      <c r="BX88" s="277"/>
      <c r="BY88" s="277"/>
      <c r="BZ88" s="277"/>
      <c r="CA88" s="277"/>
      <c r="CB88" s="277"/>
      <c r="CC88" s="277"/>
      <c r="CD88" s="277"/>
      <c r="CE88" s="277"/>
      <c r="CF88" s="277"/>
      <c r="CG88" s="278"/>
    </row>
    <row r="89" spans="3:85" s="279" customFormat="1" ht="16.5" customHeight="1" x14ac:dyDescent="0.15">
      <c r="C89" s="274"/>
      <c r="D89" s="277"/>
      <c r="E89" s="277"/>
      <c r="F89" s="277"/>
      <c r="G89" s="277"/>
      <c r="H89" s="277"/>
      <c r="I89" s="277"/>
      <c r="J89" s="277"/>
      <c r="K89" s="441"/>
      <c r="L89" s="441"/>
      <c r="M89" s="441"/>
      <c r="N89" s="441"/>
      <c r="O89" s="441"/>
      <c r="P89" s="441"/>
      <c r="Q89" s="441"/>
      <c r="R89" s="441"/>
      <c r="S89" s="441"/>
      <c r="T89" s="441"/>
      <c r="U89" s="441"/>
      <c r="V89" s="441"/>
      <c r="W89" s="441"/>
      <c r="X89" s="441"/>
      <c r="Y89" s="441"/>
      <c r="Z89" s="441"/>
      <c r="AA89" s="441"/>
      <c r="AB89" s="441"/>
      <c r="AC89" s="441"/>
      <c r="AD89" s="441"/>
      <c r="AE89" s="441"/>
      <c r="AF89" s="441"/>
      <c r="AG89" s="441"/>
      <c r="AH89" s="441"/>
      <c r="AI89" s="441"/>
      <c r="AJ89" s="441"/>
      <c r="AK89" s="441"/>
      <c r="AL89" s="441"/>
      <c r="AM89" s="441"/>
      <c r="AN89" s="441"/>
      <c r="AO89" s="441"/>
      <c r="AP89" s="441"/>
      <c r="AQ89" s="441"/>
      <c r="AR89" s="441"/>
      <c r="AS89" s="441"/>
      <c r="AT89" s="441"/>
      <c r="AU89" s="441"/>
      <c r="AV89" s="441"/>
      <c r="AW89" s="441"/>
      <c r="AX89" s="441"/>
      <c r="AY89" s="441"/>
      <c r="AZ89" s="441"/>
      <c r="BA89" s="441"/>
      <c r="BB89" s="441"/>
      <c r="BC89" s="441"/>
      <c r="BD89" s="441"/>
      <c r="BE89" s="441"/>
      <c r="BF89" s="441"/>
      <c r="BG89" s="441"/>
      <c r="BH89" s="441"/>
      <c r="BI89" s="441"/>
      <c r="BJ89" s="441"/>
      <c r="BK89" s="441"/>
      <c r="BL89" s="441"/>
      <c r="BM89" s="441"/>
      <c r="BN89" s="441"/>
      <c r="BO89" s="441"/>
      <c r="BP89" s="441"/>
      <c r="BQ89" s="441"/>
      <c r="BR89" s="441"/>
      <c r="BS89" s="441"/>
      <c r="BT89" s="441"/>
      <c r="BU89" s="441"/>
      <c r="BV89" s="441"/>
      <c r="BW89" s="441"/>
      <c r="BX89" s="277"/>
      <c r="BY89" s="277"/>
      <c r="BZ89" s="277"/>
      <c r="CA89" s="277"/>
      <c r="CB89" s="277"/>
      <c r="CC89" s="277"/>
      <c r="CD89" s="277"/>
      <c r="CE89" s="277"/>
      <c r="CF89" s="277"/>
      <c r="CG89" s="278"/>
    </row>
    <row r="90" spans="3:85" s="279" customFormat="1" ht="16.5" customHeight="1" x14ac:dyDescent="0.15">
      <c r="C90" s="274"/>
      <c r="D90" s="277"/>
      <c r="E90" s="277"/>
      <c r="F90" s="277"/>
      <c r="G90" s="277"/>
      <c r="H90" s="277"/>
      <c r="I90" s="277"/>
      <c r="J90" s="277"/>
      <c r="K90" s="441"/>
      <c r="L90" s="441"/>
      <c r="M90" s="441"/>
      <c r="N90" s="441"/>
      <c r="O90" s="441"/>
      <c r="P90" s="441"/>
      <c r="Q90" s="441"/>
      <c r="R90" s="441"/>
      <c r="S90" s="441"/>
      <c r="T90" s="441"/>
      <c r="U90" s="441"/>
      <c r="V90" s="441"/>
      <c r="W90" s="441"/>
      <c r="X90" s="441"/>
      <c r="Y90" s="441"/>
      <c r="Z90" s="441"/>
      <c r="AA90" s="441"/>
      <c r="AB90" s="441"/>
      <c r="AC90" s="441"/>
      <c r="AD90" s="441"/>
      <c r="AE90" s="441"/>
      <c r="AF90" s="441"/>
      <c r="AG90" s="441"/>
      <c r="AH90" s="441"/>
      <c r="AI90" s="441"/>
      <c r="AJ90" s="441"/>
      <c r="AK90" s="441"/>
      <c r="AL90" s="441"/>
      <c r="AM90" s="441"/>
      <c r="AN90" s="441"/>
      <c r="AO90" s="441"/>
      <c r="AP90" s="441"/>
      <c r="AQ90" s="441"/>
      <c r="AR90" s="441"/>
      <c r="AS90" s="441"/>
      <c r="AT90" s="441"/>
      <c r="AU90" s="441"/>
      <c r="AV90" s="441"/>
      <c r="AW90" s="441"/>
      <c r="AX90" s="441"/>
      <c r="AY90" s="441"/>
      <c r="AZ90" s="441"/>
      <c r="BA90" s="441"/>
      <c r="BB90" s="441"/>
      <c r="BC90" s="441"/>
      <c r="BD90" s="441"/>
      <c r="BE90" s="441"/>
      <c r="BF90" s="441"/>
      <c r="BG90" s="441"/>
      <c r="BH90" s="441"/>
      <c r="BI90" s="441"/>
      <c r="BJ90" s="441"/>
      <c r="BK90" s="441"/>
      <c r="BL90" s="441"/>
      <c r="BM90" s="441"/>
      <c r="BN90" s="441"/>
      <c r="BO90" s="441"/>
      <c r="BP90" s="441"/>
      <c r="BQ90" s="441"/>
      <c r="BR90" s="441"/>
      <c r="BS90" s="441"/>
      <c r="BT90" s="441"/>
      <c r="BU90" s="441"/>
      <c r="BV90" s="441"/>
      <c r="BW90" s="441"/>
      <c r="BX90" s="277"/>
      <c r="BY90" s="277"/>
      <c r="BZ90" s="277"/>
      <c r="CA90" s="277"/>
      <c r="CB90" s="277"/>
      <c r="CC90" s="277"/>
      <c r="CD90" s="277"/>
      <c r="CE90" s="277"/>
      <c r="CF90" s="277"/>
      <c r="CG90" s="278"/>
    </row>
    <row r="91" spans="3:85" s="279" customFormat="1" ht="16.5" customHeight="1" x14ac:dyDescent="0.15">
      <c r="C91" s="274"/>
      <c r="D91" s="277"/>
      <c r="E91" s="277"/>
      <c r="F91" s="277"/>
      <c r="G91" s="277"/>
      <c r="H91" s="277"/>
      <c r="I91" s="277"/>
      <c r="J91" s="277"/>
      <c r="K91" s="441"/>
      <c r="L91" s="441"/>
      <c r="M91" s="441"/>
      <c r="N91" s="441"/>
      <c r="O91" s="441"/>
      <c r="P91" s="441"/>
      <c r="Q91" s="441"/>
      <c r="R91" s="441"/>
      <c r="S91" s="441"/>
      <c r="T91" s="441"/>
      <c r="U91" s="441"/>
      <c r="V91" s="441"/>
      <c r="W91" s="441"/>
      <c r="X91" s="441"/>
      <c r="Y91" s="441"/>
      <c r="Z91" s="441"/>
      <c r="AA91" s="441"/>
      <c r="AB91" s="441"/>
      <c r="AC91" s="441"/>
      <c r="AD91" s="441"/>
      <c r="AE91" s="441"/>
      <c r="AF91" s="441"/>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441"/>
      <c r="BU91" s="441"/>
      <c r="BV91" s="441"/>
      <c r="BW91" s="441"/>
      <c r="BX91" s="277"/>
      <c r="BY91" s="277"/>
      <c r="BZ91" s="277"/>
      <c r="CA91" s="277"/>
      <c r="CB91" s="277"/>
      <c r="CC91" s="277"/>
      <c r="CD91" s="277"/>
      <c r="CE91" s="277"/>
      <c r="CF91" s="277"/>
      <c r="CG91" s="278"/>
    </row>
    <row r="92" spans="3:85" s="279" customFormat="1" ht="16.5" customHeight="1" x14ac:dyDescent="0.15">
      <c r="C92" s="274"/>
      <c r="D92" s="277"/>
      <c r="E92" s="277"/>
      <c r="F92" s="277"/>
      <c r="G92" s="277"/>
      <c r="H92" s="277"/>
      <c r="I92" s="277"/>
      <c r="J92" s="277"/>
      <c r="K92" s="441"/>
      <c r="L92" s="441"/>
      <c r="M92" s="441"/>
      <c r="N92" s="441"/>
      <c r="O92" s="441"/>
      <c r="P92" s="441"/>
      <c r="Q92" s="441"/>
      <c r="R92" s="441"/>
      <c r="S92" s="441"/>
      <c r="T92" s="441"/>
      <c r="U92" s="441"/>
      <c r="V92" s="441"/>
      <c r="W92" s="441"/>
      <c r="X92" s="441"/>
      <c r="Y92" s="441"/>
      <c r="Z92" s="441"/>
      <c r="AA92" s="441"/>
      <c r="AB92" s="441"/>
      <c r="AC92" s="441"/>
      <c r="AD92" s="441"/>
      <c r="AE92" s="441"/>
      <c r="AF92" s="441"/>
      <c r="AG92" s="441"/>
      <c r="AH92" s="441"/>
      <c r="AI92" s="441"/>
      <c r="AJ92" s="441"/>
      <c r="AK92" s="441"/>
      <c r="AL92" s="441"/>
      <c r="AM92" s="441"/>
      <c r="AN92" s="441"/>
      <c r="AO92" s="441"/>
      <c r="AP92" s="441"/>
      <c r="AQ92" s="441"/>
      <c r="AR92" s="441"/>
      <c r="AS92" s="441"/>
      <c r="AT92" s="441"/>
      <c r="AU92" s="441"/>
      <c r="AV92" s="441"/>
      <c r="AW92" s="441"/>
      <c r="AX92" s="441"/>
      <c r="AY92" s="441"/>
      <c r="AZ92" s="441"/>
      <c r="BA92" s="441"/>
      <c r="BB92" s="441"/>
      <c r="BC92" s="441"/>
      <c r="BD92" s="441"/>
      <c r="BE92" s="441"/>
      <c r="BF92" s="441"/>
      <c r="BG92" s="441"/>
      <c r="BH92" s="441"/>
      <c r="BI92" s="441"/>
      <c r="BJ92" s="441"/>
      <c r="BK92" s="441"/>
      <c r="BL92" s="441"/>
      <c r="BM92" s="441"/>
      <c r="BN92" s="441"/>
      <c r="BO92" s="441"/>
      <c r="BP92" s="441"/>
      <c r="BQ92" s="441"/>
      <c r="BR92" s="441"/>
      <c r="BS92" s="441"/>
      <c r="BT92" s="441"/>
      <c r="BU92" s="441"/>
      <c r="BV92" s="441"/>
      <c r="BW92" s="441"/>
      <c r="BX92" s="277"/>
      <c r="BY92" s="277"/>
      <c r="BZ92" s="277"/>
      <c r="CA92" s="277"/>
      <c r="CB92" s="277"/>
      <c r="CC92" s="277"/>
      <c r="CD92" s="277"/>
      <c r="CE92" s="277"/>
      <c r="CF92" s="277"/>
      <c r="CG92" s="278"/>
    </row>
    <row r="93" spans="3:85" s="279" customFormat="1" ht="16.5" customHeight="1" x14ac:dyDescent="0.15">
      <c r="C93" s="274"/>
      <c r="D93" s="277"/>
      <c r="E93" s="277"/>
      <c r="F93" s="277"/>
      <c r="G93" s="277"/>
      <c r="H93" s="277"/>
      <c r="I93" s="277"/>
      <c r="J93" s="277"/>
      <c r="K93" s="441"/>
      <c r="L93" s="441"/>
      <c r="M93" s="441"/>
      <c r="N93" s="441"/>
      <c r="O93" s="441"/>
      <c r="P93" s="441"/>
      <c r="Q93" s="441"/>
      <c r="R93" s="441"/>
      <c r="S93" s="441"/>
      <c r="T93" s="441"/>
      <c r="U93" s="441"/>
      <c r="V93" s="441"/>
      <c r="W93" s="441"/>
      <c r="X93" s="441"/>
      <c r="Y93" s="441"/>
      <c r="Z93" s="441"/>
      <c r="AA93" s="441"/>
      <c r="AB93" s="441"/>
      <c r="AC93" s="441"/>
      <c r="AD93" s="441"/>
      <c r="AE93" s="441"/>
      <c r="AF93" s="441"/>
      <c r="AG93" s="441"/>
      <c r="AH93" s="441"/>
      <c r="AI93" s="441"/>
      <c r="AJ93" s="441"/>
      <c r="AK93" s="441"/>
      <c r="AL93" s="441"/>
      <c r="AM93" s="441"/>
      <c r="AN93" s="441"/>
      <c r="AO93" s="441"/>
      <c r="AP93" s="441"/>
      <c r="AQ93" s="441"/>
      <c r="AR93" s="441"/>
      <c r="AS93" s="441"/>
      <c r="AT93" s="441"/>
      <c r="AU93" s="441"/>
      <c r="AV93" s="441"/>
      <c r="AW93" s="441"/>
      <c r="AX93" s="441"/>
      <c r="AY93" s="441"/>
      <c r="AZ93" s="441"/>
      <c r="BA93" s="441"/>
      <c r="BB93" s="441"/>
      <c r="BC93" s="441"/>
      <c r="BD93" s="441"/>
      <c r="BE93" s="441"/>
      <c r="BF93" s="441"/>
      <c r="BG93" s="441"/>
      <c r="BH93" s="441"/>
      <c r="BI93" s="441"/>
      <c r="BJ93" s="441"/>
      <c r="BK93" s="441"/>
      <c r="BL93" s="441"/>
      <c r="BM93" s="441"/>
      <c r="BN93" s="441"/>
      <c r="BO93" s="441"/>
      <c r="BP93" s="441"/>
      <c r="BQ93" s="441"/>
      <c r="BR93" s="441"/>
      <c r="BS93" s="441"/>
      <c r="BT93" s="441"/>
      <c r="BU93" s="441"/>
      <c r="BV93" s="441"/>
      <c r="BW93" s="441"/>
      <c r="BX93" s="277"/>
      <c r="BY93" s="277"/>
      <c r="BZ93" s="277"/>
      <c r="CA93" s="277"/>
      <c r="CB93" s="277"/>
      <c r="CC93" s="277"/>
      <c r="CD93" s="277"/>
      <c r="CE93" s="277"/>
      <c r="CF93" s="277"/>
      <c r="CG93" s="278"/>
    </row>
    <row r="94" spans="3:85" s="279" customFormat="1" ht="16.5" customHeight="1" x14ac:dyDescent="0.15">
      <c r="C94" s="274"/>
      <c r="D94" s="277"/>
      <c r="E94" s="277"/>
      <c r="F94" s="277"/>
      <c r="G94" s="277"/>
      <c r="H94" s="277"/>
      <c r="I94" s="277"/>
      <c r="J94" s="277"/>
      <c r="K94" s="441"/>
      <c r="L94" s="441"/>
      <c r="M94" s="441"/>
      <c r="N94" s="441"/>
      <c r="O94" s="441"/>
      <c r="P94" s="441"/>
      <c r="Q94" s="441"/>
      <c r="R94" s="441"/>
      <c r="S94" s="441"/>
      <c r="T94" s="441"/>
      <c r="U94" s="441"/>
      <c r="V94" s="441"/>
      <c r="W94" s="441"/>
      <c r="X94" s="441"/>
      <c r="Y94" s="441"/>
      <c r="Z94" s="441"/>
      <c r="AA94" s="441"/>
      <c r="AB94" s="441"/>
      <c r="AC94" s="441"/>
      <c r="AD94" s="441"/>
      <c r="AE94" s="441"/>
      <c r="AF94" s="441"/>
      <c r="AG94" s="441"/>
      <c r="AH94" s="441"/>
      <c r="AI94" s="441"/>
      <c r="AJ94" s="441"/>
      <c r="AK94" s="441"/>
      <c r="AL94" s="441"/>
      <c r="AM94" s="441"/>
      <c r="AN94" s="441"/>
      <c r="AO94" s="441"/>
      <c r="AP94" s="441"/>
      <c r="AQ94" s="441"/>
      <c r="AR94" s="441"/>
      <c r="AS94" s="441"/>
      <c r="AT94" s="441"/>
      <c r="AU94" s="441"/>
      <c r="AV94" s="441"/>
      <c r="AW94" s="441"/>
      <c r="AX94" s="441"/>
      <c r="AY94" s="441"/>
      <c r="AZ94" s="441"/>
      <c r="BA94" s="441"/>
      <c r="BB94" s="441"/>
      <c r="BC94" s="441"/>
      <c r="BD94" s="441"/>
      <c r="BE94" s="441"/>
      <c r="BF94" s="441"/>
      <c r="BG94" s="441"/>
      <c r="BH94" s="441"/>
      <c r="BI94" s="441"/>
      <c r="BJ94" s="441"/>
      <c r="BK94" s="441"/>
      <c r="BL94" s="441"/>
      <c r="BM94" s="441"/>
      <c r="BN94" s="441"/>
      <c r="BO94" s="441"/>
      <c r="BP94" s="441"/>
      <c r="BQ94" s="441"/>
      <c r="BR94" s="441"/>
      <c r="BS94" s="441"/>
      <c r="BT94" s="441"/>
      <c r="BU94" s="441"/>
      <c r="BV94" s="441"/>
      <c r="BW94" s="441"/>
      <c r="BX94" s="277"/>
      <c r="BY94" s="277"/>
      <c r="BZ94" s="277"/>
      <c r="CA94" s="277"/>
      <c r="CB94" s="277"/>
      <c r="CC94" s="277"/>
      <c r="CD94" s="277"/>
      <c r="CE94" s="277"/>
      <c r="CF94" s="277"/>
      <c r="CG94" s="278"/>
    </row>
    <row r="95" spans="3:85" s="279" customFormat="1" ht="16.5" customHeight="1" x14ac:dyDescent="0.15">
      <c r="C95" s="274"/>
      <c r="D95" s="277"/>
      <c r="E95" s="277"/>
      <c r="F95" s="277"/>
      <c r="G95" s="277"/>
      <c r="H95" s="277"/>
      <c r="I95" s="277"/>
      <c r="J95" s="277"/>
      <c r="K95" s="441"/>
      <c r="L95" s="441"/>
      <c r="M95" s="441"/>
      <c r="N95" s="441"/>
      <c r="O95" s="441"/>
      <c r="P95" s="441"/>
      <c r="Q95" s="441"/>
      <c r="R95" s="441"/>
      <c r="S95" s="441"/>
      <c r="T95" s="441"/>
      <c r="U95" s="441"/>
      <c r="V95" s="441"/>
      <c r="W95" s="441"/>
      <c r="X95" s="441"/>
      <c r="Y95" s="441"/>
      <c r="Z95" s="441"/>
      <c r="AA95" s="441"/>
      <c r="AB95" s="441"/>
      <c r="AC95" s="441"/>
      <c r="AD95" s="441"/>
      <c r="AE95" s="441"/>
      <c r="AF95" s="441"/>
      <c r="AG95" s="441"/>
      <c r="AH95" s="441"/>
      <c r="AI95" s="441"/>
      <c r="AJ95" s="441"/>
      <c r="AK95" s="441"/>
      <c r="AL95" s="441"/>
      <c r="AM95" s="441"/>
      <c r="AN95" s="441"/>
      <c r="AO95" s="441"/>
      <c r="AP95" s="441"/>
      <c r="AQ95" s="441"/>
      <c r="AR95" s="441"/>
      <c r="AS95" s="441"/>
      <c r="AT95" s="441"/>
      <c r="AU95" s="441"/>
      <c r="AV95" s="441"/>
      <c r="AW95" s="441"/>
      <c r="AX95" s="441"/>
      <c r="AY95" s="441"/>
      <c r="AZ95" s="441"/>
      <c r="BA95" s="441"/>
      <c r="BB95" s="441"/>
      <c r="BC95" s="441"/>
      <c r="BD95" s="441"/>
      <c r="BE95" s="441"/>
      <c r="BF95" s="441"/>
      <c r="BG95" s="441"/>
      <c r="BH95" s="441"/>
      <c r="BI95" s="441"/>
      <c r="BJ95" s="441"/>
      <c r="BK95" s="441"/>
      <c r="BL95" s="441"/>
      <c r="BM95" s="441"/>
      <c r="BN95" s="441"/>
      <c r="BO95" s="441"/>
      <c r="BP95" s="441"/>
      <c r="BQ95" s="441"/>
      <c r="BR95" s="441"/>
      <c r="BS95" s="441"/>
      <c r="BT95" s="441"/>
      <c r="BU95" s="441"/>
      <c r="BV95" s="441"/>
      <c r="BW95" s="441"/>
      <c r="BX95" s="277"/>
      <c r="BY95" s="277"/>
      <c r="BZ95" s="277"/>
      <c r="CA95" s="277"/>
      <c r="CB95" s="277"/>
      <c r="CC95" s="277"/>
      <c r="CD95" s="277"/>
      <c r="CE95" s="277"/>
      <c r="CF95" s="277"/>
      <c r="CG95" s="278"/>
    </row>
    <row r="96" spans="3:85" s="279" customFormat="1" ht="16.5" customHeight="1" x14ac:dyDescent="0.15">
      <c r="C96" s="274"/>
      <c r="D96" s="277"/>
      <c r="E96" s="277"/>
      <c r="F96" s="277"/>
      <c r="G96" s="277"/>
      <c r="H96" s="277"/>
      <c r="I96" s="277"/>
      <c r="J96" s="277"/>
      <c r="K96" s="441"/>
      <c r="L96" s="441"/>
      <c r="M96" s="441"/>
      <c r="N96" s="441"/>
      <c r="O96" s="441"/>
      <c r="P96" s="441"/>
      <c r="Q96" s="441"/>
      <c r="R96" s="441"/>
      <c r="S96" s="441"/>
      <c r="T96" s="441"/>
      <c r="U96" s="441"/>
      <c r="V96" s="441"/>
      <c r="W96" s="441"/>
      <c r="X96" s="441"/>
      <c r="Y96" s="441"/>
      <c r="Z96" s="441"/>
      <c r="AA96" s="441"/>
      <c r="AB96" s="441"/>
      <c r="AC96" s="441"/>
      <c r="AD96" s="441"/>
      <c r="AE96" s="441"/>
      <c r="AF96" s="441"/>
      <c r="AG96" s="441"/>
      <c r="AH96" s="441"/>
      <c r="AI96" s="441"/>
      <c r="AJ96" s="441"/>
      <c r="AK96" s="441"/>
      <c r="AL96" s="441"/>
      <c r="AM96" s="441"/>
      <c r="AN96" s="441"/>
      <c r="AO96" s="441"/>
      <c r="AP96" s="441"/>
      <c r="AQ96" s="441"/>
      <c r="AR96" s="441"/>
      <c r="AS96" s="441"/>
      <c r="AT96" s="441"/>
      <c r="AU96" s="441"/>
      <c r="AV96" s="441"/>
      <c r="AW96" s="441"/>
      <c r="AX96" s="441"/>
      <c r="AY96" s="441"/>
      <c r="AZ96" s="441"/>
      <c r="BA96" s="441"/>
      <c r="BB96" s="441"/>
      <c r="BC96" s="441"/>
      <c r="BD96" s="441"/>
      <c r="BE96" s="441"/>
      <c r="BF96" s="441"/>
      <c r="BG96" s="441"/>
      <c r="BH96" s="441"/>
      <c r="BI96" s="441"/>
      <c r="BJ96" s="441"/>
      <c r="BK96" s="441"/>
      <c r="BL96" s="441"/>
      <c r="BM96" s="441"/>
      <c r="BN96" s="441"/>
      <c r="BO96" s="441"/>
      <c r="BP96" s="441"/>
      <c r="BQ96" s="441"/>
      <c r="BR96" s="441"/>
      <c r="BS96" s="441"/>
      <c r="BT96" s="441"/>
      <c r="BU96" s="441"/>
      <c r="BV96" s="441"/>
      <c r="BW96" s="441"/>
      <c r="BX96" s="277"/>
      <c r="BY96" s="277"/>
      <c r="BZ96" s="277"/>
      <c r="CA96" s="277"/>
      <c r="CB96" s="277"/>
      <c r="CC96" s="277"/>
      <c r="CD96" s="277"/>
      <c r="CE96" s="277"/>
      <c r="CF96" s="277"/>
      <c r="CG96" s="278"/>
    </row>
    <row r="97" spans="3:85" s="279" customFormat="1" ht="16.5" customHeight="1" x14ac:dyDescent="0.15">
      <c r="C97" s="274"/>
      <c r="D97" s="277"/>
      <c r="E97" s="277"/>
      <c r="F97" s="277"/>
      <c r="G97" s="277"/>
      <c r="H97" s="277"/>
      <c r="I97" s="277"/>
      <c r="J97" s="277"/>
      <c r="K97" s="441"/>
      <c r="L97" s="441"/>
      <c r="M97" s="441"/>
      <c r="N97" s="441"/>
      <c r="O97" s="441"/>
      <c r="P97" s="441"/>
      <c r="Q97" s="441"/>
      <c r="R97" s="441"/>
      <c r="S97" s="441"/>
      <c r="T97" s="441"/>
      <c r="U97" s="441"/>
      <c r="V97" s="441"/>
      <c r="W97" s="441"/>
      <c r="X97" s="441"/>
      <c r="Y97" s="441"/>
      <c r="Z97" s="441"/>
      <c r="AA97" s="441"/>
      <c r="AB97" s="441"/>
      <c r="AC97" s="441"/>
      <c r="AD97" s="441"/>
      <c r="AE97" s="441"/>
      <c r="AF97" s="441"/>
      <c r="AG97" s="441"/>
      <c r="AH97" s="441"/>
      <c r="AI97" s="441"/>
      <c r="AJ97" s="441"/>
      <c r="AK97" s="441"/>
      <c r="AL97" s="441"/>
      <c r="AM97" s="441"/>
      <c r="AN97" s="441"/>
      <c r="AO97" s="441"/>
      <c r="AP97" s="441"/>
      <c r="AQ97" s="441"/>
      <c r="AR97" s="441"/>
      <c r="AS97" s="441"/>
      <c r="AT97" s="441"/>
      <c r="AU97" s="441"/>
      <c r="AV97" s="441"/>
      <c r="AW97" s="441"/>
      <c r="AX97" s="441"/>
      <c r="AY97" s="441"/>
      <c r="AZ97" s="441"/>
      <c r="BA97" s="441"/>
      <c r="BB97" s="441"/>
      <c r="BC97" s="441"/>
      <c r="BD97" s="441"/>
      <c r="BE97" s="441"/>
      <c r="BF97" s="441"/>
      <c r="BG97" s="441"/>
      <c r="BH97" s="441"/>
      <c r="BI97" s="441"/>
      <c r="BJ97" s="441"/>
      <c r="BK97" s="441"/>
      <c r="BL97" s="441"/>
      <c r="BM97" s="441"/>
      <c r="BN97" s="441"/>
      <c r="BO97" s="441"/>
      <c r="BP97" s="441"/>
      <c r="BQ97" s="441"/>
      <c r="BR97" s="441"/>
      <c r="BS97" s="441"/>
      <c r="BT97" s="441"/>
      <c r="BU97" s="441"/>
      <c r="BV97" s="441"/>
      <c r="BW97" s="441"/>
      <c r="BX97" s="277"/>
      <c r="BY97" s="277"/>
      <c r="BZ97" s="277"/>
      <c r="CA97" s="277"/>
      <c r="CB97" s="277"/>
      <c r="CC97" s="277"/>
      <c r="CD97" s="277"/>
      <c r="CE97" s="277"/>
      <c r="CF97" s="277"/>
      <c r="CG97" s="278"/>
    </row>
    <row r="98" spans="3:85" s="279" customFormat="1" ht="16.5" customHeight="1" x14ac:dyDescent="0.15">
      <c r="C98" s="274"/>
      <c r="D98" s="277"/>
      <c r="E98" s="277"/>
      <c r="F98" s="277"/>
      <c r="G98" s="277"/>
      <c r="H98" s="277"/>
      <c r="I98" s="277"/>
      <c r="J98" s="277"/>
      <c r="K98" s="441"/>
      <c r="L98" s="441"/>
      <c r="M98" s="441"/>
      <c r="N98" s="441"/>
      <c r="O98" s="441"/>
      <c r="P98" s="441"/>
      <c r="Q98" s="441"/>
      <c r="R98" s="441"/>
      <c r="S98" s="441"/>
      <c r="T98" s="441"/>
      <c r="U98" s="441"/>
      <c r="V98" s="441"/>
      <c r="W98" s="441"/>
      <c r="X98" s="441"/>
      <c r="Y98" s="441"/>
      <c r="Z98" s="441"/>
      <c r="AA98" s="441"/>
      <c r="AB98" s="441"/>
      <c r="AC98" s="441"/>
      <c r="AD98" s="441"/>
      <c r="AE98" s="441"/>
      <c r="AF98" s="441"/>
      <c r="AG98" s="441"/>
      <c r="AH98" s="441"/>
      <c r="AI98" s="441"/>
      <c r="AJ98" s="441"/>
      <c r="AK98" s="441"/>
      <c r="AL98" s="441"/>
      <c r="AM98" s="441"/>
      <c r="AN98" s="441"/>
      <c r="AO98" s="441"/>
      <c r="AP98" s="441"/>
      <c r="AQ98" s="441"/>
      <c r="AR98" s="441"/>
      <c r="AS98" s="441"/>
      <c r="AT98" s="441"/>
      <c r="AU98" s="441"/>
      <c r="AV98" s="441"/>
      <c r="AW98" s="441"/>
      <c r="AX98" s="441"/>
      <c r="AY98" s="441"/>
      <c r="AZ98" s="441"/>
      <c r="BA98" s="441"/>
      <c r="BB98" s="441"/>
      <c r="BC98" s="441"/>
      <c r="BD98" s="441"/>
      <c r="BE98" s="441"/>
      <c r="BF98" s="441"/>
      <c r="BG98" s="441"/>
      <c r="BH98" s="441"/>
      <c r="BI98" s="441"/>
      <c r="BJ98" s="441"/>
      <c r="BK98" s="441"/>
      <c r="BL98" s="441"/>
      <c r="BM98" s="441"/>
      <c r="BN98" s="441"/>
      <c r="BO98" s="441"/>
      <c r="BP98" s="441"/>
      <c r="BQ98" s="441"/>
      <c r="BR98" s="441"/>
      <c r="BS98" s="441"/>
      <c r="BT98" s="441"/>
      <c r="BU98" s="441"/>
      <c r="BV98" s="441"/>
      <c r="BW98" s="441"/>
      <c r="BX98" s="277"/>
      <c r="BY98" s="277"/>
      <c r="BZ98" s="277"/>
      <c r="CA98" s="277"/>
      <c r="CB98" s="277"/>
      <c r="CC98" s="277"/>
      <c r="CD98" s="277"/>
      <c r="CE98" s="277"/>
      <c r="CF98" s="277"/>
      <c r="CG98" s="278"/>
    </row>
    <row r="99" spans="3:85" s="279" customFormat="1" ht="16.5" customHeight="1" x14ac:dyDescent="0.15">
      <c r="C99" s="274"/>
      <c r="D99" s="277"/>
      <c r="E99" s="277"/>
      <c r="F99" s="277"/>
      <c r="G99" s="277"/>
      <c r="H99" s="277"/>
      <c r="I99" s="277"/>
      <c r="J99" s="277"/>
      <c r="K99" s="441"/>
      <c r="L99" s="441"/>
      <c r="M99" s="441"/>
      <c r="N99" s="441"/>
      <c r="O99" s="441"/>
      <c r="P99" s="441"/>
      <c r="Q99" s="441"/>
      <c r="R99" s="441"/>
      <c r="S99" s="441"/>
      <c r="T99" s="441"/>
      <c r="U99" s="441"/>
      <c r="V99" s="441"/>
      <c r="W99" s="441"/>
      <c r="X99" s="441"/>
      <c r="Y99" s="441"/>
      <c r="Z99" s="441"/>
      <c r="AA99" s="441"/>
      <c r="AB99" s="441"/>
      <c r="AC99" s="441"/>
      <c r="AD99" s="441"/>
      <c r="AE99" s="441"/>
      <c r="AF99" s="441"/>
      <c r="AG99" s="441"/>
      <c r="AH99" s="441"/>
      <c r="AI99" s="441"/>
      <c r="AJ99" s="441"/>
      <c r="AK99" s="441"/>
      <c r="AL99" s="441"/>
      <c r="AM99" s="441"/>
      <c r="AN99" s="441"/>
      <c r="AO99" s="441"/>
      <c r="AP99" s="441"/>
      <c r="AQ99" s="441"/>
      <c r="AR99" s="441"/>
      <c r="AS99" s="441"/>
      <c r="AT99" s="441"/>
      <c r="AU99" s="441"/>
      <c r="AV99" s="441"/>
      <c r="AW99" s="441"/>
      <c r="AX99" s="441"/>
      <c r="AY99" s="441"/>
      <c r="AZ99" s="441"/>
      <c r="BA99" s="441"/>
      <c r="BB99" s="441"/>
      <c r="BC99" s="441"/>
      <c r="BD99" s="441"/>
      <c r="BE99" s="441"/>
      <c r="BF99" s="441"/>
      <c r="BG99" s="441"/>
      <c r="BH99" s="441"/>
      <c r="BI99" s="441"/>
      <c r="BJ99" s="441"/>
      <c r="BK99" s="441"/>
      <c r="BL99" s="441"/>
      <c r="BM99" s="441"/>
      <c r="BN99" s="441"/>
      <c r="BO99" s="441"/>
      <c r="BP99" s="441"/>
      <c r="BQ99" s="441"/>
      <c r="BR99" s="441"/>
      <c r="BS99" s="441"/>
      <c r="BT99" s="441"/>
      <c r="BU99" s="441"/>
      <c r="BV99" s="441"/>
      <c r="BW99" s="441"/>
      <c r="BX99" s="277"/>
      <c r="BY99" s="277"/>
      <c r="BZ99" s="277"/>
      <c r="CA99" s="277"/>
      <c r="CB99" s="277"/>
      <c r="CC99" s="277"/>
      <c r="CD99" s="277"/>
      <c r="CE99" s="277"/>
      <c r="CF99" s="277"/>
      <c r="CG99" s="278"/>
    </row>
    <row r="100" spans="3:85" s="279" customFormat="1" ht="16.5" customHeight="1" x14ac:dyDescent="0.15">
      <c r="C100" s="274"/>
      <c r="D100" s="277"/>
      <c r="E100" s="277"/>
      <c r="F100" s="277"/>
      <c r="G100" s="277"/>
      <c r="H100" s="277"/>
      <c r="I100" s="277"/>
      <c r="J100" s="277"/>
      <c r="K100" s="441"/>
      <c r="L100" s="441"/>
      <c r="M100" s="441"/>
      <c r="N100" s="441"/>
      <c r="O100" s="441"/>
      <c r="P100" s="441"/>
      <c r="Q100" s="441"/>
      <c r="R100" s="441"/>
      <c r="S100" s="441"/>
      <c r="T100" s="441"/>
      <c r="U100" s="441"/>
      <c r="V100" s="441"/>
      <c r="W100" s="441"/>
      <c r="X100" s="441"/>
      <c r="Y100" s="441"/>
      <c r="Z100" s="441"/>
      <c r="AA100" s="441"/>
      <c r="AB100" s="441"/>
      <c r="AC100" s="441"/>
      <c r="AD100" s="441"/>
      <c r="AE100" s="441"/>
      <c r="AF100" s="441"/>
      <c r="AG100" s="441"/>
      <c r="AH100" s="441"/>
      <c r="AI100" s="441"/>
      <c r="AJ100" s="441"/>
      <c r="AK100" s="441"/>
      <c r="AL100" s="441"/>
      <c r="AM100" s="441"/>
      <c r="AN100" s="441"/>
      <c r="AO100" s="441"/>
      <c r="AP100" s="441"/>
      <c r="AQ100" s="441"/>
      <c r="AR100" s="441"/>
      <c r="AS100" s="441"/>
      <c r="AT100" s="441"/>
      <c r="AU100" s="441"/>
      <c r="AV100" s="441"/>
      <c r="AW100" s="441"/>
      <c r="AX100" s="441"/>
      <c r="AY100" s="441"/>
      <c r="AZ100" s="441"/>
      <c r="BA100" s="441"/>
      <c r="BB100" s="441"/>
      <c r="BC100" s="441"/>
      <c r="BD100" s="441"/>
      <c r="BE100" s="441"/>
      <c r="BF100" s="441"/>
      <c r="BG100" s="441"/>
      <c r="BH100" s="441"/>
      <c r="BI100" s="441"/>
      <c r="BJ100" s="441"/>
      <c r="BK100" s="441"/>
      <c r="BL100" s="441"/>
      <c r="BM100" s="441"/>
      <c r="BN100" s="441"/>
      <c r="BO100" s="441"/>
      <c r="BP100" s="441"/>
      <c r="BQ100" s="441"/>
      <c r="BR100" s="441"/>
      <c r="BS100" s="441"/>
      <c r="BT100" s="441"/>
      <c r="BU100" s="441"/>
      <c r="BV100" s="441"/>
      <c r="BW100" s="441"/>
      <c r="BX100" s="277"/>
      <c r="BY100" s="277"/>
      <c r="BZ100" s="277"/>
      <c r="CA100" s="277"/>
      <c r="CB100" s="277"/>
      <c r="CC100" s="277"/>
      <c r="CD100" s="277"/>
      <c r="CE100" s="277"/>
      <c r="CF100" s="277"/>
      <c r="CG100" s="278"/>
    </row>
    <row r="101" spans="3:85" s="279" customFormat="1" ht="16.5" customHeight="1" x14ac:dyDescent="0.15">
      <c r="C101" s="274"/>
      <c r="D101" s="277"/>
      <c r="E101" s="277"/>
      <c r="F101" s="277"/>
      <c r="G101" s="277"/>
      <c r="H101" s="277"/>
      <c r="I101" s="277"/>
      <c r="J101" s="277"/>
      <c r="K101" s="441"/>
      <c r="L101" s="441"/>
      <c r="M101" s="441"/>
      <c r="N101" s="441"/>
      <c r="O101" s="441"/>
      <c r="P101" s="441"/>
      <c r="Q101" s="441"/>
      <c r="R101" s="441"/>
      <c r="S101" s="441"/>
      <c r="T101" s="441"/>
      <c r="U101" s="441"/>
      <c r="V101" s="441"/>
      <c r="W101" s="441"/>
      <c r="X101" s="441"/>
      <c r="Y101" s="441"/>
      <c r="Z101" s="441"/>
      <c r="AA101" s="441"/>
      <c r="AB101" s="441"/>
      <c r="AC101" s="441"/>
      <c r="AD101" s="441"/>
      <c r="AE101" s="441"/>
      <c r="AF101" s="441"/>
      <c r="AG101" s="441"/>
      <c r="AH101" s="441"/>
      <c r="AI101" s="441"/>
      <c r="AJ101" s="441"/>
      <c r="AK101" s="441"/>
      <c r="AL101" s="441"/>
      <c r="AM101" s="441"/>
      <c r="AN101" s="441"/>
      <c r="AO101" s="441"/>
      <c r="AP101" s="441"/>
      <c r="AQ101" s="441"/>
      <c r="AR101" s="441"/>
      <c r="AS101" s="441"/>
      <c r="AT101" s="441"/>
      <c r="AU101" s="441"/>
      <c r="AV101" s="441"/>
      <c r="AW101" s="441"/>
      <c r="AX101" s="441"/>
      <c r="AY101" s="441"/>
      <c r="AZ101" s="441"/>
      <c r="BA101" s="441"/>
      <c r="BB101" s="441"/>
      <c r="BC101" s="441"/>
      <c r="BD101" s="441"/>
      <c r="BE101" s="441"/>
      <c r="BF101" s="441"/>
      <c r="BG101" s="441"/>
      <c r="BH101" s="441"/>
      <c r="BI101" s="441"/>
      <c r="BJ101" s="441"/>
      <c r="BK101" s="441"/>
      <c r="BL101" s="441"/>
      <c r="BM101" s="441"/>
      <c r="BN101" s="441"/>
      <c r="BO101" s="441"/>
      <c r="BP101" s="441"/>
      <c r="BQ101" s="441"/>
      <c r="BR101" s="441"/>
      <c r="BS101" s="441"/>
      <c r="BT101" s="441"/>
      <c r="BU101" s="441"/>
      <c r="BV101" s="441"/>
      <c r="BW101" s="441"/>
      <c r="BX101" s="277"/>
      <c r="BY101" s="277"/>
      <c r="BZ101" s="277"/>
      <c r="CA101" s="277"/>
      <c r="CB101" s="277"/>
      <c r="CC101" s="277"/>
      <c r="CD101" s="277"/>
      <c r="CE101" s="277"/>
      <c r="CF101" s="277"/>
      <c r="CG101" s="278"/>
    </row>
    <row r="102" spans="3:85" s="279" customFormat="1" ht="16.5" customHeight="1" x14ac:dyDescent="0.15">
      <c r="C102" s="274"/>
      <c r="D102" s="277"/>
      <c r="E102" s="277"/>
      <c r="F102" s="277"/>
      <c r="G102" s="277"/>
      <c r="H102" s="277"/>
      <c r="I102" s="277"/>
      <c r="J102" s="277"/>
      <c r="K102" s="441"/>
      <c r="L102" s="441"/>
      <c r="M102" s="441"/>
      <c r="N102" s="441"/>
      <c r="O102" s="441"/>
      <c r="P102" s="441"/>
      <c r="Q102" s="441"/>
      <c r="R102" s="441"/>
      <c r="S102" s="441"/>
      <c r="T102" s="441"/>
      <c r="U102" s="441"/>
      <c r="V102" s="441"/>
      <c r="W102" s="441"/>
      <c r="X102" s="441"/>
      <c r="Y102" s="441"/>
      <c r="Z102" s="441"/>
      <c r="AA102" s="441"/>
      <c r="AB102" s="441"/>
      <c r="AC102" s="441"/>
      <c r="AD102" s="441"/>
      <c r="AE102" s="441"/>
      <c r="AF102" s="441"/>
      <c r="AG102" s="441"/>
      <c r="AH102" s="441"/>
      <c r="AI102" s="441"/>
      <c r="AJ102" s="441"/>
      <c r="AK102" s="441"/>
      <c r="AL102" s="441"/>
      <c r="AM102" s="441"/>
      <c r="AN102" s="441"/>
      <c r="AO102" s="441"/>
      <c r="AP102" s="441"/>
      <c r="AQ102" s="441"/>
      <c r="AR102" s="441"/>
      <c r="AS102" s="441"/>
      <c r="AT102" s="441"/>
      <c r="AU102" s="441"/>
      <c r="AV102" s="441"/>
      <c r="AW102" s="441"/>
      <c r="AX102" s="441"/>
      <c r="AY102" s="441"/>
      <c r="AZ102" s="441"/>
      <c r="BA102" s="441"/>
      <c r="BB102" s="441"/>
      <c r="BC102" s="441"/>
      <c r="BD102" s="441"/>
      <c r="BE102" s="441"/>
      <c r="BF102" s="441"/>
      <c r="BG102" s="441"/>
      <c r="BH102" s="441"/>
      <c r="BI102" s="441"/>
      <c r="BJ102" s="441"/>
      <c r="BK102" s="441"/>
      <c r="BL102" s="441"/>
      <c r="BM102" s="441"/>
      <c r="BN102" s="441"/>
      <c r="BO102" s="441"/>
      <c r="BP102" s="441"/>
      <c r="BQ102" s="441"/>
      <c r="BR102" s="441"/>
      <c r="BS102" s="441"/>
      <c r="BT102" s="441"/>
      <c r="BU102" s="441"/>
      <c r="BV102" s="441"/>
      <c r="BW102" s="441"/>
      <c r="BX102" s="277"/>
      <c r="BY102" s="277"/>
      <c r="BZ102" s="277"/>
      <c r="CA102" s="277"/>
      <c r="CB102" s="277"/>
      <c r="CC102" s="277"/>
      <c r="CD102" s="277"/>
      <c r="CE102" s="277"/>
      <c r="CF102" s="277"/>
      <c r="CG102" s="278"/>
    </row>
    <row r="103" spans="3:85" s="279" customFormat="1" ht="16.5" customHeight="1" x14ac:dyDescent="0.15">
      <c r="C103" s="274"/>
      <c r="D103" s="277"/>
      <c r="E103" s="277"/>
      <c r="F103" s="277"/>
      <c r="G103" s="277"/>
      <c r="H103" s="277"/>
      <c r="I103" s="277"/>
      <c r="J103" s="277"/>
      <c r="K103" s="441"/>
      <c r="L103" s="441"/>
      <c r="M103" s="441"/>
      <c r="N103" s="441"/>
      <c r="O103" s="441"/>
      <c r="P103" s="441"/>
      <c r="Q103" s="441"/>
      <c r="R103" s="441"/>
      <c r="S103" s="441"/>
      <c r="T103" s="441"/>
      <c r="U103" s="441"/>
      <c r="V103" s="441"/>
      <c r="W103" s="441"/>
      <c r="X103" s="441"/>
      <c r="Y103" s="441"/>
      <c r="Z103" s="441"/>
      <c r="AA103" s="441"/>
      <c r="AB103" s="441"/>
      <c r="AC103" s="441"/>
      <c r="AD103" s="441"/>
      <c r="AE103" s="441"/>
      <c r="AF103" s="441"/>
      <c r="AG103" s="441"/>
      <c r="AH103" s="441"/>
      <c r="AI103" s="441"/>
      <c r="AJ103" s="441"/>
      <c r="AK103" s="441"/>
      <c r="AL103" s="441"/>
      <c r="AM103" s="441"/>
      <c r="AN103" s="441"/>
      <c r="AO103" s="441"/>
      <c r="AP103" s="441"/>
      <c r="AQ103" s="441"/>
      <c r="AR103" s="441"/>
      <c r="AS103" s="441"/>
      <c r="AT103" s="441"/>
      <c r="AU103" s="441"/>
      <c r="AV103" s="441"/>
      <c r="AW103" s="441"/>
      <c r="AX103" s="441"/>
      <c r="AY103" s="441"/>
      <c r="AZ103" s="441"/>
      <c r="BA103" s="441"/>
      <c r="BB103" s="441"/>
      <c r="BC103" s="441"/>
      <c r="BD103" s="441"/>
      <c r="BE103" s="441"/>
      <c r="BF103" s="441"/>
      <c r="BG103" s="441"/>
      <c r="BH103" s="441"/>
      <c r="BI103" s="441"/>
      <c r="BJ103" s="441"/>
      <c r="BK103" s="441"/>
      <c r="BL103" s="441"/>
      <c r="BM103" s="441"/>
      <c r="BN103" s="441"/>
      <c r="BO103" s="441"/>
      <c r="BP103" s="441"/>
      <c r="BQ103" s="441"/>
      <c r="BR103" s="441"/>
      <c r="BS103" s="441"/>
      <c r="BT103" s="441"/>
      <c r="BU103" s="441"/>
      <c r="BV103" s="441"/>
      <c r="BW103" s="441"/>
      <c r="BX103" s="277"/>
      <c r="BY103" s="277"/>
      <c r="BZ103" s="277"/>
      <c r="CA103" s="277"/>
      <c r="CB103" s="277"/>
      <c r="CC103" s="277"/>
      <c r="CD103" s="277"/>
      <c r="CE103" s="277"/>
      <c r="CF103" s="277"/>
      <c r="CG103" s="278"/>
    </row>
    <row r="104" spans="3:85" s="279" customFormat="1" ht="16.5" customHeight="1" x14ac:dyDescent="0.15">
      <c r="C104" s="274"/>
      <c r="D104" s="277"/>
      <c r="E104" s="277"/>
      <c r="F104" s="277"/>
      <c r="G104" s="277"/>
      <c r="H104" s="277"/>
      <c r="I104" s="277"/>
      <c r="J104" s="277"/>
      <c r="K104" s="441"/>
      <c r="L104" s="441"/>
      <c r="M104" s="441"/>
      <c r="N104" s="441"/>
      <c r="O104" s="441"/>
      <c r="P104" s="441"/>
      <c r="Q104" s="441"/>
      <c r="R104" s="441"/>
      <c r="S104" s="441"/>
      <c r="T104" s="441"/>
      <c r="U104" s="441"/>
      <c r="V104" s="441"/>
      <c r="W104" s="441"/>
      <c r="X104" s="441"/>
      <c r="Y104" s="441"/>
      <c r="Z104" s="441"/>
      <c r="AA104" s="441"/>
      <c r="AB104" s="441"/>
      <c r="AC104" s="441"/>
      <c r="AD104" s="441"/>
      <c r="AE104" s="441"/>
      <c r="AF104" s="441"/>
      <c r="AG104" s="441"/>
      <c r="AH104" s="441"/>
      <c r="AI104" s="441"/>
      <c r="AJ104" s="441"/>
      <c r="AK104" s="441"/>
      <c r="AL104" s="441"/>
      <c r="AM104" s="441"/>
      <c r="AN104" s="441"/>
      <c r="AO104" s="441"/>
      <c r="AP104" s="441"/>
      <c r="AQ104" s="441"/>
      <c r="AR104" s="441"/>
      <c r="AS104" s="441"/>
      <c r="AT104" s="441"/>
      <c r="AU104" s="441"/>
      <c r="AV104" s="441"/>
      <c r="AW104" s="441"/>
      <c r="AX104" s="441"/>
      <c r="AY104" s="441"/>
      <c r="AZ104" s="441"/>
      <c r="BA104" s="441"/>
      <c r="BB104" s="441"/>
      <c r="BC104" s="441"/>
      <c r="BD104" s="441"/>
      <c r="BE104" s="441"/>
      <c r="BF104" s="441"/>
      <c r="BG104" s="441"/>
      <c r="BH104" s="441"/>
      <c r="BI104" s="441"/>
      <c r="BJ104" s="441"/>
      <c r="BK104" s="441"/>
      <c r="BL104" s="441"/>
      <c r="BM104" s="441"/>
      <c r="BN104" s="441"/>
      <c r="BO104" s="441"/>
      <c r="BP104" s="441"/>
      <c r="BQ104" s="441"/>
      <c r="BR104" s="441"/>
      <c r="BS104" s="441"/>
      <c r="BT104" s="441"/>
      <c r="BU104" s="441"/>
      <c r="BV104" s="441"/>
      <c r="BW104" s="441"/>
      <c r="BX104" s="277"/>
      <c r="BY104" s="277"/>
      <c r="BZ104" s="277"/>
      <c r="CA104" s="277"/>
      <c r="CB104" s="277"/>
      <c r="CC104" s="277"/>
      <c r="CD104" s="277"/>
      <c r="CE104" s="277"/>
      <c r="CF104" s="277"/>
      <c r="CG104" s="278"/>
    </row>
    <row r="105" spans="3:85" s="279" customFormat="1" ht="16.5" customHeight="1" x14ac:dyDescent="0.15">
      <c r="C105" s="274"/>
      <c r="D105" s="277"/>
      <c r="E105" s="277"/>
      <c r="F105" s="277"/>
      <c r="G105" s="277"/>
      <c r="H105" s="277"/>
      <c r="I105" s="277"/>
      <c r="J105" s="277"/>
      <c r="K105" s="441"/>
      <c r="L105" s="441"/>
      <c r="M105" s="441"/>
      <c r="N105" s="441"/>
      <c r="O105" s="441"/>
      <c r="P105" s="441"/>
      <c r="Q105" s="441"/>
      <c r="R105" s="441"/>
      <c r="S105" s="441"/>
      <c r="T105" s="441"/>
      <c r="U105" s="441"/>
      <c r="V105" s="441"/>
      <c r="W105" s="441"/>
      <c r="X105" s="441"/>
      <c r="Y105" s="441"/>
      <c r="Z105" s="441"/>
      <c r="AA105" s="441"/>
      <c r="AB105" s="441"/>
      <c r="AC105" s="441"/>
      <c r="AD105" s="441"/>
      <c r="AE105" s="441"/>
      <c r="AF105" s="441"/>
      <c r="AG105" s="441"/>
      <c r="AH105" s="441"/>
      <c r="AI105" s="441"/>
      <c r="AJ105" s="441"/>
      <c r="AK105" s="441"/>
      <c r="AL105" s="441"/>
      <c r="AM105" s="441"/>
      <c r="AN105" s="441"/>
      <c r="AO105" s="441"/>
      <c r="AP105" s="441"/>
      <c r="AQ105" s="441"/>
      <c r="AR105" s="441"/>
      <c r="AS105" s="441"/>
      <c r="AT105" s="441"/>
      <c r="AU105" s="441"/>
      <c r="AV105" s="441"/>
      <c r="AW105" s="441"/>
      <c r="AX105" s="441"/>
      <c r="AY105" s="441"/>
      <c r="AZ105" s="441"/>
      <c r="BA105" s="441"/>
      <c r="BB105" s="441"/>
      <c r="BC105" s="441"/>
      <c r="BD105" s="441"/>
      <c r="BE105" s="441"/>
      <c r="BF105" s="441"/>
      <c r="BG105" s="441"/>
      <c r="BH105" s="441"/>
      <c r="BI105" s="441"/>
      <c r="BJ105" s="441"/>
      <c r="BK105" s="441"/>
      <c r="BL105" s="441"/>
      <c r="BM105" s="441"/>
      <c r="BN105" s="441"/>
      <c r="BO105" s="441"/>
      <c r="BP105" s="441"/>
      <c r="BQ105" s="441"/>
      <c r="BR105" s="441"/>
      <c r="BS105" s="441"/>
      <c r="BT105" s="441"/>
      <c r="BU105" s="441"/>
      <c r="BV105" s="441"/>
      <c r="BW105" s="441"/>
      <c r="BX105" s="277"/>
      <c r="BY105" s="277"/>
      <c r="BZ105" s="277"/>
      <c r="CA105" s="277"/>
      <c r="CB105" s="277"/>
      <c r="CC105" s="277"/>
      <c r="CD105" s="277"/>
      <c r="CE105" s="277"/>
      <c r="CF105" s="277"/>
      <c r="CG105" s="278"/>
    </row>
    <row r="106" spans="3:85" s="279" customFormat="1" ht="16.5" customHeight="1" x14ac:dyDescent="0.15">
      <c r="C106" s="274"/>
      <c r="D106" s="277"/>
      <c r="E106" s="277"/>
      <c r="F106" s="277"/>
      <c r="G106" s="277"/>
      <c r="H106" s="277"/>
      <c r="I106" s="277"/>
      <c r="J106" s="277"/>
      <c r="K106" s="441"/>
      <c r="L106" s="441"/>
      <c r="M106" s="441"/>
      <c r="N106" s="441"/>
      <c r="O106" s="441"/>
      <c r="P106" s="441"/>
      <c r="Q106" s="441"/>
      <c r="R106" s="441"/>
      <c r="S106" s="441"/>
      <c r="T106" s="441"/>
      <c r="U106" s="441"/>
      <c r="V106" s="441"/>
      <c r="W106" s="441"/>
      <c r="X106" s="441"/>
      <c r="Y106" s="441"/>
      <c r="Z106" s="441"/>
      <c r="AA106" s="441"/>
      <c r="AB106" s="441"/>
      <c r="AC106" s="441"/>
      <c r="AD106" s="441"/>
      <c r="AE106" s="441"/>
      <c r="AF106" s="441"/>
      <c r="AG106" s="441"/>
      <c r="AH106" s="441"/>
      <c r="AI106" s="441"/>
      <c r="AJ106" s="441"/>
      <c r="AK106" s="441"/>
      <c r="AL106" s="441"/>
      <c r="AM106" s="441"/>
      <c r="AN106" s="441"/>
      <c r="AO106" s="441"/>
      <c r="AP106" s="441"/>
      <c r="AQ106" s="441"/>
      <c r="AR106" s="441"/>
      <c r="AS106" s="441"/>
      <c r="AT106" s="441"/>
      <c r="AU106" s="441"/>
      <c r="AV106" s="441"/>
      <c r="AW106" s="441"/>
      <c r="AX106" s="441"/>
      <c r="AY106" s="441"/>
      <c r="AZ106" s="441"/>
      <c r="BA106" s="441"/>
      <c r="BB106" s="441"/>
      <c r="BC106" s="441"/>
      <c r="BD106" s="441"/>
      <c r="BE106" s="441"/>
      <c r="BF106" s="441"/>
      <c r="BG106" s="441"/>
      <c r="BH106" s="441"/>
      <c r="BI106" s="441"/>
      <c r="BJ106" s="441"/>
      <c r="BK106" s="441"/>
      <c r="BL106" s="441"/>
      <c r="BM106" s="441"/>
      <c r="BN106" s="441"/>
      <c r="BO106" s="441"/>
      <c r="BP106" s="441"/>
      <c r="BQ106" s="441"/>
      <c r="BR106" s="441"/>
      <c r="BS106" s="441"/>
      <c r="BT106" s="441"/>
      <c r="BU106" s="441"/>
      <c r="BV106" s="441"/>
      <c r="BW106" s="441"/>
      <c r="BX106" s="277"/>
      <c r="BY106" s="277"/>
      <c r="BZ106" s="277"/>
      <c r="CA106" s="277"/>
      <c r="CB106" s="277"/>
      <c r="CC106" s="277"/>
      <c r="CD106" s="277"/>
      <c r="CE106" s="277"/>
      <c r="CF106" s="277"/>
      <c r="CG106" s="278"/>
    </row>
    <row r="107" spans="3:85" s="279" customFormat="1" ht="16.5" customHeight="1" x14ac:dyDescent="0.15">
      <c r="C107" s="274"/>
      <c r="D107" s="277"/>
      <c r="E107" s="277"/>
      <c r="F107" s="277"/>
      <c r="G107" s="277"/>
      <c r="H107" s="277"/>
      <c r="I107" s="277"/>
      <c r="J107" s="277"/>
      <c r="K107" s="441"/>
      <c r="L107" s="441"/>
      <c r="M107" s="441"/>
      <c r="N107" s="441"/>
      <c r="O107" s="441"/>
      <c r="P107" s="441"/>
      <c r="Q107" s="441"/>
      <c r="R107" s="441"/>
      <c r="S107" s="441"/>
      <c r="T107" s="441"/>
      <c r="U107" s="441"/>
      <c r="V107" s="441"/>
      <c r="W107" s="441"/>
      <c r="X107" s="441"/>
      <c r="Y107" s="441"/>
      <c r="Z107" s="441"/>
      <c r="AA107" s="441"/>
      <c r="AB107" s="441"/>
      <c r="AC107" s="441"/>
      <c r="AD107" s="441"/>
      <c r="AE107" s="441"/>
      <c r="AF107" s="441"/>
      <c r="AG107" s="441"/>
      <c r="AH107" s="441"/>
      <c r="AI107" s="441"/>
      <c r="AJ107" s="441"/>
      <c r="AK107" s="441"/>
      <c r="AL107" s="441"/>
      <c r="AM107" s="441"/>
      <c r="AN107" s="441"/>
      <c r="AO107" s="441"/>
      <c r="AP107" s="441"/>
      <c r="AQ107" s="441"/>
      <c r="AR107" s="441"/>
      <c r="AS107" s="441"/>
      <c r="AT107" s="441"/>
      <c r="AU107" s="441"/>
      <c r="AV107" s="441"/>
      <c r="AW107" s="441"/>
      <c r="AX107" s="441"/>
      <c r="AY107" s="441"/>
      <c r="AZ107" s="441"/>
      <c r="BA107" s="441"/>
      <c r="BB107" s="441"/>
      <c r="BC107" s="441"/>
      <c r="BD107" s="441"/>
      <c r="BE107" s="441"/>
      <c r="BF107" s="441"/>
      <c r="BG107" s="441"/>
      <c r="BH107" s="441"/>
      <c r="BI107" s="441"/>
      <c r="BJ107" s="441"/>
      <c r="BK107" s="441"/>
      <c r="BL107" s="441"/>
      <c r="BM107" s="441"/>
      <c r="BN107" s="441"/>
      <c r="BO107" s="441"/>
      <c r="BP107" s="441"/>
      <c r="BQ107" s="441"/>
      <c r="BR107" s="441"/>
      <c r="BS107" s="441"/>
      <c r="BT107" s="441"/>
      <c r="BU107" s="441"/>
      <c r="BV107" s="441"/>
      <c r="BW107" s="441"/>
      <c r="BX107" s="277"/>
      <c r="BY107" s="277"/>
      <c r="BZ107" s="277"/>
      <c r="CA107" s="277"/>
      <c r="CB107" s="277"/>
      <c r="CC107" s="277"/>
      <c r="CD107" s="277"/>
      <c r="CE107" s="277"/>
      <c r="CF107" s="277"/>
      <c r="CG107" s="278"/>
    </row>
    <row r="108" spans="3:85" s="279" customFormat="1" ht="16.5" customHeight="1" x14ac:dyDescent="0.15">
      <c r="C108" s="274"/>
      <c r="D108" s="277"/>
      <c r="E108" s="277"/>
      <c r="F108" s="277"/>
      <c r="G108" s="277"/>
      <c r="H108" s="277"/>
      <c r="I108" s="277"/>
      <c r="J108" s="277"/>
      <c r="K108" s="441"/>
      <c r="L108" s="441"/>
      <c r="M108" s="441"/>
      <c r="N108" s="441"/>
      <c r="O108" s="441"/>
      <c r="P108" s="441"/>
      <c r="Q108" s="441"/>
      <c r="R108" s="441"/>
      <c r="S108" s="441"/>
      <c r="T108" s="441"/>
      <c r="U108" s="441"/>
      <c r="V108" s="441"/>
      <c r="W108" s="441"/>
      <c r="X108" s="441"/>
      <c r="Y108" s="441"/>
      <c r="Z108" s="441"/>
      <c r="AA108" s="441"/>
      <c r="AB108" s="441"/>
      <c r="AC108" s="441"/>
      <c r="AD108" s="441"/>
      <c r="AE108" s="441"/>
      <c r="AF108" s="441"/>
      <c r="AG108" s="441"/>
      <c r="AH108" s="441"/>
      <c r="AI108" s="441"/>
      <c r="AJ108" s="441"/>
      <c r="AK108" s="441"/>
      <c r="AL108" s="441"/>
      <c r="AM108" s="441"/>
      <c r="AN108" s="441"/>
      <c r="AO108" s="441"/>
      <c r="AP108" s="441"/>
      <c r="AQ108" s="441"/>
      <c r="AR108" s="441"/>
      <c r="AS108" s="441"/>
      <c r="AT108" s="441"/>
      <c r="AU108" s="441"/>
      <c r="AV108" s="441"/>
      <c r="AW108" s="441"/>
      <c r="AX108" s="441"/>
      <c r="AY108" s="441"/>
      <c r="AZ108" s="441"/>
      <c r="BA108" s="441"/>
      <c r="BB108" s="441"/>
      <c r="BC108" s="441"/>
      <c r="BD108" s="441"/>
      <c r="BE108" s="441"/>
      <c r="BF108" s="441"/>
      <c r="BG108" s="441"/>
      <c r="BH108" s="441"/>
      <c r="BI108" s="441"/>
      <c r="BJ108" s="441"/>
      <c r="BK108" s="441"/>
      <c r="BL108" s="441"/>
      <c r="BM108" s="441"/>
      <c r="BN108" s="441"/>
      <c r="BO108" s="441"/>
      <c r="BP108" s="441"/>
      <c r="BQ108" s="441"/>
      <c r="BR108" s="441"/>
      <c r="BS108" s="441"/>
      <c r="BT108" s="441"/>
      <c r="BU108" s="441"/>
      <c r="BV108" s="441"/>
      <c r="BW108" s="441"/>
      <c r="BX108" s="277"/>
      <c r="BY108" s="277"/>
      <c r="BZ108" s="277"/>
      <c r="CA108" s="277"/>
      <c r="CB108" s="277"/>
      <c r="CC108" s="277"/>
      <c r="CD108" s="277"/>
      <c r="CE108" s="277"/>
      <c r="CF108" s="277"/>
      <c r="CG108" s="278"/>
    </row>
    <row r="109" spans="3:85" s="279" customFormat="1" ht="16.5" customHeight="1" x14ac:dyDescent="0.15">
      <c r="C109" s="274"/>
      <c r="D109" s="277"/>
      <c r="E109" s="277"/>
      <c r="F109" s="277"/>
      <c r="G109" s="277"/>
      <c r="H109" s="277"/>
      <c r="I109" s="277"/>
      <c r="J109" s="277"/>
      <c r="K109" s="441"/>
      <c r="L109" s="441"/>
      <c r="M109" s="441"/>
      <c r="N109" s="441"/>
      <c r="O109" s="441"/>
      <c r="P109" s="441"/>
      <c r="Q109" s="441"/>
      <c r="R109" s="441"/>
      <c r="S109" s="441"/>
      <c r="T109" s="441"/>
      <c r="U109" s="441"/>
      <c r="V109" s="441"/>
      <c r="W109" s="441"/>
      <c r="X109" s="441"/>
      <c r="Y109" s="441"/>
      <c r="Z109" s="441"/>
      <c r="AA109" s="441"/>
      <c r="AB109" s="441"/>
      <c r="AC109" s="441"/>
      <c r="AD109" s="441"/>
      <c r="AE109" s="441"/>
      <c r="AF109" s="441"/>
      <c r="AG109" s="441"/>
      <c r="AH109" s="441"/>
      <c r="AI109" s="441"/>
      <c r="AJ109" s="441"/>
      <c r="AK109" s="441"/>
      <c r="AL109" s="441"/>
      <c r="AM109" s="441"/>
      <c r="AN109" s="441"/>
      <c r="AO109" s="441"/>
      <c r="AP109" s="441"/>
      <c r="AQ109" s="441"/>
      <c r="AR109" s="441"/>
      <c r="AS109" s="441"/>
      <c r="AT109" s="441"/>
      <c r="AU109" s="441"/>
      <c r="AV109" s="441"/>
      <c r="AW109" s="441"/>
      <c r="AX109" s="441"/>
      <c r="AY109" s="441"/>
      <c r="AZ109" s="441"/>
      <c r="BA109" s="441"/>
      <c r="BB109" s="441"/>
      <c r="BC109" s="441"/>
      <c r="BD109" s="441"/>
      <c r="BE109" s="441"/>
      <c r="BF109" s="441"/>
      <c r="BG109" s="441"/>
      <c r="BH109" s="441"/>
      <c r="BI109" s="441"/>
      <c r="BJ109" s="441"/>
      <c r="BK109" s="441"/>
      <c r="BL109" s="441"/>
      <c r="BM109" s="441"/>
      <c r="BN109" s="441"/>
      <c r="BO109" s="441"/>
      <c r="BP109" s="441"/>
      <c r="BQ109" s="441"/>
      <c r="BR109" s="441"/>
      <c r="BS109" s="441"/>
      <c r="BT109" s="441"/>
      <c r="BU109" s="441"/>
      <c r="BV109" s="441"/>
      <c r="BW109" s="441"/>
      <c r="BX109" s="277"/>
      <c r="BY109" s="277"/>
      <c r="BZ109" s="277"/>
      <c r="CA109" s="277"/>
      <c r="CB109" s="277"/>
      <c r="CC109" s="277"/>
      <c r="CD109" s="277"/>
      <c r="CE109" s="277"/>
      <c r="CF109" s="277"/>
      <c r="CG109" s="278"/>
    </row>
    <row r="110" spans="3:85" s="279" customFormat="1" ht="16.5" customHeight="1" x14ac:dyDescent="0.15">
      <c r="C110" s="274"/>
      <c r="D110" s="277"/>
      <c r="E110" s="277"/>
      <c r="F110" s="277"/>
      <c r="G110" s="277"/>
      <c r="H110" s="277"/>
      <c r="I110" s="277"/>
      <c r="J110" s="277"/>
      <c r="K110" s="441"/>
      <c r="L110" s="441"/>
      <c r="M110" s="441"/>
      <c r="N110" s="441"/>
      <c r="O110" s="441"/>
      <c r="P110" s="441"/>
      <c r="Q110" s="441"/>
      <c r="R110" s="441"/>
      <c r="S110" s="441"/>
      <c r="T110" s="441"/>
      <c r="U110" s="441"/>
      <c r="V110" s="441"/>
      <c r="W110" s="441"/>
      <c r="X110" s="441"/>
      <c r="Y110" s="441"/>
      <c r="Z110" s="441"/>
      <c r="AA110" s="441"/>
      <c r="AB110" s="441"/>
      <c r="AC110" s="441"/>
      <c r="AD110" s="441"/>
      <c r="AE110" s="441"/>
      <c r="AF110" s="441"/>
      <c r="AG110" s="441"/>
      <c r="AH110" s="441"/>
      <c r="AI110" s="441"/>
      <c r="AJ110" s="441"/>
      <c r="AK110" s="441"/>
      <c r="AL110" s="441"/>
      <c r="AM110" s="441"/>
      <c r="AN110" s="441"/>
      <c r="AO110" s="441"/>
      <c r="AP110" s="441"/>
      <c r="AQ110" s="441"/>
      <c r="AR110" s="441"/>
      <c r="AS110" s="441"/>
      <c r="AT110" s="441"/>
      <c r="AU110" s="441"/>
      <c r="AV110" s="441"/>
      <c r="AW110" s="441"/>
      <c r="AX110" s="441"/>
      <c r="AY110" s="441"/>
      <c r="AZ110" s="441"/>
      <c r="BA110" s="441"/>
      <c r="BB110" s="441"/>
      <c r="BC110" s="441"/>
      <c r="BD110" s="441"/>
      <c r="BE110" s="441"/>
      <c r="BF110" s="441"/>
      <c r="BG110" s="441"/>
      <c r="BH110" s="441"/>
      <c r="BI110" s="441"/>
      <c r="BJ110" s="441"/>
      <c r="BK110" s="441"/>
      <c r="BL110" s="441"/>
      <c r="BM110" s="441"/>
      <c r="BN110" s="441"/>
      <c r="BO110" s="441"/>
      <c r="BP110" s="441"/>
      <c r="BQ110" s="441"/>
      <c r="BR110" s="441"/>
      <c r="BS110" s="441"/>
      <c r="BT110" s="441"/>
      <c r="BU110" s="441"/>
      <c r="BV110" s="441"/>
      <c r="BW110" s="441"/>
      <c r="BX110" s="277"/>
      <c r="BY110" s="277"/>
      <c r="BZ110" s="277"/>
      <c r="CA110" s="277"/>
      <c r="CB110" s="277"/>
      <c r="CC110" s="277"/>
      <c r="CD110" s="277"/>
      <c r="CE110" s="277"/>
      <c r="CF110" s="277"/>
      <c r="CG110" s="278"/>
    </row>
    <row r="111" spans="3:85" s="279" customFormat="1" ht="16.5" customHeight="1" x14ac:dyDescent="0.15">
      <c r="C111" s="274"/>
      <c r="D111" s="277"/>
      <c r="E111" s="277"/>
      <c r="F111" s="277"/>
      <c r="G111" s="277"/>
      <c r="H111" s="277"/>
      <c r="I111" s="277"/>
      <c r="J111" s="277"/>
      <c r="K111" s="441"/>
      <c r="L111" s="441"/>
      <c r="M111" s="441"/>
      <c r="N111" s="441"/>
      <c r="O111" s="441"/>
      <c r="P111" s="441"/>
      <c r="Q111" s="441"/>
      <c r="R111" s="441"/>
      <c r="S111" s="441"/>
      <c r="T111" s="441"/>
      <c r="U111" s="441"/>
      <c r="V111" s="441"/>
      <c r="W111" s="441"/>
      <c r="X111" s="441"/>
      <c r="Y111" s="441"/>
      <c r="Z111" s="441"/>
      <c r="AA111" s="441"/>
      <c r="AB111" s="441"/>
      <c r="AC111" s="441"/>
      <c r="AD111" s="441"/>
      <c r="AE111" s="441"/>
      <c r="AF111" s="441"/>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c r="BJ111" s="441"/>
      <c r="BK111" s="441"/>
      <c r="BL111" s="441"/>
      <c r="BM111" s="441"/>
      <c r="BN111" s="441"/>
      <c r="BO111" s="441"/>
      <c r="BP111" s="441"/>
      <c r="BQ111" s="441"/>
      <c r="BR111" s="441"/>
      <c r="BS111" s="441"/>
      <c r="BT111" s="441"/>
      <c r="BU111" s="441"/>
      <c r="BV111" s="441"/>
      <c r="BW111" s="441"/>
      <c r="BX111" s="277"/>
      <c r="BY111" s="277"/>
      <c r="BZ111" s="277"/>
      <c r="CA111" s="277"/>
      <c r="CB111" s="277"/>
      <c r="CC111" s="277"/>
      <c r="CD111" s="277"/>
      <c r="CE111" s="277"/>
      <c r="CF111" s="277"/>
      <c r="CG111" s="278"/>
    </row>
    <row r="112" spans="3:85" s="279" customFormat="1" ht="16.5" customHeight="1" x14ac:dyDescent="0.15">
      <c r="C112" s="274"/>
      <c r="D112" s="277"/>
      <c r="E112" s="277"/>
      <c r="F112" s="277"/>
      <c r="G112" s="277"/>
      <c r="H112" s="277"/>
      <c r="I112" s="277"/>
      <c r="J112" s="277"/>
      <c r="K112" s="441"/>
      <c r="L112" s="441"/>
      <c r="M112" s="441"/>
      <c r="N112" s="441"/>
      <c r="O112" s="441"/>
      <c r="P112" s="441"/>
      <c r="Q112" s="441"/>
      <c r="R112" s="441"/>
      <c r="S112" s="441"/>
      <c r="T112" s="441"/>
      <c r="U112" s="441"/>
      <c r="V112" s="441"/>
      <c r="W112" s="441"/>
      <c r="X112" s="441"/>
      <c r="Y112" s="441"/>
      <c r="Z112" s="441"/>
      <c r="AA112" s="441"/>
      <c r="AB112" s="441"/>
      <c r="AC112" s="441"/>
      <c r="AD112" s="441"/>
      <c r="AE112" s="441"/>
      <c r="AF112" s="441"/>
      <c r="AG112" s="441"/>
      <c r="AH112" s="441"/>
      <c r="AI112" s="441"/>
      <c r="AJ112" s="441"/>
      <c r="AK112" s="441"/>
      <c r="AL112" s="441"/>
      <c r="AM112" s="441"/>
      <c r="AN112" s="441"/>
      <c r="AO112" s="441"/>
      <c r="AP112" s="441"/>
      <c r="AQ112" s="441"/>
      <c r="AR112" s="441"/>
      <c r="AS112" s="441"/>
      <c r="AT112" s="441"/>
      <c r="AU112" s="441"/>
      <c r="AV112" s="441"/>
      <c r="AW112" s="441"/>
      <c r="AX112" s="441"/>
      <c r="AY112" s="441"/>
      <c r="AZ112" s="441"/>
      <c r="BA112" s="441"/>
      <c r="BB112" s="441"/>
      <c r="BC112" s="441"/>
      <c r="BD112" s="441"/>
      <c r="BE112" s="441"/>
      <c r="BF112" s="441"/>
      <c r="BG112" s="441"/>
      <c r="BH112" s="441"/>
      <c r="BI112" s="441"/>
      <c r="BJ112" s="441"/>
      <c r="BK112" s="441"/>
      <c r="BL112" s="441"/>
      <c r="BM112" s="441"/>
      <c r="BN112" s="441"/>
      <c r="BO112" s="441"/>
      <c r="BP112" s="441"/>
      <c r="BQ112" s="441"/>
      <c r="BR112" s="441"/>
      <c r="BS112" s="441"/>
      <c r="BT112" s="441"/>
      <c r="BU112" s="441"/>
      <c r="BV112" s="441"/>
      <c r="BW112" s="441"/>
      <c r="BX112" s="277"/>
      <c r="BY112" s="277"/>
      <c r="BZ112" s="277"/>
      <c r="CA112" s="277"/>
      <c r="CB112" s="277"/>
      <c r="CC112" s="277"/>
      <c r="CD112" s="277"/>
      <c r="CE112" s="277"/>
      <c r="CF112" s="277"/>
      <c r="CG112" s="278"/>
    </row>
    <row r="113" spans="3:85" s="279" customFormat="1" ht="16.5" customHeight="1" x14ac:dyDescent="0.15">
      <c r="C113" s="274"/>
      <c r="D113" s="277"/>
      <c r="E113" s="277"/>
      <c r="F113" s="277"/>
      <c r="G113" s="277"/>
      <c r="H113" s="277"/>
      <c r="I113" s="277"/>
      <c r="J113" s="277"/>
      <c r="K113" s="441"/>
      <c r="L113" s="441"/>
      <c r="M113" s="441"/>
      <c r="N113" s="441"/>
      <c r="O113" s="441"/>
      <c r="P113" s="441"/>
      <c r="Q113" s="441"/>
      <c r="R113" s="441"/>
      <c r="S113" s="441"/>
      <c r="T113" s="441"/>
      <c r="U113" s="441"/>
      <c r="V113" s="441"/>
      <c r="W113" s="441"/>
      <c r="X113" s="441"/>
      <c r="Y113" s="441"/>
      <c r="Z113" s="441"/>
      <c r="AA113" s="441"/>
      <c r="AB113" s="441"/>
      <c r="AC113" s="441"/>
      <c r="AD113" s="441"/>
      <c r="AE113" s="441"/>
      <c r="AF113" s="441"/>
      <c r="AG113" s="441"/>
      <c r="AH113" s="441"/>
      <c r="AI113" s="441"/>
      <c r="AJ113" s="441"/>
      <c r="AK113" s="441"/>
      <c r="AL113" s="441"/>
      <c r="AM113" s="441"/>
      <c r="AN113" s="441"/>
      <c r="AO113" s="441"/>
      <c r="AP113" s="441"/>
      <c r="AQ113" s="441"/>
      <c r="AR113" s="441"/>
      <c r="AS113" s="441"/>
      <c r="AT113" s="441"/>
      <c r="AU113" s="441"/>
      <c r="AV113" s="441"/>
      <c r="AW113" s="441"/>
      <c r="AX113" s="441"/>
      <c r="AY113" s="441"/>
      <c r="AZ113" s="441"/>
      <c r="BA113" s="441"/>
      <c r="BB113" s="441"/>
      <c r="BC113" s="441"/>
      <c r="BD113" s="441"/>
      <c r="BE113" s="441"/>
      <c r="BF113" s="441"/>
      <c r="BG113" s="441"/>
      <c r="BH113" s="441"/>
      <c r="BI113" s="441"/>
      <c r="BJ113" s="441"/>
      <c r="BK113" s="441"/>
      <c r="BL113" s="441"/>
      <c r="BM113" s="441"/>
      <c r="BN113" s="441"/>
      <c r="BO113" s="441"/>
      <c r="BP113" s="441"/>
      <c r="BQ113" s="441"/>
      <c r="BR113" s="441"/>
      <c r="BS113" s="441"/>
      <c r="BT113" s="441"/>
      <c r="BU113" s="441"/>
      <c r="BV113" s="441"/>
      <c r="BW113" s="441"/>
      <c r="BX113" s="277"/>
      <c r="BY113" s="277"/>
      <c r="BZ113" s="277"/>
      <c r="CA113" s="277"/>
      <c r="CB113" s="277"/>
      <c r="CC113" s="277"/>
      <c r="CD113" s="277"/>
      <c r="CE113" s="277"/>
      <c r="CF113" s="277"/>
      <c r="CG113" s="278"/>
    </row>
    <row r="114" spans="3:85" s="279" customFormat="1" ht="16.5" customHeight="1" x14ac:dyDescent="0.15">
      <c r="C114" s="274"/>
      <c r="D114" s="277"/>
      <c r="E114" s="277"/>
      <c r="F114" s="277"/>
      <c r="G114" s="277"/>
      <c r="H114" s="277"/>
      <c r="I114" s="277"/>
      <c r="J114" s="277"/>
      <c r="K114" s="441"/>
      <c r="L114" s="441"/>
      <c r="M114" s="441"/>
      <c r="N114" s="441"/>
      <c r="O114" s="441"/>
      <c r="P114" s="441"/>
      <c r="Q114" s="441"/>
      <c r="R114" s="441"/>
      <c r="S114" s="441"/>
      <c r="T114" s="441"/>
      <c r="U114" s="441"/>
      <c r="V114" s="441"/>
      <c r="W114" s="441"/>
      <c r="X114" s="441"/>
      <c r="Y114" s="441"/>
      <c r="Z114" s="441"/>
      <c r="AA114" s="441"/>
      <c r="AB114" s="441"/>
      <c r="AC114" s="441"/>
      <c r="AD114" s="441"/>
      <c r="AE114" s="441"/>
      <c r="AF114" s="441"/>
      <c r="AG114" s="441"/>
      <c r="AH114" s="441"/>
      <c r="AI114" s="441"/>
      <c r="AJ114" s="441"/>
      <c r="AK114" s="441"/>
      <c r="AL114" s="441"/>
      <c r="AM114" s="441"/>
      <c r="AN114" s="441"/>
      <c r="AO114" s="441"/>
      <c r="AP114" s="441"/>
      <c r="AQ114" s="441"/>
      <c r="AR114" s="441"/>
      <c r="AS114" s="441"/>
      <c r="AT114" s="441"/>
      <c r="AU114" s="441"/>
      <c r="AV114" s="441"/>
      <c r="AW114" s="441"/>
      <c r="AX114" s="441"/>
      <c r="AY114" s="441"/>
      <c r="AZ114" s="441"/>
      <c r="BA114" s="441"/>
      <c r="BB114" s="441"/>
      <c r="BC114" s="441"/>
      <c r="BD114" s="441"/>
      <c r="BE114" s="441"/>
      <c r="BF114" s="441"/>
      <c r="BG114" s="441"/>
      <c r="BH114" s="441"/>
      <c r="BI114" s="441"/>
      <c r="BJ114" s="441"/>
      <c r="BK114" s="441"/>
      <c r="BL114" s="441"/>
      <c r="BM114" s="441"/>
      <c r="BN114" s="441"/>
      <c r="BO114" s="441"/>
      <c r="BP114" s="441"/>
      <c r="BQ114" s="441"/>
      <c r="BR114" s="441"/>
      <c r="BS114" s="441"/>
      <c r="BT114" s="441"/>
      <c r="BU114" s="441"/>
      <c r="BV114" s="441"/>
      <c r="BW114" s="441"/>
      <c r="BX114" s="277"/>
      <c r="BY114" s="277"/>
      <c r="BZ114" s="277"/>
      <c r="CA114" s="277"/>
      <c r="CB114" s="277"/>
      <c r="CC114" s="277"/>
      <c r="CD114" s="277"/>
      <c r="CE114" s="277"/>
      <c r="CF114" s="277"/>
      <c r="CG114" s="278"/>
    </row>
    <row r="115" spans="3:85" s="279" customFormat="1" ht="16.5" customHeight="1" x14ac:dyDescent="0.15">
      <c r="C115" s="274"/>
      <c r="D115" s="277"/>
      <c r="E115" s="277"/>
      <c r="F115" s="277"/>
      <c r="G115" s="277"/>
      <c r="H115" s="277"/>
      <c r="I115" s="277"/>
      <c r="J115" s="277"/>
      <c r="K115" s="441"/>
      <c r="L115" s="441"/>
      <c r="M115" s="441"/>
      <c r="N115" s="441"/>
      <c r="O115" s="441"/>
      <c r="P115" s="441"/>
      <c r="Q115" s="441"/>
      <c r="R115" s="441"/>
      <c r="S115" s="441"/>
      <c r="T115" s="441"/>
      <c r="U115" s="441"/>
      <c r="V115" s="441"/>
      <c r="W115" s="441"/>
      <c r="X115" s="441"/>
      <c r="Y115" s="441"/>
      <c r="Z115" s="441"/>
      <c r="AA115" s="441"/>
      <c r="AB115" s="441"/>
      <c r="AC115" s="441"/>
      <c r="AD115" s="441"/>
      <c r="AE115" s="441"/>
      <c r="AF115" s="441"/>
      <c r="AG115" s="441"/>
      <c r="AH115" s="441"/>
      <c r="AI115" s="441"/>
      <c r="AJ115" s="441"/>
      <c r="AK115" s="441"/>
      <c r="AL115" s="441"/>
      <c r="AM115" s="441"/>
      <c r="AN115" s="441"/>
      <c r="AO115" s="441"/>
      <c r="AP115" s="441"/>
      <c r="AQ115" s="441"/>
      <c r="AR115" s="441"/>
      <c r="AS115" s="441"/>
      <c r="AT115" s="441"/>
      <c r="AU115" s="441"/>
      <c r="AV115" s="441"/>
      <c r="AW115" s="441"/>
      <c r="AX115" s="441"/>
      <c r="AY115" s="441"/>
      <c r="AZ115" s="441"/>
      <c r="BA115" s="441"/>
      <c r="BB115" s="441"/>
      <c r="BC115" s="441"/>
      <c r="BD115" s="441"/>
      <c r="BE115" s="441"/>
      <c r="BF115" s="441"/>
      <c r="BG115" s="441"/>
      <c r="BH115" s="441"/>
      <c r="BI115" s="441"/>
      <c r="BJ115" s="441"/>
      <c r="BK115" s="441"/>
      <c r="BL115" s="441"/>
      <c r="BM115" s="441"/>
      <c r="BN115" s="441"/>
      <c r="BO115" s="441"/>
      <c r="BP115" s="441"/>
      <c r="BQ115" s="441"/>
      <c r="BR115" s="441"/>
      <c r="BS115" s="441"/>
      <c r="BT115" s="441"/>
      <c r="BU115" s="441"/>
      <c r="BV115" s="441"/>
      <c r="BW115" s="441"/>
      <c r="BX115" s="277"/>
      <c r="BY115" s="277"/>
      <c r="BZ115" s="277"/>
      <c r="CA115" s="277"/>
      <c r="CB115" s="277"/>
      <c r="CC115" s="277"/>
      <c r="CD115" s="277"/>
      <c r="CE115" s="277"/>
      <c r="CF115" s="277"/>
      <c r="CG115" s="278"/>
    </row>
    <row r="116" spans="3:85" s="279" customFormat="1" ht="16.5" customHeight="1" x14ac:dyDescent="0.15">
      <c r="C116" s="274"/>
      <c r="D116" s="277"/>
      <c r="E116" s="277"/>
      <c r="F116" s="277"/>
      <c r="G116" s="277"/>
      <c r="H116" s="277"/>
      <c r="I116" s="277"/>
      <c r="J116" s="277"/>
      <c r="K116" s="441"/>
      <c r="L116" s="441"/>
      <c r="M116" s="441"/>
      <c r="N116" s="441"/>
      <c r="O116" s="441"/>
      <c r="P116" s="441"/>
      <c r="Q116" s="441"/>
      <c r="R116" s="441"/>
      <c r="S116" s="441"/>
      <c r="T116" s="441"/>
      <c r="U116" s="441"/>
      <c r="V116" s="441"/>
      <c r="W116" s="441"/>
      <c r="X116" s="441"/>
      <c r="Y116" s="441"/>
      <c r="Z116" s="441"/>
      <c r="AA116" s="441"/>
      <c r="AB116" s="441"/>
      <c r="AC116" s="441"/>
      <c r="AD116" s="441"/>
      <c r="AE116" s="441"/>
      <c r="AF116" s="441"/>
      <c r="AG116" s="441"/>
      <c r="AH116" s="441"/>
      <c r="AI116" s="441"/>
      <c r="AJ116" s="441"/>
      <c r="AK116" s="441"/>
      <c r="AL116" s="441"/>
      <c r="AM116" s="441"/>
      <c r="AN116" s="441"/>
      <c r="AO116" s="441"/>
      <c r="AP116" s="441"/>
      <c r="AQ116" s="441"/>
      <c r="AR116" s="441"/>
      <c r="AS116" s="441"/>
      <c r="AT116" s="441"/>
      <c r="AU116" s="441"/>
      <c r="AV116" s="441"/>
      <c r="AW116" s="441"/>
      <c r="AX116" s="441"/>
      <c r="AY116" s="441"/>
      <c r="AZ116" s="441"/>
      <c r="BA116" s="441"/>
      <c r="BB116" s="441"/>
      <c r="BC116" s="441"/>
      <c r="BD116" s="441"/>
      <c r="BE116" s="441"/>
      <c r="BF116" s="441"/>
      <c r="BG116" s="441"/>
      <c r="BH116" s="441"/>
      <c r="BI116" s="441"/>
      <c r="BJ116" s="441"/>
      <c r="BK116" s="441"/>
      <c r="BL116" s="441"/>
      <c r="BM116" s="441"/>
      <c r="BN116" s="441"/>
      <c r="BO116" s="441"/>
      <c r="BP116" s="441"/>
      <c r="BQ116" s="441"/>
      <c r="BR116" s="441"/>
      <c r="BS116" s="441"/>
      <c r="BT116" s="441"/>
      <c r="BU116" s="441"/>
      <c r="BV116" s="441"/>
      <c r="BW116" s="441"/>
      <c r="BX116" s="277"/>
      <c r="BY116" s="277"/>
      <c r="BZ116" s="277"/>
      <c r="CA116" s="277"/>
      <c r="CB116" s="277"/>
      <c r="CC116" s="277"/>
      <c r="CD116" s="277"/>
      <c r="CE116" s="277"/>
      <c r="CF116" s="277"/>
      <c r="CG116" s="278"/>
    </row>
    <row r="117" spans="3:85" s="279" customFormat="1" ht="16.5" customHeight="1" x14ac:dyDescent="0.15">
      <c r="C117" s="274"/>
      <c r="D117" s="277"/>
      <c r="E117" s="277"/>
      <c r="F117" s="277"/>
      <c r="G117" s="277"/>
      <c r="H117" s="277"/>
      <c r="I117" s="277"/>
      <c r="J117" s="277"/>
      <c r="K117" s="277"/>
      <c r="L117" s="277"/>
      <c r="M117" s="277"/>
      <c r="N117" s="277"/>
      <c r="O117" s="277"/>
      <c r="P117" s="277"/>
      <c r="Q117" s="277"/>
      <c r="R117" s="277"/>
      <c r="S117" s="277"/>
      <c r="T117" s="277"/>
      <c r="U117" s="277"/>
      <c r="V117" s="277"/>
      <c r="W117" s="277"/>
      <c r="X117" s="277"/>
      <c r="Y117" s="277"/>
      <c r="Z117" s="277"/>
      <c r="AA117" s="277"/>
      <c r="AB117" s="277"/>
      <c r="AC117" s="277"/>
      <c r="AD117" s="277"/>
      <c r="AE117" s="277"/>
      <c r="AF117" s="277"/>
      <c r="AG117" s="277"/>
      <c r="AH117" s="277"/>
      <c r="AI117" s="277"/>
      <c r="AJ117" s="277"/>
      <c r="AK117" s="277"/>
      <c r="AL117" s="277"/>
      <c r="AM117" s="277"/>
      <c r="AN117" s="277"/>
      <c r="AO117" s="277"/>
      <c r="AP117" s="277"/>
      <c r="AQ117" s="277"/>
      <c r="AR117" s="277"/>
      <c r="AS117" s="277"/>
      <c r="AT117" s="277"/>
      <c r="AU117" s="277"/>
      <c r="AV117" s="277"/>
      <c r="AW117" s="277"/>
      <c r="AX117" s="277"/>
      <c r="AY117" s="277"/>
      <c r="AZ117" s="277"/>
      <c r="BA117" s="277"/>
      <c r="BB117" s="277"/>
      <c r="BC117" s="277"/>
      <c r="BD117" s="277"/>
      <c r="BE117" s="277"/>
      <c r="BF117" s="277"/>
      <c r="BG117" s="277"/>
      <c r="BH117" s="277"/>
      <c r="BI117" s="277"/>
      <c r="BJ117" s="277"/>
      <c r="BK117" s="277"/>
      <c r="BL117" s="277"/>
      <c r="BM117" s="277"/>
      <c r="BN117" s="277"/>
      <c r="BO117" s="277"/>
      <c r="BP117" s="277"/>
      <c r="BQ117" s="277"/>
      <c r="BR117" s="277"/>
      <c r="BS117" s="277"/>
      <c r="BT117" s="277"/>
      <c r="BU117" s="277"/>
      <c r="BV117" s="277"/>
      <c r="BW117" s="277"/>
      <c r="BX117" s="277"/>
      <c r="BY117" s="277"/>
      <c r="BZ117" s="277"/>
      <c r="CA117" s="277"/>
      <c r="CB117" s="277"/>
      <c r="CC117" s="277"/>
      <c r="CD117" s="277"/>
      <c r="CE117" s="277"/>
      <c r="CF117" s="277"/>
      <c r="CG117" s="278"/>
    </row>
    <row r="118" spans="3:85" s="279" customFormat="1" ht="16.5" customHeight="1" x14ac:dyDescent="0.15">
      <c r="C118" s="274"/>
      <c r="D118" s="277"/>
      <c r="E118" s="277"/>
      <c r="F118" s="277"/>
      <c r="G118" s="277"/>
      <c r="H118" s="277"/>
      <c r="I118" s="277"/>
      <c r="J118" s="277"/>
      <c r="K118" s="277"/>
      <c r="L118" s="277"/>
      <c r="M118" s="277"/>
      <c r="N118" s="277"/>
      <c r="O118" s="277"/>
      <c r="P118" s="277"/>
      <c r="Q118" s="277"/>
      <c r="R118" s="277"/>
      <c r="S118" s="277"/>
      <c r="T118" s="277"/>
      <c r="U118" s="277"/>
      <c r="V118" s="277"/>
      <c r="W118" s="277"/>
      <c r="X118" s="277"/>
      <c r="Y118" s="277"/>
      <c r="Z118" s="277"/>
      <c r="AA118" s="277"/>
      <c r="AB118" s="277"/>
      <c r="AC118" s="277"/>
      <c r="AD118" s="277"/>
      <c r="AE118" s="277"/>
      <c r="AF118" s="277"/>
      <c r="AG118" s="277"/>
      <c r="AH118" s="277"/>
      <c r="AI118" s="277"/>
      <c r="AJ118" s="277"/>
      <c r="AK118" s="277"/>
      <c r="AL118" s="277"/>
      <c r="AM118" s="277"/>
      <c r="AN118" s="277"/>
      <c r="AO118" s="277"/>
      <c r="AP118" s="277"/>
      <c r="AQ118" s="277"/>
      <c r="AR118" s="277"/>
      <c r="AS118" s="277"/>
      <c r="AT118" s="277"/>
      <c r="AU118" s="277"/>
      <c r="AV118" s="277"/>
      <c r="AW118" s="277"/>
      <c r="AX118" s="277"/>
      <c r="AY118" s="277"/>
      <c r="AZ118" s="277"/>
      <c r="BA118" s="277"/>
      <c r="BB118" s="277"/>
      <c r="BC118" s="277"/>
      <c r="BD118" s="277"/>
      <c r="BE118" s="277"/>
      <c r="BF118" s="277"/>
      <c r="BG118" s="277"/>
      <c r="BH118" s="277"/>
      <c r="BI118" s="277"/>
      <c r="BJ118" s="277"/>
      <c r="BK118" s="277"/>
      <c r="BL118" s="277"/>
      <c r="BM118" s="277"/>
      <c r="BN118" s="277"/>
      <c r="BO118" s="277"/>
      <c r="BP118" s="277"/>
      <c r="BQ118" s="277"/>
      <c r="BR118" s="277"/>
      <c r="BS118" s="277"/>
      <c r="BT118" s="277"/>
      <c r="BU118" s="277"/>
      <c r="BV118" s="277"/>
      <c r="BW118" s="277"/>
      <c r="BX118" s="277"/>
      <c r="BY118" s="277"/>
      <c r="BZ118" s="277"/>
      <c r="CA118" s="277"/>
      <c r="CB118" s="277"/>
      <c r="CC118" s="277"/>
      <c r="CD118" s="277"/>
      <c r="CE118" s="277"/>
      <c r="CF118" s="277"/>
      <c r="CG118" s="278"/>
    </row>
    <row r="119" spans="3:85" s="279" customFormat="1" ht="16.5" customHeight="1" x14ac:dyDescent="0.15">
      <c r="C119" s="274"/>
      <c r="D119" s="277"/>
      <c r="E119" s="277"/>
      <c r="F119" s="277"/>
      <c r="G119" s="277"/>
      <c r="H119" s="277"/>
      <c r="I119" s="277"/>
      <c r="J119" s="277"/>
      <c r="K119" s="441" t="s">
        <v>1732</v>
      </c>
      <c r="L119" s="441"/>
      <c r="M119" s="623"/>
      <c r="N119" s="441"/>
      <c r="O119" s="441"/>
      <c r="P119" s="441"/>
      <c r="Q119" s="441"/>
      <c r="R119" s="441"/>
      <c r="S119" s="441"/>
      <c r="T119" s="441"/>
      <c r="U119" s="441"/>
      <c r="V119" s="623"/>
      <c r="W119" s="441"/>
      <c r="X119" s="441"/>
      <c r="Y119" s="441"/>
      <c r="Z119" s="441"/>
      <c r="AA119" s="441"/>
      <c r="AB119" s="441"/>
      <c r="AC119" s="441"/>
      <c r="AD119" s="441"/>
      <c r="AE119" s="441"/>
      <c r="AF119" s="441"/>
      <c r="AG119" s="441"/>
      <c r="AH119" s="441"/>
      <c r="AI119" s="441"/>
      <c r="AJ119" s="441"/>
      <c r="AK119" s="441"/>
      <c r="AL119" s="441"/>
      <c r="AM119" s="441"/>
      <c r="AN119" s="441"/>
      <c r="AO119" s="441"/>
      <c r="AP119" s="441"/>
      <c r="AQ119" s="441"/>
      <c r="AR119" s="441"/>
      <c r="AS119" s="441"/>
      <c r="AT119" s="441"/>
      <c r="AU119" s="441"/>
      <c r="AV119" s="441"/>
      <c r="AW119" s="441"/>
      <c r="AX119" s="441"/>
      <c r="AY119" s="441"/>
      <c r="AZ119" s="441"/>
      <c r="BA119" s="441"/>
      <c r="BB119" s="441"/>
      <c r="BC119" s="441"/>
      <c r="BD119" s="441"/>
      <c r="BE119" s="441"/>
      <c r="BF119" s="441"/>
      <c r="BG119" s="441"/>
      <c r="BH119" s="441"/>
      <c r="BI119" s="441"/>
      <c r="BJ119" s="441"/>
      <c r="BK119" s="441"/>
      <c r="BL119" s="441"/>
      <c r="BM119" s="441"/>
      <c r="BN119" s="441"/>
      <c r="BO119" s="441"/>
      <c r="BP119" s="441"/>
      <c r="BQ119" s="441"/>
      <c r="BR119" s="441"/>
      <c r="BS119" s="441"/>
      <c r="BT119" s="441"/>
      <c r="BU119" s="441"/>
      <c r="BV119" s="441"/>
      <c r="BW119" s="441"/>
      <c r="BX119" s="277"/>
      <c r="BY119" s="277"/>
      <c r="BZ119" s="277"/>
      <c r="CA119" s="277"/>
      <c r="CB119" s="277"/>
      <c r="CC119" s="277"/>
      <c r="CD119" s="277"/>
      <c r="CE119" s="277"/>
      <c r="CF119" s="277"/>
      <c r="CG119" s="278"/>
    </row>
    <row r="120" spans="3:85" s="279" customFormat="1" ht="16.5" customHeight="1" x14ac:dyDescent="0.15">
      <c r="C120" s="274"/>
      <c r="D120" s="277"/>
      <c r="E120" s="277"/>
      <c r="F120" s="277"/>
      <c r="G120" s="277"/>
      <c r="H120" s="277"/>
      <c r="I120" s="277"/>
      <c r="J120" s="277"/>
      <c r="K120" s="441"/>
      <c r="L120" s="441"/>
      <c r="M120" s="441"/>
      <c r="N120" s="441"/>
      <c r="O120" s="441"/>
      <c r="P120" s="441"/>
      <c r="Q120" s="441"/>
      <c r="R120" s="441"/>
      <c r="S120" s="441"/>
      <c r="T120" s="441"/>
      <c r="U120" s="441"/>
      <c r="V120" s="441"/>
      <c r="W120" s="441"/>
      <c r="X120" s="441"/>
      <c r="Y120" s="441"/>
      <c r="Z120" s="441"/>
      <c r="AA120" s="441"/>
      <c r="AB120" s="441"/>
      <c r="AC120" s="441"/>
      <c r="AD120" s="441"/>
      <c r="AE120" s="441"/>
      <c r="AF120" s="441"/>
      <c r="AG120" s="441"/>
      <c r="AH120" s="441"/>
      <c r="AI120" s="441"/>
      <c r="AJ120" s="441"/>
      <c r="AK120" s="441"/>
      <c r="AL120" s="441"/>
      <c r="AM120" s="441"/>
      <c r="AN120" s="441"/>
      <c r="AO120" s="441"/>
      <c r="AP120" s="441"/>
      <c r="AQ120" s="441"/>
      <c r="AR120" s="441"/>
      <c r="AS120" s="441"/>
      <c r="AT120" s="441"/>
      <c r="AU120" s="441"/>
      <c r="AV120" s="441"/>
      <c r="AW120" s="441"/>
      <c r="AX120" s="441"/>
      <c r="AY120" s="441"/>
      <c r="AZ120" s="441"/>
      <c r="BA120" s="441"/>
      <c r="BB120" s="441"/>
      <c r="BC120" s="441"/>
      <c r="BD120" s="441"/>
      <c r="BE120" s="441"/>
      <c r="BF120" s="441"/>
      <c r="BG120" s="441"/>
      <c r="BH120" s="441"/>
      <c r="BI120" s="441"/>
      <c r="BJ120" s="441"/>
      <c r="BK120" s="441"/>
      <c r="BL120" s="441"/>
      <c r="BM120" s="441"/>
      <c r="BN120" s="441"/>
      <c r="BO120" s="441"/>
      <c r="BP120" s="441"/>
      <c r="BQ120" s="441"/>
      <c r="BR120" s="441"/>
      <c r="BS120" s="623"/>
      <c r="BT120" s="441"/>
      <c r="BU120" s="441"/>
      <c r="BV120" s="441"/>
      <c r="BW120" s="441"/>
      <c r="BX120" s="277"/>
      <c r="BY120" s="277"/>
      <c r="BZ120" s="277"/>
      <c r="CA120" s="277"/>
      <c r="CB120" s="277"/>
      <c r="CC120" s="277"/>
      <c r="CD120" s="277"/>
      <c r="CE120" s="277"/>
      <c r="CF120" s="277"/>
      <c r="CG120" s="278"/>
    </row>
    <row r="121" spans="3:85" s="279" customFormat="1" ht="16.5" customHeight="1" x14ac:dyDescent="0.15">
      <c r="C121" s="274"/>
      <c r="D121" s="277"/>
      <c r="E121" s="277"/>
      <c r="F121" s="277"/>
      <c r="G121" s="277"/>
      <c r="H121" s="277"/>
      <c r="I121" s="277"/>
      <c r="J121" s="277"/>
      <c r="K121" s="441"/>
      <c r="L121" s="441"/>
      <c r="M121" s="441"/>
      <c r="N121" s="441"/>
      <c r="O121" s="441"/>
      <c r="P121" s="441"/>
      <c r="Q121" s="441"/>
      <c r="R121" s="441"/>
      <c r="S121" s="441"/>
      <c r="T121" s="441"/>
      <c r="U121" s="441"/>
      <c r="V121" s="441"/>
      <c r="W121" s="441"/>
      <c r="X121" s="441"/>
      <c r="Y121" s="441"/>
      <c r="Z121" s="441"/>
      <c r="AA121" s="441"/>
      <c r="AB121" s="441"/>
      <c r="AC121" s="441"/>
      <c r="AD121" s="441"/>
      <c r="AE121" s="441"/>
      <c r="AF121" s="441"/>
      <c r="AG121" s="441"/>
      <c r="AH121" s="441"/>
      <c r="AI121" s="441"/>
      <c r="AJ121" s="441"/>
      <c r="AK121" s="441"/>
      <c r="AL121" s="441"/>
      <c r="AM121" s="441"/>
      <c r="AN121" s="441"/>
      <c r="AO121" s="441"/>
      <c r="AP121" s="441"/>
      <c r="AQ121" s="441"/>
      <c r="AR121" s="441"/>
      <c r="AS121" s="441"/>
      <c r="AT121" s="441"/>
      <c r="AU121" s="441"/>
      <c r="AV121" s="441"/>
      <c r="AW121" s="441"/>
      <c r="AX121" s="441"/>
      <c r="AY121" s="441"/>
      <c r="AZ121" s="441"/>
      <c r="BA121" s="441"/>
      <c r="BB121" s="441"/>
      <c r="BC121" s="441"/>
      <c r="BD121" s="441"/>
      <c r="BE121" s="441"/>
      <c r="BF121" s="441"/>
      <c r="BG121" s="441"/>
      <c r="BH121" s="441"/>
      <c r="BI121" s="441"/>
      <c r="BJ121" s="441"/>
      <c r="BK121" s="441"/>
      <c r="BL121" s="441"/>
      <c r="BM121" s="441"/>
      <c r="BN121" s="441"/>
      <c r="BO121" s="441"/>
      <c r="BP121" s="441"/>
      <c r="BQ121" s="441"/>
      <c r="BR121" s="441"/>
      <c r="BS121" s="441"/>
      <c r="BT121" s="441"/>
      <c r="BU121" s="441"/>
      <c r="BV121" s="441"/>
      <c r="BW121" s="441"/>
      <c r="BX121" s="277"/>
      <c r="BY121" s="277"/>
      <c r="BZ121" s="277"/>
      <c r="CA121" s="277"/>
      <c r="CB121" s="277"/>
      <c r="CC121" s="277"/>
      <c r="CD121" s="277"/>
      <c r="CE121" s="277"/>
      <c r="CF121" s="277"/>
      <c r="CG121" s="278"/>
    </row>
    <row r="122" spans="3:85" s="279" customFormat="1" ht="16.5" customHeight="1" x14ac:dyDescent="0.15">
      <c r="C122" s="274"/>
      <c r="D122" s="277"/>
      <c r="E122" s="277"/>
      <c r="F122" s="277"/>
      <c r="G122" s="277"/>
      <c r="H122" s="277"/>
      <c r="I122" s="277"/>
      <c r="J122" s="277"/>
      <c r="K122" s="441"/>
      <c r="L122" s="441"/>
      <c r="M122" s="441"/>
      <c r="N122" s="441"/>
      <c r="O122" s="441"/>
      <c r="P122" s="441"/>
      <c r="Q122" s="441"/>
      <c r="R122" s="441"/>
      <c r="S122" s="441"/>
      <c r="T122" s="441"/>
      <c r="U122" s="441"/>
      <c r="V122" s="441"/>
      <c r="W122" s="441"/>
      <c r="X122" s="441"/>
      <c r="Y122" s="441"/>
      <c r="Z122" s="441"/>
      <c r="AA122" s="441"/>
      <c r="AB122" s="441"/>
      <c r="AC122" s="441"/>
      <c r="AD122" s="441"/>
      <c r="AE122" s="441"/>
      <c r="AF122" s="441"/>
      <c r="AG122" s="441"/>
      <c r="AH122" s="441"/>
      <c r="AI122" s="441"/>
      <c r="AJ122" s="441"/>
      <c r="AK122" s="441"/>
      <c r="AL122" s="441"/>
      <c r="AM122" s="441"/>
      <c r="AN122" s="441"/>
      <c r="AO122" s="441"/>
      <c r="AP122" s="441"/>
      <c r="AQ122" s="441"/>
      <c r="AR122" s="441"/>
      <c r="AS122" s="441"/>
      <c r="AT122" s="441"/>
      <c r="AU122" s="441"/>
      <c r="AV122" s="441"/>
      <c r="AW122" s="441"/>
      <c r="AX122" s="441"/>
      <c r="AY122" s="441"/>
      <c r="AZ122" s="441"/>
      <c r="BA122" s="441"/>
      <c r="BB122" s="441"/>
      <c r="BC122" s="441"/>
      <c r="BD122" s="441"/>
      <c r="BE122" s="441"/>
      <c r="BF122" s="441"/>
      <c r="BG122" s="441"/>
      <c r="BH122" s="441"/>
      <c r="BI122" s="441"/>
      <c r="BJ122" s="441"/>
      <c r="BK122" s="441"/>
      <c r="BL122" s="441"/>
      <c r="BM122" s="441"/>
      <c r="BN122" s="441"/>
      <c r="BO122" s="441"/>
      <c r="BP122" s="441"/>
      <c r="BQ122" s="441"/>
      <c r="BR122" s="441"/>
      <c r="BS122" s="441"/>
      <c r="BT122" s="441"/>
      <c r="BU122" s="441"/>
      <c r="BV122" s="441"/>
      <c r="BW122" s="441"/>
      <c r="BX122" s="277"/>
      <c r="BY122" s="277"/>
      <c r="BZ122" s="277"/>
      <c r="CA122" s="277"/>
      <c r="CB122" s="277"/>
      <c r="CC122" s="277"/>
      <c r="CD122" s="277"/>
      <c r="CE122" s="277"/>
      <c r="CF122" s="277"/>
      <c r="CG122" s="278"/>
    </row>
    <row r="123" spans="3:85" s="279" customFormat="1" ht="16.5" customHeight="1" x14ac:dyDescent="0.15">
      <c r="C123" s="274"/>
      <c r="D123" s="277"/>
      <c r="E123" s="277"/>
      <c r="F123" s="277"/>
      <c r="G123" s="277"/>
      <c r="H123" s="277"/>
      <c r="I123" s="277"/>
      <c r="J123" s="277"/>
      <c r="K123" s="441"/>
      <c r="L123" s="441"/>
      <c r="M123" s="441"/>
      <c r="N123" s="441"/>
      <c r="O123" s="441"/>
      <c r="P123" s="441"/>
      <c r="Q123" s="441"/>
      <c r="R123" s="441"/>
      <c r="S123" s="441"/>
      <c r="T123" s="441"/>
      <c r="U123" s="441"/>
      <c r="V123" s="441"/>
      <c r="W123" s="441"/>
      <c r="X123" s="441"/>
      <c r="Y123" s="441"/>
      <c r="Z123" s="441"/>
      <c r="AA123" s="441"/>
      <c r="AB123" s="441"/>
      <c r="AC123" s="441"/>
      <c r="AD123" s="441"/>
      <c r="AE123" s="441"/>
      <c r="AF123" s="441"/>
      <c r="AG123" s="441"/>
      <c r="AH123" s="441"/>
      <c r="AI123" s="441"/>
      <c r="AJ123" s="441"/>
      <c r="AK123" s="441"/>
      <c r="AL123" s="441"/>
      <c r="AM123" s="441"/>
      <c r="AN123" s="441"/>
      <c r="AO123" s="441"/>
      <c r="AP123" s="441"/>
      <c r="AQ123" s="441"/>
      <c r="AR123" s="441"/>
      <c r="AS123" s="441"/>
      <c r="AT123" s="441"/>
      <c r="AU123" s="441"/>
      <c r="AV123" s="441"/>
      <c r="AW123" s="441"/>
      <c r="AX123" s="441"/>
      <c r="AY123" s="441"/>
      <c r="AZ123" s="441"/>
      <c r="BA123" s="441"/>
      <c r="BB123" s="441"/>
      <c r="BC123" s="441"/>
      <c r="BD123" s="441"/>
      <c r="BE123" s="441"/>
      <c r="BF123" s="441"/>
      <c r="BG123" s="441"/>
      <c r="BH123" s="441"/>
      <c r="BI123" s="441"/>
      <c r="BJ123" s="441"/>
      <c r="BK123" s="441"/>
      <c r="BL123" s="441"/>
      <c r="BM123" s="441"/>
      <c r="BN123" s="441"/>
      <c r="BO123" s="441"/>
      <c r="BP123" s="441"/>
      <c r="BQ123" s="441"/>
      <c r="BR123" s="441"/>
      <c r="BS123" s="441"/>
      <c r="BT123" s="441"/>
      <c r="BU123" s="441"/>
      <c r="BV123" s="441"/>
      <c r="BW123" s="441"/>
      <c r="BX123" s="277"/>
      <c r="BY123" s="277"/>
      <c r="BZ123" s="277"/>
      <c r="CA123" s="277"/>
      <c r="CB123" s="277"/>
      <c r="CC123" s="277"/>
      <c r="CD123" s="277"/>
      <c r="CE123" s="277"/>
      <c r="CF123" s="277"/>
      <c r="CG123" s="278"/>
    </row>
    <row r="124" spans="3:85" s="279" customFormat="1" ht="16.5" customHeight="1" x14ac:dyDescent="0.15">
      <c r="C124" s="274"/>
      <c r="D124" s="277"/>
      <c r="E124" s="277"/>
      <c r="F124" s="277"/>
      <c r="G124" s="277"/>
      <c r="H124" s="277"/>
      <c r="I124" s="277"/>
      <c r="J124" s="277"/>
      <c r="K124" s="441"/>
      <c r="L124" s="441"/>
      <c r="M124" s="441"/>
      <c r="N124" s="441"/>
      <c r="O124" s="441"/>
      <c r="P124" s="441"/>
      <c r="Q124" s="441"/>
      <c r="R124" s="441"/>
      <c r="S124" s="441"/>
      <c r="T124" s="441"/>
      <c r="U124" s="441"/>
      <c r="V124" s="441"/>
      <c r="W124" s="441"/>
      <c r="X124" s="441"/>
      <c r="Y124" s="441"/>
      <c r="Z124" s="441"/>
      <c r="AA124" s="441"/>
      <c r="AB124" s="441"/>
      <c r="AC124" s="441"/>
      <c r="AD124" s="441"/>
      <c r="AE124" s="441"/>
      <c r="AF124" s="441"/>
      <c r="AG124" s="441"/>
      <c r="AH124" s="441"/>
      <c r="AI124" s="441"/>
      <c r="AJ124" s="441"/>
      <c r="AK124" s="441"/>
      <c r="AL124" s="441"/>
      <c r="AM124" s="441"/>
      <c r="AN124" s="441"/>
      <c r="AO124" s="441"/>
      <c r="AP124" s="441"/>
      <c r="AQ124" s="441"/>
      <c r="AR124" s="441"/>
      <c r="AS124" s="441"/>
      <c r="AT124" s="441"/>
      <c r="AU124" s="441"/>
      <c r="AV124" s="441"/>
      <c r="AW124" s="441"/>
      <c r="AX124" s="441"/>
      <c r="AY124" s="441"/>
      <c r="AZ124" s="441"/>
      <c r="BA124" s="441"/>
      <c r="BB124" s="441"/>
      <c r="BC124" s="441"/>
      <c r="BD124" s="441"/>
      <c r="BE124" s="441"/>
      <c r="BF124" s="441"/>
      <c r="BG124" s="441"/>
      <c r="BH124" s="441"/>
      <c r="BI124" s="441"/>
      <c r="BJ124" s="441"/>
      <c r="BK124" s="441"/>
      <c r="BL124" s="441"/>
      <c r="BM124" s="441"/>
      <c r="BN124" s="441"/>
      <c r="BO124" s="441"/>
      <c r="BP124" s="441"/>
      <c r="BQ124" s="441"/>
      <c r="BR124" s="441"/>
      <c r="BS124" s="441"/>
      <c r="BT124" s="441"/>
      <c r="BU124" s="441"/>
      <c r="BV124" s="441"/>
      <c r="BW124" s="441"/>
      <c r="BX124" s="277"/>
      <c r="BY124" s="277"/>
      <c r="BZ124" s="277"/>
      <c r="CA124" s="277"/>
      <c r="CB124" s="277"/>
      <c r="CC124" s="277"/>
      <c r="CD124" s="277"/>
      <c r="CE124" s="277"/>
      <c r="CF124" s="277"/>
      <c r="CG124" s="278"/>
    </row>
    <row r="125" spans="3:85" s="279" customFormat="1" ht="16.5" customHeight="1" x14ac:dyDescent="0.15">
      <c r="C125" s="274"/>
      <c r="D125" s="277"/>
      <c r="E125" s="277"/>
      <c r="F125" s="277"/>
      <c r="G125" s="277"/>
      <c r="H125" s="277"/>
      <c r="I125" s="277"/>
      <c r="J125" s="277"/>
      <c r="K125" s="441"/>
      <c r="L125" s="441"/>
      <c r="M125" s="441"/>
      <c r="N125" s="441"/>
      <c r="O125" s="441"/>
      <c r="P125" s="441"/>
      <c r="Q125" s="441"/>
      <c r="R125" s="441"/>
      <c r="S125" s="441"/>
      <c r="T125" s="441"/>
      <c r="U125" s="441"/>
      <c r="V125" s="441"/>
      <c r="W125" s="441"/>
      <c r="X125" s="441"/>
      <c r="Y125" s="441"/>
      <c r="Z125" s="441"/>
      <c r="AA125" s="441"/>
      <c r="AB125" s="441"/>
      <c r="AC125" s="441"/>
      <c r="AD125" s="441"/>
      <c r="AE125" s="441"/>
      <c r="AF125" s="441"/>
      <c r="AG125" s="441"/>
      <c r="AH125" s="441"/>
      <c r="AI125" s="441"/>
      <c r="AJ125" s="441"/>
      <c r="AK125" s="441"/>
      <c r="AL125" s="441"/>
      <c r="AM125" s="441"/>
      <c r="AN125" s="441"/>
      <c r="AO125" s="441"/>
      <c r="AP125" s="441"/>
      <c r="AQ125" s="441"/>
      <c r="AR125" s="441"/>
      <c r="AS125" s="441"/>
      <c r="AT125" s="441"/>
      <c r="AU125" s="441"/>
      <c r="AV125" s="441"/>
      <c r="AW125" s="441"/>
      <c r="AX125" s="441"/>
      <c r="AY125" s="441"/>
      <c r="AZ125" s="441"/>
      <c r="BA125" s="441"/>
      <c r="BB125" s="441"/>
      <c r="BC125" s="441"/>
      <c r="BD125" s="441"/>
      <c r="BE125" s="441"/>
      <c r="BF125" s="441"/>
      <c r="BG125" s="441"/>
      <c r="BH125" s="441"/>
      <c r="BI125" s="441"/>
      <c r="BJ125" s="441"/>
      <c r="BK125" s="441"/>
      <c r="BL125" s="441"/>
      <c r="BM125" s="441"/>
      <c r="BN125" s="441"/>
      <c r="BO125" s="441"/>
      <c r="BP125" s="441"/>
      <c r="BQ125" s="441"/>
      <c r="BR125" s="441"/>
      <c r="BS125" s="441"/>
      <c r="BT125" s="441"/>
      <c r="BU125" s="441"/>
      <c r="BV125" s="441"/>
      <c r="BW125" s="441"/>
      <c r="BX125" s="277"/>
      <c r="BY125" s="277"/>
      <c r="BZ125" s="277"/>
      <c r="CA125" s="277"/>
      <c r="CB125" s="277"/>
      <c r="CC125" s="277"/>
      <c r="CD125" s="277"/>
      <c r="CE125" s="277"/>
      <c r="CF125" s="277"/>
      <c r="CG125" s="278"/>
    </row>
    <row r="126" spans="3:85" s="279" customFormat="1" ht="16.5" customHeight="1" x14ac:dyDescent="0.15">
      <c r="C126" s="274"/>
      <c r="D126" s="277"/>
      <c r="E126" s="277"/>
      <c r="F126" s="277"/>
      <c r="G126" s="277"/>
      <c r="H126" s="277"/>
      <c r="I126" s="277"/>
      <c r="J126" s="277"/>
      <c r="K126" s="441"/>
      <c r="L126" s="441"/>
      <c r="M126" s="441"/>
      <c r="N126" s="441"/>
      <c r="O126" s="441"/>
      <c r="P126" s="441"/>
      <c r="Q126" s="441"/>
      <c r="R126" s="441"/>
      <c r="S126" s="441"/>
      <c r="T126" s="441"/>
      <c r="U126" s="441"/>
      <c r="V126" s="441"/>
      <c r="W126" s="441"/>
      <c r="X126" s="441"/>
      <c r="Y126" s="441"/>
      <c r="Z126" s="441"/>
      <c r="AA126" s="441"/>
      <c r="AB126" s="441"/>
      <c r="AC126" s="441"/>
      <c r="AD126" s="441"/>
      <c r="AE126" s="441"/>
      <c r="AF126" s="441"/>
      <c r="AG126" s="441"/>
      <c r="AH126" s="441"/>
      <c r="AI126" s="441"/>
      <c r="AJ126" s="441"/>
      <c r="AK126" s="441"/>
      <c r="AL126" s="441"/>
      <c r="AM126" s="441"/>
      <c r="AN126" s="441"/>
      <c r="AO126" s="441"/>
      <c r="AP126" s="441"/>
      <c r="AQ126" s="441"/>
      <c r="AR126" s="441"/>
      <c r="AS126" s="441"/>
      <c r="AT126" s="441"/>
      <c r="AU126" s="441"/>
      <c r="AV126" s="441"/>
      <c r="AW126" s="441"/>
      <c r="AX126" s="441"/>
      <c r="AY126" s="441"/>
      <c r="AZ126" s="441"/>
      <c r="BA126" s="441"/>
      <c r="BB126" s="441"/>
      <c r="BC126" s="441"/>
      <c r="BD126" s="441"/>
      <c r="BE126" s="441"/>
      <c r="BF126" s="441"/>
      <c r="BG126" s="441"/>
      <c r="BH126" s="441"/>
      <c r="BI126" s="441"/>
      <c r="BJ126" s="441"/>
      <c r="BK126" s="441"/>
      <c r="BL126" s="441"/>
      <c r="BM126" s="441"/>
      <c r="BN126" s="441"/>
      <c r="BO126" s="441"/>
      <c r="BP126" s="441"/>
      <c r="BQ126" s="441"/>
      <c r="BR126" s="441"/>
      <c r="BS126" s="441"/>
      <c r="BT126" s="441"/>
      <c r="BU126" s="441"/>
      <c r="BV126" s="441"/>
      <c r="BW126" s="441"/>
      <c r="BX126" s="277"/>
      <c r="BY126" s="277"/>
      <c r="BZ126" s="277"/>
      <c r="CA126" s="277"/>
      <c r="CB126" s="277"/>
      <c r="CC126" s="277"/>
      <c r="CD126" s="277"/>
      <c r="CE126" s="277"/>
      <c r="CF126" s="277"/>
      <c r="CG126" s="278"/>
    </row>
    <row r="127" spans="3:85" s="279" customFormat="1" ht="16.5" customHeight="1" x14ac:dyDescent="0.15">
      <c r="C127" s="274"/>
      <c r="D127" s="277"/>
      <c r="E127" s="277"/>
      <c r="F127" s="277"/>
      <c r="G127" s="277"/>
      <c r="H127" s="277"/>
      <c r="I127" s="277"/>
      <c r="J127" s="277"/>
      <c r="K127" s="441"/>
      <c r="L127" s="441"/>
      <c r="M127" s="441"/>
      <c r="N127" s="441"/>
      <c r="O127" s="441"/>
      <c r="P127" s="441"/>
      <c r="Q127" s="441"/>
      <c r="R127" s="441"/>
      <c r="S127" s="441"/>
      <c r="T127" s="441"/>
      <c r="U127" s="441"/>
      <c r="V127" s="441"/>
      <c r="W127" s="441"/>
      <c r="X127" s="441"/>
      <c r="Y127" s="441"/>
      <c r="Z127" s="441"/>
      <c r="AA127" s="441"/>
      <c r="AB127" s="441"/>
      <c r="AC127" s="441"/>
      <c r="AD127" s="441"/>
      <c r="AE127" s="441"/>
      <c r="AF127" s="441"/>
      <c r="AG127" s="441"/>
      <c r="AH127" s="441"/>
      <c r="AI127" s="441"/>
      <c r="AJ127" s="441"/>
      <c r="AK127" s="441"/>
      <c r="AL127" s="441"/>
      <c r="AM127" s="441"/>
      <c r="AN127" s="441"/>
      <c r="AO127" s="441"/>
      <c r="AP127" s="441"/>
      <c r="AQ127" s="441"/>
      <c r="AR127" s="441"/>
      <c r="AS127" s="441"/>
      <c r="AT127" s="441"/>
      <c r="AU127" s="441"/>
      <c r="AV127" s="441"/>
      <c r="AW127" s="441"/>
      <c r="AX127" s="441"/>
      <c r="AY127" s="441"/>
      <c r="AZ127" s="441"/>
      <c r="BA127" s="441"/>
      <c r="BB127" s="441"/>
      <c r="BC127" s="441"/>
      <c r="BD127" s="441"/>
      <c r="BE127" s="441"/>
      <c r="BF127" s="441"/>
      <c r="BG127" s="441"/>
      <c r="BH127" s="441"/>
      <c r="BI127" s="441"/>
      <c r="BJ127" s="441"/>
      <c r="BK127" s="441"/>
      <c r="BL127" s="441"/>
      <c r="BM127" s="441"/>
      <c r="BN127" s="441"/>
      <c r="BO127" s="441"/>
      <c r="BP127" s="441"/>
      <c r="BQ127" s="441"/>
      <c r="BR127" s="441"/>
      <c r="BS127" s="441"/>
      <c r="BT127" s="441"/>
      <c r="BU127" s="441"/>
      <c r="BV127" s="441"/>
      <c r="BW127" s="441"/>
      <c r="BX127" s="277"/>
      <c r="BY127" s="277"/>
      <c r="BZ127" s="277"/>
      <c r="CA127" s="277"/>
      <c r="CB127" s="277"/>
      <c r="CC127" s="277"/>
      <c r="CD127" s="277"/>
      <c r="CE127" s="277"/>
      <c r="CF127" s="277"/>
      <c r="CG127" s="278"/>
    </row>
    <row r="128" spans="3:85" s="279" customFormat="1" ht="16.5" customHeight="1" x14ac:dyDescent="0.15">
      <c r="C128" s="274"/>
      <c r="D128" s="277"/>
      <c r="E128" s="277"/>
      <c r="F128" s="277"/>
      <c r="G128" s="277"/>
      <c r="H128" s="277"/>
      <c r="I128" s="277"/>
      <c r="J128" s="277"/>
      <c r="K128" s="441"/>
      <c r="L128" s="441"/>
      <c r="M128" s="441"/>
      <c r="N128" s="441"/>
      <c r="O128" s="441"/>
      <c r="P128" s="441"/>
      <c r="Q128" s="441"/>
      <c r="R128" s="441"/>
      <c r="S128" s="441"/>
      <c r="T128" s="441"/>
      <c r="U128" s="441"/>
      <c r="V128" s="441"/>
      <c r="W128" s="441"/>
      <c r="X128" s="441"/>
      <c r="Y128" s="441"/>
      <c r="Z128" s="441"/>
      <c r="AA128" s="441"/>
      <c r="AB128" s="441"/>
      <c r="AC128" s="441"/>
      <c r="AD128" s="441"/>
      <c r="AE128" s="441"/>
      <c r="AF128" s="441"/>
      <c r="AG128" s="441"/>
      <c r="AH128" s="441"/>
      <c r="AI128" s="441"/>
      <c r="AJ128" s="441"/>
      <c r="AK128" s="441"/>
      <c r="AL128" s="441"/>
      <c r="AM128" s="441"/>
      <c r="AN128" s="441"/>
      <c r="AO128" s="441"/>
      <c r="AP128" s="441"/>
      <c r="AQ128" s="441"/>
      <c r="AR128" s="441"/>
      <c r="AS128" s="441"/>
      <c r="AT128" s="441"/>
      <c r="AU128" s="441"/>
      <c r="AV128" s="441"/>
      <c r="AW128" s="441"/>
      <c r="AX128" s="441"/>
      <c r="AY128" s="441"/>
      <c r="AZ128" s="441"/>
      <c r="BA128" s="441"/>
      <c r="BB128" s="441"/>
      <c r="BC128" s="441"/>
      <c r="BD128" s="441"/>
      <c r="BE128" s="441"/>
      <c r="BF128" s="441"/>
      <c r="BG128" s="441"/>
      <c r="BH128" s="441"/>
      <c r="BI128" s="441"/>
      <c r="BJ128" s="441"/>
      <c r="BK128" s="441"/>
      <c r="BL128" s="441"/>
      <c r="BM128" s="441"/>
      <c r="BN128" s="441"/>
      <c r="BO128" s="441"/>
      <c r="BP128" s="441"/>
      <c r="BQ128" s="441"/>
      <c r="BR128" s="441"/>
      <c r="BS128" s="441"/>
      <c r="BT128" s="441"/>
      <c r="BU128" s="441"/>
      <c r="BV128" s="441"/>
      <c r="BW128" s="441"/>
      <c r="BX128" s="277"/>
      <c r="BY128" s="277"/>
      <c r="BZ128" s="277"/>
      <c r="CA128" s="277"/>
      <c r="CB128" s="277"/>
      <c r="CC128" s="277"/>
      <c r="CD128" s="277"/>
      <c r="CE128" s="277"/>
      <c r="CF128" s="277"/>
      <c r="CG128" s="278"/>
    </row>
    <row r="129" spans="3:85" s="279" customFormat="1" ht="16.5" customHeight="1" x14ac:dyDescent="0.15">
      <c r="C129" s="274"/>
      <c r="D129" s="277"/>
      <c r="E129" s="277"/>
      <c r="F129" s="277"/>
      <c r="G129" s="277"/>
      <c r="H129" s="277"/>
      <c r="I129" s="277"/>
      <c r="J129" s="277"/>
      <c r="K129" s="441"/>
      <c r="L129" s="441"/>
      <c r="M129" s="441"/>
      <c r="N129" s="441"/>
      <c r="O129" s="441"/>
      <c r="P129" s="441"/>
      <c r="Q129" s="441"/>
      <c r="R129" s="441"/>
      <c r="S129" s="441"/>
      <c r="T129" s="441"/>
      <c r="U129" s="441"/>
      <c r="V129" s="441"/>
      <c r="W129" s="441"/>
      <c r="X129" s="441"/>
      <c r="Y129" s="441"/>
      <c r="Z129" s="441"/>
      <c r="AA129" s="441"/>
      <c r="AB129" s="441"/>
      <c r="AC129" s="441"/>
      <c r="AD129" s="441"/>
      <c r="AE129" s="441"/>
      <c r="AF129" s="441"/>
      <c r="AG129" s="441"/>
      <c r="AH129" s="441"/>
      <c r="AI129" s="441"/>
      <c r="AJ129" s="441"/>
      <c r="AK129" s="441"/>
      <c r="AL129" s="441"/>
      <c r="AM129" s="441"/>
      <c r="AN129" s="441"/>
      <c r="AO129" s="441"/>
      <c r="AP129" s="441"/>
      <c r="AQ129" s="441"/>
      <c r="AR129" s="441"/>
      <c r="AS129" s="441"/>
      <c r="AT129" s="441"/>
      <c r="AU129" s="441"/>
      <c r="AV129" s="441"/>
      <c r="AW129" s="441"/>
      <c r="AX129" s="441"/>
      <c r="AY129" s="441"/>
      <c r="AZ129" s="441"/>
      <c r="BA129" s="441"/>
      <c r="BB129" s="441"/>
      <c r="BC129" s="441"/>
      <c r="BD129" s="441"/>
      <c r="BE129" s="441"/>
      <c r="BF129" s="441"/>
      <c r="BG129" s="441"/>
      <c r="BH129" s="441"/>
      <c r="BI129" s="441"/>
      <c r="BJ129" s="441"/>
      <c r="BK129" s="441"/>
      <c r="BL129" s="441"/>
      <c r="BM129" s="441"/>
      <c r="BN129" s="441"/>
      <c r="BO129" s="441"/>
      <c r="BP129" s="441"/>
      <c r="BQ129" s="441"/>
      <c r="BR129" s="441"/>
      <c r="BS129" s="441"/>
      <c r="BT129" s="441"/>
      <c r="BU129" s="441"/>
      <c r="BV129" s="441"/>
      <c r="BW129" s="441"/>
      <c r="BX129" s="277"/>
      <c r="BY129" s="277"/>
      <c r="BZ129" s="277"/>
      <c r="CA129" s="277"/>
      <c r="CB129" s="277"/>
      <c r="CC129" s="277"/>
      <c r="CD129" s="277"/>
      <c r="CE129" s="277"/>
      <c r="CF129" s="277"/>
      <c r="CG129" s="278"/>
    </row>
    <row r="130" spans="3:85" s="279" customFormat="1" ht="16.5" customHeight="1" x14ac:dyDescent="0.15">
      <c r="C130" s="274"/>
      <c r="D130" s="277"/>
      <c r="E130" s="277"/>
      <c r="F130" s="277"/>
      <c r="G130" s="277"/>
      <c r="H130" s="277"/>
      <c r="I130" s="277"/>
      <c r="J130" s="277"/>
      <c r="K130" s="441"/>
      <c r="L130" s="441"/>
      <c r="M130" s="441"/>
      <c r="N130" s="441"/>
      <c r="O130" s="441"/>
      <c r="P130" s="441"/>
      <c r="Q130" s="441"/>
      <c r="R130" s="441"/>
      <c r="S130" s="441"/>
      <c r="T130" s="441"/>
      <c r="U130" s="441"/>
      <c r="V130" s="441"/>
      <c r="W130" s="441"/>
      <c r="X130" s="441"/>
      <c r="Y130" s="441"/>
      <c r="Z130" s="441"/>
      <c r="AA130" s="441"/>
      <c r="AB130" s="441"/>
      <c r="AC130" s="441"/>
      <c r="AD130" s="441"/>
      <c r="AE130" s="441"/>
      <c r="AF130" s="441"/>
      <c r="AG130" s="441"/>
      <c r="AH130" s="441"/>
      <c r="AI130" s="441"/>
      <c r="AJ130" s="441"/>
      <c r="AK130" s="441"/>
      <c r="AL130" s="441"/>
      <c r="AM130" s="441"/>
      <c r="AN130" s="441"/>
      <c r="AO130" s="441"/>
      <c r="AP130" s="441"/>
      <c r="AQ130" s="441"/>
      <c r="AR130" s="441"/>
      <c r="AS130" s="441"/>
      <c r="AT130" s="441"/>
      <c r="AU130" s="441"/>
      <c r="AV130" s="441"/>
      <c r="AW130" s="441"/>
      <c r="AX130" s="441"/>
      <c r="AY130" s="441"/>
      <c r="AZ130" s="441"/>
      <c r="BA130" s="441"/>
      <c r="BB130" s="441"/>
      <c r="BC130" s="441"/>
      <c r="BD130" s="441"/>
      <c r="BE130" s="441"/>
      <c r="BF130" s="441"/>
      <c r="BG130" s="441"/>
      <c r="BH130" s="441"/>
      <c r="BI130" s="441"/>
      <c r="BJ130" s="441"/>
      <c r="BK130" s="441"/>
      <c r="BL130" s="441"/>
      <c r="BM130" s="441"/>
      <c r="BN130" s="441"/>
      <c r="BO130" s="441"/>
      <c r="BP130" s="441"/>
      <c r="BQ130" s="441"/>
      <c r="BR130" s="441"/>
      <c r="BS130" s="441"/>
      <c r="BT130" s="441"/>
      <c r="BU130" s="441"/>
      <c r="BV130" s="441"/>
      <c r="BW130" s="441"/>
      <c r="BX130" s="277"/>
      <c r="BY130" s="277"/>
      <c r="BZ130" s="277"/>
      <c r="CA130" s="277"/>
      <c r="CB130" s="277"/>
      <c r="CC130" s="277"/>
      <c r="CD130" s="277"/>
      <c r="CE130" s="277"/>
      <c r="CF130" s="277"/>
      <c r="CG130" s="278"/>
    </row>
    <row r="131" spans="3:85" s="279" customFormat="1" ht="16.5" customHeight="1" x14ac:dyDescent="0.15">
      <c r="C131" s="274"/>
      <c r="D131" s="277"/>
      <c r="E131" s="277"/>
      <c r="F131" s="277"/>
      <c r="G131" s="277"/>
      <c r="H131" s="277"/>
      <c r="I131" s="277"/>
      <c r="J131" s="277"/>
      <c r="K131" s="441"/>
      <c r="L131" s="441"/>
      <c r="M131" s="441"/>
      <c r="N131" s="441"/>
      <c r="O131" s="441"/>
      <c r="P131" s="441"/>
      <c r="Q131" s="441"/>
      <c r="R131" s="441"/>
      <c r="S131" s="441"/>
      <c r="T131" s="441"/>
      <c r="U131" s="441"/>
      <c r="V131" s="441"/>
      <c r="W131" s="441"/>
      <c r="X131" s="441"/>
      <c r="Y131" s="441"/>
      <c r="Z131" s="441"/>
      <c r="AA131" s="441"/>
      <c r="AB131" s="441"/>
      <c r="AC131" s="441"/>
      <c r="AD131" s="441"/>
      <c r="AE131" s="441"/>
      <c r="AF131" s="441"/>
      <c r="AG131" s="441"/>
      <c r="AH131" s="441"/>
      <c r="AI131" s="441"/>
      <c r="AJ131" s="441"/>
      <c r="AK131" s="441"/>
      <c r="AL131" s="441"/>
      <c r="AM131" s="441"/>
      <c r="AN131" s="441"/>
      <c r="AO131" s="441"/>
      <c r="AP131" s="441"/>
      <c r="AQ131" s="441"/>
      <c r="AR131" s="441"/>
      <c r="AS131" s="441"/>
      <c r="AT131" s="441"/>
      <c r="AU131" s="441"/>
      <c r="AV131" s="441"/>
      <c r="AW131" s="441"/>
      <c r="AX131" s="441"/>
      <c r="AY131" s="441"/>
      <c r="AZ131" s="441"/>
      <c r="BA131" s="441"/>
      <c r="BB131" s="441"/>
      <c r="BC131" s="441"/>
      <c r="BD131" s="441"/>
      <c r="BE131" s="441"/>
      <c r="BF131" s="441"/>
      <c r="BG131" s="441"/>
      <c r="BH131" s="441"/>
      <c r="BI131" s="441"/>
      <c r="BJ131" s="441"/>
      <c r="BK131" s="441"/>
      <c r="BL131" s="441"/>
      <c r="BM131" s="441"/>
      <c r="BN131" s="441"/>
      <c r="BO131" s="441"/>
      <c r="BP131" s="441"/>
      <c r="BQ131" s="441"/>
      <c r="BR131" s="441"/>
      <c r="BS131" s="441"/>
      <c r="BT131" s="441"/>
      <c r="BU131" s="441"/>
      <c r="BV131" s="441"/>
      <c r="BW131" s="441"/>
      <c r="BX131" s="277"/>
      <c r="BY131" s="277"/>
      <c r="BZ131" s="277"/>
      <c r="CA131" s="277"/>
      <c r="CB131" s="277"/>
      <c r="CC131" s="277"/>
      <c r="CD131" s="277"/>
      <c r="CE131" s="277"/>
      <c r="CF131" s="277"/>
      <c r="CG131" s="278"/>
    </row>
    <row r="132" spans="3:85" s="279" customFormat="1" ht="16.5" customHeight="1" x14ac:dyDescent="0.15">
      <c r="C132" s="274"/>
      <c r="D132" s="277"/>
      <c r="E132" s="277"/>
      <c r="F132" s="277"/>
      <c r="G132" s="277"/>
      <c r="H132" s="277"/>
      <c r="I132" s="277"/>
      <c r="J132" s="277"/>
      <c r="K132" s="441"/>
      <c r="L132" s="441"/>
      <c r="M132" s="441"/>
      <c r="N132" s="441"/>
      <c r="O132" s="441"/>
      <c r="P132" s="441"/>
      <c r="Q132" s="441"/>
      <c r="R132" s="441"/>
      <c r="S132" s="441"/>
      <c r="T132" s="441"/>
      <c r="U132" s="441"/>
      <c r="V132" s="441"/>
      <c r="W132" s="441"/>
      <c r="X132" s="441"/>
      <c r="Y132" s="441"/>
      <c r="Z132" s="441"/>
      <c r="AA132" s="441"/>
      <c r="AB132" s="441"/>
      <c r="AC132" s="441"/>
      <c r="AD132" s="441"/>
      <c r="AE132" s="441"/>
      <c r="AF132" s="441"/>
      <c r="AG132" s="441"/>
      <c r="AH132" s="441"/>
      <c r="AI132" s="441"/>
      <c r="AJ132" s="441"/>
      <c r="AK132" s="441"/>
      <c r="AL132" s="441"/>
      <c r="AM132" s="441"/>
      <c r="AN132" s="441"/>
      <c r="AO132" s="441"/>
      <c r="AP132" s="441"/>
      <c r="AQ132" s="441"/>
      <c r="AR132" s="441"/>
      <c r="AS132" s="441"/>
      <c r="AT132" s="441"/>
      <c r="AU132" s="441"/>
      <c r="AV132" s="441"/>
      <c r="AW132" s="441"/>
      <c r="AX132" s="441"/>
      <c r="AY132" s="441"/>
      <c r="AZ132" s="441"/>
      <c r="BA132" s="441"/>
      <c r="BB132" s="441"/>
      <c r="BC132" s="441"/>
      <c r="BD132" s="441"/>
      <c r="BE132" s="441"/>
      <c r="BF132" s="441"/>
      <c r="BG132" s="441"/>
      <c r="BH132" s="441"/>
      <c r="BI132" s="441"/>
      <c r="BJ132" s="441"/>
      <c r="BK132" s="441"/>
      <c r="BL132" s="441"/>
      <c r="BM132" s="441"/>
      <c r="BN132" s="441"/>
      <c r="BO132" s="441"/>
      <c r="BP132" s="441"/>
      <c r="BQ132" s="441"/>
      <c r="BR132" s="441"/>
      <c r="BS132" s="441"/>
      <c r="BT132" s="441"/>
      <c r="BU132" s="441"/>
      <c r="BV132" s="441"/>
      <c r="BW132" s="441"/>
      <c r="BX132" s="277"/>
      <c r="BY132" s="277"/>
      <c r="BZ132" s="277"/>
      <c r="CA132" s="277"/>
      <c r="CB132" s="277"/>
      <c r="CC132" s="277"/>
      <c r="CD132" s="277"/>
      <c r="CE132" s="277"/>
      <c r="CF132" s="277"/>
      <c r="CG132" s="278"/>
    </row>
    <row r="133" spans="3:85" s="279" customFormat="1" ht="16.5" customHeight="1" x14ac:dyDescent="0.15">
      <c r="C133" s="274"/>
      <c r="D133" s="277"/>
      <c r="E133" s="277"/>
      <c r="F133" s="277"/>
      <c r="G133" s="277"/>
      <c r="H133" s="277"/>
      <c r="I133" s="277"/>
      <c r="J133" s="277"/>
      <c r="K133" s="441"/>
      <c r="L133" s="441"/>
      <c r="M133" s="441"/>
      <c r="N133" s="441"/>
      <c r="O133" s="441"/>
      <c r="P133" s="441"/>
      <c r="Q133" s="441"/>
      <c r="R133" s="441"/>
      <c r="S133" s="441"/>
      <c r="T133" s="441"/>
      <c r="U133" s="441"/>
      <c r="V133" s="441"/>
      <c r="W133" s="441"/>
      <c r="X133" s="441"/>
      <c r="Y133" s="441"/>
      <c r="Z133" s="441"/>
      <c r="AA133" s="441"/>
      <c r="AB133" s="441"/>
      <c r="AC133" s="441"/>
      <c r="AD133" s="441"/>
      <c r="AE133" s="441"/>
      <c r="AF133" s="441"/>
      <c r="AG133" s="441"/>
      <c r="AH133" s="441"/>
      <c r="AI133" s="441"/>
      <c r="AJ133" s="441"/>
      <c r="AK133" s="441"/>
      <c r="AL133" s="441"/>
      <c r="AM133" s="441"/>
      <c r="AN133" s="441"/>
      <c r="AO133" s="441"/>
      <c r="AP133" s="441"/>
      <c r="AQ133" s="441"/>
      <c r="AR133" s="441"/>
      <c r="AS133" s="441"/>
      <c r="AT133" s="441"/>
      <c r="AU133" s="441"/>
      <c r="AV133" s="441"/>
      <c r="AW133" s="441"/>
      <c r="AX133" s="441"/>
      <c r="AY133" s="441"/>
      <c r="AZ133" s="441"/>
      <c r="BA133" s="441"/>
      <c r="BB133" s="441"/>
      <c r="BC133" s="441"/>
      <c r="BD133" s="441"/>
      <c r="BE133" s="441"/>
      <c r="BF133" s="441"/>
      <c r="BG133" s="441"/>
      <c r="BH133" s="441"/>
      <c r="BI133" s="441"/>
      <c r="BJ133" s="441"/>
      <c r="BK133" s="441"/>
      <c r="BL133" s="441"/>
      <c r="BM133" s="441"/>
      <c r="BN133" s="441"/>
      <c r="BO133" s="441"/>
      <c r="BP133" s="441"/>
      <c r="BQ133" s="441"/>
      <c r="BR133" s="441"/>
      <c r="BS133" s="441"/>
      <c r="BT133" s="441"/>
      <c r="BU133" s="441"/>
      <c r="BV133" s="441"/>
      <c r="BW133" s="441"/>
      <c r="BX133" s="277"/>
      <c r="BY133" s="277"/>
      <c r="BZ133" s="277"/>
      <c r="CA133" s="277"/>
      <c r="CB133" s="277"/>
      <c r="CC133" s="277"/>
      <c r="CD133" s="277"/>
      <c r="CE133" s="277"/>
      <c r="CF133" s="277"/>
      <c r="CG133" s="278"/>
    </row>
    <row r="134" spans="3:85" s="279" customFormat="1" ht="16.5" customHeight="1" x14ac:dyDescent="0.15">
      <c r="C134" s="274"/>
      <c r="D134" s="277"/>
      <c r="E134" s="277"/>
      <c r="F134" s="277"/>
      <c r="G134" s="277"/>
      <c r="H134" s="277"/>
      <c r="I134" s="277"/>
      <c r="J134" s="277"/>
      <c r="K134" s="441"/>
      <c r="L134" s="441"/>
      <c r="M134" s="441"/>
      <c r="N134" s="441"/>
      <c r="O134" s="441"/>
      <c r="P134" s="441"/>
      <c r="Q134" s="441"/>
      <c r="R134" s="441"/>
      <c r="S134" s="441"/>
      <c r="T134" s="441"/>
      <c r="U134" s="441"/>
      <c r="V134" s="441"/>
      <c r="W134" s="441"/>
      <c r="X134" s="441"/>
      <c r="Y134" s="441"/>
      <c r="Z134" s="441"/>
      <c r="AA134" s="441"/>
      <c r="AB134" s="441"/>
      <c r="AC134" s="441"/>
      <c r="AD134" s="441"/>
      <c r="AE134" s="441"/>
      <c r="AF134" s="441"/>
      <c r="AG134" s="441"/>
      <c r="AH134" s="441"/>
      <c r="AI134" s="441"/>
      <c r="AJ134" s="441"/>
      <c r="AK134" s="441"/>
      <c r="AL134" s="441"/>
      <c r="AM134" s="441"/>
      <c r="AN134" s="441"/>
      <c r="AO134" s="441"/>
      <c r="AP134" s="441"/>
      <c r="AQ134" s="441"/>
      <c r="AR134" s="441"/>
      <c r="AS134" s="441"/>
      <c r="AT134" s="441"/>
      <c r="AU134" s="441"/>
      <c r="AV134" s="441"/>
      <c r="AW134" s="441"/>
      <c r="AX134" s="441"/>
      <c r="AY134" s="441"/>
      <c r="AZ134" s="441"/>
      <c r="BA134" s="441"/>
      <c r="BB134" s="441"/>
      <c r="BC134" s="441"/>
      <c r="BD134" s="441"/>
      <c r="BE134" s="441"/>
      <c r="BF134" s="441"/>
      <c r="BG134" s="441"/>
      <c r="BH134" s="441"/>
      <c r="BI134" s="441"/>
      <c r="BJ134" s="441"/>
      <c r="BK134" s="441"/>
      <c r="BL134" s="441"/>
      <c r="BM134" s="441"/>
      <c r="BN134" s="441"/>
      <c r="BO134" s="441"/>
      <c r="BP134" s="441"/>
      <c r="BQ134" s="441"/>
      <c r="BR134" s="441"/>
      <c r="BS134" s="441"/>
      <c r="BT134" s="441"/>
      <c r="BU134" s="441"/>
      <c r="BV134" s="441"/>
      <c r="BW134" s="441"/>
      <c r="BX134" s="277"/>
      <c r="BY134" s="277"/>
      <c r="BZ134" s="277"/>
      <c r="CA134" s="277"/>
      <c r="CB134" s="277"/>
      <c r="CC134" s="277"/>
      <c r="CD134" s="277"/>
      <c r="CE134" s="277"/>
      <c r="CF134" s="277"/>
      <c r="CG134" s="278"/>
    </row>
    <row r="135" spans="3:85" s="279" customFormat="1" ht="16.5" customHeight="1" x14ac:dyDescent="0.15">
      <c r="C135" s="274"/>
      <c r="D135" s="277"/>
      <c r="E135" s="277"/>
      <c r="F135" s="277"/>
      <c r="G135" s="277"/>
      <c r="H135" s="277"/>
      <c r="I135" s="277"/>
      <c r="J135" s="277"/>
      <c r="K135" s="441"/>
      <c r="L135" s="441"/>
      <c r="M135" s="441"/>
      <c r="N135" s="441"/>
      <c r="O135" s="441"/>
      <c r="P135" s="441"/>
      <c r="Q135" s="441"/>
      <c r="R135" s="441"/>
      <c r="S135" s="441"/>
      <c r="T135" s="441"/>
      <c r="U135" s="441"/>
      <c r="V135" s="441"/>
      <c r="W135" s="441"/>
      <c r="X135" s="441"/>
      <c r="Y135" s="441"/>
      <c r="Z135" s="441"/>
      <c r="AA135" s="441"/>
      <c r="AB135" s="441"/>
      <c r="AC135" s="441"/>
      <c r="AD135" s="441"/>
      <c r="AE135" s="441"/>
      <c r="AF135" s="441"/>
      <c r="AG135" s="441"/>
      <c r="AH135" s="441"/>
      <c r="AI135" s="441"/>
      <c r="AJ135" s="441"/>
      <c r="AK135" s="441"/>
      <c r="AL135" s="441"/>
      <c r="AM135" s="441"/>
      <c r="AN135" s="441"/>
      <c r="AO135" s="441"/>
      <c r="AP135" s="441"/>
      <c r="AQ135" s="441"/>
      <c r="AR135" s="441"/>
      <c r="AS135" s="441"/>
      <c r="AT135" s="441"/>
      <c r="AU135" s="441"/>
      <c r="AV135" s="441"/>
      <c r="AW135" s="441"/>
      <c r="AX135" s="441"/>
      <c r="AY135" s="441"/>
      <c r="AZ135" s="441"/>
      <c r="BA135" s="441"/>
      <c r="BB135" s="441"/>
      <c r="BC135" s="441"/>
      <c r="BD135" s="441"/>
      <c r="BE135" s="441"/>
      <c r="BF135" s="441"/>
      <c r="BG135" s="441"/>
      <c r="BH135" s="441"/>
      <c r="BI135" s="441"/>
      <c r="BJ135" s="441"/>
      <c r="BK135" s="441"/>
      <c r="BL135" s="441"/>
      <c r="BM135" s="441"/>
      <c r="BN135" s="441"/>
      <c r="BO135" s="441"/>
      <c r="BP135" s="441"/>
      <c r="BQ135" s="441"/>
      <c r="BR135" s="441"/>
      <c r="BS135" s="441"/>
      <c r="BT135" s="441"/>
      <c r="BU135" s="441"/>
      <c r="BV135" s="441"/>
      <c r="BW135" s="441"/>
      <c r="BX135" s="277"/>
      <c r="BY135" s="277"/>
      <c r="BZ135" s="277"/>
      <c r="CA135" s="277"/>
      <c r="CB135" s="277"/>
      <c r="CC135" s="277"/>
      <c r="CD135" s="277"/>
      <c r="CE135" s="277"/>
      <c r="CF135" s="277"/>
      <c r="CG135" s="278"/>
    </row>
    <row r="136" spans="3:85" s="279" customFormat="1" ht="16.5" customHeight="1" x14ac:dyDescent="0.15">
      <c r="C136" s="274"/>
      <c r="D136" s="277"/>
      <c r="E136" s="277"/>
      <c r="F136" s="277"/>
      <c r="G136" s="277"/>
      <c r="H136" s="277"/>
      <c r="I136" s="277"/>
      <c r="J136" s="277"/>
      <c r="K136" s="441"/>
      <c r="L136" s="441"/>
      <c r="M136" s="441"/>
      <c r="N136" s="441"/>
      <c r="O136" s="441"/>
      <c r="P136" s="441"/>
      <c r="Q136" s="441"/>
      <c r="R136" s="441"/>
      <c r="S136" s="441"/>
      <c r="T136" s="441"/>
      <c r="U136" s="441"/>
      <c r="V136" s="441"/>
      <c r="W136" s="441"/>
      <c r="X136" s="441"/>
      <c r="Y136" s="441"/>
      <c r="Z136" s="441"/>
      <c r="AA136" s="441"/>
      <c r="AB136" s="441"/>
      <c r="AC136" s="441"/>
      <c r="AD136" s="441"/>
      <c r="AE136" s="441"/>
      <c r="AF136" s="441"/>
      <c r="AG136" s="441"/>
      <c r="AH136" s="441"/>
      <c r="AI136" s="441"/>
      <c r="AJ136" s="441"/>
      <c r="AK136" s="441"/>
      <c r="AL136" s="441"/>
      <c r="AM136" s="441"/>
      <c r="AN136" s="441"/>
      <c r="AO136" s="441"/>
      <c r="AP136" s="441"/>
      <c r="AQ136" s="441"/>
      <c r="AR136" s="441"/>
      <c r="AS136" s="441"/>
      <c r="AT136" s="441"/>
      <c r="AU136" s="441"/>
      <c r="AV136" s="441"/>
      <c r="AW136" s="441"/>
      <c r="AX136" s="441"/>
      <c r="AY136" s="441"/>
      <c r="AZ136" s="441"/>
      <c r="BA136" s="441"/>
      <c r="BB136" s="441"/>
      <c r="BC136" s="441"/>
      <c r="BD136" s="441"/>
      <c r="BE136" s="441"/>
      <c r="BF136" s="441"/>
      <c r="BG136" s="441"/>
      <c r="BH136" s="441"/>
      <c r="BI136" s="441"/>
      <c r="BJ136" s="441"/>
      <c r="BK136" s="441"/>
      <c r="BL136" s="441"/>
      <c r="BM136" s="441"/>
      <c r="BN136" s="441"/>
      <c r="BO136" s="441"/>
      <c r="BP136" s="441"/>
      <c r="BQ136" s="441"/>
      <c r="BR136" s="441"/>
      <c r="BS136" s="441"/>
      <c r="BT136" s="441"/>
      <c r="BU136" s="441"/>
      <c r="BV136" s="441"/>
      <c r="BW136" s="441"/>
      <c r="BX136" s="277"/>
      <c r="BY136" s="277"/>
      <c r="BZ136" s="277"/>
      <c r="CA136" s="277"/>
      <c r="CB136" s="277"/>
      <c r="CC136" s="277"/>
      <c r="CD136" s="277"/>
      <c r="CE136" s="277"/>
      <c r="CF136" s="277"/>
      <c r="CG136" s="278"/>
    </row>
    <row r="137" spans="3:85" s="279" customFormat="1" ht="16.5" customHeight="1" x14ac:dyDescent="0.15">
      <c r="C137" s="274"/>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8"/>
    </row>
    <row r="138" spans="3:85" s="646" customFormat="1" ht="15" customHeight="1" x14ac:dyDescent="0.15">
      <c r="C138" s="713"/>
      <c r="D138" s="264"/>
      <c r="E138" s="264"/>
      <c r="F138" s="264"/>
      <c r="G138" s="265"/>
      <c r="H138" s="265"/>
      <c r="I138" s="265"/>
      <c r="J138" s="265"/>
      <c r="K138" s="645"/>
      <c r="L138" s="645"/>
      <c r="M138" s="645"/>
      <c r="N138" s="645"/>
      <c r="O138" s="645"/>
      <c r="P138" s="645"/>
      <c r="Q138" s="645"/>
      <c r="R138" s="645"/>
      <c r="S138" s="645"/>
      <c r="T138" s="645"/>
      <c r="U138" s="645"/>
      <c r="V138" s="645"/>
      <c r="W138" s="645"/>
      <c r="X138" s="645"/>
      <c r="Y138" s="645"/>
      <c r="Z138" s="645"/>
      <c r="AA138" s="645"/>
      <c r="AB138" s="645"/>
      <c r="AC138" s="645"/>
      <c r="AD138" s="645"/>
      <c r="AE138" s="645"/>
      <c r="AF138" s="645"/>
      <c r="AG138" s="645"/>
      <c r="AH138" s="645"/>
      <c r="AI138" s="645"/>
      <c r="AJ138" s="645"/>
      <c r="AK138" s="645"/>
      <c r="AL138" s="645"/>
      <c r="AM138" s="645"/>
      <c r="AN138" s="645"/>
      <c r="AO138" s="645"/>
      <c r="AP138" s="645"/>
      <c r="AQ138" s="645"/>
      <c r="AR138" s="645"/>
      <c r="AS138" s="645"/>
      <c r="AT138" s="645"/>
      <c r="AU138" s="645"/>
      <c r="AV138" s="645"/>
      <c r="AW138" s="645"/>
      <c r="AX138" s="645"/>
      <c r="AY138" s="645"/>
      <c r="AZ138" s="645"/>
      <c r="BA138" s="645"/>
      <c r="BB138" s="645"/>
      <c r="BC138" s="645"/>
      <c r="BD138" s="645"/>
      <c r="BE138" s="645"/>
      <c r="BF138" s="645"/>
      <c r="BG138" s="645"/>
      <c r="BH138" s="645"/>
      <c r="BI138" s="645"/>
      <c r="BJ138" s="645"/>
      <c r="BK138" s="645"/>
      <c r="BL138" s="645"/>
      <c r="BM138" s="645"/>
      <c r="BN138" s="645"/>
      <c r="BO138" s="645"/>
      <c r="BP138" s="645"/>
      <c r="BQ138" s="645"/>
      <c r="BR138" s="645"/>
      <c r="BS138" s="645"/>
      <c r="BT138" s="645"/>
      <c r="BU138" s="645"/>
      <c r="BV138" s="645"/>
      <c r="BW138" s="645"/>
      <c r="BX138" s="645"/>
      <c r="BY138" s="645"/>
      <c r="BZ138" s="645"/>
      <c r="CA138" s="645"/>
      <c r="CB138" s="645"/>
      <c r="CC138" s="645"/>
      <c r="CD138" s="645"/>
      <c r="CE138" s="645"/>
      <c r="CF138" s="645"/>
      <c r="CG138" s="278"/>
    </row>
    <row r="139" spans="3:85" s="646" customFormat="1" ht="15" customHeight="1" x14ac:dyDescent="0.15">
      <c r="C139" s="713"/>
      <c r="D139" s="264"/>
      <c r="E139" s="277" t="s">
        <v>1741</v>
      </c>
      <c r="F139" s="277"/>
      <c r="G139" s="323"/>
      <c r="H139" s="323" t="s">
        <v>1742</v>
      </c>
      <c r="I139" s="265"/>
      <c r="J139" s="265"/>
      <c r="K139" s="645"/>
      <c r="L139" s="645"/>
      <c r="M139" s="645"/>
      <c r="N139" s="645"/>
      <c r="O139" s="645"/>
      <c r="P139" s="645"/>
      <c r="Q139" s="645"/>
      <c r="R139" s="645"/>
      <c r="S139" s="645"/>
      <c r="T139" s="645"/>
      <c r="U139" s="645"/>
      <c r="V139" s="645"/>
      <c r="W139" s="645"/>
      <c r="X139" s="645"/>
      <c r="Y139" s="645"/>
      <c r="Z139" s="645"/>
      <c r="AA139" s="645"/>
      <c r="AB139" s="645"/>
      <c r="AC139" s="645"/>
      <c r="AD139" s="645"/>
      <c r="AE139" s="645"/>
      <c r="AF139" s="645"/>
      <c r="AG139" s="645"/>
      <c r="AH139" s="645"/>
      <c r="AI139" s="645"/>
      <c r="AJ139" s="645"/>
      <c r="AK139" s="645"/>
      <c r="AL139" s="645"/>
      <c r="AM139" s="645"/>
      <c r="AN139" s="645"/>
      <c r="AO139" s="645"/>
      <c r="AP139" s="645"/>
      <c r="AQ139" s="645"/>
      <c r="AR139" s="645"/>
      <c r="AS139" s="645"/>
      <c r="AT139" s="645"/>
      <c r="AU139" s="645"/>
      <c r="AV139" s="645"/>
      <c r="AW139" s="645"/>
      <c r="AX139" s="645"/>
      <c r="AY139" s="645"/>
      <c r="AZ139" s="645"/>
      <c r="BA139" s="645"/>
      <c r="BB139" s="645"/>
      <c r="BC139" s="645"/>
      <c r="BD139" s="645"/>
      <c r="BE139" s="645"/>
      <c r="BF139" s="645"/>
      <c r="BG139" s="645"/>
      <c r="BH139" s="645"/>
      <c r="BI139" s="645"/>
      <c r="BJ139" s="645"/>
      <c r="BK139" s="645"/>
      <c r="BL139" s="645"/>
      <c r="BM139" s="645"/>
      <c r="BN139" s="645"/>
      <c r="BO139" s="645"/>
      <c r="BP139" s="645"/>
      <c r="BQ139" s="645"/>
      <c r="BR139" s="645"/>
      <c r="BS139" s="645"/>
      <c r="BT139" s="645"/>
      <c r="BU139" s="645"/>
      <c r="BV139" s="645"/>
      <c r="BW139" s="645"/>
      <c r="BX139" s="645"/>
      <c r="BY139" s="645"/>
      <c r="BZ139" s="645"/>
      <c r="CA139" s="645"/>
      <c r="CB139" s="645"/>
      <c r="CC139" s="645"/>
      <c r="CD139" s="645"/>
      <c r="CE139" s="645"/>
      <c r="CF139" s="645"/>
      <c r="CG139" s="278"/>
    </row>
    <row r="140" spans="3:85" s="646" customFormat="1" ht="15" customHeight="1" x14ac:dyDescent="0.15">
      <c r="C140" s="713"/>
      <c r="D140" s="264"/>
      <c r="E140" s="277"/>
      <c r="F140" s="277"/>
      <c r="G140" s="323"/>
      <c r="H140" s="323"/>
      <c r="I140" s="265"/>
      <c r="J140" s="265"/>
      <c r="K140" s="645"/>
      <c r="L140" s="645"/>
      <c r="M140" s="645"/>
      <c r="N140" s="645"/>
      <c r="O140" s="645"/>
      <c r="P140" s="645"/>
      <c r="Q140" s="645"/>
      <c r="R140" s="645"/>
      <c r="S140" s="645"/>
      <c r="T140" s="645"/>
      <c r="U140" s="645"/>
      <c r="V140" s="645"/>
      <c r="W140" s="645"/>
      <c r="X140" s="645"/>
      <c r="Y140" s="645"/>
      <c r="Z140" s="645"/>
      <c r="AA140" s="645"/>
      <c r="AB140" s="645"/>
      <c r="AC140" s="645"/>
      <c r="AD140" s="645"/>
      <c r="AE140" s="645"/>
      <c r="AF140" s="645"/>
      <c r="AG140" s="645"/>
      <c r="AH140" s="645"/>
      <c r="AI140" s="645"/>
      <c r="AJ140" s="645"/>
      <c r="AK140" s="645"/>
      <c r="AL140" s="645"/>
      <c r="AM140" s="645"/>
      <c r="AN140" s="645"/>
      <c r="AO140" s="645"/>
      <c r="AP140" s="645"/>
      <c r="AQ140" s="645"/>
      <c r="AR140" s="645"/>
      <c r="AS140" s="645"/>
      <c r="AT140" s="645"/>
      <c r="AU140" s="645"/>
      <c r="AV140" s="645"/>
      <c r="AW140" s="645"/>
      <c r="AX140" s="645"/>
      <c r="AY140" s="645"/>
      <c r="AZ140" s="645"/>
      <c r="BA140" s="645"/>
      <c r="BB140" s="645"/>
      <c r="BC140" s="645"/>
      <c r="BD140" s="645"/>
      <c r="BE140" s="645"/>
      <c r="BF140" s="645"/>
      <c r="BG140" s="645"/>
      <c r="BH140" s="645"/>
      <c r="BI140" s="645"/>
      <c r="BJ140" s="645"/>
      <c r="BK140" s="645"/>
      <c r="BL140" s="645"/>
      <c r="BM140" s="645"/>
      <c r="BN140" s="645"/>
      <c r="BO140" s="645"/>
      <c r="BP140" s="645"/>
      <c r="BQ140" s="645"/>
      <c r="BR140" s="645"/>
      <c r="BS140" s="645"/>
      <c r="BT140" s="645"/>
      <c r="BU140" s="645"/>
      <c r="BV140" s="645"/>
      <c r="BW140" s="645"/>
      <c r="BX140" s="645"/>
      <c r="BY140" s="645"/>
      <c r="BZ140" s="645"/>
      <c r="CA140" s="645"/>
      <c r="CB140" s="645"/>
      <c r="CC140" s="645"/>
      <c r="CD140" s="645"/>
      <c r="CE140" s="645"/>
      <c r="CF140" s="645"/>
      <c r="CG140" s="278"/>
    </row>
    <row r="141" spans="3:85" s="646" customFormat="1" ht="15" customHeight="1" x14ac:dyDescent="0.15">
      <c r="C141" s="713"/>
      <c r="D141" s="264"/>
      <c r="E141" s="277"/>
      <c r="F141" s="277"/>
      <c r="G141" s="323" t="s">
        <v>1738</v>
      </c>
      <c r="H141" s="323" t="s">
        <v>1763</v>
      </c>
      <c r="I141" s="265"/>
      <c r="J141" s="265"/>
      <c r="K141" s="645"/>
      <c r="L141" s="645"/>
      <c r="M141" s="645"/>
      <c r="N141" s="645"/>
      <c r="O141" s="645"/>
      <c r="P141" s="645"/>
      <c r="Q141" s="645"/>
      <c r="R141" s="645"/>
      <c r="S141" s="645"/>
      <c r="T141" s="645"/>
      <c r="U141" s="645"/>
      <c r="V141" s="645"/>
      <c r="W141" s="645"/>
      <c r="X141" s="645"/>
      <c r="Y141" s="645"/>
      <c r="Z141" s="645"/>
      <c r="AA141" s="645"/>
      <c r="AB141" s="645"/>
      <c r="AC141" s="645"/>
      <c r="AD141" s="645"/>
      <c r="AE141" s="645"/>
      <c r="AF141" s="645"/>
      <c r="AG141" s="645"/>
      <c r="AH141" s="645"/>
      <c r="AI141" s="645"/>
      <c r="AJ141" s="645"/>
      <c r="AK141" s="645"/>
      <c r="AL141" s="645"/>
      <c r="AM141" s="645"/>
      <c r="AN141" s="645"/>
      <c r="AO141" s="645"/>
      <c r="AP141" s="645"/>
      <c r="AQ141" s="645"/>
      <c r="AR141" s="645"/>
      <c r="AS141" s="645"/>
      <c r="AT141" s="645"/>
      <c r="AU141" s="645"/>
      <c r="AV141" s="645"/>
      <c r="AW141" s="645"/>
      <c r="AX141" s="645"/>
      <c r="AY141" s="645"/>
      <c r="AZ141" s="645"/>
      <c r="BA141" s="645"/>
      <c r="BB141" s="645"/>
      <c r="BC141" s="645"/>
      <c r="BD141" s="645"/>
      <c r="BE141" s="645"/>
      <c r="BF141" s="645"/>
      <c r="BG141" s="645"/>
      <c r="BH141" s="645"/>
      <c r="BI141" s="645"/>
      <c r="BJ141" s="645"/>
      <c r="BK141" s="645"/>
      <c r="BL141" s="645"/>
      <c r="BM141" s="645"/>
      <c r="BN141" s="645"/>
      <c r="BO141" s="645"/>
      <c r="BP141" s="645"/>
      <c r="BQ141" s="645"/>
      <c r="BR141" s="645"/>
      <c r="BS141" s="645"/>
      <c r="BT141" s="645"/>
      <c r="BU141" s="645"/>
      <c r="BV141" s="645"/>
      <c r="BW141" s="645"/>
      <c r="BX141" s="645"/>
      <c r="BY141" s="645"/>
      <c r="BZ141" s="645"/>
      <c r="CA141" s="645"/>
      <c r="CB141" s="645"/>
      <c r="CC141" s="645"/>
      <c r="CD141" s="645"/>
      <c r="CE141" s="645"/>
      <c r="CF141" s="645"/>
      <c r="CG141" s="278"/>
    </row>
    <row r="142" spans="3:85" s="646" customFormat="1" ht="15" customHeight="1" x14ac:dyDescent="0.15">
      <c r="C142" s="713"/>
      <c r="D142" s="264"/>
      <c r="E142" s="277"/>
      <c r="F142" s="277"/>
      <c r="G142" s="323" t="s">
        <v>1738</v>
      </c>
      <c r="H142" s="323" t="s">
        <v>1745</v>
      </c>
      <c r="I142" s="265"/>
      <c r="J142" s="265"/>
      <c r="K142" s="645"/>
      <c r="L142" s="645"/>
      <c r="M142" s="645"/>
      <c r="N142" s="645"/>
      <c r="O142" s="645"/>
      <c r="P142" s="645"/>
      <c r="Q142" s="645"/>
      <c r="R142" s="645"/>
      <c r="S142" s="645"/>
      <c r="T142" s="645"/>
      <c r="U142" s="645"/>
      <c r="V142" s="645"/>
      <c r="W142" s="645"/>
      <c r="X142" s="645"/>
      <c r="Y142" s="645"/>
      <c r="Z142" s="645"/>
      <c r="AA142" s="645"/>
      <c r="AB142" s="645"/>
      <c r="AC142" s="645"/>
      <c r="AD142" s="645"/>
      <c r="AE142" s="645"/>
      <c r="AF142" s="645"/>
      <c r="AG142" s="645"/>
      <c r="AH142" s="645"/>
      <c r="AI142" s="645"/>
      <c r="AJ142" s="645"/>
      <c r="AK142" s="645"/>
      <c r="AL142" s="645"/>
      <c r="AM142" s="645"/>
      <c r="AN142" s="645"/>
      <c r="AO142" s="645"/>
      <c r="AP142" s="645"/>
      <c r="AQ142" s="645"/>
      <c r="AR142" s="645"/>
      <c r="AS142" s="645"/>
      <c r="AT142" s="645"/>
      <c r="AU142" s="645"/>
      <c r="AV142" s="645"/>
      <c r="AW142" s="645"/>
      <c r="AX142" s="645"/>
      <c r="AY142" s="645"/>
      <c r="AZ142" s="645"/>
      <c r="BA142" s="645"/>
      <c r="BB142" s="645"/>
      <c r="BC142" s="645"/>
      <c r="BD142" s="645"/>
      <c r="BE142" s="645"/>
      <c r="BF142" s="645"/>
      <c r="BG142" s="645"/>
      <c r="BH142" s="645"/>
      <c r="BI142" s="645"/>
      <c r="BJ142" s="645"/>
      <c r="BK142" s="645"/>
      <c r="BL142" s="645"/>
      <c r="BM142" s="645"/>
      <c r="BN142" s="645"/>
      <c r="BO142" s="645"/>
      <c r="BP142" s="645"/>
      <c r="BQ142" s="645"/>
      <c r="BR142" s="645"/>
      <c r="BS142" s="645"/>
      <c r="BT142" s="645"/>
      <c r="BU142" s="645"/>
      <c r="BV142" s="645"/>
      <c r="BW142" s="645"/>
      <c r="BX142" s="645"/>
      <c r="BY142" s="645"/>
      <c r="BZ142" s="645"/>
      <c r="CA142" s="645"/>
      <c r="CB142" s="645"/>
      <c r="CC142" s="645"/>
      <c r="CD142" s="645"/>
      <c r="CE142" s="645"/>
      <c r="CF142" s="645"/>
      <c r="CG142" s="278"/>
    </row>
    <row r="143" spans="3:85" s="646" customFormat="1" ht="15" customHeight="1" x14ac:dyDescent="0.15">
      <c r="C143" s="713"/>
      <c r="D143" s="264"/>
      <c r="E143" s="277"/>
      <c r="F143" s="277"/>
      <c r="G143" s="323"/>
      <c r="H143" s="323" t="s">
        <v>1746</v>
      </c>
      <c r="I143" s="265"/>
      <c r="J143" s="265"/>
      <c r="K143" s="645"/>
      <c r="L143" s="645"/>
      <c r="M143" s="645"/>
      <c r="N143" s="645"/>
      <c r="O143" s="645"/>
      <c r="P143" s="645"/>
      <c r="Q143" s="645"/>
      <c r="R143" s="645"/>
      <c r="S143" s="645"/>
      <c r="T143" s="645"/>
      <c r="U143" s="645"/>
      <c r="V143" s="645"/>
      <c r="W143" s="645"/>
      <c r="X143" s="645"/>
      <c r="Y143" s="645"/>
      <c r="Z143" s="645"/>
      <c r="AA143" s="645"/>
      <c r="AB143" s="645"/>
      <c r="AC143" s="645"/>
      <c r="AD143" s="645"/>
      <c r="AE143" s="645"/>
      <c r="AF143" s="645"/>
      <c r="AG143" s="645"/>
      <c r="AH143" s="645"/>
      <c r="AI143" s="645"/>
      <c r="AJ143" s="645"/>
      <c r="AK143" s="645"/>
      <c r="AL143" s="645"/>
      <c r="AM143" s="645"/>
      <c r="AN143" s="645"/>
      <c r="AO143" s="645"/>
      <c r="AP143" s="645"/>
      <c r="AQ143" s="645"/>
      <c r="AR143" s="645"/>
      <c r="AS143" s="645"/>
      <c r="AT143" s="645"/>
      <c r="AU143" s="645"/>
      <c r="AV143" s="645"/>
      <c r="AW143" s="645"/>
      <c r="AX143" s="645"/>
      <c r="AY143" s="645"/>
      <c r="AZ143" s="645"/>
      <c r="BA143" s="645"/>
      <c r="BB143" s="645"/>
      <c r="BC143" s="645"/>
      <c r="BD143" s="645"/>
      <c r="BE143" s="645"/>
      <c r="BF143" s="645"/>
      <c r="BG143" s="645"/>
      <c r="BH143" s="645"/>
      <c r="BI143" s="645"/>
      <c r="BJ143" s="645"/>
      <c r="BK143" s="645"/>
      <c r="BL143" s="645"/>
      <c r="BM143" s="645"/>
      <c r="BN143" s="645"/>
      <c r="BO143" s="645"/>
      <c r="BP143" s="645"/>
      <c r="BQ143" s="645"/>
      <c r="BR143" s="645"/>
      <c r="BS143" s="645"/>
      <c r="BT143" s="645"/>
      <c r="BU143" s="645"/>
      <c r="BV143" s="645"/>
      <c r="BW143" s="645"/>
      <c r="BX143" s="645"/>
      <c r="BY143" s="645"/>
      <c r="BZ143" s="645"/>
      <c r="CA143" s="645"/>
      <c r="CB143" s="645"/>
      <c r="CC143" s="645"/>
      <c r="CD143" s="645"/>
      <c r="CE143" s="645"/>
      <c r="CF143" s="645"/>
      <c r="CG143" s="278"/>
    </row>
    <row r="144" spans="3:85" s="646" customFormat="1" ht="15" customHeight="1" x14ac:dyDescent="0.15">
      <c r="C144" s="713"/>
      <c r="D144" s="264"/>
      <c r="E144" s="277"/>
      <c r="F144" s="277"/>
      <c r="G144" s="323"/>
      <c r="H144" s="323"/>
      <c r="I144" s="265"/>
      <c r="J144" s="265"/>
      <c r="K144" s="645"/>
      <c r="L144" s="645"/>
      <c r="M144" s="645"/>
      <c r="N144" s="645"/>
      <c r="O144" s="645"/>
      <c r="P144" s="645"/>
      <c r="Q144" s="645"/>
      <c r="R144" s="645"/>
      <c r="S144" s="645"/>
      <c r="T144" s="645"/>
      <c r="U144" s="645"/>
      <c r="V144" s="645"/>
      <c r="W144" s="645"/>
      <c r="X144" s="645"/>
      <c r="Y144" s="645"/>
      <c r="Z144" s="645"/>
      <c r="AA144" s="645"/>
      <c r="AB144" s="645"/>
      <c r="AC144" s="645"/>
      <c r="AD144" s="645"/>
      <c r="AE144" s="645"/>
      <c r="AF144" s="645"/>
      <c r="AG144" s="645"/>
      <c r="AH144" s="645"/>
      <c r="AI144" s="645"/>
      <c r="AJ144" s="645"/>
      <c r="AK144" s="645"/>
      <c r="AL144" s="645"/>
      <c r="AM144" s="645"/>
      <c r="AN144" s="645"/>
      <c r="AO144" s="645"/>
      <c r="AP144" s="645"/>
      <c r="AQ144" s="645"/>
      <c r="AR144" s="645"/>
      <c r="AS144" s="645"/>
      <c r="AT144" s="645"/>
      <c r="AU144" s="645"/>
      <c r="AV144" s="645"/>
      <c r="AW144" s="645"/>
      <c r="AX144" s="645"/>
      <c r="AY144" s="645"/>
      <c r="AZ144" s="645"/>
      <c r="BA144" s="645"/>
      <c r="BB144" s="645"/>
      <c r="BC144" s="645"/>
      <c r="BD144" s="645"/>
      <c r="BE144" s="645"/>
      <c r="BF144" s="645"/>
      <c r="BG144" s="645"/>
      <c r="BH144" s="645"/>
      <c r="BI144" s="645"/>
      <c r="BJ144" s="645"/>
      <c r="BK144" s="645"/>
      <c r="BL144" s="645"/>
      <c r="BM144" s="645"/>
      <c r="BN144" s="645"/>
      <c r="BO144" s="645"/>
      <c r="BP144" s="645"/>
      <c r="BQ144" s="645"/>
      <c r="BR144" s="645"/>
      <c r="BS144" s="645"/>
      <c r="BT144" s="645"/>
      <c r="BU144" s="645"/>
      <c r="BV144" s="645"/>
      <c r="BW144" s="645"/>
      <c r="BX144" s="645"/>
      <c r="BY144" s="645"/>
      <c r="BZ144" s="645"/>
      <c r="CA144" s="645"/>
      <c r="CB144" s="645"/>
      <c r="CC144" s="645"/>
      <c r="CD144" s="645"/>
      <c r="CE144" s="645"/>
      <c r="CF144" s="645"/>
      <c r="CG144" s="278"/>
    </row>
    <row r="145" spans="3:85" s="273" customFormat="1" ht="15" customHeight="1" x14ac:dyDescent="0.15">
      <c r="C145" s="714"/>
      <c r="D145" s="265"/>
      <c r="E145" s="276" t="s">
        <v>1743</v>
      </c>
      <c r="F145" s="277"/>
      <c r="G145" s="277"/>
      <c r="H145" s="277" t="s">
        <v>18</v>
      </c>
      <c r="I145" s="265"/>
      <c r="J145" s="265"/>
      <c r="K145" s="265"/>
      <c r="L145" s="265"/>
      <c r="M145" s="265"/>
      <c r="N145" s="265"/>
      <c r="O145" s="265"/>
      <c r="P145" s="265"/>
      <c r="Q145" s="265"/>
      <c r="R145" s="265"/>
      <c r="S145" s="265"/>
      <c r="T145" s="265"/>
      <c r="U145" s="265"/>
      <c r="V145" s="265"/>
      <c r="W145" s="265"/>
      <c r="X145" s="265"/>
      <c r="Y145" s="265"/>
      <c r="Z145" s="265"/>
      <c r="AA145" s="265"/>
      <c r="AB145" s="265"/>
      <c r="AC145" s="265"/>
      <c r="AD145" s="265"/>
      <c r="AE145" s="265"/>
      <c r="AF145" s="265"/>
      <c r="AG145" s="265"/>
      <c r="AH145" s="265"/>
      <c r="AI145" s="265"/>
      <c r="AJ145" s="265"/>
      <c r="AK145" s="265"/>
      <c r="AL145" s="265"/>
      <c r="AM145" s="265"/>
      <c r="AN145" s="265"/>
      <c r="AO145" s="265"/>
      <c r="AP145" s="265"/>
      <c r="AQ145" s="265"/>
      <c r="AR145" s="265"/>
      <c r="AS145" s="265"/>
      <c r="AT145" s="265"/>
      <c r="AU145" s="265"/>
      <c r="AV145" s="265"/>
      <c r="AW145" s="265"/>
      <c r="AX145" s="265"/>
      <c r="AY145" s="265"/>
      <c r="AZ145" s="265"/>
      <c r="BA145" s="265"/>
      <c r="BB145" s="265"/>
      <c r="BC145" s="265"/>
      <c r="BD145" s="265"/>
      <c r="BE145" s="265"/>
      <c r="BF145" s="265"/>
      <c r="BG145" s="265"/>
      <c r="BH145" s="265"/>
      <c r="BI145" s="265"/>
      <c r="BJ145" s="265"/>
      <c r="BK145" s="265"/>
      <c r="BL145" s="265"/>
      <c r="BM145" s="265"/>
      <c r="BN145" s="265"/>
      <c r="BO145" s="265"/>
      <c r="BP145" s="265"/>
      <c r="BQ145" s="265"/>
      <c r="BR145" s="265"/>
      <c r="BS145" s="265"/>
      <c r="BT145" s="265"/>
      <c r="BU145" s="265"/>
      <c r="BV145" s="265"/>
      <c r="BW145" s="265"/>
      <c r="BX145" s="265"/>
      <c r="BY145" s="265"/>
      <c r="BZ145" s="265"/>
      <c r="CA145" s="265"/>
      <c r="CB145" s="265"/>
      <c r="CC145" s="265"/>
      <c r="CD145" s="265"/>
      <c r="CE145" s="265"/>
      <c r="CF145" s="265"/>
      <c r="CG145" s="278"/>
    </row>
    <row r="146" spans="3:85" s="273" customFormat="1" ht="15" customHeight="1" x14ac:dyDescent="0.15">
      <c r="C146" s="714"/>
      <c r="D146" s="264"/>
      <c r="E146" s="323"/>
      <c r="F146" s="323"/>
      <c r="G146" s="323"/>
      <c r="H146" s="323"/>
      <c r="I146" s="265"/>
      <c r="J146" s="265"/>
      <c r="K146" s="265"/>
      <c r="L146" s="265"/>
      <c r="M146" s="265"/>
      <c r="N146" s="265"/>
      <c r="O146" s="265"/>
      <c r="P146" s="265"/>
      <c r="Q146" s="265"/>
      <c r="R146" s="265"/>
      <c r="S146" s="265"/>
      <c r="T146" s="265"/>
      <c r="U146" s="265"/>
      <c r="V146" s="265"/>
      <c r="W146" s="265"/>
      <c r="X146" s="265"/>
      <c r="Y146" s="265"/>
      <c r="Z146" s="265"/>
      <c r="AA146" s="265"/>
      <c r="AB146" s="265"/>
      <c r="AC146" s="265"/>
      <c r="AD146" s="265"/>
      <c r="AE146" s="265"/>
      <c r="AF146" s="265"/>
      <c r="AG146" s="265"/>
      <c r="AH146" s="265"/>
      <c r="AI146" s="265"/>
      <c r="AJ146" s="265"/>
      <c r="AK146" s="265"/>
      <c r="AL146" s="265"/>
      <c r="AM146" s="265"/>
      <c r="AN146" s="265"/>
      <c r="AO146" s="265"/>
      <c r="AP146" s="265"/>
      <c r="AQ146" s="265"/>
      <c r="AR146" s="265"/>
      <c r="AS146" s="265"/>
      <c r="AT146" s="265"/>
      <c r="AU146" s="265"/>
      <c r="AV146" s="265"/>
      <c r="AW146" s="265"/>
      <c r="AX146" s="265"/>
      <c r="AY146" s="265"/>
      <c r="AZ146" s="265"/>
      <c r="BA146" s="265"/>
      <c r="BB146" s="265"/>
      <c r="BC146" s="265"/>
      <c r="BD146" s="265"/>
      <c r="BE146" s="265"/>
      <c r="BF146" s="265"/>
      <c r="BG146" s="265"/>
      <c r="BH146" s="265"/>
      <c r="BI146" s="265"/>
      <c r="BJ146" s="265"/>
      <c r="BK146" s="265"/>
      <c r="BL146" s="265"/>
      <c r="BM146" s="265"/>
      <c r="BN146" s="265"/>
      <c r="BO146" s="265"/>
      <c r="BP146" s="265"/>
      <c r="BQ146" s="265"/>
      <c r="BR146" s="265"/>
      <c r="BS146" s="265"/>
      <c r="BT146" s="265"/>
      <c r="BU146" s="265"/>
      <c r="BV146" s="265"/>
      <c r="BW146" s="265"/>
      <c r="BX146" s="265"/>
      <c r="BY146" s="265"/>
      <c r="BZ146" s="265"/>
      <c r="CA146" s="265"/>
      <c r="CB146" s="265"/>
      <c r="CC146" s="265"/>
      <c r="CD146" s="265"/>
      <c r="CE146" s="265"/>
      <c r="CF146" s="265"/>
      <c r="CG146" s="278"/>
    </row>
    <row r="147" spans="3:85" s="273" customFormat="1" ht="15" customHeight="1" x14ac:dyDescent="0.15">
      <c r="C147" s="714"/>
      <c r="D147" s="265"/>
      <c r="E147" s="323"/>
      <c r="F147" s="323"/>
      <c r="G147" s="323" t="s">
        <v>232</v>
      </c>
      <c r="H147" s="323" t="s">
        <v>1764</v>
      </c>
      <c r="I147" s="265"/>
      <c r="J147" s="265"/>
      <c r="K147" s="265"/>
      <c r="L147" s="265"/>
      <c r="M147" s="265"/>
      <c r="N147" s="265"/>
      <c r="O147" s="265"/>
      <c r="P147" s="265"/>
      <c r="Q147" s="265"/>
      <c r="R147" s="265"/>
      <c r="S147" s="265"/>
      <c r="T147" s="265"/>
      <c r="U147" s="265"/>
      <c r="V147" s="265"/>
      <c r="W147" s="265"/>
      <c r="X147" s="265"/>
      <c r="Y147" s="265"/>
      <c r="Z147" s="265"/>
      <c r="AA147" s="265"/>
      <c r="AB147" s="265"/>
      <c r="AC147" s="265"/>
      <c r="AD147" s="265"/>
      <c r="AE147" s="265"/>
      <c r="AF147" s="265"/>
      <c r="AG147" s="265"/>
      <c r="AH147" s="265"/>
      <c r="AI147" s="265"/>
      <c r="AJ147" s="265"/>
      <c r="AK147" s="265"/>
      <c r="AL147" s="265"/>
      <c r="AM147" s="265"/>
      <c r="AN147" s="265"/>
      <c r="AO147" s="265"/>
      <c r="AP147" s="265"/>
      <c r="AQ147" s="265"/>
      <c r="AR147" s="265"/>
      <c r="AS147" s="265"/>
      <c r="AT147" s="265"/>
      <c r="AU147" s="265"/>
      <c r="AV147" s="265"/>
      <c r="AW147" s="265"/>
      <c r="AX147" s="265"/>
      <c r="AY147" s="265"/>
      <c r="AZ147" s="265"/>
      <c r="BA147" s="265"/>
      <c r="BB147" s="265"/>
      <c r="BC147" s="265"/>
      <c r="BD147" s="265"/>
      <c r="BE147" s="265"/>
      <c r="BF147" s="265"/>
      <c r="BG147" s="265"/>
      <c r="BH147" s="265"/>
      <c r="BI147" s="265"/>
      <c r="BJ147" s="265"/>
      <c r="BK147" s="265"/>
      <c r="BL147" s="265"/>
      <c r="BM147" s="265"/>
      <c r="BN147" s="265"/>
      <c r="BO147" s="265"/>
      <c r="BP147" s="265"/>
      <c r="BQ147" s="265"/>
      <c r="BR147" s="265"/>
      <c r="BS147" s="265"/>
      <c r="BT147" s="265"/>
      <c r="BU147" s="265"/>
      <c r="BV147" s="265"/>
      <c r="BW147" s="265"/>
      <c r="BX147" s="265"/>
      <c r="BY147" s="265"/>
      <c r="BZ147" s="265"/>
      <c r="CA147" s="265"/>
      <c r="CB147" s="265"/>
      <c r="CC147" s="265"/>
      <c r="CD147" s="265"/>
      <c r="CE147" s="265"/>
      <c r="CF147" s="265"/>
      <c r="CG147" s="278"/>
    </row>
    <row r="148" spans="3:85" s="273" customFormat="1" ht="15" customHeight="1" x14ac:dyDescent="0.15">
      <c r="C148" s="714"/>
      <c r="D148" s="265"/>
      <c r="E148" s="323"/>
      <c r="F148" s="323"/>
      <c r="G148" s="323" t="s">
        <v>1738</v>
      </c>
      <c r="H148" s="323" t="s">
        <v>1739</v>
      </c>
      <c r="I148" s="265"/>
      <c r="J148" s="265"/>
      <c r="K148" s="265"/>
      <c r="L148" s="265"/>
      <c r="M148" s="265"/>
      <c r="N148" s="265"/>
      <c r="O148" s="265"/>
      <c r="P148" s="265"/>
      <c r="Q148" s="265"/>
      <c r="R148" s="265"/>
      <c r="S148" s="265"/>
      <c r="T148" s="265"/>
      <c r="U148" s="265"/>
      <c r="V148" s="265"/>
      <c r="W148" s="265"/>
      <c r="X148" s="265"/>
      <c r="Y148" s="265"/>
      <c r="Z148" s="265"/>
      <c r="AA148" s="265"/>
      <c r="AB148" s="265"/>
      <c r="AC148" s="265"/>
      <c r="AD148" s="265"/>
      <c r="AE148" s="265"/>
      <c r="AF148" s="265"/>
      <c r="AG148" s="265"/>
      <c r="AH148" s="265"/>
      <c r="AI148" s="265"/>
      <c r="AJ148" s="265"/>
      <c r="AK148" s="265"/>
      <c r="AL148" s="265"/>
      <c r="AM148" s="265"/>
      <c r="AN148" s="265"/>
      <c r="AO148" s="265"/>
      <c r="AP148" s="265"/>
      <c r="AQ148" s="265"/>
      <c r="AR148" s="265"/>
      <c r="AS148" s="265"/>
      <c r="AT148" s="265"/>
      <c r="AU148" s="265"/>
      <c r="AV148" s="265"/>
      <c r="AW148" s="265"/>
      <c r="AX148" s="265"/>
      <c r="AY148" s="265"/>
      <c r="AZ148" s="265"/>
      <c r="BA148" s="265"/>
      <c r="BB148" s="265"/>
      <c r="BC148" s="265"/>
      <c r="BD148" s="265"/>
      <c r="BE148" s="265"/>
      <c r="BF148" s="265"/>
      <c r="BG148" s="265"/>
      <c r="BH148" s="265"/>
      <c r="BI148" s="265"/>
      <c r="BJ148" s="265"/>
      <c r="BK148" s="265"/>
      <c r="BL148" s="265"/>
      <c r="BM148" s="265"/>
      <c r="BN148" s="265"/>
      <c r="BO148" s="265"/>
      <c r="BP148" s="265"/>
      <c r="BQ148" s="265"/>
      <c r="BR148" s="265"/>
      <c r="BS148" s="265"/>
      <c r="BT148" s="265"/>
      <c r="BU148" s="265"/>
      <c r="BV148" s="265"/>
      <c r="BW148" s="265"/>
      <c r="BX148" s="265"/>
      <c r="BY148" s="265"/>
      <c r="BZ148" s="265"/>
      <c r="CA148" s="265"/>
      <c r="CB148" s="265"/>
      <c r="CC148" s="265"/>
      <c r="CD148" s="265"/>
      <c r="CE148" s="265"/>
      <c r="CF148" s="265"/>
      <c r="CG148" s="278"/>
    </row>
    <row r="149" spans="3:85" s="273" customFormat="1" ht="15" customHeight="1" x14ac:dyDescent="0.15">
      <c r="C149" s="714"/>
      <c r="D149" s="265"/>
      <c r="E149" s="323"/>
      <c r="F149" s="323"/>
      <c r="G149" s="323"/>
      <c r="H149" s="323" t="s">
        <v>1740</v>
      </c>
      <c r="I149" s="265"/>
      <c r="J149" s="265"/>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78"/>
    </row>
    <row r="150" spans="3:85" s="273" customFormat="1" ht="15" customHeight="1" thickBot="1" x14ac:dyDescent="0.2">
      <c r="C150" s="715"/>
      <c r="D150" s="716"/>
      <c r="E150" s="716"/>
      <c r="F150" s="716"/>
      <c r="G150" s="716"/>
      <c r="H150" s="716"/>
      <c r="I150" s="716"/>
      <c r="J150" s="716"/>
      <c r="K150" s="716"/>
      <c r="L150" s="716"/>
      <c r="M150" s="716"/>
      <c r="N150" s="716"/>
      <c r="O150" s="716"/>
      <c r="P150" s="716"/>
      <c r="Q150" s="716"/>
      <c r="R150" s="716"/>
      <c r="S150" s="716"/>
      <c r="T150" s="716"/>
      <c r="U150" s="716"/>
      <c r="V150" s="716"/>
      <c r="W150" s="716"/>
      <c r="X150" s="716"/>
      <c r="Y150" s="716"/>
      <c r="Z150" s="716"/>
      <c r="AA150" s="716"/>
      <c r="AB150" s="716"/>
      <c r="AC150" s="716"/>
      <c r="AD150" s="716"/>
      <c r="AE150" s="716"/>
      <c r="AF150" s="716"/>
      <c r="AG150" s="716"/>
      <c r="AH150" s="716"/>
      <c r="AI150" s="716"/>
      <c r="AJ150" s="716"/>
      <c r="AK150" s="716"/>
      <c r="AL150" s="716"/>
      <c r="AM150" s="716"/>
      <c r="AN150" s="716"/>
      <c r="AO150" s="716"/>
      <c r="AP150" s="716"/>
      <c r="AQ150" s="716"/>
      <c r="AR150" s="716"/>
      <c r="AS150" s="716"/>
      <c r="AT150" s="716"/>
      <c r="AU150" s="716"/>
      <c r="AV150" s="716"/>
      <c r="AW150" s="716"/>
      <c r="AX150" s="716"/>
      <c r="AY150" s="716"/>
      <c r="AZ150" s="716"/>
      <c r="BA150" s="716"/>
      <c r="BB150" s="716"/>
      <c r="BC150" s="716"/>
      <c r="BD150" s="716"/>
      <c r="BE150" s="716"/>
      <c r="BF150" s="716"/>
      <c r="BG150" s="716"/>
      <c r="BH150" s="716"/>
      <c r="BI150" s="716"/>
      <c r="BJ150" s="716"/>
      <c r="BK150" s="716"/>
      <c r="BL150" s="716"/>
      <c r="BM150" s="716"/>
      <c r="BN150" s="716"/>
      <c r="BO150" s="716"/>
      <c r="BP150" s="716"/>
      <c r="BQ150" s="716"/>
      <c r="BR150" s="716"/>
      <c r="BS150" s="716"/>
      <c r="BT150" s="716"/>
      <c r="BU150" s="716"/>
      <c r="BV150" s="716"/>
      <c r="BW150" s="716"/>
      <c r="BX150" s="716"/>
      <c r="BY150" s="716"/>
      <c r="BZ150" s="716"/>
      <c r="CA150" s="716"/>
      <c r="CB150" s="716"/>
      <c r="CC150" s="716"/>
      <c r="CD150" s="716"/>
      <c r="CE150" s="716"/>
      <c r="CF150" s="716"/>
      <c r="CG150" s="440"/>
    </row>
  </sheetData>
  <mergeCells count="8">
    <mergeCell ref="BX3:CA3"/>
    <mergeCell ref="CB3:CG3"/>
    <mergeCell ref="C3:F3"/>
    <mergeCell ref="G3:AF3"/>
    <mergeCell ref="AG3:AJ3"/>
    <mergeCell ref="AK3:BK3"/>
    <mergeCell ref="BL3:BO3"/>
    <mergeCell ref="BP3:BW3"/>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pageSetUpPr fitToPage="1"/>
  </sheetPr>
  <dimension ref="C1:CG71"/>
  <sheetViews>
    <sheetView showGridLines="0" view="pageBreakPreview" zoomScaleNormal="100" zoomScaleSheetLayoutView="100" workbookViewId="0"/>
  </sheetViews>
  <sheetFormatPr defaultColWidth="2.25" defaultRowHeight="15" customHeight="1" x14ac:dyDescent="0.15"/>
  <cols>
    <col min="1" max="2" width="2.25" style="6"/>
    <col min="3" max="85" width="2.375" style="6" customWidth="1"/>
    <col min="86" max="16384" width="2.25" style="6"/>
  </cols>
  <sheetData>
    <row r="1" spans="3:85" ht="21" customHeight="1" x14ac:dyDescent="0.15">
      <c r="C1" s="4"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row>
    <row r="2" spans="3:85" s="7" customFormat="1" ht="9" customHeight="1" thickBot="1" x14ac:dyDescent="0.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3:85" s="7" customFormat="1" ht="24" customHeight="1" thickBot="1" x14ac:dyDescent="0.2">
      <c r="C3" s="987" t="s">
        <v>4</v>
      </c>
      <c r="D3" s="988"/>
      <c r="E3" s="988"/>
      <c r="F3" s="989"/>
      <c r="G3" s="1034" t="s">
        <v>1767</v>
      </c>
      <c r="H3" s="1035"/>
      <c r="I3" s="1035"/>
      <c r="J3" s="1035"/>
      <c r="K3" s="1035"/>
      <c r="L3" s="1035"/>
      <c r="M3" s="1035"/>
      <c r="N3" s="1035"/>
      <c r="O3" s="1035"/>
      <c r="P3" s="1035"/>
      <c r="Q3" s="1035"/>
      <c r="R3" s="1035"/>
      <c r="S3" s="1035"/>
      <c r="T3" s="1035"/>
      <c r="U3" s="1035"/>
      <c r="V3" s="1035"/>
      <c r="W3" s="1035"/>
      <c r="X3" s="1035"/>
      <c r="Y3" s="1035"/>
      <c r="Z3" s="1035"/>
      <c r="AA3" s="1035"/>
      <c r="AB3" s="1035"/>
      <c r="AC3" s="1035"/>
      <c r="AD3" s="1035"/>
      <c r="AE3" s="1035"/>
      <c r="AF3" s="1036"/>
      <c r="AG3" s="981" t="s">
        <v>1</v>
      </c>
      <c r="AH3" s="982"/>
      <c r="AI3" s="982"/>
      <c r="AJ3" s="983"/>
      <c r="AK3" s="1034" t="s">
        <v>35</v>
      </c>
      <c r="AL3" s="1035"/>
      <c r="AM3" s="1035"/>
      <c r="AN3" s="1035"/>
      <c r="AO3" s="1035"/>
      <c r="AP3" s="1035"/>
      <c r="AQ3" s="1035"/>
      <c r="AR3" s="1035"/>
      <c r="AS3" s="1035"/>
      <c r="AT3" s="1035"/>
      <c r="AU3" s="1035"/>
      <c r="AV3" s="1035"/>
      <c r="AW3" s="1035"/>
      <c r="AX3" s="1035"/>
      <c r="AY3" s="1035"/>
      <c r="AZ3" s="1035"/>
      <c r="BA3" s="1035"/>
      <c r="BB3" s="1035"/>
      <c r="BC3" s="1035"/>
      <c r="BD3" s="1035"/>
      <c r="BE3" s="1035"/>
      <c r="BF3" s="1035"/>
      <c r="BG3" s="1035"/>
      <c r="BH3" s="1035"/>
      <c r="BI3" s="1035"/>
      <c r="BJ3" s="1035"/>
      <c r="BK3" s="1036"/>
      <c r="BL3" s="981" t="s">
        <v>2</v>
      </c>
      <c r="BM3" s="982"/>
      <c r="BN3" s="982"/>
      <c r="BO3" s="983"/>
      <c r="BP3" s="978">
        <v>44049</v>
      </c>
      <c r="BQ3" s="979"/>
      <c r="BR3" s="979"/>
      <c r="BS3" s="979"/>
      <c r="BT3" s="979"/>
      <c r="BU3" s="979"/>
      <c r="BV3" s="979"/>
      <c r="BW3" s="980"/>
      <c r="BX3" s="981" t="s">
        <v>3</v>
      </c>
      <c r="BY3" s="982"/>
      <c r="BZ3" s="982"/>
      <c r="CA3" s="983"/>
      <c r="CB3" s="978"/>
      <c r="CC3" s="979"/>
      <c r="CD3" s="979"/>
      <c r="CE3" s="979"/>
      <c r="CF3" s="979"/>
      <c r="CG3" s="980"/>
    </row>
    <row r="4" spans="3:85" s="7" customFormat="1" ht="12" customHeight="1" thickBot="1" x14ac:dyDescent="0.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3:85" s="273" customFormat="1" ht="9.75" customHeight="1" x14ac:dyDescent="0.15">
      <c r="C5" s="647"/>
      <c r="D5" s="648"/>
      <c r="E5" s="648"/>
      <c r="F5" s="648"/>
      <c r="G5" s="648"/>
      <c r="H5" s="648"/>
      <c r="I5" s="648"/>
      <c r="J5" s="648"/>
      <c r="K5" s="648"/>
      <c r="L5" s="648"/>
      <c r="M5" s="648"/>
      <c r="N5" s="648"/>
      <c r="O5" s="648"/>
      <c r="P5" s="648"/>
      <c r="Q5" s="648"/>
      <c r="R5" s="648"/>
      <c r="S5" s="648"/>
      <c r="T5" s="648"/>
      <c r="U5" s="648"/>
      <c r="V5" s="648"/>
      <c r="W5" s="648"/>
      <c r="X5" s="648"/>
      <c r="Y5" s="648"/>
      <c r="Z5" s="648"/>
      <c r="AA5" s="648"/>
      <c r="AB5" s="648"/>
      <c r="AC5" s="648"/>
      <c r="AD5" s="648"/>
      <c r="AE5" s="648"/>
      <c r="AF5" s="648"/>
      <c r="AG5" s="648"/>
      <c r="AH5" s="648"/>
      <c r="AI5" s="648"/>
      <c r="AJ5" s="648"/>
      <c r="AK5" s="648"/>
      <c r="AL5" s="648"/>
      <c r="AM5" s="648"/>
      <c r="AN5" s="648"/>
      <c r="AO5" s="648"/>
      <c r="AP5" s="648"/>
      <c r="AQ5" s="648"/>
      <c r="AR5" s="648"/>
      <c r="AS5" s="648"/>
      <c r="AT5" s="648"/>
      <c r="AU5" s="648"/>
      <c r="AV5" s="648"/>
      <c r="AW5" s="648"/>
      <c r="AX5" s="648"/>
      <c r="AY5" s="648"/>
      <c r="AZ5" s="648"/>
      <c r="BA5" s="648"/>
      <c r="BB5" s="648"/>
      <c r="BC5" s="648"/>
      <c r="BD5" s="648"/>
      <c r="BE5" s="648"/>
      <c r="BF5" s="648"/>
      <c r="BG5" s="648"/>
      <c r="BH5" s="648"/>
      <c r="BI5" s="648"/>
      <c r="BJ5" s="648"/>
      <c r="BK5" s="648"/>
      <c r="BL5" s="648"/>
      <c r="BM5" s="648"/>
      <c r="BN5" s="648"/>
      <c r="BO5" s="648"/>
      <c r="BP5" s="648"/>
      <c r="BQ5" s="648"/>
      <c r="BR5" s="648"/>
      <c r="BS5" s="648"/>
      <c r="BT5" s="648"/>
      <c r="BU5" s="648"/>
      <c r="BV5" s="648"/>
      <c r="BW5" s="648"/>
      <c r="BX5" s="648"/>
      <c r="BY5" s="648"/>
      <c r="BZ5" s="648"/>
      <c r="CA5" s="648"/>
      <c r="CB5" s="648"/>
      <c r="CC5" s="648"/>
      <c r="CD5" s="648"/>
      <c r="CE5" s="648"/>
      <c r="CF5" s="648"/>
      <c r="CG5" s="649"/>
    </row>
    <row r="6" spans="3:85" s="273" customFormat="1" ht="16.5" customHeight="1" x14ac:dyDescent="0.15">
      <c r="C6" s="270"/>
      <c r="D6" s="264" t="s">
        <v>1753</v>
      </c>
      <c r="E6" s="264"/>
      <c r="F6" s="264" t="s">
        <v>1766</v>
      </c>
      <c r="G6" s="264"/>
      <c r="H6" s="264"/>
      <c r="I6" s="264"/>
      <c r="J6" s="264"/>
      <c r="K6" s="264"/>
      <c r="L6" s="264"/>
      <c r="M6" s="264"/>
      <c r="N6" s="264"/>
      <c r="O6" s="264"/>
      <c r="P6" s="264"/>
      <c r="Q6" s="264"/>
      <c r="R6" s="264"/>
      <c r="S6" s="264"/>
      <c r="T6" s="264"/>
      <c r="U6" s="264"/>
      <c r="V6" s="264"/>
      <c r="W6" s="264"/>
      <c r="X6" s="264"/>
      <c r="Y6" s="264"/>
      <c r="Z6" s="264"/>
      <c r="AA6" s="264"/>
      <c r="AB6" s="264"/>
      <c r="AC6" s="264"/>
      <c r="AD6" s="264"/>
      <c r="AE6" s="264"/>
      <c r="AF6" s="264"/>
      <c r="AG6" s="264"/>
      <c r="AH6" s="264"/>
      <c r="AI6" s="264"/>
      <c r="AJ6" s="264"/>
      <c r="AK6" s="264"/>
      <c r="AL6" s="264"/>
      <c r="AM6" s="264"/>
      <c r="AN6" s="264"/>
      <c r="AO6" s="264"/>
      <c r="AP6" s="264"/>
      <c r="AQ6" s="264"/>
      <c r="AR6" s="264"/>
      <c r="AS6" s="264"/>
      <c r="AT6" s="264"/>
      <c r="AU6" s="264"/>
      <c r="AV6" s="264"/>
      <c r="AW6" s="264"/>
      <c r="AX6" s="264"/>
      <c r="AY6" s="264"/>
      <c r="AZ6" s="264"/>
      <c r="BA6" s="264"/>
      <c r="BB6" s="264"/>
      <c r="BC6" s="264"/>
      <c r="BD6" s="264"/>
      <c r="BE6" s="264"/>
      <c r="BF6" s="264"/>
      <c r="BG6" s="264"/>
      <c r="BH6" s="264"/>
      <c r="BI6" s="264"/>
      <c r="BJ6" s="264"/>
      <c r="BK6" s="264"/>
      <c r="BL6" s="264"/>
      <c r="BM6" s="264"/>
      <c r="BN6" s="264"/>
      <c r="BP6" s="264"/>
      <c r="BR6" s="264"/>
      <c r="BS6" s="264"/>
      <c r="BT6" s="264"/>
      <c r="BU6" s="264"/>
      <c r="BV6" s="264"/>
      <c r="BW6" s="264"/>
      <c r="BX6" s="264"/>
      <c r="BY6" s="264"/>
      <c r="BZ6" s="264"/>
      <c r="CA6" s="264"/>
      <c r="CB6" s="264"/>
      <c r="CC6" s="264"/>
      <c r="CD6" s="264"/>
      <c r="CE6" s="264"/>
      <c r="CF6" s="717"/>
      <c r="CG6" s="272"/>
    </row>
    <row r="7" spans="3:85" s="273" customFormat="1" ht="9.75" customHeight="1" x14ac:dyDescent="0.15">
      <c r="C7" s="270"/>
      <c r="D7" s="264"/>
      <c r="E7" s="264"/>
      <c r="F7" s="264"/>
      <c r="G7" s="264"/>
      <c r="H7" s="264"/>
      <c r="I7" s="264"/>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72"/>
    </row>
    <row r="8" spans="3:85" s="273" customFormat="1" ht="16.5" customHeight="1" x14ac:dyDescent="0.15">
      <c r="C8" s="270"/>
      <c r="D8" s="264"/>
      <c r="E8" s="271" t="s">
        <v>203</v>
      </c>
      <c r="F8" s="264"/>
      <c r="G8" s="264"/>
      <c r="H8" s="264" t="s">
        <v>20</v>
      </c>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72"/>
    </row>
    <row r="9" spans="3:85" s="273" customFormat="1" ht="16.5" customHeight="1" x14ac:dyDescent="0.15">
      <c r="C9" s="270"/>
      <c r="D9" s="264"/>
      <c r="E9" s="271"/>
      <c r="F9" s="264"/>
      <c r="G9" s="264"/>
      <c r="H9" s="264"/>
      <c r="I9" s="264"/>
      <c r="J9" s="264"/>
      <c r="K9" s="264"/>
      <c r="L9" s="264"/>
      <c r="M9" s="264"/>
      <c r="N9" s="264"/>
      <c r="O9" s="264"/>
      <c r="P9" s="264"/>
      <c r="Q9" s="264"/>
      <c r="R9" s="264"/>
      <c r="S9" s="264"/>
      <c r="T9" s="264"/>
      <c r="U9" s="264"/>
      <c r="V9" s="264"/>
      <c r="W9" s="264"/>
      <c r="X9" s="264"/>
      <c r="Y9" s="264"/>
      <c r="Z9" s="264"/>
      <c r="AA9" s="264"/>
      <c r="AB9" s="264"/>
      <c r="AC9" s="264"/>
      <c r="AD9" s="264"/>
      <c r="AE9" s="264"/>
      <c r="AF9" s="264"/>
      <c r="AG9" s="264"/>
      <c r="AH9" s="264"/>
      <c r="AI9" s="264"/>
      <c r="AJ9" s="264"/>
      <c r="AK9" s="264"/>
      <c r="AL9" s="264"/>
      <c r="AM9" s="264"/>
      <c r="AN9" s="264"/>
      <c r="AO9" s="264"/>
      <c r="AP9" s="264"/>
      <c r="AQ9" s="264"/>
      <c r="AR9" s="264"/>
      <c r="AS9" s="264"/>
      <c r="AT9" s="264"/>
      <c r="AU9" s="264"/>
      <c r="AV9" s="264"/>
      <c r="AW9" s="264"/>
      <c r="AX9" s="264"/>
      <c r="AY9" s="264"/>
      <c r="AZ9" s="264"/>
      <c r="BA9" s="264"/>
      <c r="BB9" s="264"/>
      <c r="BC9" s="264"/>
      <c r="BD9" s="264"/>
      <c r="BE9" s="264"/>
      <c r="BF9" s="264"/>
      <c r="BG9" s="264"/>
      <c r="BH9" s="264"/>
      <c r="BI9" s="264"/>
      <c r="BJ9" s="264"/>
      <c r="BK9" s="264"/>
      <c r="BL9" s="264"/>
      <c r="BM9" s="264"/>
      <c r="BN9" s="264"/>
      <c r="BO9" s="264"/>
      <c r="BP9" s="264"/>
      <c r="BQ9" s="264"/>
      <c r="BR9" s="264"/>
      <c r="BS9" s="264"/>
      <c r="BT9" s="264"/>
      <c r="BU9" s="264"/>
      <c r="BV9" s="264"/>
      <c r="BW9" s="264"/>
      <c r="BX9" s="264"/>
      <c r="BY9" s="264"/>
      <c r="BZ9" s="264"/>
      <c r="CA9" s="264"/>
      <c r="CB9" s="264"/>
      <c r="CC9" s="264"/>
      <c r="CD9" s="264"/>
      <c r="CE9" s="264"/>
      <c r="CF9" s="264"/>
      <c r="CG9" s="272"/>
    </row>
    <row r="10" spans="3:85" s="273" customFormat="1" ht="16.5" customHeight="1" x14ac:dyDescent="0.15">
      <c r="C10" s="270"/>
      <c r="D10" s="264"/>
      <c r="E10" s="271"/>
      <c r="F10" s="264"/>
      <c r="G10" s="264"/>
      <c r="H10" s="264" t="s">
        <v>1765</v>
      </c>
      <c r="I10" s="264"/>
      <c r="J10" s="264"/>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64"/>
      <c r="BO10" s="264"/>
      <c r="BP10" s="264"/>
      <c r="BQ10" s="264"/>
      <c r="BR10" s="264"/>
      <c r="BS10" s="264"/>
      <c r="BT10" s="264"/>
      <c r="BU10" s="264"/>
      <c r="BV10" s="264"/>
      <c r="BW10" s="264"/>
      <c r="BX10" s="264"/>
      <c r="BY10" s="264"/>
      <c r="BZ10" s="264"/>
      <c r="CA10" s="264"/>
      <c r="CB10" s="264"/>
      <c r="CC10" s="264"/>
      <c r="CD10" s="264"/>
      <c r="CE10" s="264"/>
      <c r="CF10" s="264"/>
      <c r="CG10" s="272"/>
    </row>
    <row r="11" spans="3:85" s="273" customFormat="1" ht="16.5" customHeight="1" x14ac:dyDescent="0.15">
      <c r="C11" s="270"/>
      <c r="D11" s="264"/>
      <c r="E11" s="271"/>
      <c r="F11" s="264"/>
      <c r="G11" s="264"/>
      <c r="H11" s="264"/>
      <c r="I11" s="264"/>
      <c r="J11" s="264"/>
      <c r="K11" s="264"/>
      <c r="L11" s="264"/>
      <c r="M11" s="264"/>
      <c r="N11" s="264"/>
      <c r="O11" s="264"/>
      <c r="P11" s="264"/>
      <c r="Q11" s="264"/>
      <c r="R11" s="264"/>
      <c r="S11" s="264"/>
      <c r="T11" s="264"/>
      <c r="U11" s="264"/>
      <c r="V11" s="264"/>
      <c r="W11" s="264"/>
      <c r="X11" s="264"/>
      <c r="Y11" s="264"/>
      <c r="Z11" s="264"/>
      <c r="AA11" s="264"/>
      <c r="AB11" s="264"/>
      <c r="AC11" s="264"/>
      <c r="AD11" s="264"/>
      <c r="AE11" s="264"/>
      <c r="AF11" s="264"/>
      <c r="AG11" s="264"/>
      <c r="AH11" s="264"/>
      <c r="AI11" s="264"/>
      <c r="AJ11" s="264"/>
      <c r="AK11" s="264"/>
      <c r="AL11" s="264"/>
      <c r="AM11" s="264"/>
      <c r="AN11" s="264"/>
      <c r="AO11" s="264"/>
      <c r="AP11" s="264"/>
      <c r="AQ11" s="264"/>
      <c r="AR11" s="264"/>
      <c r="AS11" s="264"/>
      <c r="AT11" s="264"/>
      <c r="AU11" s="264"/>
      <c r="AV11" s="264"/>
      <c r="AW11" s="264"/>
      <c r="AX11" s="264"/>
      <c r="AY11" s="264"/>
      <c r="AZ11" s="264"/>
      <c r="BA11" s="264"/>
      <c r="BB11" s="264"/>
      <c r="BC11" s="264"/>
      <c r="BD11" s="264"/>
      <c r="BE11" s="264"/>
      <c r="BF11" s="264"/>
      <c r="BG11" s="264"/>
      <c r="BH11" s="264"/>
      <c r="BI11" s="264"/>
      <c r="BJ11" s="264"/>
      <c r="BK11" s="264"/>
      <c r="BL11" s="264"/>
      <c r="BM11" s="264"/>
      <c r="BN11" s="264"/>
      <c r="BO11" s="264"/>
      <c r="BP11" s="264"/>
      <c r="BQ11" s="264"/>
      <c r="BR11" s="264"/>
      <c r="BS11" s="264"/>
      <c r="BT11" s="264"/>
      <c r="BU11" s="264"/>
      <c r="BV11" s="264"/>
      <c r="BW11" s="264"/>
      <c r="BX11" s="264"/>
      <c r="BY11" s="264"/>
      <c r="BZ11" s="264"/>
      <c r="CA11" s="264"/>
      <c r="CB11" s="264"/>
      <c r="CC11" s="264"/>
      <c r="CD11" s="264"/>
      <c r="CE11" s="264"/>
      <c r="CF11" s="264"/>
      <c r="CG11" s="272"/>
    </row>
    <row r="12" spans="3:85" s="273" customFormat="1" ht="16.5" customHeight="1" x14ac:dyDescent="0.15">
      <c r="C12" s="270"/>
      <c r="D12" s="264"/>
      <c r="E12" s="271"/>
      <c r="F12" s="264"/>
      <c r="G12" s="264"/>
      <c r="H12" s="264"/>
      <c r="I12" s="264" t="s">
        <v>1879</v>
      </c>
      <c r="J12" s="264"/>
      <c r="K12" s="264"/>
      <c r="L12" s="264"/>
      <c r="M12" s="264"/>
      <c r="N12" s="264"/>
      <c r="O12" s="264"/>
      <c r="P12" s="264"/>
      <c r="Q12" s="264"/>
      <c r="R12" s="264"/>
      <c r="S12" s="264"/>
      <c r="T12" s="264"/>
      <c r="U12" s="264"/>
      <c r="V12" s="264" t="s">
        <v>1881</v>
      </c>
      <c r="W12" s="264"/>
      <c r="X12" s="264"/>
      <c r="Y12" s="264"/>
      <c r="Z12" s="264"/>
      <c r="AA12" s="264"/>
      <c r="AB12" s="264"/>
      <c r="AC12" s="264"/>
      <c r="AD12" s="264"/>
      <c r="AE12" s="264"/>
      <c r="AF12" s="264"/>
      <c r="AG12" s="264"/>
      <c r="AH12" s="264"/>
      <c r="AI12" s="264"/>
      <c r="AJ12" s="264"/>
      <c r="AK12" s="264"/>
      <c r="AL12" s="264"/>
      <c r="AM12" s="264"/>
      <c r="AN12" s="264"/>
      <c r="AO12" s="264"/>
      <c r="AP12" s="264"/>
      <c r="AQ12" s="264"/>
      <c r="AR12" s="264"/>
      <c r="AS12" s="264"/>
      <c r="AT12" s="264"/>
      <c r="AU12" s="264"/>
      <c r="AV12" s="264"/>
      <c r="AW12" s="264"/>
      <c r="AX12" s="264"/>
      <c r="AY12" s="264"/>
      <c r="AZ12" s="264"/>
      <c r="BA12" s="264"/>
      <c r="BB12" s="264"/>
      <c r="BC12" s="264"/>
      <c r="BD12" s="264"/>
      <c r="BE12" s="264"/>
      <c r="BF12" s="264"/>
      <c r="BG12" s="264"/>
      <c r="BH12" s="264"/>
      <c r="BI12" s="264"/>
      <c r="BJ12" s="264"/>
      <c r="BK12" s="264"/>
      <c r="BL12" s="264"/>
      <c r="BM12" s="264"/>
      <c r="BN12" s="264"/>
      <c r="BO12" s="264"/>
      <c r="BP12" s="264"/>
      <c r="BQ12" s="264"/>
      <c r="BR12" s="264"/>
      <c r="BS12" s="264"/>
      <c r="BT12" s="264"/>
      <c r="BU12" s="264"/>
      <c r="BV12" s="264"/>
      <c r="BW12" s="264"/>
      <c r="BX12" s="264"/>
      <c r="BY12" s="264"/>
      <c r="BZ12" s="264"/>
      <c r="CA12" s="264"/>
      <c r="CB12" s="264"/>
      <c r="CC12" s="264"/>
      <c r="CD12" s="264"/>
      <c r="CE12" s="264"/>
      <c r="CF12" s="264"/>
      <c r="CG12" s="272"/>
    </row>
    <row r="13" spans="3:85" s="273" customFormat="1" ht="16.5" customHeight="1" x14ac:dyDescent="0.15">
      <c r="C13" s="270"/>
      <c r="D13" s="264"/>
      <c r="E13" s="271"/>
      <c r="F13" s="264"/>
      <c r="G13" s="264"/>
      <c r="H13" s="264"/>
      <c r="I13" s="264"/>
      <c r="J13" s="264" t="s">
        <v>1770</v>
      </c>
      <c r="K13" s="264"/>
      <c r="L13" s="264"/>
      <c r="M13" s="264"/>
      <c r="N13" s="264"/>
      <c r="O13" s="264"/>
      <c r="P13" s="264"/>
      <c r="Q13" s="264"/>
      <c r="R13" s="264"/>
      <c r="S13" s="264"/>
      <c r="T13" s="264"/>
      <c r="U13" s="264"/>
      <c r="W13" s="264"/>
      <c r="X13" s="264"/>
      <c r="Y13" s="264"/>
      <c r="Z13" s="264"/>
      <c r="AA13" s="264"/>
      <c r="AB13" s="264"/>
      <c r="AC13" s="264"/>
      <c r="AD13" s="264"/>
      <c r="AE13" s="264"/>
      <c r="AF13" s="264"/>
      <c r="AG13" s="264"/>
      <c r="AH13" s="264"/>
      <c r="AI13" s="264"/>
      <c r="AJ13" s="264"/>
      <c r="AK13" s="264"/>
      <c r="AL13" s="264"/>
      <c r="AM13" s="264"/>
      <c r="AN13" s="264"/>
      <c r="AO13" s="264"/>
      <c r="AP13" s="264"/>
      <c r="AQ13" s="264"/>
      <c r="AR13" s="264"/>
      <c r="AS13" s="264"/>
      <c r="AT13" s="264"/>
      <c r="AU13" s="264"/>
      <c r="AV13" s="264"/>
      <c r="AW13" s="264"/>
      <c r="AX13" s="264"/>
      <c r="AY13" s="264"/>
      <c r="AZ13" s="264"/>
      <c r="BA13" s="264"/>
      <c r="BB13" s="264"/>
      <c r="BC13" s="264"/>
      <c r="BD13" s="264"/>
      <c r="BE13" s="264"/>
      <c r="BF13" s="264"/>
      <c r="BG13" s="264"/>
      <c r="BH13" s="264"/>
      <c r="BI13" s="264"/>
      <c r="BJ13" s="264"/>
      <c r="BK13" s="264"/>
      <c r="BL13" s="264"/>
      <c r="BM13" s="264"/>
      <c r="BN13" s="264"/>
      <c r="BO13" s="264"/>
      <c r="BP13" s="264"/>
      <c r="BQ13" s="264"/>
      <c r="BR13" s="264"/>
      <c r="BS13" s="264"/>
      <c r="BT13" s="264"/>
      <c r="BU13" s="264"/>
      <c r="BV13" s="264"/>
      <c r="BW13" s="264"/>
      <c r="BX13" s="264"/>
      <c r="BY13" s="264"/>
      <c r="BZ13" s="264"/>
      <c r="CA13" s="264"/>
      <c r="CB13" s="264"/>
      <c r="CC13" s="264"/>
      <c r="CD13" s="264"/>
      <c r="CE13" s="264"/>
      <c r="CF13" s="264"/>
      <c r="CG13" s="272"/>
    </row>
    <row r="14" spans="3:85" s="273" customFormat="1" ht="16.5" customHeight="1" x14ac:dyDescent="0.15">
      <c r="C14" s="270"/>
      <c r="D14" s="264"/>
      <c r="E14" s="271"/>
      <c r="F14" s="264"/>
      <c r="G14" s="264"/>
      <c r="H14" s="264"/>
      <c r="I14" s="264"/>
      <c r="J14" s="264" t="s">
        <v>1769</v>
      </c>
      <c r="K14" s="264"/>
      <c r="L14" s="264"/>
      <c r="M14" s="264"/>
      <c r="N14" s="264"/>
      <c r="O14" s="264"/>
      <c r="P14" s="264"/>
      <c r="Q14" s="264"/>
      <c r="R14" s="264"/>
      <c r="S14" s="264"/>
      <c r="T14" s="264"/>
      <c r="U14" s="264"/>
      <c r="V14" s="264"/>
      <c r="W14" s="264"/>
      <c r="X14" s="264"/>
      <c r="Y14" s="264"/>
      <c r="Z14" s="264"/>
      <c r="AA14" s="264"/>
      <c r="AB14" s="264"/>
      <c r="AC14" s="264"/>
      <c r="AD14" s="264"/>
      <c r="AE14" s="264"/>
      <c r="AF14" s="264"/>
      <c r="AG14" s="264"/>
      <c r="AH14" s="264"/>
      <c r="AI14" s="264"/>
      <c r="AJ14" s="264"/>
      <c r="AK14" s="264"/>
      <c r="AL14" s="264"/>
      <c r="AM14" s="264"/>
      <c r="AN14" s="264"/>
      <c r="AO14" s="264"/>
      <c r="AP14" s="264"/>
      <c r="AQ14" s="264"/>
      <c r="AR14" s="264"/>
      <c r="AS14" s="264"/>
      <c r="AT14" s="264"/>
      <c r="AU14" s="264"/>
      <c r="AV14" s="264"/>
      <c r="AW14" s="264"/>
      <c r="AX14" s="264"/>
      <c r="AY14" s="264"/>
      <c r="AZ14" s="264"/>
      <c r="BA14" s="264"/>
      <c r="BB14" s="264"/>
      <c r="BC14" s="264"/>
      <c r="BD14" s="264"/>
      <c r="BE14" s="264"/>
      <c r="BF14" s="264"/>
      <c r="BG14" s="264"/>
      <c r="BH14" s="264"/>
      <c r="BI14" s="264"/>
      <c r="BJ14" s="264"/>
      <c r="BK14" s="264"/>
      <c r="BL14" s="264"/>
      <c r="BM14" s="264"/>
      <c r="BN14" s="264"/>
      <c r="BO14" s="264"/>
      <c r="BP14" s="264"/>
      <c r="BQ14" s="264"/>
      <c r="BR14" s="264"/>
      <c r="BS14" s="264"/>
      <c r="BT14" s="264"/>
      <c r="BU14" s="264"/>
      <c r="BV14" s="264"/>
      <c r="BW14" s="264"/>
      <c r="BX14" s="264"/>
      <c r="BY14" s="264"/>
      <c r="BZ14" s="264"/>
      <c r="CA14" s="264"/>
      <c r="CB14" s="264"/>
      <c r="CC14" s="264"/>
      <c r="CD14" s="264"/>
      <c r="CE14" s="264"/>
      <c r="CF14" s="264"/>
      <c r="CG14" s="272"/>
    </row>
    <row r="15" spans="3:85" s="273" customFormat="1" ht="16.5" customHeight="1" x14ac:dyDescent="0.15">
      <c r="C15" s="270"/>
      <c r="D15" s="264"/>
      <c r="E15" s="271"/>
      <c r="F15" s="264"/>
      <c r="G15" s="264"/>
      <c r="H15" s="264"/>
      <c r="I15" s="264" t="s">
        <v>1882</v>
      </c>
      <c r="J15" s="264"/>
      <c r="K15" s="264"/>
      <c r="L15" s="264"/>
      <c r="M15" s="264"/>
      <c r="N15" s="264"/>
      <c r="O15" s="264"/>
      <c r="P15" s="264"/>
      <c r="Q15" s="264"/>
      <c r="R15" s="264"/>
      <c r="S15" s="264"/>
      <c r="T15" s="264"/>
      <c r="U15" s="264"/>
      <c r="V15" s="264" t="s">
        <v>1880</v>
      </c>
      <c r="W15" s="264"/>
      <c r="X15" s="264"/>
      <c r="Y15" s="264"/>
      <c r="Z15" s="264"/>
      <c r="AA15" s="264"/>
      <c r="AB15" s="264"/>
      <c r="AC15" s="264"/>
      <c r="AD15" s="264"/>
      <c r="AE15" s="264"/>
      <c r="AF15" s="264"/>
      <c r="AG15" s="264"/>
      <c r="AH15" s="264"/>
      <c r="AI15" s="264"/>
      <c r="AJ15" s="264"/>
      <c r="AK15" s="264"/>
      <c r="AL15" s="264"/>
      <c r="AM15" s="264"/>
      <c r="AN15" s="264"/>
      <c r="AO15" s="264"/>
      <c r="AP15" s="264"/>
      <c r="AQ15" s="264"/>
      <c r="AR15" s="264"/>
      <c r="AS15" s="264"/>
      <c r="AT15" s="264"/>
      <c r="AU15" s="264"/>
      <c r="AV15" s="264"/>
      <c r="AW15" s="264"/>
      <c r="AX15" s="264"/>
      <c r="AY15" s="264"/>
      <c r="AZ15" s="264"/>
      <c r="BA15" s="264"/>
      <c r="BB15" s="264"/>
      <c r="BC15" s="264"/>
      <c r="BD15" s="264"/>
      <c r="BE15" s="264"/>
      <c r="BF15" s="264"/>
      <c r="BG15" s="264"/>
      <c r="BH15" s="264"/>
      <c r="BI15" s="264"/>
      <c r="BJ15" s="264"/>
      <c r="BK15" s="264"/>
      <c r="BL15" s="264"/>
      <c r="BM15" s="264"/>
      <c r="BN15" s="264"/>
      <c r="BO15" s="264"/>
      <c r="BP15" s="264"/>
      <c r="BQ15" s="264"/>
      <c r="BR15" s="264"/>
      <c r="BS15" s="264"/>
      <c r="BT15" s="264"/>
      <c r="BU15" s="264"/>
      <c r="BV15" s="264"/>
      <c r="BW15" s="264"/>
      <c r="BX15" s="264"/>
      <c r="BY15" s="264"/>
      <c r="BZ15" s="264"/>
      <c r="CA15" s="264"/>
      <c r="CB15" s="264"/>
      <c r="CC15" s="264"/>
      <c r="CD15" s="264"/>
      <c r="CE15" s="264"/>
      <c r="CF15" s="264"/>
      <c r="CG15" s="272"/>
    </row>
    <row r="16" spans="3:85" s="273" customFormat="1" ht="16.5" customHeight="1" x14ac:dyDescent="0.15">
      <c r="C16" s="270"/>
      <c r="D16" s="264"/>
      <c r="E16" s="271"/>
      <c r="F16" s="264"/>
      <c r="G16" s="264"/>
      <c r="H16" s="264"/>
      <c r="I16" s="264"/>
      <c r="J16" s="264" t="s">
        <v>1771</v>
      </c>
      <c r="K16" s="264"/>
      <c r="L16" s="264"/>
      <c r="M16" s="264"/>
      <c r="N16" s="264"/>
      <c r="O16" s="264"/>
      <c r="P16" s="264"/>
      <c r="Q16" s="264"/>
      <c r="R16" s="264"/>
      <c r="S16" s="264"/>
      <c r="T16" s="264"/>
      <c r="U16" s="264"/>
      <c r="V16" s="264"/>
      <c r="W16" s="264"/>
      <c r="X16" s="264"/>
      <c r="Y16" s="264"/>
      <c r="Z16" s="264"/>
      <c r="AA16" s="264"/>
      <c r="AB16" s="264"/>
      <c r="AC16" s="264"/>
      <c r="AD16" s="264"/>
      <c r="AE16" s="264"/>
      <c r="AF16" s="264"/>
      <c r="AG16" s="264"/>
      <c r="AH16" s="264"/>
      <c r="AI16" s="264"/>
      <c r="AJ16" s="264"/>
      <c r="AK16" s="264"/>
      <c r="AL16" s="264"/>
      <c r="AM16" s="264"/>
      <c r="AN16" s="264"/>
      <c r="AO16" s="264"/>
      <c r="AP16" s="264"/>
      <c r="AQ16" s="264"/>
      <c r="AR16" s="264"/>
      <c r="AS16" s="264"/>
      <c r="AT16" s="264"/>
      <c r="AU16" s="264"/>
      <c r="AV16" s="264"/>
      <c r="AW16" s="264"/>
      <c r="AX16" s="264"/>
      <c r="AY16" s="264"/>
      <c r="AZ16" s="264"/>
      <c r="BA16" s="264"/>
      <c r="BB16" s="264"/>
      <c r="BC16" s="264"/>
      <c r="BD16" s="264"/>
      <c r="BE16" s="264"/>
      <c r="BF16" s="264"/>
      <c r="BG16" s="264"/>
      <c r="BH16" s="264"/>
      <c r="BI16" s="264"/>
      <c r="BJ16" s="264"/>
      <c r="BK16" s="264"/>
      <c r="BL16" s="264"/>
      <c r="BM16" s="264"/>
      <c r="BN16" s="264"/>
      <c r="BO16" s="264"/>
      <c r="BP16" s="264"/>
      <c r="BQ16" s="264"/>
      <c r="BR16" s="264"/>
      <c r="BS16" s="264"/>
      <c r="BT16" s="264"/>
      <c r="BU16" s="264"/>
      <c r="BV16" s="264"/>
      <c r="BW16" s="264"/>
      <c r="BX16" s="264"/>
      <c r="BY16" s="264"/>
      <c r="BZ16" s="264"/>
      <c r="CA16" s="264"/>
      <c r="CB16" s="264"/>
      <c r="CC16" s="264"/>
      <c r="CD16" s="264"/>
      <c r="CE16" s="264"/>
      <c r="CF16" s="264"/>
      <c r="CG16" s="272"/>
    </row>
    <row r="17" spans="3:85" s="273" customFormat="1" ht="16.5" customHeight="1" x14ac:dyDescent="0.15">
      <c r="C17" s="270"/>
      <c r="D17" s="264"/>
      <c r="E17" s="271"/>
      <c r="F17" s="264"/>
      <c r="G17" s="264"/>
      <c r="H17" s="264"/>
      <c r="I17" s="264"/>
      <c r="J17" s="264" t="s">
        <v>1772</v>
      </c>
      <c r="K17" s="264"/>
      <c r="L17" s="264"/>
      <c r="M17" s="264"/>
      <c r="N17" s="264"/>
      <c r="O17" s="264"/>
      <c r="P17" s="264"/>
      <c r="Q17" s="264"/>
      <c r="R17" s="264"/>
      <c r="S17" s="264"/>
      <c r="T17" s="264"/>
      <c r="U17" s="264"/>
      <c r="V17" s="264"/>
      <c r="W17" s="264"/>
      <c r="X17" s="264"/>
      <c r="Y17" s="264"/>
      <c r="Z17" s="264"/>
      <c r="AA17" s="264"/>
      <c r="AB17" s="264"/>
      <c r="AC17" s="264"/>
      <c r="AD17" s="264"/>
      <c r="AE17" s="264"/>
      <c r="AF17" s="264"/>
      <c r="AG17" s="264"/>
      <c r="AH17" s="264"/>
      <c r="AI17" s="264"/>
      <c r="AJ17" s="264"/>
      <c r="AK17" s="264"/>
      <c r="AL17" s="264"/>
      <c r="AM17" s="264"/>
      <c r="AN17" s="264"/>
      <c r="AO17" s="264"/>
      <c r="AP17" s="264"/>
      <c r="AQ17" s="264"/>
      <c r="AR17" s="264"/>
      <c r="AS17" s="264"/>
      <c r="AT17" s="264"/>
      <c r="AU17" s="264"/>
      <c r="AV17" s="264"/>
      <c r="AW17" s="264"/>
      <c r="AX17" s="264"/>
      <c r="AY17" s="264"/>
      <c r="AZ17" s="264"/>
      <c r="BA17" s="264"/>
      <c r="BB17" s="264"/>
      <c r="BC17" s="264"/>
      <c r="BD17" s="264"/>
      <c r="BE17" s="264"/>
      <c r="BF17" s="264"/>
      <c r="BG17" s="264"/>
      <c r="BH17" s="264"/>
      <c r="BI17" s="264"/>
      <c r="BJ17" s="264"/>
      <c r="BK17" s="264"/>
      <c r="BL17" s="264"/>
      <c r="BM17" s="264"/>
      <c r="BN17" s="264"/>
      <c r="BO17" s="264"/>
      <c r="BP17" s="264"/>
      <c r="BQ17" s="264"/>
      <c r="BR17" s="264"/>
      <c r="BS17" s="264"/>
      <c r="BT17" s="264"/>
      <c r="BU17" s="264"/>
      <c r="BV17" s="264"/>
      <c r="BW17" s="264"/>
      <c r="BX17" s="264"/>
      <c r="BY17" s="264"/>
      <c r="BZ17" s="264"/>
      <c r="CA17" s="264"/>
      <c r="CB17" s="264"/>
      <c r="CC17" s="264"/>
      <c r="CD17" s="264"/>
      <c r="CE17" s="264"/>
      <c r="CF17" s="264"/>
      <c r="CG17" s="272"/>
    </row>
    <row r="18" spans="3:85" s="273" customFormat="1" ht="16.5" customHeight="1" x14ac:dyDescent="0.15">
      <c r="C18" s="270"/>
      <c r="D18" s="264"/>
      <c r="E18" s="271"/>
      <c r="F18" s="264"/>
      <c r="G18" s="264"/>
      <c r="H18" s="264"/>
      <c r="I18" s="264"/>
      <c r="J18" s="264"/>
      <c r="K18" s="264"/>
      <c r="L18" s="264"/>
      <c r="M18" s="264"/>
      <c r="N18" s="264"/>
      <c r="O18" s="264"/>
      <c r="P18" s="264"/>
      <c r="Q18" s="264"/>
      <c r="R18" s="264"/>
      <c r="S18" s="264"/>
      <c r="T18" s="264"/>
      <c r="U18" s="264"/>
      <c r="V18" s="264"/>
      <c r="W18" s="264"/>
      <c r="X18" s="264"/>
      <c r="Y18" s="264"/>
      <c r="Z18" s="264"/>
      <c r="AA18" s="264"/>
      <c r="AB18" s="264"/>
      <c r="AC18" s="264"/>
      <c r="AD18" s="264"/>
      <c r="AE18" s="264"/>
      <c r="AF18" s="264"/>
      <c r="AG18" s="264"/>
      <c r="AH18" s="264"/>
      <c r="AI18" s="264"/>
      <c r="AJ18" s="264"/>
      <c r="AK18" s="264"/>
      <c r="AL18" s="264"/>
      <c r="AM18" s="264"/>
      <c r="AN18" s="264"/>
      <c r="AO18" s="264"/>
      <c r="AP18" s="264"/>
      <c r="AQ18" s="264"/>
      <c r="AR18" s="264"/>
      <c r="AS18" s="264"/>
      <c r="AT18" s="264"/>
      <c r="AU18" s="264"/>
      <c r="AV18" s="264"/>
      <c r="AW18" s="264"/>
      <c r="AX18" s="264"/>
      <c r="AY18" s="264"/>
      <c r="AZ18" s="264"/>
      <c r="BA18" s="264"/>
      <c r="BB18" s="264"/>
      <c r="BC18" s="264"/>
      <c r="BD18" s="264"/>
      <c r="BE18" s="264"/>
      <c r="BF18" s="264"/>
      <c r="BG18" s="264"/>
      <c r="BH18" s="264"/>
      <c r="BI18" s="264"/>
      <c r="BJ18" s="264"/>
      <c r="BK18" s="264"/>
      <c r="BL18" s="264"/>
      <c r="BM18" s="264"/>
      <c r="BN18" s="264"/>
      <c r="BO18" s="264"/>
      <c r="BP18" s="264"/>
      <c r="BQ18" s="264"/>
      <c r="BR18" s="264"/>
      <c r="BS18" s="264"/>
      <c r="BT18" s="264"/>
      <c r="BU18" s="264"/>
      <c r="BV18" s="264"/>
      <c r="BW18" s="264"/>
      <c r="BX18" s="264"/>
      <c r="BY18" s="264"/>
      <c r="BZ18" s="264"/>
      <c r="CA18" s="264"/>
      <c r="CB18" s="264"/>
      <c r="CC18" s="264"/>
      <c r="CD18" s="264"/>
      <c r="CE18" s="264"/>
      <c r="CF18" s="264"/>
      <c r="CG18" s="272"/>
    </row>
    <row r="19" spans="3:85" s="273" customFormat="1" ht="16.5" customHeight="1" x14ac:dyDescent="0.15">
      <c r="C19" s="270"/>
      <c r="D19" s="264"/>
      <c r="E19" s="271" t="s">
        <v>189</v>
      </c>
      <c r="F19" s="264"/>
      <c r="G19" s="264"/>
      <c r="H19" s="264" t="s">
        <v>1768</v>
      </c>
      <c r="I19" s="264"/>
      <c r="J19" s="264"/>
      <c r="K19" s="264"/>
      <c r="L19" s="264"/>
      <c r="M19" s="264"/>
      <c r="N19" s="264"/>
      <c r="O19" s="264"/>
      <c r="P19" s="264"/>
      <c r="Q19" s="264"/>
      <c r="R19" s="264"/>
      <c r="S19" s="264"/>
      <c r="T19" s="264"/>
      <c r="U19" s="264"/>
      <c r="V19" s="264"/>
      <c r="W19" s="264"/>
      <c r="X19" s="264"/>
      <c r="Y19" s="264"/>
      <c r="Z19" s="264"/>
      <c r="AA19" s="264"/>
      <c r="AB19" s="264"/>
      <c r="AC19" s="264"/>
      <c r="AD19" s="264"/>
      <c r="AE19" s="264"/>
      <c r="AF19" s="264"/>
      <c r="AG19" s="264"/>
      <c r="AH19" s="264"/>
      <c r="AI19" s="264"/>
      <c r="AJ19" s="264"/>
      <c r="AK19" s="264"/>
      <c r="AL19" s="264"/>
      <c r="AM19" s="264"/>
      <c r="AN19" s="264"/>
      <c r="AO19" s="264"/>
      <c r="AP19" s="264"/>
      <c r="AQ19" s="264"/>
      <c r="AR19" s="264"/>
      <c r="AS19" s="264"/>
      <c r="AT19" s="264"/>
      <c r="AU19" s="264"/>
      <c r="AV19" s="264"/>
      <c r="AW19" s="264"/>
      <c r="AX19" s="264"/>
      <c r="AY19" s="264"/>
      <c r="AZ19" s="264"/>
      <c r="BA19" s="264"/>
      <c r="BB19" s="264"/>
      <c r="BC19" s="264"/>
      <c r="BD19" s="264"/>
      <c r="BE19" s="264"/>
      <c r="BF19" s="264"/>
      <c r="BG19" s="264"/>
      <c r="BH19" s="264"/>
      <c r="BI19" s="264"/>
      <c r="BJ19" s="264"/>
      <c r="BK19" s="264"/>
      <c r="BL19" s="264"/>
      <c r="BM19" s="264"/>
      <c r="BN19" s="264"/>
      <c r="BO19" s="264"/>
      <c r="BP19" s="264"/>
      <c r="BQ19" s="264"/>
      <c r="BR19" s="264"/>
      <c r="BS19" s="264"/>
      <c r="BT19" s="264"/>
      <c r="BU19" s="264"/>
      <c r="BV19" s="264"/>
      <c r="BW19" s="264"/>
      <c r="BX19" s="264"/>
      <c r="BY19" s="264"/>
      <c r="BZ19" s="264"/>
      <c r="CA19" s="264"/>
      <c r="CB19" s="264"/>
      <c r="CC19" s="264"/>
      <c r="CD19" s="264"/>
      <c r="CE19" s="264"/>
      <c r="CF19" s="264"/>
      <c r="CG19" s="272"/>
    </row>
    <row r="20" spans="3:85" s="273" customFormat="1" ht="16.5" customHeight="1" x14ac:dyDescent="0.15">
      <c r="C20" s="270"/>
      <c r="D20" s="264"/>
      <c r="E20" s="271"/>
      <c r="F20" s="264"/>
      <c r="G20" s="264"/>
      <c r="H20" s="264"/>
      <c r="I20" s="264"/>
      <c r="J20" s="264"/>
      <c r="K20" s="264"/>
      <c r="L20" s="264"/>
      <c r="M20" s="264"/>
      <c r="N20" s="264"/>
      <c r="O20" s="264"/>
      <c r="P20" s="264"/>
      <c r="Q20" s="264"/>
      <c r="R20" s="264"/>
      <c r="S20" s="264"/>
      <c r="T20" s="264"/>
      <c r="U20" s="264"/>
      <c r="V20" s="264"/>
      <c r="W20" s="264"/>
      <c r="X20" s="264"/>
      <c r="Y20" s="264"/>
      <c r="Z20" s="264"/>
      <c r="AA20" s="264"/>
      <c r="AB20" s="264"/>
      <c r="AC20" s="264"/>
      <c r="AD20" s="264"/>
      <c r="AE20" s="264"/>
      <c r="AF20" s="264"/>
      <c r="AG20" s="264"/>
      <c r="AH20" s="264"/>
      <c r="AI20" s="264"/>
      <c r="AJ20" s="264"/>
      <c r="AK20" s="264"/>
      <c r="AL20" s="264"/>
      <c r="AM20" s="264"/>
      <c r="AN20" s="264"/>
      <c r="AO20" s="264"/>
      <c r="AP20" s="264"/>
      <c r="AQ20" s="264"/>
      <c r="AR20" s="264"/>
      <c r="AS20" s="264"/>
      <c r="AT20" s="264"/>
      <c r="AU20" s="264"/>
      <c r="AV20" s="264"/>
      <c r="AW20" s="264"/>
      <c r="AX20" s="264"/>
      <c r="AY20" s="264"/>
      <c r="AZ20" s="264"/>
      <c r="BA20" s="264"/>
      <c r="BB20" s="264"/>
      <c r="BC20" s="264"/>
      <c r="BD20" s="264"/>
      <c r="BE20" s="264"/>
      <c r="BF20" s="264"/>
      <c r="BG20" s="264"/>
      <c r="BH20" s="264"/>
      <c r="BI20" s="264"/>
      <c r="BJ20" s="264"/>
      <c r="BK20" s="264"/>
      <c r="BL20" s="264"/>
      <c r="BM20" s="264"/>
      <c r="BN20" s="264"/>
      <c r="BO20" s="264"/>
      <c r="BP20" s="264"/>
      <c r="BQ20" s="264"/>
      <c r="BR20" s="264"/>
      <c r="BS20" s="264"/>
      <c r="BT20" s="264"/>
      <c r="BU20" s="264"/>
      <c r="BV20" s="264"/>
      <c r="BW20" s="264"/>
      <c r="BX20" s="264"/>
      <c r="BY20" s="264"/>
      <c r="BZ20" s="264"/>
      <c r="CA20" s="264"/>
      <c r="CB20" s="264"/>
      <c r="CC20" s="264"/>
      <c r="CD20" s="264"/>
      <c r="CE20" s="264"/>
      <c r="CF20" s="264"/>
      <c r="CG20" s="272"/>
    </row>
    <row r="21" spans="3:85" s="273" customFormat="1" ht="16.5" customHeight="1" x14ac:dyDescent="0.15">
      <c r="C21" s="270"/>
      <c r="D21" s="264"/>
      <c r="E21" s="271"/>
      <c r="F21" s="264"/>
      <c r="G21" s="264"/>
      <c r="H21" s="264" t="s">
        <v>1888</v>
      </c>
      <c r="I21" s="264"/>
      <c r="J21" s="264"/>
      <c r="K21" s="264"/>
      <c r="L21" s="264"/>
      <c r="M21" s="264"/>
      <c r="N21" s="264"/>
      <c r="O21" s="264"/>
      <c r="P21" s="264"/>
      <c r="Q21" s="264"/>
      <c r="R21" s="264"/>
      <c r="S21" s="264"/>
      <c r="T21" s="264"/>
      <c r="U21" s="264"/>
      <c r="V21" s="264"/>
      <c r="W21" s="264"/>
      <c r="X21" s="264"/>
      <c r="Y21" s="264"/>
      <c r="Z21" s="264"/>
      <c r="AA21" s="264"/>
      <c r="AB21" s="264"/>
      <c r="AC21" s="264"/>
      <c r="AD21" s="264"/>
      <c r="AE21" s="264"/>
      <c r="AF21" s="264"/>
      <c r="AG21" s="264"/>
      <c r="AH21" s="264"/>
      <c r="AI21" s="264"/>
      <c r="AJ21" s="264"/>
      <c r="AK21" s="264"/>
      <c r="AL21" s="264"/>
      <c r="AM21" s="264"/>
      <c r="AN21" s="264"/>
      <c r="AO21" s="264"/>
      <c r="AP21" s="264"/>
      <c r="AQ21" s="264"/>
      <c r="AR21" s="264"/>
      <c r="AS21" s="264"/>
      <c r="AT21" s="264"/>
      <c r="AU21" s="264"/>
      <c r="AV21" s="264"/>
      <c r="AW21" s="264"/>
      <c r="AX21" s="264"/>
      <c r="AY21" s="264"/>
      <c r="AZ21" s="264"/>
      <c r="BA21" s="264"/>
      <c r="BB21" s="264"/>
      <c r="BC21" s="264"/>
      <c r="BD21" s="264"/>
      <c r="BE21" s="264"/>
      <c r="BF21" s="264"/>
      <c r="BG21" s="264"/>
      <c r="BH21" s="264"/>
      <c r="BI21" s="264"/>
      <c r="BJ21" s="264"/>
      <c r="BK21" s="264"/>
      <c r="BL21" s="264"/>
      <c r="BM21" s="264"/>
      <c r="BN21" s="264"/>
      <c r="BO21" s="264"/>
      <c r="BP21" s="264"/>
      <c r="BQ21" s="264"/>
      <c r="BR21" s="264"/>
      <c r="BS21" s="264"/>
      <c r="BT21" s="264"/>
      <c r="BU21" s="264"/>
      <c r="BV21" s="264"/>
      <c r="BW21" s="264"/>
      <c r="BX21" s="264"/>
      <c r="BY21" s="264"/>
      <c r="BZ21" s="264"/>
      <c r="CA21" s="264"/>
      <c r="CB21" s="264"/>
      <c r="CC21" s="264"/>
      <c r="CD21" s="264"/>
      <c r="CE21" s="264"/>
      <c r="CF21" s="264"/>
      <c r="CG21" s="272"/>
    </row>
    <row r="22" spans="3:85" s="273" customFormat="1" ht="16.5" customHeight="1" x14ac:dyDescent="0.15">
      <c r="C22" s="270"/>
      <c r="D22" s="264"/>
      <c r="E22" s="271"/>
      <c r="F22" s="264"/>
      <c r="G22" s="264"/>
      <c r="H22" s="264"/>
      <c r="I22" s="264" t="s">
        <v>1889</v>
      </c>
      <c r="J22" s="264"/>
      <c r="K22" s="264"/>
      <c r="L22" s="264"/>
      <c r="M22" s="264"/>
      <c r="N22" s="264"/>
      <c r="O22" s="264"/>
      <c r="P22" s="264"/>
      <c r="Q22" s="264"/>
      <c r="R22" s="264"/>
      <c r="S22" s="264"/>
      <c r="T22" s="264"/>
      <c r="U22" s="264"/>
      <c r="V22" s="264"/>
      <c r="W22" s="264"/>
      <c r="X22" s="264"/>
      <c r="Y22" s="264"/>
      <c r="Z22" s="264"/>
      <c r="AA22" s="264"/>
      <c r="AB22" s="264"/>
      <c r="AC22" s="264"/>
      <c r="AD22" s="264"/>
      <c r="AE22" s="264"/>
      <c r="AF22" s="264"/>
      <c r="AG22" s="264"/>
      <c r="AH22" s="264"/>
      <c r="AI22" s="264"/>
      <c r="AJ22" s="264"/>
      <c r="AK22" s="264"/>
      <c r="AL22" s="264"/>
      <c r="AM22" s="264"/>
      <c r="AN22" s="264"/>
      <c r="AO22" s="264"/>
      <c r="AP22" s="264"/>
      <c r="AQ22" s="264"/>
      <c r="AR22" s="264"/>
      <c r="AS22" s="264"/>
      <c r="AT22" s="264"/>
      <c r="AU22" s="264"/>
      <c r="AV22" s="264"/>
      <c r="AW22" s="264"/>
      <c r="AX22" s="264"/>
      <c r="AY22" s="264"/>
      <c r="AZ22" s="264"/>
      <c r="BA22" s="264"/>
      <c r="BB22" s="264"/>
      <c r="BC22" s="264"/>
      <c r="BD22" s="264"/>
      <c r="BE22" s="264"/>
      <c r="BF22" s="264"/>
      <c r="BG22" s="264"/>
      <c r="BH22" s="264"/>
      <c r="BI22" s="264"/>
      <c r="BJ22" s="264"/>
      <c r="BK22" s="264"/>
      <c r="BL22" s="264"/>
      <c r="BM22" s="264"/>
      <c r="BN22" s="264"/>
      <c r="BO22" s="264"/>
      <c r="BP22" s="264"/>
      <c r="BQ22" s="264"/>
      <c r="BR22" s="264"/>
      <c r="BS22" s="264"/>
      <c r="BT22" s="264"/>
      <c r="BU22" s="264"/>
      <c r="BV22" s="264"/>
      <c r="BW22" s="264"/>
      <c r="BX22" s="264"/>
      <c r="BY22" s="264"/>
      <c r="BZ22" s="264"/>
      <c r="CA22" s="264"/>
      <c r="CB22" s="264"/>
      <c r="CC22" s="264"/>
      <c r="CD22" s="264"/>
      <c r="CE22" s="264"/>
      <c r="CF22" s="264"/>
      <c r="CG22" s="272"/>
    </row>
    <row r="23" spans="3:85" s="273" customFormat="1" ht="16.5" customHeight="1" x14ac:dyDescent="0.15">
      <c r="C23" s="270"/>
      <c r="D23" s="264"/>
      <c r="E23" s="271"/>
      <c r="F23" s="264"/>
      <c r="G23" s="264"/>
      <c r="H23" s="264"/>
      <c r="I23" s="264"/>
      <c r="J23" s="264"/>
      <c r="K23" s="264"/>
      <c r="L23" s="264"/>
      <c r="M23" s="264"/>
      <c r="N23" s="264"/>
      <c r="O23" s="264"/>
      <c r="P23" s="264"/>
      <c r="Q23" s="264"/>
      <c r="R23" s="264"/>
      <c r="S23" s="264"/>
      <c r="T23" s="264"/>
      <c r="U23" s="264"/>
      <c r="V23" s="264"/>
      <c r="W23" s="264"/>
      <c r="X23" s="264"/>
      <c r="Y23" s="264"/>
      <c r="Z23" s="264"/>
      <c r="AA23" s="264"/>
      <c r="AB23" s="264"/>
      <c r="AC23" s="264"/>
      <c r="AD23" s="264"/>
      <c r="AE23" s="264"/>
      <c r="AF23" s="264"/>
      <c r="AG23" s="264"/>
      <c r="AH23" s="264"/>
      <c r="AI23" s="264"/>
      <c r="AJ23" s="264"/>
      <c r="AK23" s="264"/>
      <c r="AL23" s="264"/>
      <c r="AM23" s="264"/>
      <c r="AN23" s="264"/>
      <c r="AO23" s="264"/>
      <c r="AP23" s="264"/>
      <c r="AQ23" s="264"/>
      <c r="AR23" s="264"/>
      <c r="AS23" s="264"/>
      <c r="AT23" s="264"/>
      <c r="AU23" s="264"/>
      <c r="AV23" s="264"/>
      <c r="AW23" s="264"/>
      <c r="AX23" s="264"/>
      <c r="AY23" s="264"/>
      <c r="AZ23" s="264"/>
      <c r="BA23" s="264"/>
      <c r="BB23" s="264"/>
      <c r="BC23" s="264"/>
      <c r="BD23" s="264"/>
      <c r="BE23" s="264"/>
      <c r="BF23" s="264"/>
      <c r="BG23" s="264"/>
      <c r="BH23" s="264"/>
      <c r="BI23" s="264"/>
      <c r="BJ23" s="264"/>
      <c r="BK23" s="264"/>
      <c r="BL23" s="264"/>
      <c r="BM23" s="264"/>
      <c r="BN23" s="264"/>
      <c r="BO23" s="264"/>
      <c r="BP23" s="264"/>
      <c r="BQ23" s="264"/>
      <c r="BR23" s="264"/>
      <c r="BS23" s="264"/>
      <c r="BT23" s="264"/>
      <c r="BU23" s="264"/>
      <c r="BV23" s="264"/>
      <c r="BW23" s="264"/>
      <c r="BX23" s="264"/>
      <c r="BY23" s="264"/>
      <c r="BZ23" s="264"/>
      <c r="CA23" s="264"/>
      <c r="CB23" s="264"/>
      <c r="CC23" s="264"/>
      <c r="CD23" s="264"/>
      <c r="CE23" s="264"/>
      <c r="CF23" s="264"/>
      <c r="CG23" s="272"/>
    </row>
    <row r="24" spans="3:85" s="273" customFormat="1" ht="16.5" customHeight="1" x14ac:dyDescent="0.15">
      <c r="C24" s="270"/>
      <c r="D24" s="264"/>
      <c r="E24" s="271"/>
      <c r="F24" s="264"/>
      <c r="G24" s="264"/>
      <c r="H24" s="264"/>
      <c r="I24" s="264" t="s">
        <v>232</v>
      </c>
      <c r="J24" s="264" t="s">
        <v>1883</v>
      </c>
      <c r="K24" s="264"/>
      <c r="L24" s="264"/>
      <c r="M24" s="264"/>
      <c r="N24" s="264"/>
      <c r="O24" s="264"/>
      <c r="P24" s="264"/>
      <c r="Q24" s="264"/>
      <c r="R24" s="264"/>
      <c r="S24" s="264"/>
      <c r="T24" s="264"/>
      <c r="U24" s="264"/>
      <c r="V24" s="264"/>
      <c r="W24" s="264"/>
      <c r="X24" s="264"/>
      <c r="Y24" s="264"/>
      <c r="Z24" s="264"/>
      <c r="AA24" s="264"/>
      <c r="AB24" s="264"/>
      <c r="AC24" s="264"/>
      <c r="AD24" s="264"/>
      <c r="AE24" s="264"/>
      <c r="AF24" s="264"/>
      <c r="AG24" s="264"/>
      <c r="AH24" s="264"/>
      <c r="AI24" s="264"/>
      <c r="AJ24" s="264"/>
      <c r="AK24" s="264"/>
      <c r="AL24" s="264"/>
      <c r="AM24" s="264"/>
      <c r="AN24" s="264"/>
      <c r="AO24" s="264"/>
      <c r="AP24" s="264"/>
      <c r="AQ24" s="264"/>
      <c r="AR24" s="264"/>
      <c r="AS24" s="264"/>
      <c r="AT24" s="264"/>
      <c r="AU24" s="264"/>
      <c r="AV24" s="264"/>
      <c r="AW24" s="264"/>
      <c r="AX24" s="264"/>
      <c r="AY24" s="264"/>
      <c r="AZ24" s="264"/>
      <c r="BA24" s="264"/>
      <c r="BB24" s="264"/>
      <c r="BC24" s="264"/>
      <c r="BD24" s="264"/>
      <c r="BE24" s="264"/>
      <c r="BF24" s="264"/>
      <c r="BG24" s="264"/>
      <c r="BH24" s="264"/>
      <c r="BI24" s="264"/>
      <c r="BJ24" s="264"/>
      <c r="BK24" s="264"/>
      <c r="BL24" s="264"/>
      <c r="BM24" s="264"/>
      <c r="BN24" s="264"/>
      <c r="BO24" s="264"/>
      <c r="BP24" s="264"/>
      <c r="BQ24" s="264"/>
      <c r="BR24" s="264"/>
      <c r="BS24" s="264"/>
      <c r="BT24" s="264"/>
      <c r="BU24" s="264"/>
      <c r="BV24" s="264"/>
      <c r="BW24" s="264"/>
      <c r="BX24" s="264"/>
      <c r="BY24" s="264"/>
      <c r="BZ24" s="264"/>
      <c r="CA24" s="264"/>
      <c r="CB24" s="264"/>
      <c r="CC24" s="264"/>
      <c r="CD24" s="264"/>
      <c r="CE24" s="264"/>
      <c r="CF24" s="264"/>
      <c r="CG24" s="272"/>
    </row>
    <row r="25" spans="3:85" s="273" customFormat="1" ht="16.5" customHeight="1" x14ac:dyDescent="0.15">
      <c r="C25" s="270"/>
      <c r="D25" s="264"/>
      <c r="E25" s="271"/>
      <c r="F25" s="264"/>
      <c r="G25" s="264"/>
      <c r="H25" s="264"/>
      <c r="I25" s="264" t="s">
        <v>232</v>
      </c>
      <c r="J25" s="264" t="s">
        <v>1884</v>
      </c>
      <c r="K25" s="264"/>
      <c r="L25" s="264"/>
      <c r="M25" s="264"/>
      <c r="N25" s="264"/>
      <c r="O25" s="264"/>
      <c r="P25" s="264"/>
      <c r="Q25" s="264"/>
      <c r="R25" s="264"/>
      <c r="S25" s="264"/>
      <c r="T25" s="264"/>
      <c r="U25" s="264"/>
      <c r="V25" s="264"/>
      <c r="W25" s="264"/>
      <c r="X25" s="264"/>
      <c r="Y25" s="264"/>
      <c r="Z25" s="264"/>
      <c r="AA25" s="264"/>
      <c r="AB25" s="264"/>
      <c r="AC25" s="264"/>
      <c r="AD25" s="264"/>
      <c r="AE25" s="264"/>
      <c r="AF25" s="264"/>
      <c r="AG25" s="264"/>
      <c r="AH25" s="264"/>
      <c r="AI25" s="264"/>
      <c r="AJ25" s="264"/>
      <c r="AK25" s="264"/>
      <c r="AL25" s="264"/>
      <c r="AM25" s="264"/>
      <c r="AN25" s="264"/>
      <c r="AO25" s="264"/>
      <c r="AP25" s="264"/>
      <c r="AQ25" s="264"/>
      <c r="AR25" s="264"/>
      <c r="AS25" s="264"/>
      <c r="AT25" s="264"/>
      <c r="AU25" s="264"/>
      <c r="AV25" s="264"/>
      <c r="AW25" s="264"/>
      <c r="AX25" s="264"/>
      <c r="AY25" s="264"/>
      <c r="AZ25" s="264"/>
      <c r="BA25" s="264"/>
      <c r="BB25" s="264"/>
      <c r="BC25" s="264"/>
      <c r="BD25" s="264"/>
      <c r="BE25" s="264"/>
      <c r="BF25" s="264"/>
      <c r="BG25" s="264"/>
      <c r="BH25" s="264"/>
      <c r="BI25" s="264"/>
      <c r="BJ25" s="264"/>
      <c r="BK25" s="264"/>
      <c r="BL25" s="264"/>
      <c r="BM25" s="264"/>
      <c r="BN25" s="264"/>
      <c r="BO25" s="264"/>
      <c r="BP25" s="264"/>
      <c r="BQ25" s="264"/>
      <c r="BR25" s="264"/>
      <c r="BS25" s="264"/>
      <c r="BT25" s="264"/>
      <c r="BU25" s="264"/>
      <c r="BV25" s="264"/>
      <c r="BW25" s="264"/>
      <c r="BX25" s="264"/>
      <c r="BY25" s="264"/>
      <c r="BZ25" s="264"/>
      <c r="CA25" s="264"/>
      <c r="CB25" s="264"/>
      <c r="CC25" s="264"/>
      <c r="CD25" s="264"/>
      <c r="CE25" s="264"/>
      <c r="CF25" s="264"/>
      <c r="CG25" s="272"/>
    </row>
    <row r="26" spans="3:85" s="273" customFormat="1" ht="16.5" customHeight="1" x14ac:dyDescent="0.15">
      <c r="C26" s="270"/>
      <c r="D26" s="264"/>
      <c r="E26" s="271"/>
      <c r="F26" s="264"/>
      <c r="G26" s="264"/>
      <c r="H26" s="264"/>
      <c r="I26" s="264" t="s">
        <v>232</v>
      </c>
      <c r="J26" s="264" t="s">
        <v>1885</v>
      </c>
      <c r="K26" s="264"/>
      <c r="L26" s="264"/>
      <c r="M26" s="264"/>
      <c r="N26" s="264"/>
      <c r="O26" s="264"/>
      <c r="P26" s="264"/>
      <c r="Q26" s="264"/>
      <c r="R26" s="264"/>
      <c r="S26" s="264"/>
      <c r="T26" s="264"/>
      <c r="U26" s="264"/>
      <c r="V26" s="264"/>
      <c r="W26" s="264"/>
      <c r="X26" s="264"/>
      <c r="Y26" s="264"/>
      <c r="Z26" s="264"/>
      <c r="AA26" s="264"/>
      <c r="AB26" s="264"/>
      <c r="AC26" s="264"/>
      <c r="AD26" s="264"/>
      <c r="AE26" s="264"/>
      <c r="AF26" s="264"/>
      <c r="AG26" s="264"/>
      <c r="AH26" s="264"/>
      <c r="AI26" s="264"/>
      <c r="AJ26" s="264"/>
      <c r="AK26" s="264"/>
      <c r="AL26" s="264"/>
      <c r="AM26" s="264"/>
      <c r="AN26" s="264"/>
      <c r="AO26" s="264"/>
      <c r="AP26" s="264"/>
      <c r="AQ26" s="264"/>
      <c r="AR26" s="264"/>
      <c r="AS26" s="264"/>
      <c r="AT26" s="264"/>
      <c r="AU26" s="264"/>
      <c r="AV26" s="264"/>
      <c r="AW26" s="264"/>
      <c r="AX26" s="264"/>
      <c r="AY26" s="264"/>
      <c r="AZ26" s="264"/>
      <c r="BA26" s="264"/>
      <c r="BB26" s="264"/>
      <c r="BC26" s="264"/>
      <c r="BD26" s="264"/>
      <c r="BE26" s="264"/>
      <c r="BF26" s="264"/>
      <c r="BG26" s="264"/>
      <c r="BH26" s="264"/>
      <c r="BI26" s="264"/>
      <c r="BJ26" s="264"/>
      <c r="BK26" s="264"/>
      <c r="BL26" s="264"/>
      <c r="BM26" s="264"/>
      <c r="BN26" s="264"/>
      <c r="BO26" s="264"/>
      <c r="BP26" s="264"/>
      <c r="BQ26" s="264"/>
      <c r="BR26" s="264"/>
      <c r="BS26" s="264"/>
      <c r="BT26" s="264"/>
      <c r="BU26" s="264"/>
      <c r="BV26" s="264"/>
      <c r="BW26" s="264"/>
      <c r="BX26" s="264"/>
      <c r="BY26" s="264"/>
      <c r="BZ26" s="264"/>
      <c r="CA26" s="264"/>
      <c r="CB26" s="264"/>
      <c r="CC26" s="264"/>
      <c r="CD26" s="264"/>
      <c r="CE26" s="264"/>
      <c r="CF26" s="264"/>
      <c r="CG26" s="272"/>
    </row>
    <row r="27" spans="3:85" s="273" customFormat="1" ht="16.5" customHeight="1" x14ac:dyDescent="0.15">
      <c r="C27" s="270"/>
      <c r="D27" s="264"/>
      <c r="E27" s="271"/>
      <c r="F27" s="264"/>
      <c r="G27" s="264"/>
      <c r="H27" s="264"/>
      <c r="I27" s="264"/>
      <c r="J27" s="264"/>
      <c r="K27" s="264"/>
      <c r="L27" s="264"/>
      <c r="M27" s="264"/>
      <c r="N27" s="264"/>
      <c r="O27" s="264"/>
      <c r="P27" s="264"/>
      <c r="Q27" s="264"/>
      <c r="R27" s="264"/>
      <c r="S27" s="264"/>
      <c r="T27" s="264"/>
      <c r="U27" s="264"/>
      <c r="V27" s="264"/>
      <c r="W27" s="264"/>
      <c r="X27" s="264"/>
      <c r="Y27" s="264"/>
      <c r="Z27" s="264"/>
      <c r="AA27" s="264"/>
      <c r="AB27" s="264"/>
      <c r="AC27" s="264"/>
      <c r="AD27" s="264"/>
      <c r="AE27" s="264"/>
      <c r="AF27" s="264"/>
      <c r="AG27" s="264"/>
      <c r="AH27" s="264"/>
      <c r="AI27" s="264"/>
      <c r="AJ27" s="264"/>
      <c r="AK27" s="264"/>
      <c r="AL27" s="264"/>
      <c r="AM27" s="264"/>
      <c r="AN27" s="264"/>
      <c r="AO27" s="264"/>
      <c r="AP27" s="264"/>
      <c r="AQ27" s="264"/>
      <c r="AR27" s="264"/>
      <c r="AS27" s="264"/>
      <c r="AT27" s="264"/>
      <c r="AU27" s="264"/>
      <c r="AV27" s="264"/>
      <c r="AW27" s="264"/>
      <c r="AX27" s="264"/>
      <c r="AY27" s="264"/>
      <c r="AZ27" s="264"/>
      <c r="BA27" s="264"/>
      <c r="BB27" s="264"/>
      <c r="BC27" s="264"/>
      <c r="BD27" s="264"/>
      <c r="BE27" s="264"/>
      <c r="BF27" s="264"/>
      <c r="BG27" s="264"/>
      <c r="BH27" s="264"/>
      <c r="BI27" s="264"/>
      <c r="BJ27" s="264"/>
      <c r="BK27" s="264"/>
      <c r="BL27" s="264"/>
      <c r="BM27" s="264"/>
      <c r="BN27" s="264"/>
      <c r="BO27" s="264"/>
      <c r="BP27" s="264"/>
      <c r="BQ27" s="264"/>
      <c r="BR27" s="264"/>
      <c r="BS27" s="264"/>
      <c r="BT27" s="264"/>
      <c r="BU27" s="264"/>
      <c r="BV27" s="264"/>
      <c r="BW27" s="264"/>
      <c r="BX27" s="264"/>
      <c r="BY27" s="264"/>
      <c r="BZ27" s="264"/>
      <c r="CA27" s="264"/>
      <c r="CB27" s="264"/>
      <c r="CC27" s="264"/>
      <c r="CD27" s="264"/>
      <c r="CE27" s="264"/>
      <c r="CF27" s="264"/>
      <c r="CG27" s="272"/>
    </row>
    <row r="28" spans="3:85" s="273" customFormat="1" ht="16.5" customHeight="1" x14ac:dyDescent="0.15">
      <c r="C28" s="270"/>
      <c r="D28" s="264"/>
      <c r="E28" s="271"/>
      <c r="F28" s="264"/>
      <c r="G28" s="264"/>
      <c r="H28" s="264"/>
      <c r="I28" s="264"/>
      <c r="J28" s="264" t="s">
        <v>480</v>
      </c>
      <c r="K28" s="264" t="s">
        <v>1891</v>
      </c>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72"/>
    </row>
    <row r="29" spans="3:85" s="273" customFormat="1" ht="16.5" customHeight="1" x14ac:dyDescent="0.15">
      <c r="C29" s="270"/>
      <c r="D29" s="264"/>
      <c r="E29" s="271"/>
      <c r="F29" s="264"/>
      <c r="G29" s="264"/>
      <c r="H29" s="264"/>
      <c r="I29" s="264"/>
      <c r="J29" s="264"/>
      <c r="K29" s="264"/>
      <c r="L29" s="264"/>
      <c r="M29" s="264"/>
      <c r="N29" s="264"/>
      <c r="O29" s="264"/>
      <c r="P29" s="264"/>
      <c r="Q29" s="264"/>
      <c r="R29" s="264"/>
      <c r="S29" s="264"/>
      <c r="T29" s="264"/>
      <c r="U29" s="264"/>
      <c r="V29" s="264"/>
      <c r="W29" s="264"/>
      <c r="X29" s="264"/>
      <c r="Y29" s="264"/>
      <c r="Z29" s="264"/>
      <c r="AA29" s="264"/>
      <c r="AB29" s="264"/>
      <c r="AC29" s="264"/>
      <c r="AD29" s="264"/>
      <c r="AE29" s="264"/>
      <c r="AF29" s="264"/>
      <c r="AG29" s="264"/>
      <c r="AH29" s="264"/>
      <c r="AI29" s="264"/>
      <c r="AJ29" s="264"/>
      <c r="AK29" s="264"/>
      <c r="AL29" s="264"/>
      <c r="AM29" s="264"/>
      <c r="AN29" s="264"/>
      <c r="AO29" s="264"/>
      <c r="AP29" s="264"/>
      <c r="AQ29" s="264"/>
      <c r="AR29" s="264"/>
      <c r="AS29" s="264"/>
      <c r="AT29" s="264"/>
      <c r="AU29" s="264"/>
      <c r="AV29" s="264"/>
      <c r="AW29" s="264"/>
      <c r="AX29" s="264"/>
      <c r="AY29" s="264"/>
      <c r="AZ29" s="264"/>
      <c r="BA29" s="264"/>
      <c r="BB29" s="264"/>
      <c r="BC29" s="264"/>
      <c r="BD29" s="264"/>
      <c r="BE29" s="264"/>
      <c r="BF29" s="264"/>
      <c r="BG29" s="264"/>
      <c r="BH29" s="264"/>
      <c r="BI29" s="264"/>
      <c r="BJ29" s="264"/>
      <c r="BK29" s="264"/>
      <c r="BL29" s="264"/>
      <c r="BM29" s="264"/>
      <c r="BN29" s="264"/>
      <c r="BO29" s="264"/>
      <c r="BP29" s="264"/>
      <c r="BQ29" s="264"/>
      <c r="BR29" s="264"/>
      <c r="BS29" s="264"/>
      <c r="BT29" s="264"/>
      <c r="BU29" s="264"/>
      <c r="BV29" s="264"/>
      <c r="BW29" s="264"/>
      <c r="BX29" s="264"/>
      <c r="BY29" s="264"/>
      <c r="BZ29" s="264"/>
      <c r="CA29" s="264"/>
      <c r="CB29" s="264"/>
      <c r="CC29" s="264"/>
      <c r="CD29" s="264"/>
      <c r="CE29" s="264"/>
      <c r="CF29" s="264"/>
      <c r="CG29" s="272"/>
    </row>
    <row r="30" spans="3:85" s="273" customFormat="1" ht="16.5" customHeight="1" x14ac:dyDescent="0.15">
      <c r="C30" s="270"/>
      <c r="D30" s="264"/>
      <c r="E30" s="271"/>
      <c r="F30" s="264"/>
      <c r="G30" s="264"/>
      <c r="H30" s="264"/>
      <c r="I30" s="264"/>
      <c r="J30" s="264"/>
      <c r="K30" s="264"/>
      <c r="L30" s="273" t="s">
        <v>1886</v>
      </c>
      <c r="M30" s="264"/>
      <c r="N30" s="264"/>
      <c r="O30" s="264"/>
      <c r="P30" s="264"/>
      <c r="Q30" s="264"/>
      <c r="R30" s="264"/>
      <c r="S30" s="264"/>
      <c r="T30" s="264"/>
      <c r="U30" s="264"/>
      <c r="V30" s="264"/>
      <c r="W30" s="264"/>
      <c r="X30" s="264"/>
      <c r="Y30" s="264"/>
      <c r="Z30" s="264"/>
      <c r="AA30" s="264"/>
      <c r="AB30" s="264"/>
      <c r="AC30" s="264"/>
      <c r="AD30" s="264"/>
      <c r="AE30" s="264"/>
      <c r="AF30" s="264"/>
      <c r="AG30" s="264"/>
      <c r="AH30" s="264"/>
      <c r="AI30" s="264"/>
      <c r="AJ30" s="264"/>
      <c r="AK30" s="264"/>
      <c r="AL30" s="264"/>
      <c r="AM30" s="264"/>
      <c r="AN30" s="264"/>
      <c r="AO30" s="264"/>
      <c r="AP30" s="264"/>
      <c r="AQ30" s="264"/>
      <c r="AR30" s="264"/>
      <c r="AS30" s="264"/>
      <c r="AT30" s="264"/>
      <c r="AU30" s="264"/>
      <c r="AV30" s="264"/>
      <c r="AW30" s="264"/>
      <c r="AX30" s="264"/>
      <c r="AY30" s="264"/>
      <c r="AZ30" s="264"/>
      <c r="BA30" s="264"/>
      <c r="BB30" s="264"/>
      <c r="BC30" s="264"/>
      <c r="BD30" s="264"/>
      <c r="BE30" s="264"/>
      <c r="BF30" s="264"/>
      <c r="BG30" s="264"/>
      <c r="BH30" s="264"/>
      <c r="BI30" s="264"/>
      <c r="BJ30" s="264"/>
      <c r="BK30" s="264"/>
      <c r="BL30" s="264"/>
      <c r="BM30" s="264"/>
      <c r="BN30" s="264"/>
      <c r="BO30" s="264"/>
      <c r="BP30" s="264"/>
      <c r="BQ30" s="264"/>
      <c r="BR30" s="264"/>
      <c r="BS30" s="264"/>
      <c r="BT30" s="264"/>
      <c r="BU30" s="264"/>
      <c r="BV30" s="264"/>
      <c r="BW30" s="264"/>
      <c r="BX30" s="264"/>
      <c r="BY30" s="264"/>
      <c r="BZ30" s="264"/>
      <c r="CA30" s="264"/>
      <c r="CB30" s="264"/>
      <c r="CC30" s="264"/>
      <c r="CD30" s="264"/>
      <c r="CE30" s="264"/>
      <c r="CF30" s="264"/>
      <c r="CG30" s="272"/>
    </row>
    <row r="31" spans="3:85" s="273" customFormat="1" ht="16.5" customHeight="1" x14ac:dyDescent="0.15">
      <c r="C31" s="270"/>
      <c r="D31" s="264"/>
      <c r="E31" s="271"/>
      <c r="F31" s="264"/>
      <c r="G31" s="264"/>
      <c r="H31" s="264"/>
      <c r="I31" s="264"/>
      <c r="J31" s="264"/>
      <c r="K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72"/>
    </row>
    <row r="32" spans="3:85" s="273" customFormat="1" ht="16.5" customHeight="1" x14ac:dyDescent="0.15">
      <c r="C32" s="270"/>
      <c r="D32" s="264"/>
      <c r="E32" s="264"/>
      <c r="F32" s="264"/>
      <c r="G32" s="264"/>
      <c r="H32" s="264"/>
      <c r="I32" s="264"/>
      <c r="J32" s="264"/>
      <c r="K32" s="264"/>
      <c r="M32" s="1032" t="s">
        <v>1783</v>
      </c>
      <c r="N32" s="1032"/>
      <c r="O32" s="1032"/>
      <c r="P32" s="1032"/>
      <c r="Q32" s="1032"/>
      <c r="R32" s="1032"/>
      <c r="S32" s="1032"/>
      <c r="T32" s="1032"/>
      <c r="U32" s="1032"/>
      <c r="V32" s="1032"/>
      <c r="W32" s="1032"/>
      <c r="X32" s="1032"/>
      <c r="Y32" s="1032" t="s">
        <v>1784</v>
      </c>
      <c r="Z32" s="1032"/>
      <c r="AA32" s="1032"/>
      <c r="AB32" s="1032"/>
      <c r="AC32" s="1032"/>
      <c r="AD32" s="1032"/>
      <c r="AE32" s="1032"/>
      <c r="AF32" s="1032"/>
      <c r="AG32" s="1032"/>
      <c r="AH32" s="1032"/>
      <c r="AI32" s="1032"/>
      <c r="AJ32" s="1032"/>
      <c r="AK32" s="1032"/>
      <c r="AL32" s="1032"/>
      <c r="AM32" s="1032"/>
      <c r="AN32" s="1032"/>
      <c r="AO32" s="1032"/>
      <c r="AP32" s="1032"/>
      <c r="AQ32" s="1032"/>
      <c r="AR32" s="1032"/>
      <c r="AS32" s="264"/>
      <c r="AT32" s="264"/>
      <c r="AU32" s="264"/>
      <c r="AV32" s="264"/>
      <c r="AW32" s="264"/>
      <c r="AX32" s="264"/>
      <c r="AY32" s="264"/>
      <c r="AZ32" s="264"/>
      <c r="BA32" s="264"/>
      <c r="BB32" s="264"/>
      <c r="BC32" s="264"/>
      <c r="BD32" s="264"/>
      <c r="BE32" s="264"/>
      <c r="BF32" s="264"/>
      <c r="BG32" s="264"/>
      <c r="BH32" s="264"/>
      <c r="BI32" s="264"/>
      <c r="BJ32" s="264"/>
      <c r="BK32" s="264"/>
      <c r="BL32" s="264"/>
      <c r="BM32" s="264"/>
      <c r="BN32" s="264"/>
      <c r="BO32" s="264"/>
      <c r="BP32" s="264"/>
      <c r="BQ32" s="264"/>
      <c r="BR32" s="264"/>
      <c r="BS32" s="264"/>
      <c r="BT32" s="264"/>
      <c r="BU32" s="264"/>
      <c r="BV32" s="264"/>
      <c r="BW32" s="264"/>
      <c r="BX32" s="264"/>
      <c r="BY32" s="264"/>
      <c r="BZ32" s="264"/>
      <c r="CA32" s="264"/>
      <c r="CB32" s="264"/>
      <c r="CC32" s="264"/>
      <c r="CD32" s="264"/>
      <c r="CE32" s="264"/>
      <c r="CF32" s="264"/>
      <c r="CG32" s="272"/>
    </row>
    <row r="33" spans="3:85" s="273" customFormat="1" ht="16.5" customHeight="1" x14ac:dyDescent="0.15">
      <c r="C33" s="270"/>
      <c r="D33" s="264"/>
      <c r="E33" s="264"/>
      <c r="F33" s="264"/>
      <c r="G33" s="264"/>
      <c r="M33" s="1033" t="s">
        <v>1773</v>
      </c>
      <c r="N33" s="1033"/>
      <c r="O33" s="1033"/>
      <c r="P33" s="1033"/>
      <c r="Q33" s="1033"/>
      <c r="R33" s="1033"/>
      <c r="S33" s="1033"/>
      <c r="T33" s="1033"/>
      <c r="U33" s="1033"/>
      <c r="V33" s="1033"/>
      <c r="W33" s="1033"/>
      <c r="X33" s="1033"/>
      <c r="Y33" s="1033" t="s">
        <v>1778</v>
      </c>
      <c r="Z33" s="1033"/>
      <c r="AA33" s="1033"/>
      <c r="AB33" s="1033"/>
      <c r="AC33" s="1033"/>
      <c r="AD33" s="1033"/>
      <c r="AE33" s="1033"/>
      <c r="AF33" s="1033"/>
      <c r="AG33" s="1033"/>
      <c r="AH33" s="1033"/>
      <c r="AI33" s="1033"/>
      <c r="AJ33" s="1033"/>
      <c r="AK33" s="1033"/>
      <c r="AL33" s="1033"/>
      <c r="AM33" s="1033"/>
      <c r="AN33" s="1033"/>
      <c r="AO33" s="1033"/>
      <c r="AP33" s="1033"/>
      <c r="AQ33" s="1033"/>
      <c r="AR33" s="1033"/>
      <c r="AS33" s="264"/>
      <c r="AT33" s="264"/>
      <c r="AU33" s="264"/>
      <c r="AV33" s="264"/>
      <c r="AW33" s="264"/>
      <c r="AX33" s="264"/>
      <c r="AY33" s="264"/>
      <c r="AZ33" s="264"/>
      <c r="BA33" s="264"/>
      <c r="BB33" s="264"/>
      <c r="BC33" s="264"/>
      <c r="BD33" s="264"/>
      <c r="BE33" s="264"/>
      <c r="BF33" s="264"/>
      <c r="BG33" s="264"/>
      <c r="BH33" s="264"/>
      <c r="BI33" s="264"/>
      <c r="BJ33" s="264"/>
      <c r="BK33" s="264"/>
      <c r="BL33" s="264"/>
      <c r="BM33" s="264"/>
      <c r="BN33" s="264"/>
      <c r="BO33" s="264"/>
      <c r="BP33" s="264"/>
      <c r="BQ33" s="264"/>
      <c r="BR33" s="264"/>
      <c r="BS33" s="264"/>
      <c r="BT33" s="264"/>
      <c r="BU33" s="264"/>
      <c r="BV33" s="264"/>
      <c r="BW33" s="264"/>
      <c r="BX33" s="264"/>
      <c r="BY33" s="264"/>
      <c r="BZ33" s="264"/>
      <c r="CA33" s="264"/>
      <c r="CB33" s="264"/>
      <c r="CC33" s="264"/>
      <c r="CD33" s="264"/>
      <c r="CE33" s="264"/>
      <c r="CF33" s="264"/>
      <c r="CG33" s="272"/>
    </row>
    <row r="34" spans="3:85" s="273" customFormat="1" ht="16.5" customHeight="1" x14ac:dyDescent="0.15">
      <c r="C34" s="270"/>
      <c r="D34" s="264"/>
      <c r="E34" s="264"/>
      <c r="F34" s="264"/>
      <c r="G34" s="264"/>
      <c r="M34" s="1033" t="s">
        <v>1774</v>
      </c>
      <c r="N34" s="1033"/>
      <c r="O34" s="1033"/>
      <c r="P34" s="1033"/>
      <c r="Q34" s="1033"/>
      <c r="R34" s="1033"/>
      <c r="S34" s="1033"/>
      <c r="T34" s="1033"/>
      <c r="U34" s="1033"/>
      <c r="V34" s="1033"/>
      <c r="W34" s="1033"/>
      <c r="X34" s="1033"/>
      <c r="Y34" s="1033" t="s">
        <v>1779</v>
      </c>
      <c r="Z34" s="1033"/>
      <c r="AA34" s="1033"/>
      <c r="AB34" s="1033"/>
      <c r="AC34" s="1033"/>
      <c r="AD34" s="1033"/>
      <c r="AE34" s="1033"/>
      <c r="AF34" s="1033"/>
      <c r="AG34" s="1033"/>
      <c r="AH34" s="1033"/>
      <c r="AI34" s="1033"/>
      <c r="AJ34" s="1033"/>
      <c r="AK34" s="1033"/>
      <c r="AL34" s="1033"/>
      <c r="AM34" s="1033"/>
      <c r="AN34" s="1033"/>
      <c r="AO34" s="1033"/>
      <c r="AP34" s="1033"/>
      <c r="AQ34" s="1033"/>
      <c r="AR34" s="1033"/>
      <c r="AS34" s="264"/>
      <c r="AT34" s="264"/>
      <c r="AU34" s="264"/>
      <c r="AV34" s="264"/>
      <c r="AW34" s="264"/>
      <c r="AX34" s="264"/>
      <c r="AY34" s="264"/>
      <c r="AZ34" s="264"/>
      <c r="BA34" s="264"/>
      <c r="BB34" s="264"/>
      <c r="BC34" s="264"/>
      <c r="BD34" s="264"/>
      <c r="BE34" s="264"/>
      <c r="BF34" s="264"/>
      <c r="BG34" s="264"/>
      <c r="BH34" s="264"/>
    </row>
    <row r="35" spans="3:85" s="273" customFormat="1" ht="16.5" customHeight="1" x14ac:dyDescent="0.15">
      <c r="C35" s="270"/>
      <c r="D35" s="264"/>
      <c r="E35" s="264"/>
      <c r="F35" s="264"/>
      <c r="G35" s="264"/>
      <c r="M35" s="1033" t="s">
        <v>1775</v>
      </c>
      <c r="N35" s="1033"/>
      <c r="O35" s="1033"/>
      <c r="P35" s="1033"/>
      <c r="Q35" s="1033"/>
      <c r="R35" s="1033"/>
      <c r="S35" s="1033"/>
      <c r="T35" s="1033"/>
      <c r="U35" s="1033"/>
      <c r="V35" s="1033"/>
      <c r="W35" s="1033"/>
      <c r="X35" s="1033"/>
      <c r="Y35" s="1033" t="s">
        <v>1780</v>
      </c>
      <c r="Z35" s="1033"/>
      <c r="AA35" s="1033"/>
      <c r="AB35" s="1033"/>
      <c r="AC35" s="1033"/>
      <c r="AD35" s="1033"/>
      <c r="AE35" s="1033"/>
      <c r="AF35" s="1033"/>
      <c r="AG35" s="1033"/>
      <c r="AH35" s="1033"/>
      <c r="AI35" s="1033"/>
      <c r="AJ35" s="1033"/>
      <c r="AK35" s="1033"/>
      <c r="AL35" s="1033"/>
      <c r="AM35" s="1033"/>
      <c r="AN35" s="1033"/>
      <c r="AO35" s="1033"/>
      <c r="AP35" s="1033"/>
      <c r="AQ35" s="1033"/>
      <c r="AR35" s="1033"/>
      <c r="AS35" s="264"/>
      <c r="AT35" s="264"/>
      <c r="AU35" s="264"/>
      <c r="AV35" s="264"/>
      <c r="AW35" s="264"/>
      <c r="AX35" s="264"/>
      <c r="AY35" s="264"/>
      <c r="AZ35" s="264"/>
      <c r="BA35" s="264"/>
      <c r="BB35" s="264"/>
      <c r="BC35" s="264"/>
      <c r="BD35" s="264"/>
      <c r="BE35" s="264"/>
      <c r="BF35" s="264"/>
      <c r="BG35" s="264"/>
      <c r="BH35" s="264"/>
    </row>
    <row r="36" spans="3:85" s="279" customFormat="1" ht="16.5" customHeight="1" x14ac:dyDescent="0.15">
      <c r="C36" s="274"/>
      <c r="D36" s="277"/>
      <c r="E36" s="264"/>
      <c r="F36" s="264"/>
      <c r="G36" s="264"/>
      <c r="L36" s="273"/>
      <c r="M36" s="1033" t="s">
        <v>1776</v>
      </c>
      <c r="N36" s="1033"/>
      <c r="O36" s="1033"/>
      <c r="P36" s="1033"/>
      <c r="Q36" s="1033"/>
      <c r="R36" s="1033"/>
      <c r="S36" s="1033"/>
      <c r="T36" s="1033"/>
      <c r="U36" s="1033"/>
      <c r="V36" s="1033"/>
      <c r="W36" s="1033"/>
      <c r="X36" s="1033"/>
      <c r="Y36" s="1033" t="s">
        <v>1781</v>
      </c>
      <c r="Z36" s="1033"/>
      <c r="AA36" s="1033"/>
      <c r="AB36" s="1033"/>
      <c r="AC36" s="1033"/>
      <c r="AD36" s="1033"/>
      <c r="AE36" s="1033"/>
      <c r="AF36" s="1033"/>
      <c r="AG36" s="1033"/>
      <c r="AH36" s="1033"/>
      <c r="AI36" s="1033"/>
      <c r="AJ36" s="1033"/>
      <c r="AK36" s="1033"/>
      <c r="AL36" s="1033"/>
      <c r="AM36" s="1033"/>
      <c r="AN36" s="1033"/>
      <c r="AO36" s="1033"/>
      <c r="AP36" s="1033"/>
      <c r="AQ36" s="1033"/>
      <c r="AR36" s="1033"/>
      <c r="AS36" s="264"/>
      <c r="AT36" s="264"/>
      <c r="AU36" s="264"/>
      <c r="AV36" s="264"/>
      <c r="AW36" s="264"/>
      <c r="AX36" s="264"/>
      <c r="AY36" s="264"/>
      <c r="AZ36" s="264"/>
      <c r="BA36" s="264"/>
      <c r="BB36" s="264"/>
      <c r="BC36" s="264"/>
      <c r="BD36" s="264"/>
      <c r="BE36" s="264"/>
      <c r="BF36" s="264"/>
      <c r="BG36" s="264"/>
      <c r="BH36" s="264"/>
    </row>
    <row r="37" spans="3:85" s="279" customFormat="1" ht="16.5" customHeight="1" x14ac:dyDescent="0.15">
      <c r="C37" s="274"/>
      <c r="D37" s="277"/>
      <c r="E37" s="264"/>
      <c r="F37" s="264"/>
      <c r="G37" s="264"/>
      <c r="L37" s="273"/>
      <c r="M37" s="1033" t="s">
        <v>1777</v>
      </c>
      <c r="N37" s="1033"/>
      <c r="O37" s="1033"/>
      <c r="P37" s="1033"/>
      <c r="Q37" s="1033"/>
      <c r="R37" s="1033"/>
      <c r="S37" s="1033"/>
      <c r="T37" s="1033"/>
      <c r="U37" s="1033"/>
      <c r="V37" s="1033"/>
      <c r="W37" s="1033"/>
      <c r="X37" s="1033"/>
      <c r="Y37" s="1033" t="s">
        <v>1782</v>
      </c>
      <c r="Z37" s="1033"/>
      <c r="AA37" s="1033"/>
      <c r="AB37" s="1033"/>
      <c r="AC37" s="1033"/>
      <c r="AD37" s="1033"/>
      <c r="AE37" s="1033"/>
      <c r="AF37" s="1033"/>
      <c r="AG37" s="1033"/>
      <c r="AH37" s="1033"/>
      <c r="AI37" s="1033"/>
      <c r="AJ37" s="1033"/>
      <c r="AK37" s="1033"/>
      <c r="AL37" s="1033"/>
      <c r="AM37" s="1033"/>
      <c r="AN37" s="1033"/>
      <c r="AO37" s="1033"/>
      <c r="AP37" s="1033"/>
      <c r="AQ37" s="1033"/>
      <c r="AR37" s="1033"/>
      <c r="AS37" s="264"/>
      <c r="AT37" s="264"/>
      <c r="AU37" s="264"/>
      <c r="AV37" s="264"/>
      <c r="AW37" s="264"/>
      <c r="AX37" s="264"/>
      <c r="AY37" s="264"/>
      <c r="AZ37" s="264"/>
      <c r="BA37" s="264"/>
      <c r="BB37" s="264"/>
      <c r="BC37" s="264"/>
      <c r="BD37" s="264"/>
      <c r="BE37" s="264"/>
      <c r="BF37" s="264"/>
      <c r="BG37" s="264"/>
      <c r="BH37" s="264"/>
    </row>
    <row r="38" spans="3:85" s="279" customFormat="1" ht="16.5" customHeight="1" x14ac:dyDescent="0.15">
      <c r="C38" s="274"/>
      <c r="D38" s="277"/>
      <c r="E38" s="264"/>
      <c r="F38" s="264"/>
      <c r="G38" s="264"/>
      <c r="L38" s="273"/>
      <c r="M38" s="264"/>
      <c r="N38" s="264"/>
      <c r="O38" s="264"/>
      <c r="P38" s="264"/>
      <c r="Q38" s="264"/>
      <c r="R38" s="264"/>
      <c r="S38" s="264"/>
      <c r="T38" s="264"/>
      <c r="U38" s="264"/>
      <c r="V38" s="264"/>
      <c r="W38" s="264"/>
      <c r="X38" s="264"/>
      <c r="Y38" s="264"/>
      <c r="Z38" s="264"/>
      <c r="AA38" s="264"/>
      <c r="AB38" s="264"/>
      <c r="AC38" s="264"/>
      <c r="AD38" s="264"/>
      <c r="AE38" s="264"/>
      <c r="AF38" s="264"/>
      <c r="AG38" s="264"/>
      <c r="AH38" s="264"/>
      <c r="AI38" s="264"/>
      <c r="AJ38" s="264"/>
      <c r="AK38" s="264"/>
      <c r="AL38" s="264"/>
      <c r="AM38" s="264"/>
      <c r="AN38" s="264"/>
      <c r="AO38" s="264"/>
      <c r="AP38" s="264"/>
      <c r="AQ38" s="264"/>
      <c r="AR38" s="264"/>
      <c r="AS38" s="264"/>
      <c r="AT38" s="264"/>
      <c r="AU38" s="264"/>
      <c r="AV38" s="264"/>
      <c r="AW38" s="264"/>
      <c r="AX38" s="264"/>
      <c r="AY38" s="264"/>
      <c r="AZ38" s="264"/>
      <c r="BA38" s="264"/>
      <c r="BB38" s="264"/>
      <c r="BC38" s="264"/>
      <c r="BD38" s="264"/>
      <c r="BE38" s="264"/>
      <c r="BF38" s="264"/>
      <c r="BG38" s="264"/>
      <c r="BH38" s="264"/>
    </row>
    <row r="39" spans="3:85" s="279" customFormat="1" ht="16.5" customHeight="1" x14ac:dyDescent="0.15">
      <c r="C39" s="274"/>
      <c r="D39" s="277"/>
      <c r="E39" s="264"/>
      <c r="F39" s="264"/>
      <c r="G39" s="264"/>
      <c r="L39" s="273" t="s">
        <v>1887</v>
      </c>
      <c r="M39" s="264"/>
      <c r="N39" s="264"/>
      <c r="O39" s="264"/>
      <c r="P39" s="264"/>
      <c r="Q39" s="264"/>
      <c r="R39" s="264"/>
      <c r="S39" s="264"/>
      <c r="T39" s="264"/>
      <c r="U39" s="264"/>
      <c r="V39" s="264"/>
      <c r="W39" s="264"/>
      <c r="X39" s="264"/>
      <c r="Y39" s="264"/>
      <c r="Z39" s="264"/>
      <c r="AA39" s="264"/>
      <c r="AB39" s="264"/>
      <c r="AC39" s="264"/>
      <c r="AD39" s="264"/>
      <c r="AE39" s="264"/>
      <c r="AF39" s="264"/>
      <c r="AG39" s="264"/>
      <c r="AH39" s="264"/>
      <c r="AI39" s="264"/>
      <c r="AJ39" s="264"/>
      <c r="AK39" s="264"/>
      <c r="AL39" s="264"/>
      <c r="AM39" s="264"/>
      <c r="AN39" s="264"/>
      <c r="AO39" s="264"/>
      <c r="AP39" s="264"/>
      <c r="AQ39" s="264"/>
      <c r="AR39" s="264"/>
      <c r="AS39" s="264"/>
      <c r="AT39" s="264"/>
      <c r="AU39" s="264"/>
      <c r="AV39" s="264"/>
      <c r="AW39" s="264"/>
      <c r="AX39" s="264"/>
      <c r="AY39" s="264"/>
      <c r="AZ39" s="264"/>
      <c r="BA39" s="264"/>
      <c r="BB39" s="264"/>
      <c r="BC39" s="264"/>
      <c r="BD39" s="264"/>
      <c r="BE39" s="264"/>
      <c r="BF39" s="264"/>
      <c r="BG39" s="264"/>
      <c r="BH39" s="264"/>
    </row>
    <row r="40" spans="3:85" s="279" customFormat="1" ht="16.5" customHeight="1" x14ac:dyDescent="0.15">
      <c r="C40" s="274"/>
      <c r="D40" s="277"/>
      <c r="E40" s="264"/>
      <c r="F40" s="264"/>
      <c r="G40" s="264"/>
      <c r="L40" s="273"/>
      <c r="M40" s="264"/>
      <c r="N40" s="264"/>
      <c r="O40" s="264"/>
      <c r="P40" s="264"/>
      <c r="Q40" s="264"/>
      <c r="R40" s="264"/>
      <c r="S40" s="264"/>
      <c r="T40" s="264"/>
      <c r="U40" s="264"/>
      <c r="V40" s="264"/>
      <c r="W40" s="264"/>
      <c r="X40" s="264"/>
      <c r="Y40" s="264"/>
      <c r="Z40" s="264"/>
      <c r="AA40" s="264"/>
      <c r="AB40" s="264"/>
      <c r="AC40" s="264"/>
      <c r="AD40" s="264"/>
      <c r="AE40" s="264"/>
      <c r="AF40" s="264"/>
      <c r="AG40" s="264"/>
      <c r="AH40" s="264"/>
      <c r="AI40" s="264"/>
      <c r="AJ40" s="264"/>
      <c r="AK40" s="264"/>
      <c r="AL40" s="264"/>
      <c r="AM40" s="264"/>
      <c r="AN40" s="264"/>
      <c r="AO40" s="264"/>
      <c r="AP40" s="264"/>
      <c r="AQ40" s="264"/>
      <c r="AR40" s="264"/>
      <c r="AS40" s="264"/>
      <c r="AT40" s="264"/>
      <c r="AU40" s="264"/>
      <c r="AV40" s="264"/>
      <c r="AW40" s="264"/>
      <c r="AX40" s="264"/>
      <c r="AY40" s="264"/>
      <c r="AZ40" s="264"/>
      <c r="BA40" s="264"/>
      <c r="BB40" s="264"/>
      <c r="BC40" s="264"/>
      <c r="BD40" s="264"/>
      <c r="BE40" s="264"/>
      <c r="BF40" s="264"/>
      <c r="BG40" s="264"/>
      <c r="BH40" s="264"/>
    </row>
    <row r="41" spans="3:85" s="279" customFormat="1" ht="16.5" customHeight="1" x14ac:dyDescent="0.15">
      <c r="C41" s="274"/>
      <c r="D41" s="277"/>
      <c r="E41" s="264"/>
      <c r="F41" s="264"/>
      <c r="G41" s="264"/>
      <c r="L41" s="273"/>
      <c r="M41" s="1032" t="s">
        <v>1783</v>
      </c>
      <c r="N41" s="1032"/>
      <c r="O41" s="1032"/>
      <c r="P41" s="1032"/>
      <c r="Q41" s="1032"/>
      <c r="R41" s="1032"/>
      <c r="S41" s="1032"/>
      <c r="T41" s="1032"/>
      <c r="U41" s="1032"/>
      <c r="V41" s="1032"/>
      <c r="W41" s="1032"/>
      <c r="X41" s="1032"/>
      <c r="Y41" s="1032" t="s">
        <v>1784</v>
      </c>
      <c r="Z41" s="1032"/>
      <c r="AA41" s="1032"/>
      <c r="AB41" s="1032"/>
      <c r="AC41" s="1032"/>
      <c r="AD41" s="1032"/>
      <c r="AE41" s="1032"/>
      <c r="AF41" s="1032"/>
      <c r="AG41" s="1032"/>
      <c r="AH41" s="1032"/>
      <c r="AI41" s="1032"/>
      <c r="AJ41" s="1032"/>
      <c r="AK41" s="1032"/>
      <c r="AL41" s="1032"/>
      <c r="AM41" s="1032"/>
      <c r="AN41" s="1032"/>
      <c r="AO41" s="1032"/>
      <c r="AP41" s="1032"/>
      <c r="AQ41" s="1032"/>
      <c r="AR41" s="1032"/>
      <c r="AS41" s="264"/>
      <c r="AT41" s="264"/>
      <c r="AU41" s="264"/>
      <c r="AV41" s="264"/>
      <c r="AW41" s="264"/>
      <c r="AX41" s="264"/>
      <c r="AY41" s="264"/>
      <c r="AZ41" s="264"/>
      <c r="BA41" s="264"/>
      <c r="BB41" s="264"/>
      <c r="BC41" s="264"/>
      <c r="BD41" s="264"/>
      <c r="BE41" s="264"/>
      <c r="BF41" s="264"/>
      <c r="BG41" s="264"/>
      <c r="BH41" s="264"/>
    </row>
    <row r="42" spans="3:85" s="279" customFormat="1" ht="16.5" customHeight="1" x14ac:dyDescent="0.15">
      <c r="C42" s="274"/>
      <c r="D42" s="277"/>
      <c r="E42" s="264"/>
      <c r="F42" s="264"/>
      <c r="G42" s="264"/>
      <c r="M42" s="1033" t="s">
        <v>1785</v>
      </c>
      <c r="N42" s="1033"/>
      <c r="O42" s="1033"/>
      <c r="P42" s="1033"/>
      <c r="Q42" s="1033"/>
      <c r="R42" s="1033"/>
      <c r="S42" s="1033"/>
      <c r="T42" s="1033"/>
      <c r="U42" s="1033"/>
      <c r="V42" s="1033"/>
      <c r="W42" s="1033"/>
      <c r="X42" s="1033"/>
      <c r="Y42" s="1033" t="s">
        <v>1787</v>
      </c>
      <c r="Z42" s="1033"/>
      <c r="AA42" s="1033"/>
      <c r="AB42" s="1033"/>
      <c r="AC42" s="1033"/>
      <c r="AD42" s="1033"/>
      <c r="AE42" s="1033"/>
      <c r="AF42" s="1033"/>
      <c r="AG42" s="1033"/>
      <c r="AH42" s="1033"/>
      <c r="AI42" s="1033"/>
      <c r="AJ42" s="1033"/>
      <c r="AK42" s="1033"/>
      <c r="AL42" s="1033"/>
      <c r="AM42" s="1033"/>
      <c r="AN42" s="1033"/>
      <c r="AO42" s="1033"/>
      <c r="AP42" s="1033"/>
      <c r="AQ42" s="1033"/>
      <c r="AR42" s="1033"/>
      <c r="AS42" s="277"/>
      <c r="AT42" s="277"/>
      <c r="AU42" s="264"/>
      <c r="AV42" s="264"/>
      <c r="AW42" s="264"/>
      <c r="AX42" s="264"/>
      <c r="AY42" s="264"/>
      <c r="AZ42" s="264"/>
      <c r="BA42" s="264"/>
      <c r="BB42" s="264"/>
      <c r="BC42" s="264"/>
      <c r="BD42" s="264"/>
      <c r="BE42" s="264"/>
      <c r="BF42" s="264"/>
      <c r="BG42" s="264"/>
      <c r="BH42" s="264"/>
    </row>
    <row r="43" spans="3:85" s="279" customFormat="1" ht="16.5" customHeight="1" x14ac:dyDescent="0.15">
      <c r="C43" s="274"/>
      <c r="D43" s="277"/>
      <c r="E43" s="264"/>
      <c r="F43" s="264"/>
      <c r="G43" s="264"/>
      <c r="M43" s="1033" t="s">
        <v>1786</v>
      </c>
      <c r="N43" s="1033"/>
      <c r="O43" s="1033"/>
      <c r="P43" s="1033"/>
      <c r="Q43" s="1033"/>
      <c r="R43" s="1033"/>
      <c r="S43" s="1033"/>
      <c r="T43" s="1033"/>
      <c r="U43" s="1033"/>
      <c r="V43" s="1033"/>
      <c r="W43" s="1033"/>
      <c r="X43" s="1033"/>
      <c r="Y43" s="1033" t="s">
        <v>1787</v>
      </c>
      <c r="Z43" s="1033"/>
      <c r="AA43" s="1033"/>
      <c r="AB43" s="1033"/>
      <c r="AC43" s="1033"/>
      <c r="AD43" s="1033"/>
      <c r="AE43" s="1033"/>
      <c r="AF43" s="1033"/>
      <c r="AG43" s="1033"/>
      <c r="AH43" s="1033"/>
      <c r="AI43" s="1033"/>
      <c r="AJ43" s="1033"/>
      <c r="AK43" s="1033"/>
      <c r="AL43" s="1033"/>
      <c r="AM43" s="1033"/>
      <c r="AN43" s="1033"/>
      <c r="AO43" s="1033"/>
      <c r="AP43" s="1033"/>
      <c r="AQ43" s="1033"/>
      <c r="AR43" s="1033"/>
      <c r="AS43" s="277"/>
      <c r="AT43" s="277"/>
      <c r="AU43" s="264"/>
      <c r="AV43" s="264"/>
      <c r="AW43" s="264"/>
      <c r="AX43" s="264"/>
      <c r="AY43" s="264"/>
      <c r="AZ43" s="264"/>
      <c r="BA43" s="264"/>
      <c r="BB43" s="264"/>
      <c r="BC43" s="264"/>
      <c r="BD43" s="264"/>
      <c r="BE43" s="264"/>
      <c r="BF43" s="264"/>
      <c r="BG43" s="264"/>
      <c r="BH43" s="264"/>
    </row>
    <row r="44" spans="3:85" s="279" customFormat="1" ht="16.5" customHeight="1" x14ac:dyDescent="0.15">
      <c r="C44" s="274"/>
      <c r="D44" s="277"/>
      <c r="E44" s="264"/>
      <c r="F44" s="264"/>
      <c r="G44" s="264"/>
      <c r="M44" s="1033" t="s">
        <v>1788</v>
      </c>
      <c r="N44" s="1033"/>
      <c r="O44" s="1033"/>
      <c r="P44" s="1033"/>
      <c r="Q44" s="1033"/>
      <c r="R44" s="1033"/>
      <c r="S44" s="1033"/>
      <c r="T44" s="1033"/>
      <c r="U44" s="1033"/>
      <c r="V44" s="1033"/>
      <c r="W44" s="1033"/>
      <c r="X44" s="1033"/>
      <c r="Y44" s="1033" t="s">
        <v>1789</v>
      </c>
      <c r="Z44" s="1033"/>
      <c r="AA44" s="1033"/>
      <c r="AB44" s="1033"/>
      <c r="AC44" s="1033"/>
      <c r="AD44" s="1033"/>
      <c r="AE44" s="1033"/>
      <c r="AF44" s="1033"/>
      <c r="AG44" s="1033"/>
      <c r="AH44" s="1033"/>
      <c r="AI44" s="1033"/>
      <c r="AJ44" s="1033"/>
      <c r="AK44" s="1033"/>
      <c r="AL44" s="1033"/>
      <c r="AM44" s="1033"/>
      <c r="AN44" s="1033"/>
      <c r="AO44" s="1033"/>
      <c r="AP44" s="1033"/>
      <c r="AQ44" s="1033"/>
      <c r="AR44" s="1033"/>
      <c r="AS44" s="277"/>
      <c r="AT44" s="277"/>
      <c r="AU44" s="264"/>
      <c r="AV44" s="264"/>
      <c r="AW44" s="264"/>
      <c r="AX44" s="264"/>
      <c r="AY44" s="264"/>
      <c r="AZ44" s="264"/>
      <c r="BA44" s="264"/>
      <c r="BB44" s="264"/>
      <c r="BC44" s="264"/>
      <c r="BD44" s="264"/>
      <c r="BE44" s="264"/>
      <c r="BF44" s="264"/>
      <c r="BG44" s="264"/>
      <c r="BH44" s="264"/>
    </row>
    <row r="45" spans="3:85" s="279" customFormat="1" ht="16.5" customHeight="1" x14ac:dyDescent="0.15">
      <c r="C45" s="274"/>
      <c r="D45" s="277"/>
      <c r="E45" s="277"/>
      <c r="F45" s="277"/>
      <c r="G45" s="277"/>
      <c r="AQ45" s="277"/>
      <c r="AR45" s="277"/>
      <c r="AS45" s="277"/>
      <c r="AT45" s="277"/>
      <c r="AU45" s="277"/>
      <c r="AV45" s="277"/>
      <c r="AW45" s="277"/>
      <c r="AX45" s="277"/>
      <c r="AY45" s="277"/>
      <c r="AZ45" s="277"/>
      <c r="BA45" s="277"/>
      <c r="BB45" s="277"/>
      <c r="BC45" s="277"/>
      <c r="BD45" s="277"/>
      <c r="BE45" s="277"/>
      <c r="BF45" s="277"/>
      <c r="BG45" s="277"/>
      <c r="BH45" s="277"/>
    </row>
    <row r="46" spans="3:85" s="279" customFormat="1" ht="16.5" customHeight="1" x14ac:dyDescent="0.15">
      <c r="C46" s="274"/>
      <c r="D46" s="277"/>
      <c r="E46" s="277"/>
      <c r="F46" s="277"/>
      <c r="G46" s="264"/>
      <c r="H46" s="273" t="s">
        <v>1899</v>
      </c>
      <c r="I46" s="273"/>
      <c r="J46" s="273"/>
      <c r="K46" s="273"/>
      <c r="L46" s="273"/>
      <c r="M46" s="273"/>
      <c r="N46" s="273"/>
      <c r="AQ46" s="277"/>
      <c r="AR46" s="277"/>
      <c r="AS46" s="277"/>
      <c r="AT46" s="277"/>
      <c r="AU46" s="277"/>
      <c r="AV46" s="277"/>
      <c r="AW46" s="277"/>
      <c r="AX46" s="277"/>
      <c r="AY46" s="277"/>
      <c r="AZ46" s="277"/>
      <c r="BA46" s="277"/>
      <c r="BB46" s="277"/>
      <c r="BC46" s="277"/>
      <c r="BD46" s="277"/>
      <c r="BE46" s="277"/>
      <c r="BF46" s="277"/>
      <c r="BG46" s="277"/>
      <c r="BH46" s="277"/>
    </row>
    <row r="47" spans="3:85" s="279" customFormat="1" ht="16.5" customHeight="1" x14ac:dyDescent="0.15">
      <c r="C47" s="274"/>
      <c r="D47" s="277"/>
      <c r="E47" s="277"/>
      <c r="F47" s="277"/>
      <c r="G47" s="264"/>
      <c r="H47" s="273"/>
      <c r="I47" s="273" t="s">
        <v>1901</v>
      </c>
      <c r="J47" s="273"/>
      <c r="K47" s="273"/>
      <c r="L47" s="273"/>
      <c r="M47" s="273"/>
      <c r="N47" s="273"/>
      <c r="AQ47" s="277"/>
      <c r="AR47" s="277"/>
      <c r="AS47" s="277"/>
      <c r="AT47" s="277"/>
      <c r="AU47" s="277"/>
      <c r="AV47" s="277"/>
      <c r="AW47" s="277"/>
      <c r="AX47" s="277"/>
      <c r="AY47" s="277"/>
      <c r="AZ47" s="277"/>
      <c r="BA47" s="277"/>
      <c r="BB47" s="277"/>
      <c r="BC47" s="277"/>
      <c r="BD47" s="277"/>
      <c r="BE47" s="277"/>
      <c r="BF47" s="277"/>
      <c r="BG47" s="277"/>
      <c r="BH47" s="277"/>
    </row>
    <row r="48" spans="3:85" s="279" customFormat="1" ht="16.5" customHeight="1" x14ac:dyDescent="0.15">
      <c r="C48" s="274"/>
      <c r="D48" s="277"/>
      <c r="E48" s="277"/>
      <c r="F48" s="277"/>
      <c r="G48" s="264"/>
      <c r="H48" s="273"/>
      <c r="I48" s="273" t="s">
        <v>1902</v>
      </c>
      <c r="J48" s="273"/>
      <c r="K48" s="273"/>
      <c r="L48" s="273"/>
      <c r="M48" s="273"/>
      <c r="N48" s="273"/>
      <c r="AQ48" s="277"/>
      <c r="AR48" s="277"/>
      <c r="AS48" s="277"/>
      <c r="AT48" s="277"/>
      <c r="AU48" s="277"/>
      <c r="AV48" s="277"/>
      <c r="AW48" s="277"/>
      <c r="AX48" s="277"/>
      <c r="AY48" s="277"/>
      <c r="AZ48" s="277"/>
      <c r="BA48" s="277"/>
      <c r="BB48" s="277"/>
      <c r="BC48" s="277"/>
      <c r="BD48" s="277"/>
      <c r="BE48" s="277"/>
      <c r="BF48" s="277"/>
      <c r="BG48" s="277"/>
      <c r="BH48" s="277"/>
    </row>
    <row r="49" spans="3:85" s="279" customFormat="1" ht="16.5" customHeight="1" x14ac:dyDescent="0.15">
      <c r="C49" s="274"/>
      <c r="D49" s="277"/>
      <c r="E49" s="277"/>
      <c r="F49" s="277"/>
      <c r="G49" s="264"/>
      <c r="H49" s="273"/>
      <c r="I49" s="273"/>
      <c r="J49" s="273"/>
      <c r="K49" s="273"/>
      <c r="L49" s="273"/>
      <c r="M49" s="273"/>
      <c r="N49" s="273"/>
      <c r="AQ49" s="277"/>
      <c r="AR49" s="277"/>
      <c r="AS49" s="277"/>
      <c r="AT49" s="277"/>
      <c r="AU49" s="277"/>
      <c r="AV49" s="277"/>
      <c r="AW49" s="277"/>
      <c r="AX49" s="277"/>
      <c r="AY49" s="277"/>
      <c r="AZ49" s="277"/>
      <c r="BA49" s="277"/>
      <c r="BB49" s="277"/>
      <c r="BC49" s="277"/>
      <c r="BD49" s="277"/>
      <c r="BE49" s="277"/>
      <c r="BF49" s="277"/>
      <c r="BG49" s="277"/>
      <c r="BH49" s="277"/>
    </row>
    <row r="50" spans="3:85" s="279" customFormat="1" ht="16.5" customHeight="1" x14ac:dyDescent="0.15">
      <c r="C50" s="274"/>
      <c r="D50" s="277"/>
      <c r="E50" s="277"/>
      <c r="F50" s="277"/>
      <c r="G50" s="264"/>
      <c r="H50" s="273"/>
      <c r="I50" s="273" t="s">
        <v>1890</v>
      </c>
      <c r="J50" s="273"/>
      <c r="K50" s="273"/>
      <c r="L50" s="273"/>
      <c r="M50" s="273"/>
      <c r="N50" s="273"/>
      <c r="AQ50" s="277"/>
      <c r="AR50" s="277"/>
      <c r="AS50" s="277"/>
      <c r="AT50" s="277"/>
      <c r="AU50" s="277"/>
      <c r="AV50" s="277"/>
      <c r="AW50" s="277"/>
      <c r="AX50" s="277"/>
      <c r="AY50" s="277"/>
      <c r="AZ50" s="277"/>
      <c r="BA50" s="277"/>
      <c r="BB50" s="277"/>
      <c r="BC50" s="277"/>
      <c r="BD50" s="277"/>
      <c r="BE50" s="277"/>
      <c r="BF50" s="277"/>
      <c r="BG50" s="277"/>
      <c r="BH50" s="277"/>
    </row>
    <row r="51" spans="3:85" s="279" customFormat="1" ht="16.5" customHeight="1" x14ac:dyDescent="0.15">
      <c r="C51" s="274"/>
      <c r="D51" s="277"/>
      <c r="E51" s="277"/>
      <c r="F51" s="277"/>
      <c r="G51" s="264"/>
      <c r="H51" s="273"/>
      <c r="I51" s="264"/>
      <c r="J51" s="264" t="s">
        <v>1903</v>
      </c>
      <c r="K51" s="264"/>
      <c r="L51" s="264"/>
      <c r="M51" s="264"/>
      <c r="N51" s="264"/>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row>
    <row r="52" spans="3:85" s="279" customFormat="1" ht="16.5" customHeight="1" x14ac:dyDescent="0.15">
      <c r="C52" s="274"/>
      <c r="D52" s="277"/>
      <c r="E52" s="277"/>
      <c r="F52" s="277"/>
      <c r="G52" s="264"/>
      <c r="H52" s="273"/>
      <c r="I52" s="264"/>
      <c r="J52" s="264" t="s">
        <v>1905</v>
      </c>
      <c r="K52" s="264"/>
      <c r="L52" s="264"/>
      <c r="M52" s="264"/>
      <c r="N52" s="264"/>
      <c r="O52" s="277"/>
      <c r="P52" s="277"/>
      <c r="Q52" s="277"/>
      <c r="R52" s="277"/>
      <c r="S52" s="277"/>
      <c r="T52" s="277"/>
      <c r="U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c r="BU52" s="277"/>
      <c r="BV52" s="277"/>
      <c r="BW52" s="277"/>
      <c r="BX52" s="277"/>
      <c r="BY52" s="277"/>
      <c r="BZ52" s="277"/>
      <c r="CA52" s="277"/>
      <c r="CB52" s="277"/>
      <c r="CC52" s="277"/>
      <c r="CD52" s="277"/>
      <c r="CE52" s="277"/>
      <c r="CF52" s="277"/>
      <c r="CG52" s="278"/>
    </row>
    <row r="53" spans="3:85" s="279" customFormat="1" ht="16.5" customHeight="1" x14ac:dyDescent="0.15">
      <c r="C53" s="274"/>
      <c r="D53" s="277"/>
      <c r="E53" s="277"/>
      <c r="F53" s="277"/>
      <c r="G53" s="277"/>
      <c r="I53" s="264"/>
      <c r="J53" s="264"/>
      <c r="K53" s="264"/>
      <c r="L53" s="264"/>
      <c r="M53" s="264"/>
      <c r="N53" s="264"/>
      <c r="O53" s="264"/>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c r="BU53" s="277"/>
      <c r="BV53" s="277"/>
      <c r="BW53" s="277"/>
      <c r="BX53" s="277"/>
      <c r="BY53" s="277"/>
      <c r="BZ53" s="277"/>
      <c r="CA53" s="277"/>
      <c r="CB53" s="277"/>
      <c r="CC53" s="277"/>
      <c r="CD53" s="277"/>
      <c r="CE53" s="277"/>
      <c r="CF53" s="277"/>
      <c r="CG53" s="278"/>
    </row>
    <row r="54" spans="3:85" s="279" customFormat="1" ht="16.5" customHeight="1" x14ac:dyDescent="0.15">
      <c r="C54" s="274"/>
      <c r="D54" s="277"/>
      <c r="E54" s="277"/>
      <c r="F54" s="277"/>
      <c r="G54" s="277"/>
      <c r="I54" s="264"/>
      <c r="J54" s="264" t="s">
        <v>1900</v>
      </c>
      <c r="K54" s="264"/>
      <c r="L54" s="264"/>
      <c r="M54" s="264"/>
      <c r="N54" s="264"/>
      <c r="O54" s="264"/>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c r="BU54" s="277"/>
      <c r="BV54" s="277"/>
      <c r="BW54" s="277"/>
      <c r="BX54" s="277"/>
      <c r="BY54" s="277"/>
      <c r="BZ54" s="277"/>
      <c r="CA54" s="277"/>
      <c r="CB54" s="277"/>
      <c r="CC54" s="277"/>
      <c r="CD54" s="277"/>
      <c r="CE54" s="277"/>
      <c r="CF54" s="277"/>
      <c r="CG54" s="278"/>
    </row>
    <row r="55" spans="3:85" s="279" customFormat="1" ht="16.5" customHeight="1" x14ac:dyDescent="0.15">
      <c r="C55" s="274"/>
      <c r="D55" s="277"/>
      <c r="E55" s="277"/>
      <c r="F55" s="277"/>
      <c r="G55" s="277"/>
      <c r="I55" s="264"/>
      <c r="J55" s="264"/>
      <c r="K55" s="273" t="s">
        <v>1945</v>
      </c>
      <c r="L55" s="264"/>
      <c r="M55" s="264"/>
      <c r="N55" s="264"/>
      <c r="O55" s="264"/>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c r="BU55" s="277"/>
      <c r="BV55" s="277"/>
      <c r="BW55" s="277"/>
      <c r="BX55" s="277"/>
      <c r="BY55" s="277"/>
      <c r="BZ55" s="277"/>
      <c r="CA55" s="277"/>
      <c r="CB55" s="277"/>
      <c r="CC55" s="277"/>
      <c r="CD55" s="277"/>
      <c r="CE55" s="277"/>
      <c r="CF55" s="277"/>
      <c r="CG55" s="278"/>
    </row>
    <row r="56" spans="3:85" s="279" customFormat="1" ht="16.5" customHeight="1" x14ac:dyDescent="0.15">
      <c r="C56" s="274"/>
      <c r="D56" s="277"/>
      <c r="E56" s="277"/>
      <c r="F56" s="277"/>
      <c r="G56" s="277"/>
      <c r="I56" s="264"/>
      <c r="J56" s="264"/>
      <c r="K56" s="264" t="s">
        <v>1904</v>
      </c>
      <c r="L56" s="264"/>
      <c r="M56" s="264"/>
      <c r="N56" s="264"/>
      <c r="O56" s="264"/>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c r="BU56" s="277"/>
      <c r="BV56" s="277"/>
      <c r="BW56" s="277"/>
      <c r="BX56" s="277"/>
      <c r="BY56" s="277"/>
      <c r="BZ56" s="277"/>
      <c r="CA56" s="277"/>
      <c r="CB56" s="277"/>
      <c r="CC56" s="277"/>
      <c r="CD56" s="277"/>
      <c r="CE56" s="277"/>
      <c r="CF56" s="277"/>
      <c r="CG56" s="278"/>
    </row>
    <row r="57" spans="3:85" s="279" customFormat="1" ht="16.5" customHeight="1" x14ac:dyDescent="0.15">
      <c r="C57" s="274"/>
      <c r="D57" s="277"/>
      <c r="E57" s="277"/>
      <c r="F57" s="277"/>
      <c r="G57" s="277"/>
      <c r="I57" s="264"/>
      <c r="J57" s="264"/>
      <c r="K57" s="264"/>
      <c r="L57" s="264"/>
      <c r="M57" s="264"/>
      <c r="N57" s="264"/>
      <c r="O57" s="264"/>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c r="BU57" s="277"/>
      <c r="BV57" s="277"/>
      <c r="BW57" s="277"/>
      <c r="BX57" s="277"/>
      <c r="BY57" s="277"/>
      <c r="BZ57" s="277"/>
      <c r="CA57" s="277"/>
      <c r="CB57" s="277"/>
      <c r="CC57" s="277"/>
      <c r="CD57" s="277"/>
      <c r="CE57" s="277"/>
      <c r="CF57" s="277"/>
      <c r="CG57" s="278"/>
    </row>
    <row r="58" spans="3:85" s="279" customFormat="1" ht="16.5" customHeight="1" x14ac:dyDescent="0.15">
      <c r="C58" s="274"/>
      <c r="D58" s="277"/>
      <c r="E58" s="277"/>
      <c r="F58" s="277"/>
      <c r="G58" s="277"/>
      <c r="I58" s="264"/>
      <c r="J58" s="264" t="s">
        <v>1906</v>
      </c>
      <c r="K58" s="264"/>
      <c r="L58" s="264"/>
      <c r="M58" s="264"/>
      <c r="N58" s="264"/>
      <c r="O58" s="264"/>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c r="BU58" s="277"/>
      <c r="BV58" s="277"/>
      <c r="BW58" s="277"/>
      <c r="BX58" s="277"/>
      <c r="BY58" s="277"/>
      <c r="BZ58" s="277"/>
      <c r="CA58" s="277"/>
      <c r="CB58" s="277"/>
      <c r="CC58" s="277"/>
      <c r="CD58" s="277"/>
      <c r="CE58" s="277"/>
      <c r="CF58" s="277"/>
      <c r="CG58" s="278"/>
    </row>
    <row r="59" spans="3:85" s="279" customFormat="1" ht="16.5" customHeight="1" x14ac:dyDescent="0.15">
      <c r="C59" s="274"/>
      <c r="D59" s="277"/>
      <c r="E59" s="277"/>
      <c r="F59" s="277"/>
      <c r="G59" s="277"/>
      <c r="I59" s="264"/>
      <c r="J59" s="264"/>
      <c r="K59" s="273" t="s">
        <v>1921</v>
      </c>
      <c r="L59" s="264"/>
      <c r="M59" s="264"/>
      <c r="N59" s="264"/>
      <c r="O59" s="264"/>
      <c r="P59" s="277"/>
      <c r="Q59" s="277"/>
      <c r="R59" s="277"/>
      <c r="S59" s="277"/>
      <c r="T59" s="277"/>
      <c r="U59" s="277"/>
      <c r="V59" s="277"/>
      <c r="W59" s="277"/>
      <c r="X59" s="277"/>
      <c r="Y59" s="277"/>
      <c r="Z59" s="277"/>
      <c r="AA59" s="277"/>
      <c r="AB59" s="277"/>
      <c r="AC59" s="277"/>
      <c r="AD59" s="277"/>
      <c r="AE59" s="277"/>
      <c r="AF59" s="277"/>
      <c r="AG59" s="277"/>
      <c r="AH59" s="277"/>
      <c r="AI59" s="277"/>
      <c r="AJ59" s="277"/>
      <c r="AK59" s="277"/>
      <c r="AL59" s="277"/>
      <c r="AM59" s="277"/>
      <c r="AN59" s="277"/>
      <c r="AO59" s="277"/>
      <c r="AP59" s="277"/>
      <c r="AQ59" s="277"/>
      <c r="AR59" s="277"/>
      <c r="AS59" s="277"/>
      <c r="AT59" s="277"/>
      <c r="AU59" s="277"/>
      <c r="AV59" s="277"/>
      <c r="AW59" s="277"/>
      <c r="AX59" s="277"/>
      <c r="AY59" s="277"/>
      <c r="AZ59" s="277"/>
      <c r="BA59" s="277"/>
      <c r="BB59" s="277"/>
      <c r="BC59" s="277"/>
      <c r="BD59" s="277"/>
      <c r="BE59" s="277"/>
      <c r="BF59" s="277"/>
      <c r="BG59" s="277"/>
      <c r="BH59" s="277"/>
      <c r="BI59" s="277"/>
      <c r="BJ59" s="277"/>
      <c r="BK59" s="277"/>
      <c r="BL59" s="277"/>
      <c r="BM59" s="277"/>
      <c r="BN59" s="277"/>
      <c r="BO59" s="277"/>
      <c r="BP59" s="277"/>
      <c r="BQ59" s="277"/>
      <c r="BR59" s="277"/>
      <c r="BS59" s="277"/>
      <c r="BT59" s="277"/>
      <c r="BU59" s="277"/>
      <c r="BV59" s="277"/>
      <c r="BW59" s="277"/>
      <c r="BX59" s="277"/>
      <c r="BY59" s="277"/>
      <c r="BZ59" s="277"/>
      <c r="CA59" s="277"/>
      <c r="CB59" s="277"/>
      <c r="CC59" s="277"/>
      <c r="CD59" s="277"/>
      <c r="CE59" s="277"/>
      <c r="CF59" s="277"/>
      <c r="CG59" s="278"/>
    </row>
    <row r="60" spans="3:85" s="279" customFormat="1" ht="16.5" customHeight="1" x14ac:dyDescent="0.15">
      <c r="C60" s="274"/>
      <c r="D60" s="277"/>
      <c r="E60" s="277"/>
      <c r="F60" s="277"/>
      <c r="G60" s="277"/>
      <c r="I60" s="264"/>
      <c r="J60" s="264"/>
      <c r="K60" s="264" t="s">
        <v>1907</v>
      </c>
      <c r="L60" s="264"/>
      <c r="M60" s="264"/>
      <c r="N60" s="264"/>
      <c r="O60" s="264"/>
      <c r="P60" s="277"/>
      <c r="Q60" s="277"/>
      <c r="R60" s="277"/>
      <c r="S60" s="277"/>
      <c r="T60" s="277"/>
      <c r="U60" s="277"/>
      <c r="V60" s="277"/>
      <c r="W60" s="277"/>
      <c r="X60" s="277"/>
      <c r="Y60" s="277"/>
      <c r="Z60" s="277"/>
      <c r="AA60" s="277"/>
      <c r="AB60" s="277"/>
      <c r="AC60" s="277"/>
      <c r="AD60" s="277"/>
      <c r="AE60" s="277"/>
      <c r="AF60" s="277"/>
      <c r="AG60" s="277"/>
      <c r="AH60" s="277"/>
      <c r="AI60" s="277"/>
      <c r="AJ60" s="277"/>
      <c r="AK60" s="277"/>
      <c r="AL60" s="277"/>
      <c r="AM60" s="277"/>
      <c r="AN60" s="277"/>
      <c r="AO60" s="277"/>
      <c r="AP60" s="277"/>
      <c r="AQ60" s="277"/>
      <c r="AR60" s="277"/>
      <c r="AS60" s="277"/>
      <c r="AT60" s="277"/>
      <c r="AU60" s="277"/>
      <c r="AV60" s="277"/>
      <c r="AW60" s="277"/>
      <c r="AX60" s="277"/>
      <c r="AY60" s="277"/>
      <c r="AZ60" s="277"/>
      <c r="BA60" s="277"/>
      <c r="BB60" s="277"/>
      <c r="BC60" s="277"/>
      <c r="BD60" s="277"/>
      <c r="BE60" s="277"/>
      <c r="BF60" s="277"/>
      <c r="BG60" s="277"/>
      <c r="BH60" s="277"/>
      <c r="BI60" s="277"/>
      <c r="BJ60" s="277"/>
      <c r="BK60" s="277"/>
      <c r="BL60" s="277"/>
      <c r="BM60" s="277"/>
      <c r="BN60" s="277"/>
      <c r="BO60" s="277"/>
      <c r="BP60" s="277"/>
      <c r="BQ60" s="277"/>
      <c r="BR60" s="277"/>
      <c r="BS60" s="277"/>
      <c r="BT60" s="277"/>
      <c r="BU60" s="277"/>
      <c r="BV60" s="277"/>
      <c r="BW60" s="277"/>
      <c r="BX60" s="277"/>
      <c r="BY60" s="277"/>
      <c r="BZ60" s="277"/>
      <c r="CA60" s="277"/>
      <c r="CB60" s="277"/>
      <c r="CC60" s="277"/>
      <c r="CD60" s="277"/>
      <c r="CE60" s="277"/>
      <c r="CF60" s="277"/>
      <c r="CG60" s="278"/>
    </row>
    <row r="61" spans="3:85" s="279" customFormat="1" ht="16.5" customHeight="1" x14ac:dyDescent="0.15">
      <c r="C61" s="274"/>
      <c r="D61" s="277"/>
      <c r="E61" s="277"/>
      <c r="F61" s="277"/>
      <c r="G61" s="277"/>
      <c r="I61" s="277"/>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c r="BU61" s="277"/>
      <c r="BV61" s="277"/>
      <c r="BW61" s="277"/>
      <c r="BX61" s="277"/>
      <c r="BY61" s="277"/>
      <c r="BZ61" s="277"/>
      <c r="CA61" s="277"/>
      <c r="CB61" s="277"/>
      <c r="CC61" s="277"/>
      <c r="CD61" s="277"/>
      <c r="CE61" s="277"/>
      <c r="CF61" s="277"/>
      <c r="CG61" s="278"/>
    </row>
    <row r="62" spans="3:85" s="279" customFormat="1" ht="16.5" customHeight="1" x14ac:dyDescent="0.15">
      <c r="C62" s="274"/>
      <c r="D62" s="277"/>
      <c r="E62" s="271" t="s">
        <v>547</v>
      </c>
      <c r="F62" s="264"/>
      <c r="G62" s="264"/>
      <c r="H62" s="264" t="s">
        <v>18</v>
      </c>
      <c r="I62" s="264"/>
      <c r="J62" s="264"/>
      <c r="K62" s="277"/>
      <c r="L62" s="277"/>
      <c r="M62" s="277"/>
      <c r="N62" s="277"/>
      <c r="O62" s="277"/>
      <c r="P62" s="277"/>
      <c r="Q62" s="277"/>
      <c r="R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c r="BU62" s="277"/>
      <c r="BV62" s="277"/>
      <c r="BW62" s="277"/>
      <c r="BX62" s="277"/>
      <c r="BY62" s="277"/>
      <c r="BZ62" s="277"/>
      <c r="CA62" s="277"/>
      <c r="CB62" s="277"/>
      <c r="CC62" s="277"/>
      <c r="CD62" s="277"/>
      <c r="CE62" s="277"/>
      <c r="CF62" s="277"/>
      <c r="CG62" s="278"/>
    </row>
    <row r="63" spans="3:85" s="279" customFormat="1" ht="16.5" customHeight="1" x14ac:dyDescent="0.15">
      <c r="C63" s="274"/>
      <c r="D63" s="277"/>
      <c r="E63" s="277"/>
      <c r="F63" s="264"/>
      <c r="G63" s="264"/>
      <c r="H63" s="273"/>
      <c r="I63" s="264"/>
      <c r="J63" s="264"/>
      <c r="K63" s="264"/>
      <c r="L63" s="264"/>
      <c r="M63" s="264"/>
      <c r="N63" s="264"/>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c r="BU63" s="277"/>
      <c r="BV63" s="277"/>
      <c r="BW63" s="277"/>
      <c r="BX63" s="277"/>
      <c r="BY63" s="277"/>
      <c r="BZ63" s="277"/>
      <c r="CA63" s="277"/>
      <c r="CB63" s="277"/>
      <c r="CC63" s="277"/>
      <c r="CD63" s="277"/>
      <c r="CE63" s="277"/>
      <c r="CF63" s="277"/>
      <c r="CG63" s="278"/>
    </row>
    <row r="64" spans="3:85" s="279" customFormat="1" ht="16.5" customHeight="1" x14ac:dyDescent="0.15">
      <c r="C64" s="274"/>
      <c r="D64" s="277"/>
      <c r="E64" s="277"/>
      <c r="F64" s="264"/>
      <c r="G64" s="264"/>
      <c r="H64" s="273" t="s">
        <v>1946</v>
      </c>
      <c r="I64" s="264"/>
      <c r="J64" s="264"/>
      <c r="K64" s="264"/>
      <c r="L64" s="264"/>
      <c r="M64" s="264"/>
      <c r="N64" s="264"/>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c r="BU64" s="277"/>
      <c r="BV64" s="277"/>
      <c r="BW64" s="277"/>
      <c r="BX64" s="277"/>
      <c r="BY64" s="277"/>
      <c r="BZ64" s="277"/>
      <c r="CA64" s="277"/>
      <c r="CB64" s="277"/>
      <c r="CC64" s="277"/>
      <c r="CD64" s="277"/>
      <c r="CE64" s="277"/>
      <c r="CF64" s="277"/>
      <c r="CG64" s="278"/>
    </row>
    <row r="65" spans="3:85" s="279" customFormat="1" ht="16.5" customHeight="1" x14ac:dyDescent="0.15">
      <c r="C65" s="274"/>
      <c r="D65" s="277"/>
      <c r="E65" s="277"/>
      <c r="F65" s="264"/>
      <c r="G65" s="264"/>
      <c r="H65" s="273" t="s">
        <v>1947</v>
      </c>
      <c r="I65" s="264"/>
      <c r="J65" s="264"/>
      <c r="K65" s="264"/>
      <c r="L65" s="264"/>
      <c r="M65" s="264"/>
      <c r="N65" s="264"/>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c r="BU65" s="277"/>
      <c r="BV65" s="277"/>
      <c r="BW65" s="277"/>
      <c r="BX65" s="277"/>
      <c r="BY65" s="277"/>
      <c r="BZ65" s="277"/>
      <c r="CA65" s="277"/>
      <c r="CB65" s="277"/>
      <c r="CC65" s="277"/>
      <c r="CD65" s="277"/>
      <c r="CE65" s="277"/>
      <c r="CF65" s="277"/>
      <c r="CG65" s="278"/>
    </row>
    <row r="66" spans="3:85" s="279" customFormat="1" ht="16.5" customHeight="1" x14ac:dyDescent="0.15">
      <c r="C66" s="274"/>
      <c r="D66" s="277"/>
      <c r="E66" s="277"/>
      <c r="F66" s="264"/>
      <c r="G66" s="264"/>
      <c r="H66" s="273"/>
      <c r="I66" s="264" t="s">
        <v>1771</v>
      </c>
      <c r="J66" s="264"/>
      <c r="K66" s="264"/>
      <c r="L66" s="264"/>
      <c r="M66" s="264"/>
      <c r="N66" s="264"/>
      <c r="O66" s="277"/>
      <c r="P66" s="277"/>
      <c r="Q66" s="277"/>
      <c r="R66" s="277"/>
      <c r="S66" s="277"/>
      <c r="T66" s="277"/>
      <c r="U66" s="277"/>
      <c r="V66" s="277"/>
      <c r="W66" s="277"/>
      <c r="X66" s="277"/>
      <c r="Y66" s="277"/>
      <c r="Z66" s="277"/>
      <c r="AA66" s="277"/>
      <c r="AB66" s="277"/>
      <c r="AC66" s="277"/>
      <c r="AD66" s="277"/>
      <c r="AE66" s="277"/>
      <c r="AF66" s="277"/>
      <c r="AG66" s="277"/>
      <c r="AH66" s="277"/>
      <c r="AI66" s="277"/>
      <c r="AJ66" s="277"/>
      <c r="AK66" s="277"/>
      <c r="AL66" s="277"/>
      <c r="AM66" s="277"/>
      <c r="AN66" s="277"/>
      <c r="AO66" s="277"/>
      <c r="AP66" s="277"/>
      <c r="AQ66" s="277"/>
      <c r="AR66" s="277"/>
      <c r="AS66" s="277"/>
      <c r="AT66" s="277"/>
      <c r="AU66" s="277"/>
      <c r="AV66" s="277"/>
      <c r="AW66" s="277"/>
      <c r="AX66" s="277"/>
      <c r="AY66" s="277"/>
      <c r="AZ66" s="277"/>
      <c r="BA66" s="277"/>
      <c r="BB66" s="277"/>
      <c r="BC66" s="277"/>
      <c r="BD66" s="277"/>
      <c r="BE66" s="277"/>
      <c r="BF66" s="277"/>
      <c r="BG66" s="277"/>
      <c r="BH66" s="277"/>
      <c r="BI66" s="277"/>
      <c r="BJ66" s="277"/>
      <c r="BK66" s="277"/>
      <c r="BL66" s="277"/>
      <c r="BM66" s="277"/>
      <c r="BN66" s="277"/>
      <c r="BO66" s="277"/>
      <c r="BP66" s="277"/>
      <c r="BQ66" s="277"/>
      <c r="BR66" s="277"/>
      <c r="BS66" s="277"/>
      <c r="BT66" s="277"/>
      <c r="BU66" s="277"/>
      <c r="BV66" s="277"/>
      <c r="BW66" s="277"/>
      <c r="BX66" s="277"/>
      <c r="BY66" s="277"/>
      <c r="BZ66" s="277"/>
      <c r="CA66" s="277"/>
      <c r="CB66" s="277"/>
      <c r="CC66" s="277"/>
      <c r="CD66" s="277"/>
      <c r="CE66" s="277"/>
      <c r="CF66" s="277"/>
      <c r="CG66" s="278"/>
    </row>
    <row r="67" spans="3:85" s="279" customFormat="1" ht="16.5" customHeight="1" x14ac:dyDescent="0.15">
      <c r="C67" s="274"/>
      <c r="D67" s="277"/>
      <c r="E67" s="277"/>
      <c r="F67" s="264"/>
      <c r="G67" s="264"/>
      <c r="H67" s="273"/>
      <c r="I67" s="264" t="s">
        <v>1772</v>
      </c>
      <c r="J67" s="264"/>
      <c r="K67" s="264"/>
      <c r="L67" s="264"/>
      <c r="M67" s="264"/>
      <c r="N67" s="264"/>
      <c r="O67" s="277"/>
      <c r="P67" s="277"/>
      <c r="Q67" s="277"/>
      <c r="R67" s="277"/>
      <c r="S67" s="277"/>
      <c r="T67" s="277"/>
      <c r="U67" s="277"/>
      <c r="V67" s="277"/>
      <c r="W67" s="277"/>
      <c r="X67" s="277"/>
      <c r="Y67" s="277"/>
      <c r="Z67" s="277"/>
      <c r="AA67" s="277"/>
      <c r="AB67" s="277"/>
      <c r="AC67" s="277"/>
      <c r="AD67" s="277"/>
      <c r="AE67" s="277"/>
      <c r="AF67" s="277"/>
      <c r="AG67" s="277"/>
      <c r="AH67" s="277"/>
      <c r="AI67" s="277"/>
      <c r="AJ67" s="277"/>
      <c r="AK67" s="277"/>
      <c r="AL67" s="277"/>
      <c r="AM67" s="277"/>
      <c r="AN67" s="277"/>
      <c r="AO67" s="277"/>
      <c r="AP67" s="277"/>
      <c r="AQ67" s="277"/>
      <c r="AR67" s="277"/>
      <c r="AS67" s="277"/>
      <c r="AT67" s="277"/>
      <c r="AU67" s="277"/>
      <c r="AV67" s="277"/>
      <c r="AW67" s="277"/>
      <c r="AX67" s="277"/>
      <c r="AY67" s="277"/>
      <c r="AZ67" s="277"/>
      <c r="BA67" s="277"/>
      <c r="BB67" s="277"/>
      <c r="BC67" s="277"/>
      <c r="BD67" s="277"/>
      <c r="BE67" s="277"/>
      <c r="BF67" s="277"/>
      <c r="BG67" s="277"/>
      <c r="BH67" s="277"/>
      <c r="BI67" s="277"/>
      <c r="BJ67" s="277"/>
      <c r="BK67" s="277"/>
      <c r="BL67" s="277"/>
      <c r="BM67" s="277"/>
      <c r="BN67" s="277"/>
      <c r="BO67" s="277"/>
      <c r="BP67" s="277"/>
      <c r="BQ67" s="277"/>
      <c r="BR67" s="277"/>
      <c r="BS67" s="277"/>
      <c r="BT67" s="277"/>
      <c r="BU67" s="277"/>
      <c r="BV67" s="277"/>
      <c r="BW67" s="277"/>
      <c r="BX67" s="277"/>
      <c r="BY67" s="277"/>
      <c r="BZ67" s="277"/>
      <c r="CA67" s="277"/>
      <c r="CB67" s="277"/>
      <c r="CC67" s="277"/>
      <c r="CD67" s="277"/>
      <c r="CE67" s="277"/>
      <c r="CF67" s="277"/>
      <c r="CG67" s="278"/>
    </row>
    <row r="68" spans="3:85" s="279" customFormat="1" ht="16.5" customHeight="1" x14ac:dyDescent="0.15">
      <c r="C68" s="274"/>
      <c r="D68" s="277"/>
      <c r="E68" s="277"/>
      <c r="F68" s="277"/>
      <c r="G68" s="277"/>
      <c r="I68" s="277"/>
      <c r="J68" s="277"/>
      <c r="K68" s="277"/>
      <c r="L68" s="277"/>
      <c r="M68" s="277"/>
      <c r="N68" s="277"/>
      <c r="O68" s="277"/>
      <c r="P68" s="277"/>
      <c r="Q68" s="277"/>
      <c r="R68" s="277"/>
      <c r="S68" s="277"/>
      <c r="T68" s="277"/>
      <c r="U68" s="277"/>
      <c r="V68" s="277"/>
      <c r="W68" s="277"/>
      <c r="X68" s="277"/>
      <c r="Y68" s="277"/>
      <c r="Z68" s="277"/>
      <c r="AA68" s="277"/>
      <c r="AB68" s="277"/>
      <c r="AC68" s="277"/>
      <c r="AD68" s="277"/>
      <c r="AE68" s="277"/>
      <c r="AF68" s="277"/>
      <c r="AG68" s="277"/>
      <c r="AH68" s="277"/>
      <c r="AI68" s="277"/>
      <c r="AJ68" s="277"/>
      <c r="AK68" s="277"/>
      <c r="AL68" s="277"/>
      <c r="AM68" s="277"/>
      <c r="AN68" s="277"/>
      <c r="AO68" s="277"/>
      <c r="AP68" s="277"/>
      <c r="AQ68" s="277"/>
      <c r="AR68" s="277"/>
      <c r="AS68" s="277"/>
      <c r="AT68" s="277"/>
      <c r="AU68" s="277"/>
      <c r="AV68" s="277"/>
      <c r="AW68" s="277"/>
      <c r="AX68" s="277"/>
      <c r="AY68" s="277"/>
      <c r="AZ68" s="277"/>
      <c r="BA68" s="277"/>
      <c r="BB68" s="277"/>
      <c r="BC68" s="277"/>
      <c r="BD68" s="277"/>
      <c r="BE68" s="277"/>
      <c r="BF68" s="277"/>
      <c r="BG68" s="277"/>
      <c r="BH68" s="277"/>
      <c r="BI68" s="277"/>
      <c r="BJ68" s="277"/>
      <c r="BK68" s="277"/>
      <c r="BL68" s="277"/>
      <c r="BM68" s="277"/>
      <c r="BN68" s="277"/>
      <c r="BO68" s="277"/>
      <c r="BP68" s="277"/>
      <c r="BQ68" s="277"/>
      <c r="BR68" s="277"/>
      <c r="BS68" s="277"/>
      <c r="BT68" s="277"/>
      <c r="BU68" s="277"/>
      <c r="BV68" s="277"/>
      <c r="BW68" s="277"/>
      <c r="BX68" s="277"/>
      <c r="BY68" s="277"/>
      <c r="BZ68" s="277"/>
      <c r="CA68" s="277"/>
      <c r="CB68" s="277"/>
      <c r="CC68" s="277"/>
      <c r="CD68" s="277"/>
      <c r="CE68" s="277"/>
      <c r="CF68" s="277"/>
      <c r="CG68" s="278"/>
    </row>
    <row r="69" spans="3:85" s="279" customFormat="1" ht="16.5" customHeight="1" x14ac:dyDescent="0.15">
      <c r="C69" s="274"/>
      <c r="D69" s="277"/>
      <c r="E69" s="277"/>
      <c r="F69" s="277"/>
      <c r="G69" s="277"/>
      <c r="I69" s="277"/>
      <c r="J69" s="277"/>
      <c r="K69" s="277"/>
      <c r="L69" s="277"/>
      <c r="M69" s="277"/>
      <c r="N69" s="277"/>
      <c r="O69" s="277"/>
      <c r="P69" s="277"/>
      <c r="Q69" s="277"/>
      <c r="R69" s="277"/>
      <c r="S69" s="277"/>
      <c r="T69" s="277"/>
      <c r="U69" s="277"/>
      <c r="V69" s="277"/>
      <c r="W69" s="277"/>
      <c r="X69" s="277"/>
      <c r="Y69" s="277"/>
      <c r="Z69" s="277"/>
      <c r="AA69" s="277"/>
      <c r="AB69" s="277"/>
      <c r="AC69" s="277"/>
      <c r="AD69" s="277"/>
      <c r="AE69" s="277"/>
      <c r="AF69" s="277"/>
      <c r="AG69" s="277"/>
      <c r="AH69" s="277"/>
      <c r="AI69" s="277"/>
      <c r="AJ69" s="277"/>
      <c r="AK69" s="277"/>
      <c r="AL69" s="277"/>
      <c r="AM69" s="277"/>
      <c r="AN69" s="277"/>
      <c r="AO69" s="277"/>
      <c r="AP69" s="277"/>
      <c r="AQ69" s="277"/>
      <c r="AR69" s="277"/>
      <c r="AS69" s="277"/>
      <c r="AT69" s="277"/>
      <c r="AU69" s="277"/>
      <c r="AV69" s="277"/>
      <c r="AW69" s="277"/>
      <c r="AX69" s="277"/>
      <c r="AY69" s="277"/>
      <c r="AZ69" s="277"/>
      <c r="BA69" s="277"/>
      <c r="BB69" s="277"/>
      <c r="BC69" s="277"/>
      <c r="BD69" s="277"/>
      <c r="BE69" s="277"/>
      <c r="BF69" s="277"/>
      <c r="BG69" s="277"/>
      <c r="BH69" s="277"/>
      <c r="BI69" s="277"/>
      <c r="BJ69" s="277"/>
      <c r="BK69" s="277"/>
      <c r="BL69" s="277"/>
      <c r="BM69" s="277"/>
      <c r="BN69" s="277"/>
      <c r="BO69" s="277"/>
      <c r="BP69" s="277"/>
      <c r="BQ69" s="277"/>
      <c r="BR69" s="277"/>
      <c r="BS69" s="277"/>
      <c r="BT69" s="277"/>
      <c r="BU69" s="277"/>
      <c r="BV69" s="277"/>
      <c r="BW69" s="277"/>
      <c r="BX69" s="277"/>
      <c r="BY69" s="277"/>
      <c r="BZ69" s="277"/>
      <c r="CA69" s="277"/>
      <c r="CB69" s="277"/>
      <c r="CC69" s="277"/>
      <c r="CD69" s="277"/>
      <c r="CE69" s="277"/>
      <c r="CF69" s="277"/>
      <c r="CG69" s="278"/>
    </row>
    <row r="70" spans="3:85" s="279" customFormat="1" ht="16.5" customHeight="1" x14ac:dyDescent="0.15">
      <c r="C70" s="274"/>
      <c r="D70" s="277"/>
      <c r="E70" s="277"/>
      <c r="F70" s="277"/>
      <c r="G70" s="277"/>
      <c r="I70" s="277"/>
      <c r="J70" s="277"/>
      <c r="K70" s="277"/>
      <c r="L70" s="277"/>
      <c r="M70" s="277"/>
      <c r="N70" s="277"/>
      <c r="O70" s="277"/>
      <c r="P70" s="277"/>
      <c r="Q70" s="277"/>
      <c r="R70" s="277"/>
      <c r="S70" s="277"/>
      <c r="T70" s="277"/>
      <c r="U70" s="277"/>
      <c r="V70" s="277"/>
      <c r="W70" s="277"/>
      <c r="X70" s="277"/>
      <c r="Y70" s="277"/>
      <c r="Z70" s="277"/>
      <c r="AA70" s="277"/>
      <c r="AB70" s="277"/>
      <c r="AC70" s="277"/>
      <c r="AD70" s="277"/>
      <c r="AE70" s="277"/>
      <c r="AF70" s="277"/>
      <c r="AG70" s="277"/>
      <c r="AH70" s="277"/>
      <c r="AI70" s="277"/>
      <c r="AJ70" s="277"/>
      <c r="AK70" s="277"/>
      <c r="AL70" s="277"/>
      <c r="AM70" s="277"/>
      <c r="AN70" s="277"/>
      <c r="AO70" s="277"/>
      <c r="AP70" s="277"/>
      <c r="AQ70" s="277"/>
      <c r="AR70" s="277"/>
      <c r="AS70" s="277"/>
      <c r="AT70" s="277"/>
      <c r="AU70" s="277"/>
      <c r="AV70" s="277"/>
      <c r="AW70" s="277"/>
      <c r="AX70" s="277"/>
      <c r="AY70" s="277"/>
      <c r="AZ70" s="277"/>
      <c r="BA70" s="277"/>
      <c r="BB70" s="277"/>
      <c r="BC70" s="277"/>
      <c r="BD70" s="277"/>
      <c r="BE70" s="277"/>
      <c r="BF70" s="277"/>
      <c r="BG70" s="277"/>
      <c r="BH70" s="277"/>
      <c r="BI70" s="277"/>
      <c r="BJ70" s="277"/>
      <c r="BK70" s="277"/>
      <c r="BL70" s="277"/>
      <c r="BM70" s="277"/>
      <c r="BN70" s="277"/>
      <c r="BO70" s="277"/>
      <c r="BP70" s="277"/>
      <c r="BQ70" s="277"/>
      <c r="BR70" s="277"/>
      <c r="BS70" s="277"/>
      <c r="BT70" s="277"/>
      <c r="BU70" s="277"/>
      <c r="BV70" s="277"/>
      <c r="BW70" s="277"/>
      <c r="BX70" s="277"/>
      <c r="BY70" s="277"/>
      <c r="BZ70" s="277"/>
      <c r="CA70" s="277"/>
      <c r="CB70" s="277"/>
      <c r="CC70" s="277"/>
      <c r="CD70" s="277"/>
      <c r="CE70" s="277"/>
      <c r="CF70" s="277"/>
      <c r="CG70" s="278"/>
    </row>
    <row r="71" spans="3:85" s="279" customFormat="1" ht="16.5" customHeight="1" x14ac:dyDescent="0.15">
      <c r="C71" s="274"/>
      <c r="D71" s="277"/>
      <c r="E71" s="277"/>
      <c r="F71" s="277"/>
      <c r="G71" s="277"/>
      <c r="H71" s="277"/>
      <c r="I71" s="277"/>
      <c r="J71" s="277"/>
      <c r="K71" s="277"/>
      <c r="L71" s="277"/>
      <c r="M71" s="277"/>
      <c r="N71" s="277"/>
      <c r="O71" s="277"/>
      <c r="P71" s="277"/>
      <c r="Q71" s="277"/>
      <c r="R71" s="277"/>
      <c r="S71" s="277"/>
      <c r="T71" s="277"/>
      <c r="U71" s="277"/>
      <c r="V71" s="277"/>
      <c r="W71" s="277"/>
      <c r="X71" s="277"/>
      <c r="Y71" s="277"/>
      <c r="Z71" s="277"/>
      <c r="AA71" s="277"/>
      <c r="AB71" s="277"/>
      <c r="AC71" s="277"/>
      <c r="AD71" s="277"/>
      <c r="AE71" s="277"/>
      <c r="AF71" s="277"/>
      <c r="AG71" s="277"/>
      <c r="AH71" s="277"/>
      <c r="AI71" s="277"/>
      <c r="AJ71" s="277"/>
      <c r="AK71" s="277"/>
      <c r="AL71" s="277"/>
      <c r="AM71" s="277"/>
      <c r="AN71" s="277"/>
      <c r="AO71" s="277"/>
      <c r="AP71" s="277"/>
      <c r="AQ71" s="277"/>
      <c r="AR71" s="277"/>
      <c r="AS71" s="277"/>
      <c r="AT71" s="277"/>
      <c r="AU71" s="277"/>
      <c r="AV71" s="277"/>
      <c r="AW71" s="277"/>
      <c r="AX71" s="277"/>
      <c r="AY71" s="277"/>
      <c r="AZ71" s="277"/>
      <c r="BA71" s="277"/>
      <c r="BB71" s="277"/>
      <c r="BC71" s="277"/>
      <c r="BD71" s="277"/>
      <c r="BE71" s="277"/>
      <c r="BF71" s="277"/>
      <c r="BG71" s="277"/>
      <c r="BH71" s="277"/>
      <c r="BI71" s="277"/>
      <c r="BJ71" s="277"/>
      <c r="BK71" s="277"/>
      <c r="BL71" s="277"/>
      <c r="BM71" s="277"/>
      <c r="BN71" s="277"/>
      <c r="BO71" s="277"/>
      <c r="BP71" s="277"/>
      <c r="BQ71" s="277"/>
      <c r="BR71" s="277"/>
      <c r="BS71" s="277"/>
      <c r="BT71" s="277"/>
      <c r="BU71" s="277"/>
      <c r="BV71" s="277"/>
      <c r="BW71" s="277"/>
      <c r="BX71" s="277"/>
      <c r="BY71" s="277"/>
      <c r="BZ71" s="277"/>
      <c r="CA71" s="277"/>
      <c r="CB71" s="277"/>
      <c r="CC71" s="277"/>
      <c r="CD71" s="277"/>
      <c r="CE71" s="277"/>
      <c r="CF71" s="277"/>
      <c r="CG71" s="278"/>
    </row>
  </sheetData>
  <mergeCells count="28">
    <mergeCell ref="BX3:CA3"/>
    <mergeCell ref="CB3:CG3"/>
    <mergeCell ref="C3:F3"/>
    <mergeCell ref="G3:AF3"/>
    <mergeCell ref="AG3:AJ3"/>
    <mergeCell ref="AK3:BK3"/>
    <mergeCell ref="BL3:BO3"/>
    <mergeCell ref="BP3:BW3"/>
    <mergeCell ref="Y37:AR37"/>
    <mergeCell ref="M32:X32"/>
    <mergeCell ref="M33:X33"/>
    <mergeCell ref="M34:X34"/>
    <mergeCell ref="M35:X35"/>
    <mergeCell ref="M36:X36"/>
    <mergeCell ref="M37:X37"/>
    <mergeCell ref="Y32:AR32"/>
    <mergeCell ref="Y33:AR33"/>
    <mergeCell ref="Y34:AR34"/>
    <mergeCell ref="Y35:AR35"/>
    <mergeCell ref="Y36:AR36"/>
    <mergeCell ref="M41:X41"/>
    <mergeCell ref="Y41:AR41"/>
    <mergeCell ref="M42:X42"/>
    <mergeCell ref="M43:X43"/>
    <mergeCell ref="M44:X44"/>
    <mergeCell ref="Y42:AR42"/>
    <mergeCell ref="Y43:AR43"/>
    <mergeCell ref="Y44:AR44"/>
  </mergeCells>
  <phoneticPr fontId="7"/>
  <pageMargins left="0.51181102362204722" right="0.51181102362204722" top="0.55118110236220474" bottom="0.55118110236220474" header="0.31496062992125984" footer="0.31496062992125984"/>
  <pageSetup paperSize="9" scale="71" fitToHeight="0" orientation="landscape" r:id="rId1"/>
  <headerFooter>
    <oddFooter>&amp;C&amp;P / &amp;N&amp;R&amp;"Times New Roman,太字 斜体"Copyright(c)2017 Nissay Information Technology Co.,Ltd.</oddFooter>
  </headerFooter>
  <rowBreaks count="1" manualBreakCount="1">
    <brk id="45" min="2" max="84"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CS25"/>
  <sheetViews>
    <sheetView showGridLines="0" zoomScale="115" zoomScaleNormal="115" workbookViewId="0"/>
  </sheetViews>
  <sheetFormatPr defaultColWidth="2.25" defaultRowHeight="15" customHeight="1" x14ac:dyDescent="0.15"/>
  <cols>
    <col min="1" max="2" width="2.25" style="6"/>
    <col min="3" max="78" width="2.375" style="6" customWidth="1"/>
    <col min="79" max="16384" width="2.25" style="6"/>
  </cols>
  <sheetData>
    <row r="1" spans="1:97" ht="15" customHeight="1" x14ac:dyDescent="0.15">
      <c r="A1" s="779" t="s">
        <v>1856</v>
      </c>
    </row>
    <row r="3" spans="1:97" ht="15" customHeight="1" x14ac:dyDescent="0.15">
      <c r="C3" s="781" t="s">
        <v>1793</v>
      </c>
      <c r="D3" s="780"/>
    </row>
    <row r="5" spans="1:97" ht="15" customHeight="1" x14ac:dyDescent="0.15">
      <c r="C5" s="719"/>
      <c r="D5" s="744" t="s">
        <v>1794</v>
      </c>
      <c r="E5" s="720"/>
      <c r="F5" s="720"/>
      <c r="G5" s="720"/>
      <c r="H5" s="720"/>
      <c r="I5" s="720"/>
      <c r="J5" s="720"/>
      <c r="K5" s="721"/>
      <c r="L5" s="744" t="s">
        <v>76</v>
      </c>
      <c r="M5" s="720"/>
      <c r="N5" s="720"/>
      <c r="O5" s="720"/>
      <c r="P5" s="720"/>
      <c r="Q5" s="720"/>
      <c r="R5" s="720"/>
      <c r="S5" s="720"/>
      <c r="T5" s="720"/>
      <c r="U5" s="720"/>
      <c r="V5" s="720"/>
      <c r="W5" s="720"/>
      <c r="X5" s="720"/>
      <c r="Y5" s="722"/>
      <c r="Z5" s="744" t="s">
        <v>39</v>
      </c>
      <c r="AA5" s="720"/>
      <c r="AB5" s="720"/>
      <c r="AC5" s="720"/>
      <c r="AD5" s="720"/>
      <c r="AE5" s="720"/>
      <c r="AF5" s="723"/>
      <c r="AG5" s="723"/>
      <c r="AH5" s="723"/>
      <c r="AI5" s="723"/>
      <c r="AJ5" s="723"/>
      <c r="AK5" s="723"/>
      <c r="AL5" s="723"/>
      <c r="AM5" s="721"/>
      <c r="AN5" s="745" t="s">
        <v>1795</v>
      </c>
      <c r="AO5" s="723"/>
      <c r="AP5" s="723"/>
      <c r="AQ5" s="723"/>
      <c r="AR5" s="723"/>
      <c r="AS5" s="723"/>
      <c r="AT5" s="723"/>
      <c r="AU5" s="723"/>
      <c r="AV5" s="723"/>
      <c r="AW5" s="723"/>
      <c r="AX5" s="723"/>
      <c r="AY5" s="723"/>
      <c r="AZ5" s="723"/>
      <c r="BA5" s="723"/>
      <c r="BB5" s="723"/>
      <c r="BC5" s="723"/>
      <c r="BD5" s="723"/>
      <c r="BE5" s="723"/>
      <c r="BF5" s="723"/>
      <c r="BG5" s="723"/>
      <c r="BH5" s="723"/>
      <c r="BI5" s="723"/>
      <c r="BJ5" s="723"/>
      <c r="BK5" s="723"/>
      <c r="BL5" s="723"/>
      <c r="BM5" s="746" t="s">
        <v>1857</v>
      </c>
      <c r="BN5" s="724"/>
      <c r="BO5" s="724"/>
      <c r="BP5" s="724"/>
      <c r="BQ5" s="724"/>
      <c r="BR5" s="724"/>
      <c r="BS5" s="724"/>
      <c r="BT5" s="746" t="s">
        <v>1796</v>
      </c>
      <c r="BU5" s="724"/>
      <c r="BV5" s="724"/>
      <c r="BW5" s="724"/>
      <c r="BX5" s="724"/>
      <c r="BY5" s="724"/>
      <c r="BZ5" s="724"/>
      <c r="CA5" s="724"/>
      <c r="CB5" s="724"/>
      <c r="CC5" s="724"/>
      <c r="CD5" s="724"/>
      <c r="CE5" s="724"/>
      <c r="CF5" s="724"/>
      <c r="CG5" s="724"/>
      <c r="CH5" s="724"/>
      <c r="CI5" s="724"/>
      <c r="CJ5" s="724"/>
      <c r="CK5" s="724"/>
      <c r="CL5" s="724"/>
      <c r="CM5" s="724"/>
      <c r="CN5" s="724"/>
      <c r="CO5" s="724"/>
      <c r="CP5" s="724"/>
      <c r="CQ5" s="724"/>
      <c r="CR5" s="724"/>
      <c r="CS5" s="725"/>
    </row>
    <row r="6" spans="1:97" ht="14.25" x14ac:dyDescent="0.15">
      <c r="C6" s="748">
        <v>1</v>
      </c>
      <c r="D6" s="749" t="s">
        <v>1797</v>
      </c>
      <c r="E6" s="750"/>
      <c r="F6" s="750"/>
      <c r="G6" s="750"/>
      <c r="H6" s="750"/>
      <c r="I6" s="750"/>
      <c r="J6" s="750"/>
      <c r="K6" s="751"/>
      <c r="L6" s="749" t="s">
        <v>1798</v>
      </c>
      <c r="M6" s="750"/>
      <c r="N6" s="750"/>
      <c r="O6" s="750"/>
      <c r="P6" s="750"/>
      <c r="Q6" s="750"/>
      <c r="R6" s="750"/>
      <c r="S6" s="750"/>
      <c r="T6" s="750"/>
      <c r="U6" s="750"/>
      <c r="V6" s="750"/>
      <c r="W6" s="750"/>
      <c r="X6" s="750"/>
      <c r="Y6" s="752"/>
      <c r="Z6" s="749"/>
      <c r="AA6" s="750"/>
      <c r="AB6" s="750"/>
      <c r="AC6" s="750"/>
      <c r="AD6" s="750"/>
      <c r="AE6" s="750"/>
      <c r="AF6" s="753"/>
      <c r="AG6" s="753"/>
      <c r="AH6" s="753"/>
      <c r="AI6" s="753"/>
      <c r="AJ6" s="753"/>
      <c r="AK6" s="753"/>
      <c r="AL6" s="753"/>
      <c r="AM6" s="754"/>
      <c r="AN6" s="1051" t="s">
        <v>1799</v>
      </c>
      <c r="AO6" s="1052"/>
      <c r="AP6" s="1052"/>
      <c r="AQ6" s="1052"/>
      <c r="AR6" s="1052"/>
      <c r="AS6" s="1052"/>
      <c r="AT6" s="1052"/>
      <c r="AU6" s="1052"/>
      <c r="AV6" s="1052"/>
      <c r="AW6" s="1052"/>
      <c r="AX6" s="1052"/>
      <c r="AY6" s="1052"/>
      <c r="AZ6" s="1052"/>
      <c r="BA6" s="1052"/>
      <c r="BB6" s="1052"/>
      <c r="BC6" s="1052"/>
      <c r="BD6" s="1052"/>
      <c r="BE6" s="1052"/>
      <c r="BF6" s="1052"/>
      <c r="BG6" s="1052"/>
      <c r="BH6" s="1052"/>
      <c r="BI6" s="1052"/>
      <c r="BJ6" s="1052"/>
      <c r="BK6" s="1052"/>
      <c r="BL6" s="1052"/>
      <c r="BM6" s="755" t="s">
        <v>1800</v>
      </c>
      <c r="BN6" s="756"/>
      <c r="BO6" s="756"/>
      <c r="BP6" s="756"/>
      <c r="BQ6" s="756"/>
      <c r="BR6" s="756"/>
      <c r="BS6" s="756"/>
      <c r="BT6" s="747" t="s">
        <v>1801</v>
      </c>
      <c r="BU6" s="757"/>
      <c r="BV6" s="757"/>
      <c r="BW6" s="757"/>
      <c r="BX6" s="726"/>
      <c r="BY6" s="726"/>
      <c r="BZ6" s="726"/>
      <c r="CA6" s="726"/>
      <c r="CB6" s="726"/>
      <c r="CC6" s="726"/>
      <c r="CD6" s="726"/>
      <c r="CE6" s="726"/>
      <c r="CF6" s="726"/>
      <c r="CG6" s="726"/>
      <c r="CH6" s="726"/>
      <c r="CI6" s="726"/>
      <c r="CJ6" s="726"/>
      <c r="CK6" s="726"/>
      <c r="CL6" s="726"/>
      <c r="CM6" s="726"/>
      <c r="CN6" s="726"/>
      <c r="CO6" s="726"/>
      <c r="CP6" s="726"/>
      <c r="CQ6" s="726"/>
      <c r="CR6" s="726"/>
      <c r="CS6" s="727"/>
    </row>
    <row r="7" spans="1:97" ht="14.25" x14ac:dyDescent="0.15">
      <c r="C7" s="758">
        <v>2</v>
      </c>
      <c r="D7" s="759" t="s">
        <v>1802</v>
      </c>
      <c r="E7" s="760"/>
      <c r="F7" s="760"/>
      <c r="G7" s="760"/>
      <c r="H7" s="760"/>
      <c r="I7" s="760"/>
      <c r="J7" s="760"/>
      <c r="K7" s="761"/>
      <c r="L7" s="759" t="s">
        <v>1803</v>
      </c>
      <c r="M7" s="760"/>
      <c r="N7" s="760"/>
      <c r="O7" s="760"/>
      <c r="P7" s="760"/>
      <c r="Q7" s="760"/>
      <c r="R7" s="760"/>
      <c r="S7" s="760"/>
      <c r="T7" s="760"/>
      <c r="U7" s="760"/>
      <c r="V7" s="760"/>
      <c r="W7" s="760"/>
      <c r="X7" s="760"/>
      <c r="Y7" s="762"/>
      <c r="Z7" s="759"/>
      <c r="AA7" s="760"/>
      <c r="AB7" s="760"/>
      <c r="AC7" s="760"/>
      <c r="AD7" s="760"/>
      <c r="AE7" s="760"/>
      <c r="AF7" s="763"/>
      <c r="AG7" s="763"/>
      <c r="AH7" s="763"/>
      <c r="AI7" s="763"/>
      <c r="AJ7" s="763"/>
      <c r="AK7" s="763"/>
      <c r="AL7" s="763"/>
      <c r="AM7" s="764"/>
      <c r="AN7" s="1042" t="s">
        <v>1804</v>
      </c>
      <c r="AO7" s="1043"/>
      <c r="AP7" s="1043"/>
      <c r="AQ7" s="1043"/>
      <c r="AR7" s="1043"/>
      <c r="AS7" s="1043"/>
      <c r="AT7" s="1043"/>
      <c r="AU7" s="1043"/>
      <c r="AV7" s="1043"/>
      <c r="AW7" s="1043"/>
      <c r="AX7" s="1043"/>
      <c r="AY7" s="1043"/>
      <c r="AZ7" s="1043"/>
      <c r="BA7" s="1043"/>
      <c r="BB7" s="1043"/>
      <c r="BC7" s="1043"/>
      <c r="BD7" s="1043"/>
      <c r="BE7" s="1043"/>
      <c r="BF7" s="1043"/>
      <c r="BG7" s="1043"/>
      <c r="BH7" s="1043"/>
      <c r="BI7" s="1043"/>
      <c r="BJ7" s="1043"/>
      <c r="BK7" s="1043"/>
      <c r="BL7" s="1043"/>
      <c r="BM7" s="765" t="s">
        <v>1805</v>
      </c>
      <c r="BN7" s="766"/>
      <c r="BO7" s="766"/>
      <c r="BP7" s="732"/>
      <c r="BQ7" s="732"/>
      <c r="BR7" s="732"/>
      <c r="BS7" s="732"/>
      <c r="BT7" s="743" t="s">
        <v>1859</v>
      </c>
      <c r="BU7" s="730"/>
      <c r="BV7" s="730"/>
      <c r="BW7" s="730"/>
      <c r="BX7" s="730"/>
      <c r="BY7" s="730"/>
      <c r="BZ7" s="730"/>
      <c r="CA7" s="730"/>
      <c r="CB7" s="730"/>
      <c r="CC7" s="730"/>
      <c r="CD7" s="730"/>
      <c r="CE7" s="730"/>
      <c r="CF7" s="730"/>
      <c r="CG7" s="730"/>
      <c r="CH7" s="730"/>
      <c r="CI7" s="730"/>
      <c r="CJ7" s="730"/>
      <c r="CK7" s="730"/>
      <c r="CL7" s="730"/>
      <c r="CM7" s="730"/>
      <c r="CN7" s="730"/>
      <c r="CO7" s="730"/>
      <c r="CP7" s="730"/>
      <c r="CQ7" s="730"/>
      <c r="CR7" s="730"/>
      <c r="CS7" s="731"/>
    </row>
    <row r="8" spans="1:97" ht="14.25" x14ac:dyDescent="0.15">
      <c r="C8" s="758">
        <v>3</v>
      </c>
      <c r="D8" s="736" t="s">
        <v>1806</v>
      </c>
      <c r="E8" s="737"/>
      <c r="F8" s="737"/>
      <c r="G8" s="737"/>
      <c r="H8" s="737"/>
      <c r="I8" s="737"/>
      <c r="J8" s="737"/>
      <c r="K8" s="738"/>
      <c r="L8" s="759" t="s">
        <v>1807</v>
      </c>
      <c r="M8" s="760"/>
      <c r="N8" s="760"/>
      <c r="O8" s="760"/>
      <c r="P8" s="760"/>
      <c r="Q8" s="760"/>
      <c r="R8" s="760"/>
      <c r="S8" s="760"/>
      <c r="T8" s="760"/>
      <c r="U8" s="760"/>
      <c r="V8" s="760"/>
      <c r="W8" s="760"/>
      <c r="X8" s="760"/>
      <c r="Y8" s="762"/>
      <c r="Z8" s="759"/>
      <c r="AA8" s="760"/>
      <c r="AB8" s="760"/>
      <c r="AC8" s="760"/>
      <c r="AD8" s="760"/>
      <c r="AE8" s="760"/>
      <c r="AF8" s="763"/>
      <c r="AG8" s="763"/>
      <c r="AH8" s="763"/>
      <c r="AI8" s="763"/>
      <c r="AJ8" s="763"/>
      <c r="AK8" s="763"/>
      <c r="AL8" s="763"/>
      <c r="AM8" s="764"/>
      <c r="AN8" s="1053"/>
      <c r="AO8" s="1054"/>
      <c r="AP8" s="1054"/>
      <c r="AQ8" s="1054"/>
      <c r="AR8" s="1054"/>
      <c r="AS8" s="1054"/>
      <c r="AT8" s="1054"/>
      <c r="AU8" s="1054"/>
      <c r="AV8" s="1054"/>
      <c r="AW8" s="1054"/>
      <c r="AX8" s="1054"/>
      <c r="AY8" s="1054"/>
      <c r="AZ8" s="1054"/>
      <c r="BA8" s="1054"/>
      <c r="BB8" s="1054"/>
      <c r="BC8" s="1054"/>
      <c r="BD8" s="1054"/>
      <c r="BE8" s="1054"/>
      <c r="BF8" s="1054"/>
      <c r="BG8" s="1054"/>
      <c r="BH8" s="1054"/>
      <c r="BI8" s="1054"/>
      <c r="BJ8" s="1054"/>
      <c r="BK8" s="1054"/>
      <c r="BL8" s="1054"/>
      <c r="BM8" s="741" t="s">
        <v>1808</v>
      </c>
      <c r="BN8" s="742"/>
      <c r="BO8" s="742"/>
      <c r="BP8" s="742"/>
      <c r="BQ8" s="742"/>
      <c r="BR8" s="742"/>
      <c r="BS8" s="742"/>
      <c r="BT8" s="767" t="s">
        <v>1809</v>
      </c>
      <c r="BU8" s="730"/>
      <c r="BV8" s="730"/>
      <c r="BW8" s="730"/>
      <c r="BX8" s="730"/>
      <c r="BY8" s="730"/>
      <c r="BZ8" s="730"/>
      <c r="CA8" s="730"/>
      <c r="CB8" s="730"/>
      <c r="CC8" s="730"/>
      <c r="CD8" s="730"/>
      <c r="CE8" s="730"/>
      <c r="CF8" s="730"/>
      <c r="CG8" s="730"/>
      <c r="CH8" s="730"/>
      <c r="CI8" s="730"/>
      <c r="CJ8" s="730"/>
      <c r="CK8" s="730"/>
      <c r="CL8" s="730"/>
      <c r="CM8" s="730"/>
      <c r="CN8" s="730"/>
      <c r="CO8" s="730"/>
      <c r="CP8" s="730"/>
      <c r="CQ8" s="730"/>
      <c r="CR8" s="730"/>
      <c r="CS8" s="731"/>
    </row>
    <row r="9" spans="1:97" ht="14.25" x14ac:dyDescent="0.15">
      <c r="C9" s="758">
        <v>4</v>
      </c>
      <c r="D9" s="736" t="s">
        <v>1810</v>
      </c>
      <c r="E9" s="737"/>
      <c r="F9" s="737"/>
      <c r="G9" s="737"/>
      <c r="H9" s="737"/>
      <c r="I9" s="737"/>
      <c r="J9" s="737"/>
      <c r="K9" s="738"/>
      <c r="L9" s="759" t="s">
        <v>1811</v>
      </c>
      <c r="M9" s="760"/>
      <c r="N9" s="760"/>
      <c r="O9" s="760"/>
      <c r="P9" s="760"/>
      <c r="Q9" s="760"/>
      <c r="R9" s="760"/>
      <c r="S9" s="760"/>
      <c r="T9" s="760"/>
      <c r="U9" s="760"/>
      <c r="V9" s="760"/>
      <c r="W9" s="760"/>
      <c r="X9" s="760"/>
      <c r="Y9" s="762"/>
      <c r="Z9" s="759"/>
      <c r="AA9" s="760"/>
      <c r="AB9" s="760"/>
      <c r="AC9" s="760"/>
      <c r="AD9" s="760"/>
      <c r="AE9" s="760"/>
      <c r="AF9" s="763"/>
      <c r="AG9" s="763"/>
      <c r="AH9" s="763"/>
      <c r="AI9" s="763"/>
      <c r="AJ9" s="763"/>
      <c r="AK9" s="763"/>
      <c r="AL9" s="763"/>
      <c r="AM9" s="764"/>
      <c r="AN9" s="1053" t="s">
        <v>1812</v>
      </c>
      <c r="AO9" s="1054"/>
      <c r="AP9" s="1054"/>
      <c r="AQ9" s="1054"/>
      <c r="AR9" s="1054"/>
      <c r="AS9" s="1054"/>
      <c r="AT9" s="1054"/>
      <c r="AU9" s="1054"/>
      <c r="AV9" s="1054"/>
      <c r="AW9" s="1054"/>
      <c r="AX9" s="1054"/>
      <c r="AY9" s="1054"/>
      <c r="AZ9" s="1054"/>
      <c r="BA9" s="1054"/>
      <c r="BB9" s="1054"/>
      <c r="BC9" s="1054"/>
      <c r="BD9" s="1054"/>
      <c r="BE9" s="1054"/>
      <c r="BF9" s="1054"/>
      <c r="BG9" s="1054"/>
      <c r="BH9" s="1054"/>
      <c r="BI9" s="1054"/>
      <c r="BJ9" s="1054"/>
      <c r="BK9" s="1054"/>
      <c r="BL9" s="1054"/>
      <c r="BM9" s="736" t="s">
        <v>1858</v>
      </c>
      <c r="BN9" s="742"/>
      <c r="BO9" s="742"/>
      <c r="BP9" s="742"/>
      <c r="BQ9" s="742"/>
      <c r="BR9" s="742"/>
      <c r="BS9" s="742"/>
      <c r="BT9" s="733"/>
      <c r="BU9" s="730"/>
      <c r="BV9" s="730"/>
      <c r="BW9" s="730"/>
      <c r="BX9" s="730"/>
      <c r="BY9" s="730"/>
      <c r="BZ9" s="730"/>
      <c r="CA9" s="730"/>
      <c r="CB9" s="730"/>
      <c r="CC9" s="730"/>
      <c r="CD9" s="730"/>
      <c r="CE9" s="730"/>
      <c r="CF9" s="730"/>
      <c r="CG9" s="730"/>
      <c r="CH9" s="730"/>
      <c r="CI9" s="730"/>
      <c r="CJ9" s="730"/>
      <c r="CK9" s="730"/>
      <c r="CL9" s="730"/>
      <c r="CM9" s="730"/>
      <c r="CN9" s="730"/>
      <c r="CO9" s="730"/>
      <c r="CP9" s="730"/>
      <c r="CQ9" s="730"/>
      <c r="CR9" s="730"/>
      <c r="CS9" s="731"/>
    </row>
    <row r="10" spans="1:97" ht="14.25" x14ac:dyDescent="0.15">
      <c r="C10" s="758">
        <v>5</v>
      </c>
      <c r="D10" s="736" t="s">
        <v>1813</v>
      </c>
      <c r="E10" s="737"/>
      <c r="F10" s="737"/>
      <c r="G10" s="737"/>
      <c r="H10" s="737"/>
      <c r="I10" s="737"/>
      <c r="J10" s="737"/>
      <c r="K10" s="738"/>
      <c r="L10" s="759" t="s">
        <v>1814</v>
      </c>
      <c r="M10" s="760"/>
      <c r="N10" s="760"/>
      <c r="O10" s="760"/>
      <c r="P10" s="760"/>
      <c r="Q10" s="760"/>
      <c r="R10" s="760"/>
      <c r="S10" s="760"/>
      <c r="T10" s="760"/>
      <c r="U10" s="760"/>
      <c r="V10" s="760"/>
      <c r="W10" s="760"/>
      <c r="X10" s="760"/>
      <c r="Y10" s="762"/>
      <c r="Z10" s="759"/>
      <c r="AA10" s="760"/>
      <c r="AB10" s="760"/>
      <c r="AC10" s="760"/>
      <c r="AD10" s="760"/>
      <c r="AE10" s="760"/>
      <c r="AF10" s="763"/>
      <c r="AG10" s="763"/>
      <c r="AH10" s="763"/>
      <c r="AI10" s="763"/>
      <c r="AJ10" s="763"/>
      <c r="AK10" s="763"/>
      <c r="AL10" s="763"/>
      <c r="AM10" s="764"/>
      <c r="AN10" s="1053" t="s">
        <v>1815</v>
      </c>
      <c r="AO10" s="1054"/>
      <c r="AP10" s="1054"/>
      <c r="AQ10" s="1054"/>
      <c r="AR10" s="1054"/>
      <c r="AS10" s="1054"/>
      <c r="AT10" s="1054"/>
      <c r="AU10" s="1054"/>
      <c r="AV10" s="1054"/>
      <c r="AW10" s="1054"/>
      <c r="AX10" s="1054"/>
      <c r="AY10" s="1054"/>
      <c r="AZ10" s="1054"/>
      <c r="BA10" s="1054"/>
      <c r="BB10" s="1054"/>
      <c r="BC10" s="1054"/>
      <c r="BD10" s="1054"/>
      <c r="BE10" s="1054"/>
      <c r="BF10" s="1054"/>
      <c r="BG10" s="1054"/>
      <c r="BH10" s="1054"/>
      <c r="BI10" s="1054"/>
      <c r="BJ10" s="1054"/>
      <c r="BK10" s="1054"/>
      <c r="BL10" s="1054"/>
      <c r="BM10" s="736" t="s">
        <v>1858</v>
      </c>
      <c r="BN10" s="742"/>
      <c r="BO10" s="742"/>
      <c r="BP10" s="742"/>
      <c r="BQ10" s="742"/>
      <c r="BR10" s="742"/>
      <c r="BS10" s="742"/>
      <c r="BT10" s="733"/>
      <c r="BU10" s="730"/>
      <c r="BV10" s="730"/>
      <c r="BW10" s="730"/>
      <c r="BX10" s="730"/>
      <c r="BY10" s="730"/>
      <c r="BZ10" s="730"/>
      <c r="CA10" s="730"/>
      <c r="CB10" s="730"/>
      <c r="CC10" s="730"/>
      <c r="CD10" s="730"/>
      <c r="CE10" s="730"/>
      <c r="CF10" s="730"/>
      <c r="CG10" s="730"/>
      <c r="CH10" s="730"/>
      <c r="CI10" s="730"/>
      <c r="CJ10" s="730"/>
      <c r="CK10" s="730"/>
      <c r="CL10" s="730"/>
      <c r="CM10" s="730"/>
      <c r="CN10" s="730"/>
      <c r="CO10" s="730"/>
      <c r="CP10" s="730"/>
      <c r="CQ10" s="730"/>
      <c r="CR10" s="730"/>
      <c r="CS10" s="731"/>
    </row>
    <row r="11" spans="1:97" ht="33.75" customHeight="1" x14ac:dyDescent="0.15">
      <c r="C11" s="758">
        <v>6</v>
      </c>
      <c r="D11" s="759" t="s">
        <v>1816</v>
      </c>
      <c r="E11" s="728"/>
      <c r="F11" s="728"/>
      <c r="G11" s="728"/>
      <c r="H11" s="728"/>
      <c r="I11" s="728"/>
      <c r="J11" s="728"/>
      <c r="K11" s="729"/>
      <c r="L11" s="759" t="s">
        <v>1817</v>
      </c>
      <c r="M11" s="760"/>
      <c r="N11" s="760"/>
      <c r="O11" s="760"/>
      <c r="P11" s="760"/>
      <c r="Q11" s="760"/>
      <c r="R11" s="760"/>
      <c r="S11" s="760"/>
      <c r="T11" s="760"/>
      <c r="U11" s="760"/>
      <c r="V11" s="760"/>
      <c r="W11" s="760"/>
      <c r="X11" s="760"/>
      <c r="Y11" s="762"/>
      <c r="Z11" s="1055" t="s">
        <v>1818</v>
      </c>
      <c r="AA11" s="1056"/>
      <c r="AB11" s="1056"/>
      <c r="AC11" s="1056"/>
      <c r="AD11" s="1056"/>
      <c r="AE11" s="1056"/>
      <c r="AF11" s="1056"/>
      <c r="AG11" s="1056"/>
      <c r="AH11" s="1056"/>
      <c r="AI11" s="1056"/>
      <c r="AJ11" s="1056"/>
      <c r="AK11" s="1056"/>
      <c r="AL11" s="1056"/>
      <c r="AM11" s="1057"/>
      <c r="AN11" s="1042" t="s">
        <v>1819</v>
      </c>
      <c r="AO11" s="1043"/>
      <c r="AP11" s="1043"/>
      <c r="AQ11" s="1043"/>
      <c r="AR11" s="1043"/>
      <c r="AS11" s="1043"/>
      <c r="AT11" s="1043"/>
      <c r="AU11" s="1043"/>
      <c r="AV11" s="1043"/>
      <c r="AW11" s="1043"/>
      <c r="AX11" s="1043"/>
      <c r="AY11" s="1043"/>
      <c r="AZ11" s="1043"/>
      <c r="BA11" s="1043"/>
      <c r="BB11" s="1043"/>
      <c r="BC11" s="1043"/>
      <c r="BD11" s="1043"/>
      <c r="BE11" s="1043"/>
      <c r="BF11" s="1043"/>
      <c r="BG11" s="1043"/>
      <c r="BH11" s="1043"/>
      <c r="BI11" s="1043"/>
      <c r="BJ11" s="1043"/>
      <c r="BK11" s="1043"/>
      <c r="BL11" s="1043"/>
      <c r="BM11" s="765" t="s">
        <v>1820</v>
      </c>
      <c r="BN11" s="766"/>
      <c r="BO11" s="766"/>
      <c r="BP11" s="766"/>
      <c r="BQ11" s="766"/>
      <c r="BR11" s="766"/>
      <c r="BS11" s="766"/>
      <c r="BT11" s="767" t="s">
        <v>1821</v>
      </c>
      <c r="BU11" s="763"/>
      <c r="BV11" s="763"/>
      <c r="BW11" s="763"/>
      <c r="BX11" s="763"/>
      <c r="BY11" s="763"/>
      <c r="BZ11" s="763"/>
      <c r="CA11" s="763"/>
      <c r="CB11" s="763"/>
      <c r="CC11" s="763"/>
      <c r="CD11" s="763"/>
      <c r="CE11" s="763"/>
      <c r="CF11" s="763"/>
      <c r="CG11" s="763"/>
      <c r="CH11" s="763"/>
      <c r="CI11" s="763"/>
      <c r="CJ11" s="763"/>
      <c r="CK11" s="763"/>
      <c r="CL11" s="763"/>
      <c r="CM11" s="763"/>
      <c r="CN11" s="763"/>
      <c r="CO11" s="763"/>
      <c r="CP11" s="730"/>
      <c r="CQ11" s="730"/>
      <c r="CR11" s="730"/>
      <c r="CS11" s="731"/>
    </row>
    <row r="12" spans="1:97" ht="14.25" x14ac:dyDescent="0.15">
      <c r="C12" s="758">
        <v>7</v>
      </c>
      <c r="D12" s="759" t="s">
        <v>1822</v>
      </c>
      <c r="E12" s="728"/>
      <c r="F12" s="728"/>
      <c r="G12" s="728"/>
      <c r="H12" s="728"/>
      <c r="I12" s="728"/>
      <c r="J12" s="728"/>
      <c r="K12" s="729"/>
      <c r="L12" s="759" t="s">
        <v>1823</v>
      </c>
      <c r="M12" s="760"/>
      <c r="N12" s="760"/>
      <c r="O12" s="760"/>
      <c r="P12" s="760"/>
      <c r="Q12" s="760"/>
      <c r="R12" s="760"/>
      <c r="S12" s="760"/>
      <c r="T12" s="760"/>
      <c r="U12" s="760"/>
      <c r="V12" s="760"/>
      <c r="W12" s="760"/>
      <c r="X12" s="760"/>
      <c r="Y12" s="762"/>
      <c r="Z12" s="1058"/>
      <c r="AA12" s="1059"/>
      <c r="AB12" s="1059"/>
      <c r="AC12" s="1059"/>
      <c r="AD12" s="1059"/>
      <c r="AE12" s="1059"/>
      <c r="AF12" s="1059"/>
      <c r="AG12" s="1059"/>
      <c r="AH12" s="1059"/>
      <c r="AI12" s="1059"/>
      <c r="AJ12" s="1059"/>
      <c r="AK12" s="1059"/>
      <c r="AL12" s="1059"/>
      <c r="AM12" s="1060"/>
      <c r="AN12" s="1042" t="s">
        <v>1804</v>
      </c>
      <c r="AO12" s="1043"/>
      <c r="AP12" s="1043"/>
      <c r="AQ12" s="1043"/>
      <c r="AR12" s="1043"/>
      <c r="AS12" s="1043"/>
      <c r="AT12" s="1043"/>
      <c r="AU12" s="1043"/>
      <c r="AV12" s="1043"/>
      <c r="AW12" s="1043"/>
      <c r="AX12" s="1043"/>
      <c r="AY12" s="1043"/>
      <c r="AZ12" s="1043"/>
      <c r="BA12" s="1043"/>
      <c r="BB12" s="1043"/>
      <c r="BC12" s="1043"/>
      <c r="BD12" s="1043"/>
      <c r="BE12" s="1043"/>
      <c r="BF12" s="1043"/>
      <c r="BG12" s="1043"/>
      <c r="BH12" s="1043"/>
      <c r="BI12" s="1043"/>
      <c r="BJ12" s="1043"/>
      <c r="BK12" s="1043"/>
      <c r="BL12" s="1043"/>
      <c r="BM12" s="765" t="s">
        <v>1824</v>
      </c>
      <c r="BN12" s="766"/>
      <c r="BO12" s="766"/>
      <c r="BP12" s="766"/>
      <c r="BQ12" s="766"/>
      <c r="BR12" s="766"/>
      <c r="BS12" s="766"/>
      <c r="BT12" s="767" t="s">
        <v>1825</v>
      </c>
      <c r="BU12" s="763"/>
      <c r="BV12" s="763"/>
      <c r="BW12" s="763"/>
      <c r="BX12" s="763"/>
      <c r="BY12" s="763"/>
      <c r="BZ12" s="763"/>
      <c r="CA12" s="763"/>
      <c r="CB12" s="763"/>
      <c r="CC12" s="763"/>
      <c r="CD12" s="763"/>
      <c r="CE12" s="763"/>
      <c r="CF12" s="763"/>
      <c r="CG12" s="763"/>
      <c r="CH12" s="763"/>
      <c r="CI12" s="763"/>
      <c r="CJ12" s="763"/>
      <c r="CK12" s="763"/>
      <c r="CL12" s="763"/>
      <c r="CM12" s="763"/>
      <c r="CN12" s="763"/>
      <c r="CO12" s="763"/>
      <c r="CP12" s="730"/>
      <c r="CQ12" s="730"/>
      <c r="CR12" s="730"/>
      <c r="CS12" s="731"/>
    </row>
    <row r="13" spans="1:97" ht="32.25" customHeight="1" x14ac:dyDescent="0.15">
      <c r="C13" s="758">
        <v>8</v>
      </c>
      <c r="D13" s="759" t="s">
        <v>1826</v>
      </c>
      <c r="E13" s="728"/>
      <c r="F13" s="728"/>
      <c r="G13" s="728"/>
      <c r="H13" s="728"/>
      <c r="I13" s="728"/>
      <c r="J13" s="728"/>
      <c r="K13" s="729"/>
      <c r="L13" s="759" t="s">
        <v>1827</v>
      </c>
      <c r="M13" s="760"/>
      <c r="N13" s="760"/>
      <c r="O13" s="760"/>
      <c r="P13" s="760"/>
      <c r="Q13" s="760"/>
      <c r="R13" s="760"/>
      <c r="S13" s="760"/>
      <c r="T13" s="760"/>
      <c r="U13" s="760"/>
      <c r="V13" s="760"/>
      <c r="W13" s="760"/>
      <c r="X13" s="760"/>
      <c r="Y13" s="762"/>
      <c r="Z13" s="1039" t="s">
        <v>1828</v>
      </c>
      <c r="AA13" s="1040"/>
      <c r="AB13" s="1040"/>
      <c r="AC13" s="1040"/>
      <c r="AD13" s="1040"/>
      <c r="AE13" s="1040"/>
      <c r="AF13" s="1040"/>
      <c r="AG13" s="1040"/>
      <c r="AH13" s="1040"/>
      <c r="AI13" s="1040"/>
      <c r="AJ13" s="1040"/>
      <c r="AK13" s="1040"/>
      <c r="AL13" s="1040"/>
      <c r="AM13" s="1041"/>
      <c r="AN13" s="1053" t="s">
        <v>1829</v>
      </c>
      <c r="AO13" s="1054"/>
      <c r="AP13" s="1054"/>
      <c r="AQ13" s="1054"/>
      <c r="AR13" s="1054"/>
      <c r="AS13" s="1054"/>
      <c r="AT13" s="1054"/>
      <c r="AU13" s="1054"/>
      <c r="AV13" s="1054"/>
      <c r="AW13" s="1054"/>
      <c r="AX13" s="1054"/>
      <c r="AY13" s="1054"/>
      <c r="AZ13" s="1054"/>
      <c r="BA13" s="1054"/>
      <c r="BB13" s="1054"/>
      <c r="BC13" s="1054"/>
      <c r="BD13" s="1054"/>
      <c r="BE13" s="1054"/>
      <c r="BF13" s="1054"/>
      <c r="BG13" s="1054"/>
      <c r="BH13" s="1054"/>
      <c r="BI13" s="1054"/>
      <c r="BJ13" s="1054"/>
      <c r="BK13" s="1054"/>
      <c r="BL13" s="1054"/>
      <c r="BM13" s="774" t="s">
        <v>1861</v>
      </c>
      <c r="BN13" s="766"/>
      <c r="BO13" s="766"/>
      <c r="BP13" s="766"/>
      <c r="BQ13" s="766"/>
      <c r="BR13" s="766"/>
      <c r="BS13" s="766"/>
      <c r="BT13" s="838" t="s">
        <v>1860</v>
      </c>
      <c r="BU13" s="839"/>
      <c r="BV13" s="839"/>
      <c r="BW13" s="839"/>
      <c r="BX13" s="839"/>
      <c r="BY13" s="839"/>
      <c r="BZ13" s="839"/>
      <c r="CA13" s="839"/>
      <c r="CB13" s="839"/>
      <c r="CC13" s="839"/>
      <c r="CD13" s="839"/>
      <c r="CE13" s="839"/>
      <c r="CF13" s="839"/>
      <c r="CG13" s="763"/>
      <c r="CH13" s="763"/>
      <c r="CI13" s="763"/>
      <c r="CJ13" s="763"/>
      <c r="CK13" s="763"/>
      <c r="CL13" s="763"/>
      <c r="CM13" s="763"/>
      <c r="CN13" s="763"/>
      <c r="CO13" s="763"/>
      <c r="CP13" s="730"/>
      <c r="CQ13" s="730"/>
      <c r="CR13" s="730"/>
      <c r="CS13" s="731"/>
    </row>
    <row r="14" spans="1:97" ht="14.25" x14ac:dyDescent="0.15">
      <c r="C14" s="758">
        <v>9</v>
      </c>
      <c r="D14" s="759" t="s">
        <v>869</v>
      </c>
      <c r="E14" s="728"/>
      <c r="F14" s="728"/>
      <c r="G14" s="728"/>
      <c r="H14" s="728"/>
      <c r="I14" s="728"/>
      <c r="J14" s="728"/>
      <c r="K14" s="729"/>
      <c r="L14" s="759" t="s">
        <v>1830</v>
      </c>
      <c r="M14" s="760"/>
      <c r="N14" s="760"/>
      <c r="O14" s="760"/>
      <c r="P14" s="760"/>
      <c r="Q14" s="760"/>
      <c r="R14" s="760"/>
      <c r="S14" s="760"/>
      <c r="T14" s="760"/>
      <c r="U14" s="760"/>
      <c r="V14" s="760"/>
      <c r="W14" s="760"/>
      <c r="X14" s="760"/>
      <c r="Y14" s="762"/>
      <c r="Z14" s="759"/>
      <c r="AA14" s="760"/>
      <c r="AB14" s="760"/>
      <c r="AC14" s="760"/>
      <c r="AD14" s="760"/>
      <c r="AE14" s="760"/>
      <c r="AF14" s="763"/>
      <c r="AG14" s="763"/>
      <c r="AH14" s="763"/>
      <c r="AI14" s="763"/>
      <c r="AJ14" s="763"/>
      <c r="AK14" s="763"/>
      <c r="AL14" s="763"/>
      <c r="AM14" s="764"/>
      <c r="AN14" s="1061" t="s">
        <v>1831</v>
      </c>
      <c r="AO14" s="1062"/>
      <c r="AP14" s="1062"/>
      <c r="AQ14" s="1062"/>
      <c r="AR14" s="1062"/>
      <c r="AS14" s="1062"/>
      <c r="AT14" s="1062"/>
      <c r="AU14" s="1062"/>
      <c r="AV14" s="1062"/>
      <c r="AW14" s="1062"/>
      <c r="AX14" s="1062"/>
      <c r="AY14" s="1062"/>
      <c r="AZ14" s="1062"/>
      <c r="BA14" s="1062"/>
      <c r="BB14" s="1062"/>
      <c r="BC14" s="1062"/>
      <c r="BD14" s="1062"/>
      <c r="BE14" s="1062"/>
      <c r="BF14" s="1062"/>
      <c r="BG14" s="1062"/>
      <c r="BH14" s="1062"/>
      <c r="BI14" s="1062"/>
      <c r="BJ14" s="1062"/>
      <c r="BK14" s="1062"/>
      <c r="BL14" s="1062"/>
      <c r="BM14" s="765" t="s">
        <v>1800</v>
      </c>
      <c r="BN14" s="766"/>
      <c r="BO14" s="766"/>
      <c r="BP14" s="766"/>
      <c r="BQ14" s="766"/>
      <c r="BR14" s="766"/>
      <c r="BS14" s="766"/>
      <c r="BT14" s="838" t="s">
        <v>1832</v>
      </c>
      <c r="BU14" s="839"/>
      <c r="BV14" s="839"/>
      <c r="BW14" s="839"/>
      <c r="BX14" s="839"/>
      <c r="BY14" s="839"/>
      <c r="BZ14" s="839"/>
      <c r="CA14" s="839"/>
      <c r="CB14" s="839"/>
      <c r="CC14" s="839"/>
      <c r="CD14" s="839"/>
      <c r="CE14" s="839"/>
      <c r="CF14" s="839"/>
      <c r="CG14" s="763"/>
      <c r="CH14" s="763"/>
      <c r="CI14" s="763"/>
      <c r="CJ14" s="763"/>
      <c r="CK14" s="763"/>
      <c r="CL14" s="763"/>
      <c r="CM14" s="763"/>
      <c r="CN14" s="763"/>
      <c r="CO14" s="763"/>
      <c r="CP14" s="730"/>
      <c r="CQ14" s="730"/>
      <c r="CR14" s="730"/>
      <c r="CS14" s="731"/>
    </row>
    <row r="15" spans="1:97" ht="30.75" customHeight="1" x14ac:dyDescent="0.15">
      <c r="C15" s="758">
        <v>10</v>
      </c>
      <c r="D15" s="769" t="s">
        <v>1833</v>
      </c>
      <c r="E15" s="728"/>
      <c r="F15" s="728"/>
      <c r="G15" s="728"/>
      <c r="H15" s="728"/>
      <c r="I15" s="728"/>
      <c r="J15" s="728"/>
      <c r="K15" s="729"/>
      <c r="L15" s="759" t="s">
        <v>1834</v>
      </c>
      <c r="M15" s="760"/>
      <c r="N15" s="760"/>
      <c r="O15" s="760"/>
      <c r="P15" s="760"/>
      <c r="Q15" s="760"/>
      <c r="R15" s="760"/>
      <c r="S15" s="760"/>
      <c r="T15" s="760"/>
      <c r="U15" s="760"/>
      <c r="V15" s="760"/>
      <c r="W15" s="760"/>
      <c r="X15" s="760"/>
      <c r="Y15" s="762"/>
      <c r="Z15" s="759"/>
      <c r="AA15" s="760"/>
      <c r="AB15" s="760"/>
      <c r="AC15" s="760"/>
      <c r="AD15" s="760"/>
      <c r="AE15" s="760"/>
      <c r="AF15" s="763"/>
      <c r="AG15" s="763"/>
      <c r="AH15" s="763"/>
      <c r="AI15" s="763"/>
      <c r="AJ15" s="763"/>
      <c r="AK15" s="763"/>
      <c r="AL15" s="763"/>
      <c r="AM15" s="764"/>
      <c r="AN15" s="1042" t="s">
        <v>1835</v>
      </c>
      <c r="AO15" s="1043"/>
      <c r="AP15" s="1043"/>
      <c r="AQ15" s="1043"/>
      <c r="AR15" s="1043"/>
      <c r="AS15" s="1043"/>
      <c r="AT15" s="1043"/>
      <c r="AU15" s="1043"/>
      <c r="AV15" s="1043"/>
      <c r="AW15" s="1043"/>
      <c r="AX15" s="1043"/>
      <c r="AY15" s="1043"/>
      <c r="AZ15" s="1043"/>
      <c r="BA15" s="1043"/>
      <c r="BB15" s="1043"/>
      <c r="BC15" s="1043"/>
      <c r="BD15" s="1043"/>
      <c r="BE15" s="1043"/>
      <c r="BF15" s="1043"/>
      <c r="BG15" s="1043"/>
      <c r="BH15" s="1043"/>
      <c r="BI15" s="1043"/>
      <c r="BJ15" s="1043"/>
      <c r="BK15" s="1043"/>
      <c r="BL15" s="1043"/>
      <c r="BM15" s="765" t="s">
        <v>1836</v>
      </c>
      <c r="BN15" s="766"/>
      <c r="BO15" s="766"/>
      <c r="BP15" s="766"/>
      <c r="BQ15" s="766"/>
      <c r="BR15" s="766"/>
      <c r="BS15" s="766"/>
      <c r="BT15" s="838"/>
      <c r="BU15" s="839"/>
      <c r="BV15" s="839"/>
      <c r="BW15" s="839"/>
      <c r="BX15" s="839"/>
      <c r="BY15" s="839"/>
      <c r="BZ15" s="839"/>
      <c r="CA15" s="839"/>
      <c r="CB15" s="839"/>
      <c r="CC15" s="839"/>
      <c r="CD15" s="839"/>
      <c r="CE15" s="839"/>
      <c r="CF15" s="839"/>
      <c r="CG15" s="763"/>
      <c r="CH15" s="763"/>
      <c r="CI15" s="763"/>
      <c r="CJ15" s="763"/>
      <c r="CK15" s="763"/>
      <c r="CL15" s="763"/>
      <c r="CM15" s="763"/>
      <c r="CN15" s="763"/>
      <c r="CO15" s="763"/>
      <c r="CP15" s="730"/>
      <c r="CQ15" s="730"/>
      <c r="CR15" s="730"/>
      <c r="CS15" s="731"/>
    </row>
    <row r="16" spans="1:97" ht="30.75" customHeight="1" x14ac:dyDescent="0.15">
      <c r="C16" s="758">
        <v>11</v>
      </c>
      <c r="D16" s="759" t="s">
        <v>1837</v>
      </c>
      <c r="E16" s="728"/>
      <c r="F16" s="728"/>
      <c r="G16" s="728"/>
      <c r="H16" s="728"/>
      <c r="I16" s="728"/>
      <c r="J16" s="728"/>
      <c r="K16" s="729"/>
      <c r="L16" s="759" t="s">
        <v>1838</v>
      </c>
      <c r="M16" s="760"/>
      <c r="N16" s="760"/>
      <c r="O16" s="760"/>
      <c r="P16" s="760"/>
      <c r="Q16" s="760"/>
      <c r="R16" s="760"/>
      <c r="S16" s="760"/>
      <c r="T16" s="760"/>
      <c r="U16" s="760"/>
      <c r="V16" s="760"/>
      <c r="W16" s="760"/>
      <c r="X16" s="760"/>
      <c r="Y16" s="762"/>
      <c r="Z16" s="759" t="s">
        <v>1839</v>
      </c>
      <c r="AA16" s="760"/>
      <c r="AB16" s="760"/>
      <c r="AC16" s="760"/>
      <c r="AD16" s="760"/>
      <c r="AE16" s="760"/>
      <c r="AF16" s="763"/>
      <c r="AG16" s="763"/>
      <c r="AH16" s="763"/>
      <c r="AI16" s="763"/>
      <c r="AJ16" s="763"/>
      <c r="AK16" s="763"/>
      <c r="AL16" s="763"/>
      <c r="AM16" s="764"/>
      <c r="AN16" s="1042" t="s">
        <v>1835</v>
      </c>
      <c r="AO16" s="1043"/>
      <c r="AP16" s="1043"/>
      <c r="AQ16" s="1043"/>
      <c r="AR16" s="1043"/>
      <c r="AS16" s="1043"/>
      <c r="AT16" s="1043"/>
      <c r="AU16" s="1043"/>
      <c r="AV16" s="1043"/>
      <c r="AW16" s="1043"/>
      <c r="AX16" s="1043"/>
      <c r="AY16" s="1043"/>
      <c r="AZ16" s="1043"/>
      <c r="BA16" s="1043"/>
      <c r="BB16" s="1043"/>
      <c r="BC16" s="1043"/>
      <c r="BD16" s="1043"/>
      <c r="BE16" s="1043"/>
      <c r="BF16" s="1043"/>
      <c r="BG16" s="1043"/>
      <c r="BH16" s="1043"/>
      <c r="BI16" s="1043"/>
      <c r="BJ16" s="1043"/>
      <c r="BK16" s="1043"/>
      <c r="BL16" s="1043"/>
      <c r="BM16" s="765" t="s">
        <v>1840</v>
      </c>
      <c r="BN16" s="766"/>
      <c r="BO16" s="766"/>
      <c r="BP16" s="766"/>
      <c r="BQ16" s="766"/>
      <c r="BR16" s="766"/>
      <c r="BS16" s="766"/>
      <c r="BT16" s="767"/>
      <c r="BU16" s="763"/>
      <c r="BV16" s="763"/>
      <c r="BW16" s="763"/>
      <c r="BX16" s="763"/>
      <c r="BY16" s="763"/>
      <c r="BZ16" s="763"/>
      <c r="CA16" s="763"/>
      <c r="CB16" s="763"/>
      <c r="CC16" s="763"/>
      <c r="CD16" s="763"/>
      <c r="CE16" s="763"/>
      <c r="CF16" s="763"/>
      <c r="CG16" s="763"/>
      <c r="CH16" s="763"/>
      <c r="CI16" s="763"/>
      <c r="CJ16" s="763"/>
      <c r="CK16" s="763"/>
      <c r="CL16" s="763"/>
      <c r="CM16" s="763"/>
      <c r="CN16" s="763"/>
      <c r="CO16" s="763"/>
      <c r="CP16" s="730"/>
      <c r="CQ16" s="730"/>
      <c r="CR16" s="730"/>
      <c r="CS16" s="731"/>
    </row>
    <row r="17" spans="3:97" ht="30.75" customHeight="1" x14ac:dyDescent="0.15">
      <c r="C17" s="758">
        <v>12</v>
      </c>
      <c r="D17" s="736" t="s">
        <v>1841</v>
      </c>
      <c r="E17" s="737"/>
      <c r="F17" s="737"/>
      <c r="G17" s="737"/>
      <c r="H17" s="737"/>
      <c r="I17" s="737"/>
      <c r="J17" s="737"/>
      <c r="K17" s="738"/>
      <c r="L17" s="1039" t="s">
        <v>1842</v>
      </c>
      <c r="M17" s="1049"/>
      <c r="N17" s="1049"/>
      <c r="O17" s="1049"/>
      <c r="P17" s="1049"/>
      <c r="Q17" s="1049"/>
      <c r="R17" s="1049"/>
      <c r="S17" s="1049"/>
      <c r="T17" s="1049"/>
      <c r="U17" s="1049"/>
      <c r="V17" s="1049"/>
      <c r="W17" s="1049"/>
      <c r="X17" s="1049"/>
      <c r="Y17" s="1050"/>
      <c r="Z17" s="1039" t="s">
        <v>1843</v>
      </c>
      <c r="AA17" s="1040"/>
      <c r="AB17" s="1040"/>
      <c r="AC17" s="1040"/>
      <c r="AD17" s="1040"/>
      <c r="AE17" s="1040"/>
      <c r="AF17" s="1040"/>
      <c r="AG17" s="1040"/>
      <c r="AH17" s="1040"/>
      <c r="AI17" s="1040"/>
      <c r="AJ17" s="1040"/>
      <c r="AK17" s="1040"/>
      <c r="AL17" s="1040"/>
      <c r="AM17" s="1041"/>
      <c r="AN17" s="1042" t="s">
        <v>1844</v>
      </c>
      <c r="AO17" s="1043"/>
      <c r="AP17" s="1043"/>
      <c r="AQ17" s="1043"/>
      <c r="AR17" s="1043"/>
      <c r="AS17" s="1043"/>
      <c r="AT17" s="1043"/>
      <c r="AU17" s="1043"/>
      <c r="AV17" s="1043"/>
      <c r="AW17" s="1043"/>
      <c r="AX17" s="1043"/>
      <c r="AY17" s="1043"/>
      <c r="AZ17" s="1043"/>
      <c r="BA17" s="1043"/>
      <c r="BB17" s="1043"/>
      <c r="BC17" s="1043"/>
      <c r="BD17" s="1043"/>
      <c r="BE17" s="1043"/>
      <c r="BF17" s="1043"/>
      <c r="BG17" s="1043"/>
      <c r="BH17" s="1043"/>
      <c r="BI17" s="1043"/>
      <c r="BJ17" s="1043"/>
      <c r="BK17" s="1043"/>
      <c r="BL17" s="1043"/>
      <c r="BM17" s="1037" t="s">
        <v>1845</v>
      </c>
      <c r="BN17" s="1038"/>
      <c r="BO17" s="1038"/>
      <c r="BP17" s="1038"/>
      <c r="BQ17" s="1038"/>
      <c r="BR17" s="1038"/>
      <c r="BS17" s="1038"/>
      <c r="BT17" s="767" t="s">
        <v>1846</v>
      </c>
      <c r="BU17" s="763"/>
      <c r="BV17" s="763"/>
      <c r="BW17" s="763"/>
      <c r="BX17" s="763"/>
      <c r="BY17" s="763"/>
      <c r="BZ17" s="763"/>
      <c r="CA17" s="763"/>
      <c r="CB17" s="763"/>
      <c r="CC17" s="763"/>
      <c r="CD17" s="763"/>
      <c r="CE17" s="763"/>
      <c r="CF17" s="763"/>
      <c r="CG17" s="763"/>
      <c r="CH17" s="763"/>
      <c r="CI17" s="763"/>
      <c r="CJ17" s="763"/>
      <c r="CK17" s="763"/>
      <c r="CL17" s="763"/>
      <c r="CM17" s="763"/>
      <c r="CN17" s="763"/>
      <c r="CO17" s="763"/>
      <c r="CP17" s="730"/>
      <c r="CQ17" s="730"/>
      <c r="CR17" s="730"/>
      <c r="CS17" s="731"/>
    </row>
    <row r="18" spans="3:97" ht="42" customHeight="1" x14ac:dyDescent="0.15">
      <c r="C18" s="758">
        <v>13</v>
      </c>
      <c r="D18" s="769" t="s">
        <v>1438</v>
      </c>
      <c r="E18" s="737"/>
      <c r="F18" s="737"/>
      <c r="G18" s="737"/>
      <c r="H18" s="737"/>
      <c r="I18" s="737"/>
      <c r="J18" s="737"/>
      <c r="K18" s="738"/>
      <c r="L18" s="759" t="s">
        <v>1847</v>
      </c>
      <c r="M18" s="760"/>
      <c r="N18" s="760"/>
      <c r="O18" s="760"/>
      <c r="P18" s="760"/>
      <c r="Q18" s="760"/>
      <c r="R18" s="760"/>
      <c r="S18" s="760"/>
      <c r="T18" s="760"/>
      <c r="U18" s="760"/>
      <c r="V18" s="760"/>
      <c r="W18" s="760"/>
      <c r="X18" s="760"/>
      <c r="Y18" s="762"/>
      <c r="Z18" s="1039" t="s">
        <v>1848</v>
      </c>
      <c r="AA18" s="1040"/>
      <c r="AB18" s="1040"/>
      <c r="AC18" s="1040"/>
      <c r="AD18" s="1040"/>
      <c r="AE18" s="1040"/>
      <c r="AF18" s="1040"/>
      <c r="AG18" s="1040"/>
      <c r="AH18" s="1040"/>
      <c r="AI18" s="1040"/>
      <c r="AJ18" s="1040"/>
      <c r="AK18" s="1040"/>
      <c r="AL18" s="1040"/>
      <c r="AM18" s="1041"/>
      <c r="AN18" s="1042" t="s">
        <v>1849</v>
      </c>
      <c r="AO18" s="1043"/>
      <c r="AP18" s="1043"/>
      <c r="AQ18" s="1043"/>
      <c r="AR18" s="1043"/>
      <c r="AS18" s="1043"/>
      <c r="AT18" s="1043"/>
      <c r="AU18" s="1043"/>
      <c r="AV18" s="1043"/>
      <c r="AW18" s="1043"/>
      <c r="AX18" s="1043"/>
      <c r="AY18" s="1043"/>
      <c r="AZ18" s="1043"/>
      <c r="BA18" s="1043"/>
      <c r="BB18" s="1043"/>
      <c r="BC18" s="1043"/>
      <c r="BD18" s="1043"/>
      <c r="BE18" s="1043"/>
      <c r="BF18" s="1043"/>
      <c r="BG18" s="1043"/>
      <c r="BH18" s="1043"/>
      <c r="BI18" s="1043"/>
      <c r="BJ18" s="1043"/>
      <c r="BK18" s="1043"/>
      <c r="BL18" s="1043"/>
      <c r="BM18" s="765" t="s">
        <v>1850</v>
      </c>
      <c r="BN18" s="766"/>
      <c r="BO18" s="766"/>
      <c r="BP18" s="766"/>
      <c r="BQ18" s="766"/>
      <c r="BR18" s="766"/>
      <c r="BS18" s="766"/>
      <c r="BT18" s="767" t="s">
        <v>1862</v>
      </c>
      <c r="BU18" s="763"/>
      <c r="BV18" s="763"/>
      <c r="BW18" s="763"/>
      <c r="BX18" s="763"/>
      <c r="BY18" s="763"/>
      <c r="BZ18" s="763"/>
      <c r="CA18" s="763"/>
      <c r="CB18" s="763"/>
      <c r="CC18" s="763"/>
      <c r="CD18" s="763"/>
      <c r="CE18" s="763"/>
      <c r="CF18" s="763"/>
      <c r="CG18" s="763"/>
      <c r="CH18" s="763"/>
      <c r="CI18" s="763"/>
      <c r="CJ18" s="763"/>
      <c r="CK18" s="763"/>
      <c r="CL18" s="763"/>
      <c r="CM18" s="763"/>
      <c r="CN18" s="763"/>
      <c r="CO18" s="763"/>
      <c r="CP18" s="730"/>
      <c r="CQ18" s="730"/>
      <c r="CR18" s="730"/>
      <c r="CS18" s="731"/>
    </row>
    <row r="19" spans="3:97" ht="32.25" customHeight="1" x14ac:dyDescent="0.15">
      <c r="C19" s="768">
        <v>14</v>
      </c>
      <c r="D19" s="770" t="s">
        <v>1851</v>
      </c>
      <c r="E19" s="739"/>
      <c r="F19" s="739"/>
      <c r="G19" s="739"/>
      <c r="H19" s="739"/>
      <c r="I19" s="739"/>
      <c r="J19" s="739"/>
      <c r="K19" s="740"/>
      <c r="L19" s="771" t="s">
        <v>1852</v>
      </c>
      <c r="M19" s="772"/>
      <c r="N19" s="772"/>
      <c r="O19" s="772"/>
      <c r="P19" s="772"/>
      <c r="Q19" s="772"/>
      <c r="R19" s="772"/>
      <c r="S19" s="772"/>
      <c r="T19" s="772"/>
      <c r="U19" s="772"/>
      <c r="V19" s="772"/>
      <c r="W19" s="772"/>
      <c r="X19" s="772"/>
      <c r="Y19" s="773"/>
      <c r="Z19" s="1044" t="s">
        <v>1853</v>
      </c>
      <c r="AA19" s="1045"/>
      <c r="AB19" s="1045"/>
      <c r="AC19" s="1045"/>
      <c r="AD19" s="1045"/>
      <c r="AE19" s="1045"/>
      <c r="AF19" s="1045"/>
      <c r="AG19" s="1045"/>
      <c r="AH19" s="1045"/>
      <c r="AI19" s="1045"/>
      <c r="AJ19" s="1045"/>
      <c r="AK19" s="1045"/>
      <c r="AL19" s="1045"/>
      <c r="AM19" s="1046"/>
      <c r="AN19" s="1047" t="s">
        <v>1854</v>
      </c>
      <c r="AO19" s="1048"/>
      <c r="AP19" s="1048"/>
      <c r="AQ19" s="1048"/>
      <c r="AR19" s="1048"/>
      <c r="AS19" s="1048"/>
      <c r="AT19" s="1048"/>
      <c r="AU19" s="1048"/>
      <c r="AV19" s="1048"/>
      <c r="AW19" s="1048"/>
      <c r="AX19" s="1048"/>
      <c r="AY19" s="1048"/>
      <c r="AZ19" s="1048"/>
      <c r="BA19" s="1048"/>
      <c r="BB19" s="1048"/>
      <c r="BC19" s="1048"/>
      <c r="BD19" s="1048"/>
      <c r="BE19" s="1048"/>
      <c r="BF19" s="1048"/>
      <c r="BG19" s="1048"/>
      <c r="BH19" s="1048"/>
      <c r="BI19" s="1048"/>
      <c r="BJ19" s="1048"/>
      <c r="BK19" s="1048"/>
      <c r="BL19" s="1048"/>
      <c r="BM19" s="775" t="s">
        <v>1855</v>
      </c>
      <c r="BN19" s="776"/>
      <c r="BO19" s="776"/>
      <c r="BP19" s="776"/>
      <c r="BQ19" s="776"/>
      <c r="BR19" s="776"/>
      <c r="BS19" s="776"/>
      <c r="BT19" s="777"/>
      <c r="BU19" s="778"/>
      <c r="BV19" s="778"/>
      <c r="BW19" s="778"/>
      <c r="BX19" s="778"/>
      <c r="BY19" s="778"/>
      <c r="BZ19" s="778"/>
      <c r="CA19" s="778"/>
      <c r="CB19" s="778"/>
      <c r="CC19" s="778"/>
      <c r="CD19" s="778"/>
      <c r="CE19" s="778"/>
      <c r="CF19" s="778"/>
      <c r="CG19" s="778"/>
      <c r="CH19" s="778"/>
      <c r="CI19" s="778"/>
      <c r="CJ19" s="778"/>
      <c r="CK19" s="778"/>
      <c r="CL19" s="778"/>
      <c r="CM19" s="778"/>
      <c r="CN19" s="778"/>
      <c r="CO19" s="778"/>
      <c r="CP19" s="734"/>
      <c r="CQ19" s="734"/>
      <c r="CR19" s="734"/>
      <c r="CS19" s="735"/>
    </row>
    <row r="25" spans="3:97" ht="14.25" x14ac:dyDescent="0.15"/>
  </sheetData>
  <mergeCells count="21">
    <mergeCell ref="L17:Y17"/>
    <mergeCell ref="Z17:AM17"/>
    <mergeCell ref="AN17:BL17"/>
    <mergeCell ref="AN6:BL6"/>
    <mergeCell ref="AN7:BL7"/>
    <mergeCell ref="AN8:BL8"/>
    <mergeCell ref="AN9:BL9"/>
    <mergeCell ref="AN10:BL10"/>
    <mergeCell ref="Z11:AM12"/>
    <mergeCell ref="AN11:BL11"/>
    <mergeCell ref="AN12:BL12"/>
    <mergeCell ref="Z13:AM13"/>
    <mergeCell ref="AN13:BL13"/>
    <mergeCell ref="AN14:BL14"/>
    <mergeCell ref="AN15:BL15"/>
    <mergeCell ref="AN16:BL16"/>
    <mergeCell ref="BM17:BS17"/>
    <mergeCell ref="Z18:AM18"/>
    <mergeCell ref="AN18:BL18"/>
    <mergeCell ref="Z19:AM19"/>
    <mergeCell ref="AN19:BL19"/>
  </mergeCells>
  <phoneticPr fontId="7"/>
  <pageMargins left="0.7" right="0.7" top="0.75" bottom="0.75" header="0.3" footer="0.3"/>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40"/>
  <sheetViews>
    <sheetView topLeftCell="A43" zoomScaleNormal="100" workbookViewId="0"/>
  </sheetViews>
  <sheetFormatPr defaultRowHeight="13.5" x14ac:dyDescent="0.15"/>
  <cols>
    <col min="4" max="4" width="19.375" customWidth="1"/>
    <col min="8" max="8" width="9" customWidth="1"/>
  </cols>
  <sheetData>
    <row r="1" spans="1:16" x14ac:dyDescent="0.15">
      <c r="A1" s="52" t="s">
        <v>622</v>
      </c>
    </row>
    <row r="3" spans="1:16" x14ac:dyDescent="0.15">
      <c r="B3" t="s">
        <v>623</v>
      </c>
    </row>
    <row r="5" spans="1:16" ht="13.5" customHeight="1" x14ac:dyDescent="0.15">
      <c r="B5" t="s">
        <v>624</v>
      </c>
    </row>
    <row r="6" spans="1:16" ht="13.5" customHeight="1" x14ac:dyDescent="0.15">
      <c r="C6" s="53" t="s">
        <v>625</v>
      </c>
      <c r="D6" s="54"/>
      <c r="E6" s="54" t="s">
        <v>626</v>
      </c>
      <c r="F6" s="54"/>
      <c r="G6" s="54"/>
      <c r="H6" s="54"/>
      <c r="I6" s="54"/>
      <c r="J6" s="54"/>
      <c r="K6" s="54"/>
      <c r="L6" s="54"/>
      <c r="M6" s="54"/>
      <c r="N6" s="54"/>
      <c r="O6" s="54"/>
      <c r="P6" s="55"/>
    </row>
    <row r="7" spans="1:16" ht="13.5" customHeight="1" x14ac:dyDescent="0.15">
      <c r="C7" s="56"/>
      <c r="D7" s="57"/>
      <c r="E7" s="57"/>
      <c r="F7" s="57"/>
      <c r="G7" s="57"/>
      <c r="H7" s="57"/>
      <c r="I7" s="57"/>
      <c r="J7" s="57"/>
      <c r="K7" s="57"/>
      <c r="L7" s="57"/>
      <c r="M7" s="57"/>
      <c r="N7" s="57"/>
      <c r="O7" s="57"/>
      <c r="P7" s="58"/>
    </row>
    <row r="8" spans="1:16" ht="13.5" customHeight="1" x14ac:dyDescent="0.15">
      <c r="C8" s="56"/>
      <c r="D8" s="57" t="s">
        <v>77</v>
      </c>
      <c r="E8" s="57" t="s">
        <v>627</v>
      </c>
      <c r="F8" s="57"/>
      <c r="G8" s="57"/>
      <c r="H8" s="57"/>
      <c r="I8" s="57"/>
      <c r="J8" s="57"/>
      <c r="K8" s="57"/>
      <c r="L8" s="57"/>
      <c r="M8" s="57"/>
      <c r="N8" s="57"/>
      <c r="O8" s="57"/>
      <c r="P8" s="58"/>
    </row>
    <row r="9" spans="1:16" ht="13.5" customHeight="1" x14ac:dyDescent="0.15">
      <c r="C9" s="56"/>
      <c r="D9" s="57" t="s">
        <v>628</v>
      </c>
      <c r="E9" s="57" t="s">
        <v>629</v>
      </c>
      <c r="F9" s="57"/>
      <c r="G9" s="57"/>
      <c r="H9" s="57"/>
      <c r="I9" s="57"/>
      <c r="J9" s="57"/>
      <c r="K9" s="57"/>
      <c r="L9" s="57"/>
      <c r="M9" s="57"/>
      <c r="N9" s="57"/>
      <c r="O9" s="57"/>
      <c r="P9" s="58"/>
    </row>
    <row r="10" spans="1:16" ht="13.5" customHeight="1" x14ac:dyDescent="0.15">
      <c r="C10" s="56"/>
      <c r="D10" s="57" t="s">
        <v>630</v>
      </c>
      <c r="E10" s="57" t="s">
        <v>629</v>
      </c>
      <c r="F10" s="57"/>
      <c r="G10" s="57"/>
      <c r="H10" s="57"/>
      <c r="I10" s="57"/>
      <c r="J10" s="57"/>
      <c r="K10" s="57"/>
      <c r="L10" s="57"/>
      <c r="M10" s="57"/>
      <c r="N10" s="57"/>
      <c r="O10" s="57"/>
      <c r="P10" s="58"/>
    </row>
    <row r="11" spans="1:16" ht="13.5" customHeight="1" x14ac:dyDescent="0.15">
      <c r="C11" s="56"/>
      <c r="D11" s="57" t="s">
        <v>631</v>
      </c>
      <c r="E11" s="57" t="s">
        <v>627</v>
      </c>
      <c r="F11" s="57"/>
      <c r="G11" s="57"/>
      <c r="H11" s="57"/>
      <c r="I11" s="57"/>
      <c r="J11" s="57"/>
      <c r="K11" s="57"/>
      <c r="L11" s="57"/>
      <c r="M11" s="57"/>
      <c r="N11" s="57"/>
      <c r="O11" s="57"/>
      <c r="P11" s="58"/>
    </row>
    <row r="12" spans="1:16" ht="13.5" customHeight="1" x14ac:dyDescent="0.15">
      <c r="C12" s="56"/>
      <c r="D12" s="57"/>
      <c r="E12" s="57"/>
      <c r="F12" s="57"/>
      <c r="G12" s="57"/>
      <c r="H12" s="57"/>
      <c r="I12" s="57"/>
      <c r="J12" s="57"/>
      <c r="K12" s="57"/>
      <c r="L12" s="57"/>
      <c r="M12" s="57"/>
      <c r="N12" s="57"/>
      <c r="O12" s="57"/>
      <c r="P12" s="58"/>
    </row>
    <row r="13" spans="1:16" ht="13.5" customHeight="1" x14ac:dyDescent="0.15">
      <c r="C13" s="56"/>
      <c r="D13" s="57"/>
      <c r="E13" s="57"/>
      <c r="F13" s="57"/>
      <c r="G13" s="57"/>
      <c r="H13" s="57"/>
      <c r="I13" s="57"/>
      <c r="J13" s="57"/>
      <c r="K13" s="57"/>
      <c r="L13" s="57"/>
      <c r="M13" s="57"/>
      <c r="N13" s="57"/>
      <c r="O13" s="57"/>
      <c r="P13" s="58"/>
    </row>
    <row r="14" spans="1:16" ht="13.5" customHeight="1" x14ac:dyDescent="0.15">
      <c r="C14" s="59"/>
      <c r="D14" s="60"/>
      <c r="E14" s="60"/>
      <c r="F14" s="60"/>
      <c r="G14" s="60"/>
      <c r="H14" s="60"/>
      <c r="I14" s="60"/>
      <c r="J14" s="60"/>
      <c r="K14" s="60"/>
      <c r="L14" s="60"/>
      <c r="M14" s="60"/>
      <c r="N14" s="60"/>
      <c r="O14" s="60"/>
      <c r="P14" s="61"/>
    </row>
    <row r="15" spans="1:16" ht="13.5" customHeight="1" x14ac:dyDescent="0.15"/>
    <row r="16" spans="1:16" ht="13.5" customHeight="1" x14ac:dyDescent="0.15"/>
    <row r="17" spans="3:16" ht="13.5" customHeight="1" x14ac:dyDescent="0.15">
      <c r="C17" s="53" t="s">
        <v>632</v>
      </c>
      <c r="D17" s="54"/>
      <c r="E17" s="54" t="s">
        <v>633</v>
      </c>
      <c r="F17" s="54"/>
      <c r="G17" s="54"/>
      <c r="H17" s="54"/>
      <c r="I17" s="54"/>
      <c r="J17" s="54"/>
      <c r="K17" s="54"/>
      <c r="L17" s="54"/>
      <c r="M17" s="54"/>
      <c r="N17" s="54"/>
      <c r="O17" s="54"/>
      <c r="P17" s="55"/>
    </row>
    <row r="18" spans="3:16" ht="13.5" customHeight="1" x14ac:dyDescent="0.15">
      <c r="C18" s="56"/>
      <c r="D18" s="57"/>
      <c r="E18" s="57"/>
      <c r="F18" s="57"/>
      <c r="G18" s="57"/>
      <c r="H18" s="57"/>
      <c r="I18" s="57"/>
      <c r="J18" s="57"/>
      <c r="K18" s="57"/>
      <c r="L18" s="57"/>
      <c r="M18" s="57"/>
      <c r="N18" s="57"/>
      <c r="O18" s="57"/>
      <c r="P18" s="58"/>
    </row>
    <row r="19" spans="3:16" ht="13.5" customHeight="1" x14ac:dyDescent="0.15">
      <c r="C19" s="56"/>
      <c r="D19" s="57" t="s">
        <v>630</v>
      </c>
      <c r="E19" s="57" t="s">
        <v>629</v>
      </c>
      <c r="F19" s="57"/>
      <c r="G19" s="57"/>
      <c r="H19" s="57"/>
      <c r="I19" s="57"/>
      <c r="J19" s="57"/>
      <c r="K19" s="57"/>
      <c r="L19" s="57"/>
      <c r="M19" s="57"/>
      <c r="N19" s="57"/>
      <c r="O19" s="57"/>
      <c r="P19" s="58"/>
    </row>
    <row r="20" spans="3:16" ht="13.5" customHeight="1" x14ac:dyDescent="0.15">
      <c r="C20" s="56"/>
      <c r="D20" s="57"/>
      <c r="E20" s="57"/>
      <c r="F20" s="57"/>
      <c r="G20" s="57"/>
      <c r="H20" s="57"/>
      <c r="I20" s="57"/>
      <c r="J20" s="57"/>
      <c r="K20" s="57"/>
      <c r="L20" s="57"/>
      <c r="M20" s="57"/>
      <c r="N20" s="57"/>
      <c r="O20" s="57"/>
      <c r="P20" s="58"/>
    </row>
    <row r="21" spans="3:16" ht="13.5" customHeight="1" x14ac:dyDescent="0.15">
      <c r="C21" s="56"/>
      <c r="D21" s="57"/>
      <c r="E21" s="57"/>
      <c r="F21" s="57"/>
      <c r="G21" s="57"/>
      <c r="H21" s="57"/>
      <c r="I21" s="57"/>
      <c r="J21" s="57"/>
      <c r="K21" s="57"/>
      <c r="L21" s="57"/>
      <c r="M21" s="57"/>
      <c r="N21" s="57"/>
      <c r="O21" s="57"/>
      <c r="P21" s="58"/>
    </row>
    <row r="22" spans="3:16" ht="13.5" customHeight="1" x14ac:dyDescent="0.15">
      <c r="C22" s="56"/>
      <c r="D22" s="57"/>
      <c r="E22" s="57"/>
      <c r="F22" s="57"/>
      <c r="G22" s="57"/>
      <c r="H22" s="57"/>
      <c r="I22" s="57"/>
      <c r="J22" s="57"/>
      <c r="K22" s="57"/>
      <c r="L22" s="57"/>
      <c r="M22" s="57"/>
      <c r="N22" s="57"/>
      <c r="O22" s="57"/>
      <c r="P22" s="58"/>
    </row>
    <row r="23" spans="3:16" ht="13.5" customHeight="1" x14ac:dyDescent="0.15">
      <c r="C23" s="56"/>
      <c r="D23" s="57"/>
      <c r="E23" s="57"/>
      <c r="F23" s="57"/>
      <c r="G23" s="57"/>
      <c r="H23" s="57"/>
      <c r="I23" s="57"/>
      <c r="J23" s="57"/>
      <c r="K23" s="57"/>
      <c r="L23" s="57"/>
      <c r="M23" s="57"/>
      <c r="N23" s="57"/>
      <c r="O23" s="57"/>
      <c r="P23" s="58"/>
    </row>
    <row r="24" spans="3:16" ht="13.5" customHeight="1" x14ac:dyDescent="0.15">
      <c r="C24" s="56"/>
      <c r="D24" s="57"/>
      <c r="E24" s="57"/>
      <c r="F24" s="57"/>
      <c r="G24" s="57"/>
      <c r="H24" s="57"/>
      <c r="I24" s="57"/>
      <c r="J24" s="57"/>
      <c r="K24" s="57"/>
      <c r="L24" s="57"/>
      <c r="M24" s="57"/>
      <c r="N24" s="57"/>
      <c r="O24" s="57"/>
      <c r="P24" s="58"/>
    </row>
    <row r="25" spans="3:16" ht="13.5" customHeight="1" x14ac:dyDescent="0.15">
      <c r="C25" s="62"/>
      <c r="D25" s="63"/>
      <c r="E25" s="63"/>
      <c r="F25" s="63"/>
      <c r="G25" s="63"/>
      <c r="H25" s="63"/>
      <c r="I25" s="63"/>
      <c r="J25" s="63"/>
      <c r="K25" s="63"/>
      <c r="L25" s="63"/>
      <c r="M25" s="63"/>
      <c r="N25" s="63"/>
      <c r="O25" s="63"/>
      <c r="P25" s="64"/>
    </row>
    <row r="28" spans="3:16" x14ac:dyDescent="0.15">
      <c r="J28" t="s">
        <v>634</v>
      </c>
    </row>
    <row r="33" spans="5:12" ht="14.25" thickBot="1" x14ac:dyDescent="0.2">
      <c r="E33" s="65"/>
      <c r="F33" s="65"/>
      <c r="G33" s="65"/>
      <c r="H33" s="65"/>
      <c r="I33" s="65"/>
      <c r="J33" s="65"/>
      <c r="K33" s="65"/>
      <c r="L33" s="65"/>
    </row>
    <row r="34" spans="5:12" x14ac:dyDescent="0.15">
      <c r="E34" s="65" t="s">
        <v>635</v>
      </c>
      <c r="F34" s="65"/>
      <c r="G34" s="66" t="s">
        <v>636</v>
      </c>
      <c r="H34" s="67"/>
      <c r="I34" s="67"/>
      <c r="J34" s="68"/>
      <c r="K34" s="65"/>
      <c r="L34" s="65"/>
    </row>
    <row r="35" spans="5:12" x14ac:dyDescent="0.15">
      <c r="E35" s="65" t="s">
        <v>637</v>
      </c>
      <c r="F35" s="65"/>
      <c r="G35" s="69" t="s">
        <v>638</v>
      </c>
      <c r="H35" s="57"/>
      <c r="I35" s="57"/>
      <c r="J35" s="70"/>
      <c r="K35" s="65"/>
      <c r="L35" s="65"/>
    </row>
    <row r="36" spans="5:12" x14ac:dyDescent="0.15">
      <c r="E36" s="65"/>
      <c r="F36" s="65"/>
      <c r="G36" s="69" t="s">
        <v>639</v>
      </c>
      <c r="H36" s="57"/>
      <c r="I36" s="57"/>
      <c r="J36" s="70"/>
      <c r="K36" s="65"/>
      <c r="L36" s="65"/>
    </row>
    <row r="37" spans="5:12" x14ac:dyDescent="0.15">
      <c r="E37" s="65"/>
      <c r="F37" s="65"/>
      <c r="G37" s="69" t="s">
        <v>640</v>
      </c>
      <c r="H37" s="57"/>
      <c r="I37" s="57"/>
      <c r="J37" s="70"/>
      <c r="K37" s="65"/>
      <c r="L37" s="65"/>
    </row>
    <row r="38" spans="5:12" ht="14.25" thickBot="1" x14ac:dyDescent="0.2">
      <c r="E38" s="65"/>
      <c r="F38" s="65"/>
      <c r="G38" s="71" t="s">
        <v>641</v>
      </c>
      <c r="H38" s="72"/>
      <c r="I38" s="72"/>
      <c r="J38" s="73"/>
      <c r="K38" s="65"/>
      <c r="L38" s="65"/>
    </row>
    <row r="39" spans="5:12" x14ac:dyDescent="0.15">
      <c r="E39" s="65"/>
      <c r="F39" s="65"/>
      <c r="G39" s="65"/>
      <c r="H39" s="65"/>
      <c r="I39" s="65"/>
      <c r="J39" s="65"/>
      <c r="K39" s="65"/>
      <c r="L39" s="65"/>
    </row>
    <row r="40" spans="5:12" x14ac:dyDescent="0.15">
      <c r="E40" s="65"/>
      <c r="F40" s="65"/>
      <c r="G40" s="65"/>
      <c r="H40" s="65"/>
      <c r="I40" s="65"/>
      <c r="J40" s="65"/>
      <c r="K40" s="65"/>
      <c r="L40" s="65"/>
    </row>
  </sheetData>
  <phoneticPr fontId="7"/>
  <pageMargins left="0.70866141732283472" right="0.70866141732283472" top="0.74803149606299213" bottom="0.74803149606299213" header="0.31496062992125984" footer="0.31496062992125984"/>
  <pageSetup paperSize="9" scale="86" orientation="landscape" r:id="rId1"/>
  <headerFooter>
    <oddHeader>&amp;R&amp;D</oddHeader>
    <oddFooter>&amp;C&amp;P/&amp;N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16"/>
  <sheetViews>
    <sheetView zoomScaleNormal="100" workbookViewId="0"/>
  </sheetViews>
  <sheetFormatPr defaultRowHeight="13.5" x14ac:dyDescent="0.15"/>
  <sheetData>
    <row r="1" spans="1:1" x14ac:dyDescent="0.15">
      <c r="A1" t="s">
        <v>642</v>
      </c>
    </row>
    <row r="5" spans="1:1" ht="13.5" customHeight="1" x14ac:dyDescent="0.15"/>
    <row r="6" spans="1:1" ht="13.5" customHeight="1" x14ac:dyDescent="0.15"/>
    <row r="7" spans="1:1" ht="13.5" customHeight="1" x14ac:dyDescent="0.15"/>
    <row r="8" spans="1:1" ht="13.5" customHeight="1" x14ac:dyDescent="0.15"/>
    <row r="9" spans="1:1" ht="13.5" customHeight="1" x14ac:dyDescent="0.15"/>
    <row r="10" spans="1:1" ht="13.5" customHeight="1" x14ac:dyDescent="0.15"/>
    <row r="11" spans="1:1" ht="13.5" customHeight="1" x14ac:dyDescent="0.15"/>
    <row r="12" spans="1:1" ht="13.5" customHeight="1" x14ac:dyDescent="0.15"/>
    <row r="13" spans="1:1" ht="13.5" customHeight="1" x14ac:dyDescent="0.15"/>
    <row r="14" spans="1:1" ht="13.5" customHeight="1" x14ac:dyDescent="0.15"/>
    <row r="15" spans="1:1" ht="13.5" customHeight="1" x14ac:dyDescent="0.15"/>
    <row r="16" spans="1:1" ht="13.5" customHeight="1" x14ac:dyDescent="0.15"/>
  </sheetData>
  <phoneticPr fontId="7"/>
  <pageMargins left="0.70866141732283472" right="0.70866141732283472" top="0.74803149606299213" bottom="0.74803149606299213" header="0.31496062992125984" footer="0.31496062992125984"/>
  <pageSetup paperSize="9" scale="75" orientation="landscape" r:id="rId1"/>
  <headerFooter>
    <oddHeader>&amp;R&amp;D</oddHeader>
    <oddFooter>&amp;C&amp;P/&amp;N</oddFooter>
  </headerFooter>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209"/>
  <sheetViews>
    <sheetView showGridLines="0" view="pageBreakPreview" zoomScaleNormal="100" zoomScaleSheetLayoutView="100" workbookViewId="0">
      <pane xSplit="12" ySplit="9" topLeftCell="M10" activePane="bottomRight" state="frozen"/>
      <selection pane="topRight"/>
      <selection pane="bottomLeft"/>
      <selection pane="bottomRight" activeCell="M10" sqref="M10"/>
    </sheetView>
  </sheetViews>
  <sheetFormatPr defaultColWidth="5.375" defaultRowHeight="15" customHeight="1" x14ac:dyDescent="0.15"/>
  <cols>
    <col min="1" max="1" width="5.125" style="190" customWidth="1"/>
    <col min="2" max="2" width="5.125" style="191" customWidth="1"/>
    <col min="3" max="3" width="0.125" style="191" customWidth="1"/>
    <col min="4" max="4" width="33.625" style="191" customWidth="1"/>
    <col min="5" max="5" width="0.125" style="192" customWidth="1"/>
    <col min="6" max="6" width="33.375" style="193" bestFit="1" customWidth="1"/>
    <col min="7" max="7" width="5.5" style="190" customWidth="1"/>
    <col min="8" max="8" width="4.75" style="190" customWidth="1"/>
    <col min="9" max="9" width="10" style="194" customWidth="1"/>
    <col min="10" max="10" width="9.375" style="194" customWidth="1"/>
    <col min="11" max="11" width="7.125" style="194" customWidth="1"/>
    <col min="12" max="12" width="7.25" style="194" customWidth="1"/>
    <col min="13" max="13" width="7.375" style="194" customWidth="1"/>
    <col min="14" max="14" width="6.75" style="190" customWidth="1"/>
    <col min="15" max="15" width="35" style="195" customWidth="1"/>
    <col min="16" max="16" width="27.5" style="168" customWidth="1"/>
    <col min="17" max="27" width="4.25" style="168" customWidth="1"/>
    <col min="28" max="28" width="11.625" style="168" customWidth="1"/>
    <col min="29" max="256" width="5.375" style="140"/>
    <col min="257" max="258" width="5.125" style="140" customWidth="1"/>
    <col min="259" max="259" width="0.125" style="140" customWidth="1"/>
    <col min="260" max="260" width="33.625" style="140" customWidth="1"/>
    <col min="261" max="261" width="0.125" style="140" customWidth="1"/>
    <col min="262" max="262" width="33.375" style="140" bestFit="1" customWidth="1"/>
    <col min="263" max="263" width="5.5" style="140" customWidth="1"/>
    <col min="264" max="264" width="4.75" style="140" customWidth="1"/>
    <col min="265" max="265" width="10" style="140" customWidth="1"/>
    <col min="266" max="266" width="9.375" style="140" customWidth="1"/>
    <col min="267" max="267" width="7.125" style="140" customWidth="1"/>
    <col min="268" max="268" width="7.25" style="140" customWidth="1"/>
    <col min="269" max="269" width="7.375" style="140" customWidth="1"/>
    <col min="270" max="270" width="6.75" style="140" customWidth="1"/>
    <col min="271" max="271" width="35" style="140" customWidth="1"/>
    <col min="272" max="272" width="27.5" style="140" customWidth="1"/>
    <col min="273" max="283" width="4.25" style="140" customWidth="1"/>
    <col min="284" max="284" width="11.625" style="140" customWidth="1"/>
    <col min="285" max="512" width="5.375" style="140"/>
    <col min="513" max="514" width="5.125" style="140" customWidth="1"/>
    <col min="515" max="515" width="0.125" style="140" customWidth="1"/>
    <col min="516" max="516" width="33.625" style="140" customWidth="1"/>
    <col min="517" max="517" width="0.125" style="140" customWidth="1"/>
    <col min="518" max="518" width="33.375" style="140" bestFit="1" customWidth="1"/>
    <col min="519" max="519" width="5.5" style="140" customWidth="1"/>
    <col min="520" max="520" width="4.75" style="140" customWidth="1"/>
    <col min="521" max="521" width="10" style="140" customWidth="1"/>
    <col min="522" max="522" width="9.375" style="140" customWidth="1"/>
    <col min="523" max="523" width="7.125" style="140" customWidth="1"/>
    <col min="524" max="524" width="7.25" style="140" customWidth="1"/>
    <col min="525" max="525" width="7.375" style="140" customWidth="1"/>
    <col min="526" max="526" width="6.75" style="140" customWidth="1"/>
    <col min="527" max="527" width="35" style="140" customWidth="1"/>
    <col min="528" max="528" width="27.5" style="140" customWidth="1"/>
    <col min="529" max="539" width="4.25" style="140" customWidth="1"/>
    <col min="540" max="540" width="11.625" style="140" customWidth="1"/>
    <col min="541" max="768" width="5.375" style="140"/>
    <col min="769" max="770" width="5.125" style="140" customWidth="1"/>
    <col min="771" max="771" width="0.125" style="140" customWidth="1"/>
    <col min="772" max="772" width="33.625" style="140" customWidth="1"/>
    <col min="773" max="773" width="0.125" style="140" customWidth="1"/>
    <col min="774" max="774" width="33.375" style="140" bestFit="1" customWidth="1"/>
    <col min="775" max="775" width="5.5" style="140" customWidth="1"/>
    <col min="776" max="776" width="4.75" style="140" customWidth="1"/>
    <col min="777" max="777" width="10" style="140" customWidth="1"/>
    <col min="778" max="778" width="9.375" style="140" customWidth="1"/>
    <col min="779" max="779" width="7.125" style="140" customWidth="1"/>
    <col min="780" max="780" width="7.25" style="140" customWidth="1"/>
    <col min="781" max="781" width="7.375" style="140" customWidth="1"/>
    <col min="782" max="782" width="6.75" style="140" customWidth="1"/>
    <col min="783" max="783" width="35" style="140" customWidth="1"/>
    <col min="784" max="784" width="27.5" style="140" customWidth="1"/>
    <col min="785" max="795" width="4.25" style="140" customWidth="1"/>
    <col min="796" max="796" width="11.625" style="140" customWidth="1"/>
    <col min="797" max="1024" width="5.375" style="140"/>
    <col min="1025" max="1026" width="5.125" style="140" customWidth="1"/>
    <col min="1027" max="1027" width="0.125" style="140" customWidth="1"/>
    <col min="1028" max="1028" width="33.625" style="140" customWidth="1"/>
    <col min="1029" max="1029" width="0.125" style="140" customWidth="1"/>
    <col min="1030" max="1030" width="33.375" style="140" bestFit="1" customWidth="1"/>
    <col min="1031" max="1031" width="5.5" style="140" customWidth="1"/>
    <col min="1032" max="1032" width="4.75" style="140" customWidth="1"/>
    <col min="1033" max="1033" width="10" style="140" customWidth="1"/>
    <col min="1034" max="1034" width="9.375" style="140" customWidth="1"/>
    <col min="1035" max="1035" width="7.125" style="140" customWidth="1"/>
    <col min="1036" max="1036" width="7.25" style="140" customWidth="1"/>
    <col min="1037" max="1037" width="7.375" style="140" customWidth="1"/>
    <col min="1038" max="1038" width="6.75" style="140" customWidth="1"/>
    <col min="1039" max="1039" width="35" style="140" customWidth="1"/>
    <col min="1040" max="1040" width="27.5" style="140" customWidth="1"/>
    <col min="1041" max="1051" width="4.25" style="140" customWidth="1"/>
    <col min="1052" max="1052" width="11.625" style="140" customWidth="1"/>
    <col min="1053" max="1280" width="5.375" style="140"/>
    <col min="1281" max="1282" width="5.125" style="140" customWidth="1"/>
    <col min="1283" max="1283" width="0.125" style="140" customWidth="1"/>
    <col min="1284" max="1284" width="33.625" style="140" customWidth="1"/>
    <col min="1285" max="1285" width="0.125" style="140" customWidth="1"/>
    <col min="1286" max="1286" width="33.375" style="140" bestFit="1" customWidth="1"/>
    <col min="1287" max="1287" width="5.5" style="140" customWidth="1"/>
    <col min="1288" max="1288" width="4.75" style="140" customWidth="1"/>
    <col min="1289" max="1289" width="10" style="140" customWidth="1"/>
    <col min="1290" max="1290" width="9.375" style="140" customWidth="1"/>
    <col min="1291" max="1291" width="7.125" style="140" customWidth="1"/>
    <col min="1292" max="1292" width="7.25" style="140" customWidth="1"/>
    <col min="1293" max="1293" width="7.375" style="140" customWidth="1"/>
    <col min="1294" max="1294" width="6.75" style="140" customWidth="1"/>
    <col min="1295" max="1295" width="35" style="140" customWidth="1"/>
    <col min="1296" max="1296" width="27.5" style="140" customWidth="1"/>
    <col min="1297" max="1307" width="4.25" style="140" customWidth="1"/>
    <col min="1308" max="1308" width="11.625" style="140" customWidth="1"/>
    <col min="1309" max="1536" width="5.375" style="140"/>
    <col min="1537" max="1538" width="5.125" style="140" customWidth="1"/>
    <col min="1539" max="1539" width="0.125" style="140" customWidth="1"/>
    <col min="1540" max="1540" width="33.625" style="140" customWidth="1"/>
    <col min="1541" max="1541" width="0.125" style="140" customWidth="1"/>
    <col min="1542" max="1542" width="33.375" style="140" bestFit="1" customWidth="1"/>
    <col min="1543" max="1543" width="5.5" style="140" customWidth="1"/>
    <col min="1544" max="1544" width="4.75" style="140" customWidth="1"/>
    <col min="1545" max="1545" width="10" style="140" customWidth="1"/>
    <col min="1546" max="1546" width="9.375" style="140" customWidth="1"/>
    <col min="1547" max="1547" width="7.125" style="140" customWidth="1"/>
    <col min="1548" max="1548" width="7.25" style="140" customWidth="1"/>
    <col min="1549" max="1549" width="7.375" style="140" customWidth="1"/>
    <col min="1550" max="1550" width="6.75" style="140" customWidth="1"/>
    <col min="1551" max="1551" width="35" style="140" customWidth="1"/>
    <col min="1552" max="1552" width="27.5" style="140" customWidth="1"/>
    <col min="1553" max="1563" width="4.25" style="140" customWidth="1"/>
    <col min="1564" max="1564" width="11.625" style="140" customWidth="1"/>
    <col min="1565" max="1792" width="5.375" style="140"/>
    <col min="1793" max="1794" width="5.125" style="140" customWidth="1"/>
    <col min="1795" max="1795" width="0.125" style="140" customWidth="1"/>
    <col min="1796" max="1796" width="33.625" style="140" customWidth="1"/>
    <col min="1797" max="1797" width="0.125" style="140" customWidth="1"/>
    <col min="1798" max="1798" width="33.375" style="140" bestFit="1" customWidth="1"/>
    <col min="1799" max="1799" width="5.5" style="140" customWidth="1"/>
    <col min="1800" max="1800" width="4.75" style="140" customWidth="1"/>
    <col min="1801" max="1801" width="10" style="140" customWidth="1"/>
    <col min="1802" max="1802" width="9.375" style="140" customWidth="1"/>
    <col min="1803" max="1803" width="7.125" style="140" customWidth="1"/>
    <col min="1804" max="1804" width="7.25" style="140" customWidth="1"/>
    <col min="1805" max="1805" width="7.375" style="140" customWidth="1"/>
    <col min="1806" max="1806" width="6.75" style="140" customWidth="1"/>
    <col min="1807" max="1807" width="35" style="140" customWidth="1"/>
    <col min="1808" max="1808" width="27.5" style="140" customWidth="1"/>
    <col min="1809" max="1819" width="4.25" style="140" customWidth="1"/>
    <col min="1820" max="1820" width="11.625" style="140" customWidth="1"/>
    <col min="1821" max="2048" width="5.375" style="140"/>
    <col min="2049" max="2050" width="5.125" style="140" customWidth="1"/>
    <col min="2051" max="2051" width="0.125" style="140" customWidth="1"/>
    <col min="2052" max="2052" width="33.625" style="140" customWidth="1"/>
    <col min="2053" max="2053" width="0.125" style="140" customWidth="1"/>
    <col min="2054" max="2054" width="33.375" style="140" bestFit="1" customWidth="1"/>
    <col min="2055" max="2055" width="5.5" style="140" customWidth="1"/>
    <col min="2056" max="2056" width="4.75" style="140" customWidth="1"/>
    <col min="2057" max="2057" width="10" style="140" customWidth="1"/>
    <col min="2058" max="2058" width="9.375" style="140" customWidth="1"/>
    <col min="2059" max="2059" width="7.125" style="140" customWidth="1"/>
    <col min="2060" max="2060" width="7.25" style="140" customWidth="1"/>
    <col min="2061" max="2061" width="7.375" style="140" customWidth="1"/>
    <col min="2062" max="2062" width="6.75" style="140" customWidth="1"/>
    <col min="2063" max="2063" width="35" style="140" customWidth="1"/>
    <col min="2064" max="2064" width="27.5" style="140" customWidth="1"/>
    <col min="2065" max="2075" width="4.25" style="140" customWidth="1"/>
    <col min="2076" max="2076" width="11.625" style="140" customWidth="1"/>
    <col min="2077" max="2304" width="5.375" style="140"/>
    <col min="2305" max="2306" width="5.125" style="140" customWidth="1"/>
    <col min="2307" max="2307" width="0.125" style="140" customWidth="1"/>
    <col min="2308" max="2308" width="33.625" style="140" customWidth="1"/>
    <col min="2309" max="2309" width="0.125" style="140" customWidth="1"/>
    <col min="2310" max="2310" width="33.375" style="140" bestFit="1" customWidth="1"/>
    <col min="2311" max="2311" width="5.5" style="140" customWidth="1"/>
    <col min="2312" max="2312" width="4.75" style="140" customWidth="1"/>
    <col min="2313" max="2313" width="10" style="140" customWidth="1"/>
    <col min="2314" max="2314" width="9.375" style="140" customWidth="1"/>
    <col min="2315" max="2315" width="7.125" style="140" customWidth="1"/>
    <col min="2316" max="2316" width="7.25" style="140" customWidth="1"/>
    <col min="2317" max="2317" width="7.375" style="140" customWidth="1"/>
    <col min="2318" max="2318" width="6.75" style="140" customWidth="1"/>
    <col min="2319" max="2319" width="35" style="140" customWidth="1"/>
    <col min="2320" max="2320" width="27.5" style="140" customWidth="1"/>
    <col min="2321" max="2331" width="4.25" style="140" customWidth="1"/>
    <col min="2332" max="2332" width="11.625" style="140" customWidth="1"/>
    <col min="2333" max="2560" width="5.375" style="140"/>
    <col min="2561" max="2562" width="5.125" style="140" customWidth="1"/>
    <col min="2563" max="2563" width="0.125" style="140" customWidth="1"/>
    <col min="2564" max="2564" width="33.625" style="140" customWidth="1"/>
    <col min="2565" max="2565" width="0.125" style="140" customWidth="1"/>
    <col min="2566" max="2566" width="33.375" style="140" bestFit="1" customWidth="1"/>
    <col min="2567" max="2567" width="5.5" style="140" customWidth="1"/>
    <col min="2568" max="2568" width="4.75" style="140" customWidth="1"/>
    <col min="2569" max="2569" width="10" style="140" customWidth="1"/>
    <col min="2570" max="2570" width="9.375" style="140" customWidth="1"/>
    <col min="2571" max="2571" width="7.125" style="140" customWidth="1"/>
    <col min="2572" max="2572" width="7.25" style="140" customWidth="1"/>
    <col min="2573" max="2573" width="7.375" style="140" customWidth="1"/>
    <col min="2574" max="2574" width="6.75" style="140" customWidth="1"/>
    <col min="2575" max="2575" width="35" style="140" customWidth="1"/>
    <col min="2576" max="2576" width="27.5" style="140" customWidth="1"/>
    <col min="2577" max="2587" width="4.25" style="140" customWidth="1"/>
    <col min="2588" max="2588" width="11.625" style="140" customWidth="1"/>
    <col min="2589" max="2816" width="5.375" style="140"/>
    <col min="2817" max="2818" width="5.125" style="140" customWidth="1"/>
    <col min="2819" max="2819" width="0.125" style="140" customWidth="1"/>
    <col min="2820" max="2820" width="33.625" style="140" customWidth="1"/>
    <col min="2821" max="2821" width="0.125" style="140" customWidth="1"/>
    <col min="2822" max="2822" width="33.375" style="140" bestFit="1" customWidth="1"/>
    <col min="2823" max="2823" width="5.5" style="140" customWidth="1"/>
    <col min="2824" max="2824" width="4.75" style="140" customWidth="1"/>
    <col min="2825" max="2825" width="10" style="140" customWidth="1"/>
    <col min="2826" max="2826" width="9.375" style="140" customWidth="1"/>
    <col min="2827" max="2827" width="7.125" style="140" customWidth="1"/>
    <col min="2828" max="2828" width="7.25" style="140" customWidth="1"/>
    <col min="2829" max="2829" width="7.375" style="140" customWidth="1"/>
    <col min="2830" max="2830" width="6.75" style="140" customWidth="1"/>
    <col min="2831" max="2831" width="35" style="140" customWidth="1"/>
    <col min="2832" max="2832" width="27.5" style="140" customWidth="1"/>
    <col min="2833" max="2843" width="4.25" style="140" customWidth="1"/>
    <col min="2844" max="2844" width="11.625" style="140" customWidth="1"/>
    <col min="2845" max="3072" width="5.375" style="140"/>
    <col min="3073" max="3074" width="5.125" style="140" customWidth="1"/>
    <col min="3075" max="3075" width="0.125" style="140" customWidth="1"/>
    <col min="3076" max="3076" width="33.625" style="140" customWidth="1"/>
    <col min="3077" max="3077" width="0.125" style="140" customWidth="1"/>
    <col min="3078" max="3078" width="33.375" style="140" bestFit="1" customWidth="1"/>
    <col min="3079" max="3079" width="5.5" style="140" customWidth="1"/>
    <col min="3080" max="3080" width="4.75" style="140" customWidth="1"/>
    <col min="3081" max="3081" width="10" style="140" customWidth="1"/>
    <col min="3082" max="3082" width="9.375" style="140" customWidth="1"/>
    <col min="3083" max="3083" width="7.125" style="140" customWidth="1"/>
    <col min="3084" max="3084" width="7.25" style="140" customWidth="1"/>
    <col min="3085" max="3085" width="7.375" style="140" customWidth="1"/>
    <col min="3086" max="3086" width="6.75" style="140" customWidth="1"/>
    <col min="3087" max="3087" width="35" style="140" customWidth="1"/>
    <col min="3088" max="3088" width="27.5" style="140" customWidth="1"/>
    <col min="3089" max="3099" width="4.25" style="140" customWidth="1"/>
    <col min="3100" max="3100" width="11.625" style="140" customWidth="1"/>
    <col min="3101" max="3328" width="5.375" style="140"/>
    <col min="3329" max="3330" width="5.125" style="140" customWidth="1"/>
    <col min="3331" max="3331" width="0.125" style="140" customWidth="1"/>
    <col min="3332" max="3332" width="33.625" style="140" customWidth="1"/>
    <col min="3333" max="3333" width="0.125" style="140" customWidth="1"/>
    <col min="3334" max="3334" width="33.375" style="140" bestFit="1" customWidth="1"/>
    <col min="3335" max="3335" width="5.5" style="140" customWidth="1"/>
    <col min="3336" max="3336" width="4.75" style="140" customWidth="1"/>
    <col min="3337" max="3337" width="10" style="140" customWidth="1"/>
    <col min="3338" max="3338" width="9.375" style="140" customWidth="1"/>
    <col min="3339" max="3339" width="7.125" style="140" customWidth="1"/>
    <col min="3340" max="3340" width="7.25" style="140" customWidth="1"/>
    <col min="3341" max="3341" width="7.375" style="140" customWidth="1"/>
    <col min="3342" max="3342" width="6.75" style="140" customWidth="1"/>
    <col min="3343" max="3343" width="35" style="140" customWidth="1"/>
    <col min="3344" max="3344" width="27.5" style="140" customWidth="1"/>
    <col min="3345" max="3355" width="4.25" style="140" customWidth="1"/>
    <col min="3356" max="3356" width="11.625" style="140" customWidth="1"/>
    <col min="3357" max="3584" width="5.375" style="140"/>
    <col min="3585" max="3586" width="5.125" style="140" customWidth="1"/>
    <col min="3587" max="3587" width="0.125" style="140" customWidth="1"/>
    <col min="3588" max="3588" width="33.625" style="140" customWidth="1"/>
    <col min="3589" max="3589" width="0.125" style="140" customWidth="1"/>
    <col min="3590" max="3590" width="33.375" style="140" bestFit="1" customWidth="1"/>
    <col min="3591" max="3591" width="5.5" style="140" customWidth="1"/>
    <col min="3592" max="3592" width="4.75" style="140" customWidth="1"/>
    <col min="3593" max="3593" width="10" style="140" customWidth="1"/>
    <col min="3594" max="3594" width="9.375" style="140" customWidth="1"/>
    <col min="3595" max="3595" width="7.125" style="140" customWidth="1"/>
    <col min="3596" max="3596" width="7.25" style="140" customWidth="1"/>
    <col min="3597" max="3597" width="7.375" style="140" customWidth="1"/>
    <col min="3598" max="3598" width="6.75" style="140" customWidth="1"/>
    <col min="3599" max="3599" width="35" style="140" customWidth="1"/>
    <col min="3600" max="3600" width="27.5" style="140" customWidth="1"/>
    <col min="3601" max="3611" width="4.25" style="140" customWidth="1"/>
    <col min="3612" max="3612" width="11.625" style="140" customWidth="1"/>
    <col min="3613" max="3840" width="5.375" style="140"/>
    <col min="3841" max="3842" width="5.125" style="140" customWidth="1"/>
    <col min="3843" max="3843" width="0.125" style="140" customWidth="1"/>
    <col min="3844" max="3844" width="33.625" style="140" customWidth="1"/>
    <col min="3845" max="3845" width="0.125" style="140" customWidth="1"/>
    <col min="3846" max="3846" width="33.375" style="140" bestFit="1" customWidth="1"/>
    <col min="3847" max="3847" width="5.5" style="140" customWidth="1"/>
    <col min="3848" max="3848" width="4.75" style="140" customWidth="1"/>
    <col min="3849" max="3849" width="10" style="140" customWidth="1"/>
    <col min="3850" max="3850" width="9.375" style="140" customWidth="1"/>
    <col min="3851" max="3851" width="7.125" style="140" customWidth="1"/>
    <col min="3852" max="3852" width="7.25" style="140" customWidth="1"/>
    <col min="3853" max="3853" width="7.375" style="140" customWidth="1"/>
    <col min="3854" max="3854" width="6.75" style="140" customWidth="1"/>
    <col min="3855" max="3855" width="35" style="140" customWidth="1"/>
    <col min="3856" max="3856" width="27.5" style="140" customWidth="1"/>
    <col min="3857" max="3867" width="4.25" style="140" customWidth="1"/>
    <col min="3868" max="3868" width="11.625" style="140" customWidth="1"/>
    <col min="3869" max="4096" width="5.375" style="140"/>
    <col min="4097" max="4098" width="5.125" style="140" customWidth="1"/>
    <col min="4099" max="4099" width="0.125" style="140" customWidth="1"/>
    <col min="4100" max="4100" width="33.625" style="140" customWidth="1"/>
    <col min="4101" max="4101" width="0.125" style="140" customWidth="1"/>
    <col min="4102" max="4102" width="33.375" style="140" bestFit="1" customWidth="1"/>
    <col min="4103" max="4103" width="5.5" style="140" customWidth="1"/>
    <col min="4104" max="4104" width="4.75" style="140" customWidth="1"/>
    <col min="4105" max="4105" width="10" style="140" customWidth="1"/>
    <col min="4106" max="4106" width="9.375" style="140" customWidth="1"/>
    <col min="4107" max="4107" width="7.125" style="140" customWidth="1"/>
    <col min="4108" max="4108" width="7.25" style="140" customWidth="1"/>
    <col min="4109" max="4109" width="7.375" style="140" customWidth="1"/>
    <col min="4110" max="4110" width="6.75" style="140" customWidth="1"/>
    <col min="4111" max="4111" width="35" style="140" customWidth="1"/>
    <col min="4112" max="4112" width="27.5" style="140" customWidth="1"/>
    <col min="4113" max="4123" width="4.25" style="140" customWidth="1"/>
    <col min="4124" max="4124" width="11.625" style="140" customWidth="1"/>
    <col min="4125" max="4352" width="5.375" style="140"/>
    <col min="4353" max="4354" width="5.125" style="140" customWidth="1"/>
    <col min="4355" max="4355" width="0.125" style="140" customWidth="1"/>
    <col min="4356" max="4356" width="33.625" style="140" customWidth="1"/>
    <col min="4357" max="4357" width="0.125" style="140" customWidth="1"/>
    <col min="4358" max="4358" width="33.375" style="140" bestFit="1" customWidth="1"/>
    <col min="4359" max="4359" width="5.5" style="140" customWidth="1"/>
    <col min="4360" max="4360" width="4.75" style="140" customWidth="1"/>
    <col min="4361" max="4361" width="10" style="140" customWidth="1"/>
    <col min="4362" max="4362" width="9.375" style="140" customWidth="1"/>
    <col min="4363" max="4363" width="7.125" style="140" customWidth="1"/>
    <col min="4364" max="4364" width="7.25" style="140" customWidth="1"/>
    <col min="4365" max="4365" width="7.375" style="140" customWidth="1"/>
    <col min="4366" max="4366" width="6.75" style="140" customWidth="1"/>
    <col min="4367" max="4367" width="35" style="140" customWidth="1"/>
    <col min="4368" max="4368" width="27.5" style="140" customWidth="1"/>
    <col min="4369" max="4379" width="4.25" style="140" customWidth="1"/>
    <col min="4380" max="4380" width="11.625" style="140" customWidth="1"/>
    <col min="4381" max="4608" width="5.375" style="140"/>
    <col min="4609" max="4610" width="5.125" style="140" customWidth="1"/>
    <col min="4611" max="4611" width="0.125" style="140" customWidth="1"/>
    <col min="4612" max="4612" width="33.625" style="140" customWidth="1"/>
    <col min="4613" max="4613" width="0.125" style="140" customWidth="1"/>
    <col min="4614" max="4614" width="33.375" style="140" bestFit="1" customWidth="1"/>
    <col min="4615" max="4615" width="5.5" style="140" customWidth="1"/>
    <col min="4616" max="4616" width="4.75" style="140" customWidth="1"/>
    <col min="4617" max="4617" width="10" style="140" customWidth="1"/>
    <col min="4618" max="4618" width="9.375" style="140" customWidth="1"/>
    <col min="4619" max="4619" width="7.125" style="140" customWidth="1"/>
    <col min="4620" max="4620" width="7.25" style="140" customWidth="1"/>
    <col min="4621" max="4621" width="7.375" style="140" customWidth="1"/>
    <col min="4622" max="4622" width="6.75" style="140" customWidth="1"/>
    <col min="4623" max="4623" width="35" style="140" customWidth="1"/>
    <col min="4624" max="4624" width="27.5" style="140" customWidth="1"/>
    <col min="4625" max="4635" width="4.25" style="140" customWidth="1"/>
    <col min="4636" max="4636" width="11.625" style="140" customWidth="1"/>
    <col min="4637" max="4864" width="5.375" style="140"/>
    <col min="4865" max="4866" width="5.125" style="140" customWidth="1"/>
    <col min="4867" max="4867" width="0.125" style="140" customWidth="1"/>
    <col min="4868" max="4868" width="33.625" style="140" customWidth="1"/>
    <col min="4869" max="4869" width="0.125" style="140" customWidth="1"/>
    <col min="4870" max="4870" width="33.375" style="140" bestFit="1" customWidth="1"/>
    <col min="4871" max="4871" width="5.5" style="140" customWidth="1"/>
    <col min="4872" max="4872" width="4.75" style="140" customWidth="1"/>
    <col min="4873" max="4873" width="10" style="140" customWidth="1"/>
    <col min="4874" max="4874" width="9.375" style="140" customWidth="1"/>
    <col min="4875" max="4875" width="7.125" style="140" customWidth="1"/>
    <col min="4876" max="4876" width="7.25" style="140" customWidth="1"/>
    <col min="4877" max="4877" width="7.375" style="140" customWidth="1"/>
    <col min="4878" max="4878" width="6.75" style="140" customWidth="1"/>
    <col min="4879" max="4879" width="35" style="140" customWidth="1"/>
    <col min="4880" max="4880" width="27.5" style="140" customWidth="1"/>
    <col min="4881" max="4891" width="4.25" style="140" customWidth="1"/>
    <col min="4892" max="4892" width="11.625" style="140" customWidth="1"/>
    <col min="4893" max="5120" width="5.375" style="140"/>
    <col min="5121" max="5122" width="5.125" style="140" customWidth="1"/>
    <col min="5123" max="5123" width="0.125" style="140" customWidth="1"/>
    <col min="5124" max="5124" width="33.625" style="140" customWidth="1"/>
    <col min="5125" max="5125" width="0.125" style="140" customWidth="1"/>
    <col min="5126" max="5126" width="33.375" style="140" bestFit="1" customWidth="1"/>
    <col min="5127" max="5127" width="5.5" style="140" customWidth="1"/>
    <col min="5128" max="5128" width="4.75" style="140" customWidth="1"/>
    <col min="5129" max="5129" width="10" style="140" customWidth="1"/>
    <col min="5130" max="5130" width="9.375" style="140" customWidth="1"/>
    <col min="5131" max="5131" width="7.125" style="140" customWidth="1"/>
    <col min="5132" max="5132" width="7.25" style="140" customWidth="1"/>
    <col min="5133" max="5133" width="7.375" style="140" customWidth="1"/>
    <col min="5134" max="5134" width="6.75" style="140" customWidth="1"/>
    <col min="5135" max="5135" width="35" style="140" customWidth="1"/>
    <col min="5136" max="5136" width="27.5" style="140" customWidth="1"/>
    <col min="5137" max="5147" width="4.25" style="140" customWidth="1"/>
    <col min="5148" max="5148" width="11.625" style="140" customWidth="1"/>
    <col min="5149" max="5376" width="5.375" style="140"/>
    <col min="5377" max="5378" width="5.125" style="140" customWidth="1"/>
    <col min="5379" max="5379" width="0.125" style="140" customWidth="1"/>
    <col min="5380" max="5380" width="33.625" style="140" customWidth="1"/>
    <col min="5381" max="5381" width="0.125" style="140" customWidth="1"/>
    <col min="5382" max="5382" width="33.375" style="140" bestFit="1" customWidth="1"/>
    <col min="5383" max="5383" width="5.5" style="140" customWidth="1"/>
    <col min="5384" max="5384" width="4.75" style="140" customWidth="1"/>
    <col min="5385" max="5385" width="10" style="140" customWidth="1"/>
    <col min="5386" max="5386" width="9.375" style="140" customWidth="1"/>
    <col min="5387" max="5387" width="7.125" style="140" customWidth="1"/>
    <col min="5388" max="5388" width="7.25" style="140" customWidth="1"/>
    <col min="5389" max="5389" width="7.375" style="140" customWidth="1"/>
    <col min="5390" max="5390" width="6.75" style="140" customWidth="1"/>
    <col min="5391" max="5391" width="35" style="140" customWidth="1"/>
    <col min="5392" max="5392" width="27.5" style="140" customWidth="1"/>
    <col min="5393" max="5403" width="4.25" style="140" customWidth="1"/>
    <col min="5404" max="5404" width="11.625" style="140" customWidth="1"/>
    <col min="5405" max="5632" width="5.375" style="140"/>
    <col min="5633" max="5634" width="5.125" style="140" customWidth="1"/>
    <col min="5635" max="5635" width="0.125" style="140" customWidth="1"/>
    <col min="5636" max="5636" width="33.625" style="140" customWidth="1"/>
    <col min="5637" max="5637" width="0.125" style="140" customWidth="1"/>
    <col min="5638" max="5638" width="33.375" style="140" bestFit="1" customWidth="1"/>
    <col min="5639" max="5639" width="5.5" style="140" customWidth="1"/>
    <col min="5640" max="5640" width="4.75" style="140" customWidth="1"/>
    <col min="5641" max="5641" width="10" style="140" customWidth="1"/>
    <col min="5642" max="5642" width="9.375" style="140" customWidth="1"/>
    <col min="5643" max="5643" width="7.125" style="140" customWidth="1"/>
    <col min="5644" max="5644" width="7.25" style="140" customWidth="1"/>
    <col min="5645" max="5645" width="7.375" style="140" customWidth="1"/>
    <col min="5646" max="5646" width="6.75" style="140" customWidth="1"/>
    <col min="5647" max="5647" width="35" style="140" customWidth="1"/>
    <col min="5648" max="5648" width="27.5" style="140" customWidth="1"/>
    <col min="5649" max="5659" width="4.25" style="140" customWidth="1"/>
    <col min="5660" max="5660" width="11.625" style="140" customWidth="1"/>
    <col min="5661" max="5888" width="5.375" style="140"/>
    <col min="5889" max="5890" width="5.125" style="140" customWidth="1"/>
    <col min="5891" max="5891" width="0.125" style="140" customWidth="1"/>
    <col min="5892" max="5892" width="33.625" style="140" customWidth="1"/>
    <col min="5893" max="5893" width="0.125" style="140" customWidth="1"/>
    <col min="5894" max="5894" width="33.375" style="140" bestFit="1" customWidth="1"/>
    <col min="5895" max="5895" width="5.5" style="140" customWidth="1"/>
    <col min="5896" max="5896" width="4.75" style="140" customWidth="1"/>
    <col min="5897" max="5897" width="10" style="140" customWidth="1"/>
    <col min="5898" max="5898" width="9.375" style="140" customWidth="1"/>
    <col min="5899" max="5899" width="7.125" style="140" customWidth="1"/>
    <col min="5900" max="5900" width="7.25" style="140" customWidth="1"/>
    <col min="5901" max="5901" width="7.375" style="140" customWidth="1"/>
    <col min="5902" max="5902" width="6.75" style="140" customWidth="1"/>
    <col min="5903" max="5903" width="35" style="140" customWidth="1"/>
    <col min="5904" max="5904" width="27.5" style="140" customWidth="1"/>
    <col min="5905" max="5915" width="4.25" style="140" customWidth="1"/>
    <col min="5916" max="5916" width="11.625" style="140" customWidth="1"/>
    <col min="5917" max="6144" width="5.375" style="140"/>
    <col min="6145" max="6146" width="5.125" style="140" customWidth="1"/>
    <col min="6147" max="6147" width="0.125" style="140" customWidth="1"/>
    <col min="6148" max="6148" width="33.625" style="140" customWidth="1"/>
    <col min="6149" max="6149" width="0.125" style="140" customWidth="1"/>
    <col min="6150" max="6150" width="33.375" style="140" bestFit="1" customWidth="1"/>
    <col min="6151" max="6151" width="5.5" style="140" customWidth="1"/>
    <col min="6152" max="6152" width="4.75" style="140" customWidth="1"/>
    <col min="6153" max="6153" width="10" style="140" customWidth="1"/>
    <col min="6154" max="6154" width="9.375" style="140" customWidth="1"/>
    <col min="6155" max="6155" width="7.125" style="140" customWidth="1"/>
    <col min="6156" max="6156" width="7.25" style="140" customWidth="1"/>
    <col min="6157" max="6157" width="7.375" style="140" customWidth="1"/>
    <col min="6158" max="6158" width="6.75" style="140" customWidth="1"/>
    <col min="6159" max="6159" width="35" style="140" customWidth="1"/>
    <col min="6160" max="6160" width="27.5" style="140" customWidth="1"/>
    <col min="6161" max="6171" width="4.25" style="140" customWidth="1"/>
    <col min="6172" max="6172" width="11.625" style="140" customWidth="1"/>
    <col min="6173" max="6400" width="5.375" style="140"/>
    <col min="6401" max="6402" width="5.125" style="140" customWidth="1"/>
    <col min="6403" max="6403" width="0.125" style="140" customWidth="1"/>
    <col min="6404" max="6404" width="33.625" style="140" customWidth="1"/>
    <col min="6405" max="6405" width="0.125" style="140" customWidth="1"/>
    <col min="6406" max="6406" width="33.375" style="140" bestFit="1" customWidth="1"/>
    <col min="6407" max="6407" width="5.5" style="140" customWidth="1"/>
    <col min="6408" max="6408" width="4.75" style="140" customWidth="1"/>
    <col min="6409" max="6409" width="10" style="140" customWidth="1"/>
    <col min="6410" max="6410" width="9.375" style="140" customWidth="1"/>
    <col min="6411" max="6411" width="7.125" style="140" customWidth="1"/>
    <col min="6412" max="6412" width="7.25" style="140" customWidth="1"/>
    <col min="6413" max="6413" width="7.375" style="140" customWidth="1"/>
    <col min="6414" max="6414" width="6.75" style="140" customWidth="1"/>
    <col min="6415" max="6415" width="35" style="140" customWidth="1"/>
    <col min="6416" max="6416" width="27.5" style="140" customWidth="1"/>
    <col min="6417" max="6427" width="4.25" style="140" customWidth="1"/>
    <col min="6428" max="6428" width="11.625" style="140" customWidth="1"/>
    <col min="6429" max="6656" width="5.375" style="140"/>
    <col min="6657" max="6658" width="5.125" style="140" customWidth="1"/>
    <col min="6659" max="6659" width="0.125" style="140" customWidth="1"/>
    <col min="6660" max="6660" width="33.625" style="140" customWidth="1"/>
    <col min="6661" max="6661" width="0.125" style="140" customWidth="1"/>
    <col min="6662" max="6662" width="33.375" style="140" bestFit="1" customWidth="1"/>
    <col min="6663" max="6663" width="5.5" style="140" customWidth="1"/>
    <col min="6664" max="6664" width="4.75" style="140" customWidth="1"/>
    <col min="6665" max="6665" width="10" style="140" customWidth="1"/>
    <col min="6666" max="6666" width="9.375" style="140" customWidth="1"/>
    <col min="6667" max="6667" width="7.125" style="140" customWidth="1"/>
    <col min="6668" max="6668" width="7.25" style="140" customWidth="1"/>
    <col min="6669" max="6669" width="7.375" style="140" customWidth="1"/>
    <col min="6670" max="6670" width="6.75" style="140" customWidth="1"/>
    <col min="6671" max="6671" width="35" style="140" customWidth="1"/>
    <col min="6672" max="6672" width="27.5" style="140" customWidth="1"/>
    <col min="6673" max="6683" width="4.25" style="140" customWidth="1"/>
    <col min="6684" max="6684" width="11.625" style="140" customWidth="1"/>
    <col min="6685" max="6912" width="5.375" style="140"/>
    <col min="6913" max="6914" width="5.125" style="140" customWidth="1"/>
    <col min="6915" max="6915" width="0.125" style="140" customWidth="1"/>
    <col min="6916" max="6916" width="33.625" style="140" customWidth="1"/>
    <col min="6917" max="6917" width="0.125" style="140" customWidth="1"/>
    <col min="6918" max="6918" width="33.375" style="140" bestFit="1" customWidth="1"/>
    <col min="6919" max="6919" width="5.5" style="140" customWidth="1"/>
    <col min="6920" max="6920" width="4.75" style="140" customWidth="1"/>
    <col min="6921" max="6921" width="10" style="140" customWidth="1"/>
    <col min="6922" max="6922" width="9.375" style="140" customWidth="1"/>
    <col min="6923" max="6923" width="7.125" style="140" customWidth="1"/>
    <col min="6924" max="6924" width="7.25" style="140" customWidth="1"/>
    <col min="6925" max="6925" width="7.375" style="140" customWidth="1"/>
    <col min="6926" max="6926" width="6.75" style="140" customWidth="1"/>
    <col min="6927" max="6927" width="35" style="140" customWidth="1"/>
    <col min="6928" max="6928" width="27.5" style="140" customWidth="1"/>
    <col min="6929" max="6939" width="4.25" style="140" customWidth="1"/>
    <col min="6940" max="6940" width="11.625" style="140" customWidth="1"/>
    <col min="6941" max="7168" width="5.375" style="140"/>
    <col min="7169" max="7170" width="5.125" style="140" customWidth="1"/>
    <col min="7171" max="7171" width="0.125" style="140" customWidth="1"/>
    <col min="7172" max="7172" width="33.625" style="140" customWidth="1"/>
    <col min="7173" max="7173" width="0.125" style="140" customWidth="1"/>
    <col min="7174" max="7174" width="33.375" style="140" bestFit="1" customWidth="1"/>
    <col min="7175" max="7175" width="5.5" style="140" customWidth="1"/>
    <col min="7176" max="7176" width="4.75" style="140" customWidth="1"/>
    <col min="7177" max="7177" width="10" style="140" customWidth="1"/>
    <col min="7178" max="7178" width="9.375" style="140" customWidth="1"/>
    <col min="7179" max="7179" width="7.125" style="140" customWidth="1"/>
    <col min="7180" max="7180" width="7.25" style="140" customWidth="1"/>
    <col min="7181" max="7181" width="7.375" style="140" customWidth="1"/>
    <col min="7182" max="7182" width="6.75" style="140" customWidth="1"/>
    <col min="7183" max="7183" width="35" style="140" customWidth="1"/>
    <col min="7184" max="7184" width="27.5" style="140" customWidth="1"/>
    <col min="7185" max="7195" width="4.25" style="140" customWidth="1"/>
    <col min="7196" max="7196" width="11.625" style="140" customWidth="1"/>
    <col min="7197" max="7424" width="5.375" style="140"/>
    <col min="7425" max="7426" width="5.125" style="140" customWidth="1"/>
    <col min="7427" max="7427" width="0.125" style="140" customWidth="1"/>
    <col min="7428" max="7428" width="33.625" style="140" customWidth="1"/>
    <col min="7429" max="7429" width="0.125" style="140" customWidth="1"/>
    <col min="7430" max="7430" width="33.375" style="140" bestFit="1" customWidth="1"/>
    <col min="7431" max="7431" width="5.5" style="140" customWidth="1"/>
    <col min="7432" max="7432" width="4.75" style="140" customWidth="1"/>
    <col min="7433" max="7433" width="10" style="140" customWidth="1"/>
    <col min="7434" max="7434" width="9.375" style="140" customWidth="1"/>
    <col min="7435" max="7435" width="7.125" style="140" customWidth="1"/>
    <col min="7436" max="7436" width="7.25" style="140" customWidth="1"/>
    <col min="7437" max="7437" width="7.375" style="140" customWidth="1"/>
    <col min="7438" max="7438" width="6.75" style="140" customWidth="1"/>
    <col min="7439" max="7439" width="35" style="140" customWidth="1"/>
    <col min="7440" max="7440" width="27.5" style="140" customWidth="1"/>
    <col min="7441" max="7451" width="4.25" style="140" customWidth="1"/>
    <col min="7452" max="7452" width="11.625" style="140" customWidth="1"/>
    <col min="7453" max="7680" width="5.375" style="140"/>
    <col min="7681" max="7682" width="5.125" style="140" customWidth="1"/>
    <col min="7683" max="7683" width="0.125" style="140" customWidth="1"/>
    <col min="7684" max="7684" width="33.625" style="140" customWidth="1"/>
    <col min="7685" max="7685" width="0.125" style="140" customWidth="1"/>
    <col min="7686" max="7686" width="33.375" style="140" bestFit="1" customWidth="1"/>
    <col min="7687" max="7687" width="5.5" style="140" customWidth="1"/>
    <col min="7688" max="7688" width="4.75" style="140" customWidth="1"/>
    <col min="7689" max="7689" width="10" style="140" customWidth="1"/>
    <col min="7690" max="7690" width="9.375" style="140" customWidth="1"/>
    <col min="7691" max="7691" width="7.125" style="140" customWidth="1"/>
    <col min="7692" max="7692" width="7.25" style="140" customWidth="1"/>
    <col min="7693" max="7693" width="7.375" style="140" customWidth="1"/>
    <col min="7694" max="7694" width="6.75" style="140" customWidth="1"/>
    <col min="7695" max="7695" width="35" style="140" customWidth="1"/>
    <col min="7696" max="7696" width="27.5" style="140" customWidth="1"/>
    <col min="7697" max="7707" width="4.25" style="140" customWidth="1"/>
    <col min="7708" max="7708" width="11.625" style="140" customWidth="1"/>
    <col min="7709" max="7936" width="5.375" style="140"/>
    <col min="7937" max="7938" width="5.125" style="140" customWidth="1"/>
    <col min="7939" max="7939" width="0.125" style="140" customWidth="1"/>
    <col min="7940" max="7940" width="33.625" style="140" customWidth="1"/>
    <col min="7941" max="7941" width="0.125" style="140" customWidth="1"/>
    <col min="7942" max="7942" width="33.375" style="140" bestFit="1" customWidth="1"/>
    <col min="7943" max="7943" width="5.5" style="140" customWidth="1"/>
    <col min="7944" max="7944" width="4.75" style="140" customWidth="1"/>
    <col min="7945" max="7945" width="10" style="140" customWidth="1"/>
    <col min="7946" max="7946" width="9.375" style="140" customWidth="1"/>
    <col min="7947" max="7947" width="7.125" style="140" customWidth="1"/>
    <col min="7948" max="7948" width="7.25" style="140" customWidth="1"/>
    <col min="7949" max="7949" width="7.375" style="140" customWidth="1"/>
    <col min="7950" max="7950" width="6.75" style="140" customWidth="1"/>
    <col min="7951" max="7951" width="35" style="140" customWidth="1"/>
    <col min="7952" max="7952" width="27.5" style="140" customWidth="1"/>
    <col min="7953" max="7963" width="4.25" style="140" customWidth="1"/>
    <col min="7964" max="7964" width="11.625" style="140" customWidth="1"/>
    <col min="7965" max="8192" width="5.375" style="140"/>
    <col min="8193" max="8194" width="5.125" style="140" customWidth="1"/>
    <col min="8195" max="8195" width="0.125" style="140" customWidth="1"/>
    <col min="8196" max="8196" width="33.625" style="140" customWidth="1"/>
    <col min="8197" max="8197" width="0.125" style="140" customWidth="1"/>
    <col min="8198" max="8198" width="33.375" style="140" bestFit="1" customWidth="1"/>
    <col min="8199" max="8199" width="5.5" style="140" customWidth="1"/>
    <col min="8200" max="8200" width="4.75" style="140" customWidth="1"/>
    <col min="8201" max="8201" width="10" style="140" customWidth="1"/>
    <col min="8202" max="8202" width="9.375" style="140" customWidth="1"/>
    <col min="8203" max="8203" width="7.125" style="140" customWidth="1"/>
    <col min="8204" max="8204" width="7.25" style="140" customWidth="1"/>
    <col min="8205" max="8205" width="7.375" style="140" customWidth="1"/>
    <col min="8206" max="8206" width="6.75" style="140" customWidth="1"/>
    <col min="8207" max="8207" width="35" style="140" customWidth="1"/>
    <col min="8208" max="8208" width="27.5" style="140" customWidth="1"/>
    <col min="8209" max="8219" width="4.25" style="140" customWidth="1"/>
    <col min="8220" max="8220" width="11.625" style="140" customWidth="1"/>
    <col min="8221" max="8448" width="5.375" style="140"/>
    <col min="8449" max="8450" width="5.125" style="140" customWidth="1"/>
    <col min="8451" max="8451" width="0.125" style="140" customWidth="1"/>
    <col min="8452" max="8452" width="33.625" style="140" customWidth="1"/>
    <col min="8453" max="8453" width="0.125" style="140" customWidth="1"/>
    <col min="8454" max="8454" width="33.375" style="140" bestFit="1" customWidth="1"/>
    <col min="8455" max="8455" width="5.5" style="140" customWidth="1"/>
    <col min="8456" max="8456" width="4.75" style="140" customWidth="1"/>
    <col min="8457" max="8457" width="10" style="140" customWidth="1"/>
    <col min="8458" max="8458" width="9.375" style="140" customWidth="1"/>
    <col min="8459" max="8459" width="7.125" style="140" customWidth="1"/>
    <col min="8460" max="8460" width="7.25" style="140" customWidth="1"/>
    <col min="8461" max="8461" width="7.375" style="140" customWidth="1"/>
    <col min="8462" max="8462" width="6.75" style="140" customWidth="1"/>
    <col min="8463" max="8463" width="35" style="140" customWidth="1"/>
    <col min="8464" max="8464" width="27.5" style="140" customWidth="1"/>
    <col min="8465" max="8475" width="4.25" style="140" customWidth="1"/>
    <col min="8476" max="8476" width="11.625" style="140" customWidth="1"/>
    <col min="8477" max="8704" width="5.375" style="140"/>
    <col min="8705" max="8706" width="5.125" style="140" customWidth="1"/>
    <col min="8707" max="8707" width="0.125" style="140" customWidth="1"/>
    <col min="8708" max="8708" width="33.625" style="140" customWidth="1"/>
    <col min="8709" max="8709" width="0.125" style="140" customWidth="1"/>
    <col min="8710" max="8710" width="33.375" style="140" bestFit="1" customWidth="1"/>
    <col min="8711" max="8711" width="5.5" style="140" customWidth="1"/>
    <col min="8712" max="8712" width="4.75" style="140" customWidth="1"/>
    <col min="8713" max="8713" width="10" style="140" customWidth="1"/>
    <col min="8714" max="8714" width="9.375" style="140" customWidth="1"/>
    <col min="8715" max="8715" width="7.125" style="140" customWidth="1"/>
    <col min="8716" max="8716" width="7.25" style="140" customWidth="1"/>
    <col min="8717" max="8717" width="7.375" style="140" customWidth="1"/>
    <col min="8718" max="8718" width="6.75" style="140" customWidth="1"/>
    <col min="8719" max="8719" width="35" style="140" customWidth="1"/>
    <col min="8720" max="8720" width="27.5" style="140" customWidth="1"/>
    <col min="8721" max="8731" width="4.25" style="140" customWidth="1"/>
    <col min="8732" max="8732" width="11.625" style="140" customWidth="1"/>
    <col min="8733" max="8960" width="5.375" style="140"/>
    <col min="8961" max="8962" width="5.125" style="140" customWidth="1"/>
    <col min="8963" max="8963" width="0.125" style="140" customWidth="1"/>
    <col min="8964" max="8964" width="33.625" style="140" customWidth="1"/>
    <col min="8965" max="8965" width="0.125" style="140" customWidth="1"/>
    <col min="8966" max="8966" width="33.375" style="140" bestFit="1" customWidth="1"/>
    <col min="8967" max="8967" width="5.5" style="140" customWidth="1"/>
    <col min="8968" max="8968" width="4.75" style="140" customWidth="1"/>
    <col min="8969" max="8969" width="10" style="140" customWidth="1"/>
    <col min="8970" max="8970" width="9.375" style="140" customWidth="1"/>
    <col min="8971" max="8971" width="7.125" style="140" customWidth="1"/>
    <col min="8972" max="8972" width="7.25" style="140" customWidth="1"/>
    <col min="8973" max="8973" width="7.375" style="140" customWidth="1"/>
    <col min="8974" max="8974" width="6.75" style="140" customWidth="1"/>
    <col min="8975" max="8975" width="35" style="140" customWidth="1"/>
    <col min="8976" max="8976" width="27.5" style="140" customWidth="1"/>
    <col min="8977" max="8987" width="4.25" style="140" customWidth="1"/>
    <col min="8988" max="8988" width="11.625" style="140" customWidth="1"/>
    <col min="8989" max="9216" width="5.375" style="140"/>
    <col min="9217" max="9218" width="5.125" style="140" customWidth="1"/>
    <col min="9219" max="9219" width="0.125" style="140" customWidth="1"/>
    <col min="9220" max="9220" width="33.625" style="140" customWidth="1"/>
    <col min="9221" max="9221" width="0.125" style="140" customWidth="1"/>
    <col min="9222" max="9222" width="33.375" style="140" bestFit="1" customWidth="1"/>
    <col min="9223" max="9223" width="5.5" style="140" customWidth="1"/>
    <col min="9224" max="9224" width="4.75" style="140" customWidth="1"/>
    <col min="9225" max="9225" width="10" style="140" customWidth="1"/>
    <col min="9226" max="9226" width="9.375" style="140" customWidth="1"/>
    <col min="9227" max="9227" width="7.125" style="140" customWidth="1"/>
    <col min="9228" max="9228" width="7.25" style="140" customWidth="1"/>
    <col min="9229" max="9229" width="7.375" style="140" customWidth="1"/>
    <col min="9230" max="9230" width="6.75" style="140" customWidth="1"/>
    <col min="9231" max="9231" width="35" style="140" customWidth="1"/>
    <col min="9232" max="9232" width="27.5" style="140" customWidth="1"/>
    <col min="9233" max="9243" width="4.25" style="140" customWidth="1"/>
    <col min="9244" max="9244" width="11.625" style="140" customWidth="1"/>
    <col min="9245" max="9472" width="5.375" style="140"/>
    <col min="9473" max="9474" width="5.125" style="140" customWidth="1"/>
    <col min="9475" max="9475" width="0.125" style="140" customWidth="1"/>
    <col min="9476" max="9476" width="33.625" style="140" customWidth="1"/>
    <col min="9477" max="9477" width="0.125" style="140" customWidth="1"/>
    <col min="9478" max="9478" width="33.375" style="140" bestFit="1" customWidth="1"/>
    <col min="9479" max="9479" width="5.5" style="140" customWidth="1"/>
    <col min="9480" max="9480" width="4.75" style="140" customWidth="1"/>
    <col min="9481" max="9481" width="10" style="140" customWidth="1"/>
    <col min="9482" max="9482" width="9.375" style="140" customWidth="1"/>
    <col min="9483" max="9483" width="7.125" style="140" customWidth="1"/>
    <col min="9484" max="9484" width="7.25" style="140" customWidth="1"/>
    <col min="9485" max="9485" width="7.375" style="140" customWidth="1"/>
    <col min="9486" max="9486" width="6.75" style="140" customWidth="1"/>
    <col min="9487" max="9487" width="35" style="140" customWidth="1"/>
    <col min="9488" max="9488" width="27.5" style="140" customWidth="1"/>
    <col min="9489" max="9499" width="4.25" style="140" customWidth="1"/>
    <col min="9500" max="9500" width="11.625" style="140" customWidth="1"/>
    <col min="9501" max="9728" width="5.375" style="140"/>
    <col min="9729" max="9730" width="5.125" style="140" customWidth="1"/>
    <col min="9731" max="9731" width="0.125" style="140" customWidth="1"/>
    <col min="9732" max="9732" width="33.625" style="140" customWidth="1"/>
    <col min="9733" max="9733" width="0.125" style="140" customWidth="1"/>
    <col min="9734" max="9734" width="33.375" style="140" bestFit="1" customWidth="1"/>
    <col min="9735" max="9735" width="5.5" style="140" customWidth="1"/>
    <col min="9736" max="9736" width="4.75" style="140" customWidth="1"/>
    <col min="9737" max="9737" width="10" style="140" customWidth="1"/>
    <col min="9738" max="9738" width="9.375" style="140" customWidth="1"/>
    <col min="9739" max="9739" width="7.125" style="140" customWidth="1"/>
    <col min="9740" max="9740" width="7.25" style="140" customWidth="1"/>
    <col min="9741" max="9741" width="7.375" style="140" customWidth="1"/>
    <col min="9742" max="9742" width="6.75" style="140" customWidth="1"/>
    <col min="9743" max="9743" width="35" style="140" customWidth="1"/>
    <col min="9744" max="9744" width="27.5" style="140" customWidth="1"/>
    <col min="9745" max="9755" width="4.25" style="140" customWidth="1"/>
    <col min="9756" max="9756" width="11.625" style="140" customWidth="1"/>
    <col min="9757" max="9984" width="5.375" style="140"/>
    <col min="9985" max="9986" width="5.125" style="140" customWidth="1"/>
    <col min="9987" max="9987" width="0.125" style="140" customWidth="1"/>
    <col min="9988" max="9988" width="33.625" style="140" customWidth="1"/>
    <col min="9989" max="9989" width="0.125" style="140" customWidth="1"/>
    <col min="9990" max="9990" width="33.375" style="140" bestFit="1" customWidth="1"/>
    <col min="9991" max="9991" width="5.5" style="140" customWidth="1"/>
    <col min="9992" max="9992" width="4.75" style="140" customWidth="1"/>
    <col min="9993" max="9993" width="10" style="140" customWidth="1"/>
    <col min="9994" max="9994" width="9.375" style="140" customWidth="1"/>
    <col min="9995" max="9995" width="7.125" style="140" customWidth="1"/>
    <col min="9996" max="9996" width="7.25" style="140" customWidth="1"/>
    <col min="9997" max="9997" width="7.375" style="140" customWidth="1"/>
    <col min="9998" max="9998" width="6.75" style="140" customWidth="1"/>
    <col min="9999" max="9999" width="35" style="140" customWidth="1"/>
    <col min="10000" max="10000" width="27.5" style="140" customWidth="1"/>
    <col min="10001" max="10011" width="4.25" style="140" customWidth="1"/>
    <col min="10012" max="10012" width="11.625" style="140" customWidth="1"/>
    <col min="10013" max="10240" width="5.375" style="140"/>
    <col min="10241" max="10242" width="5.125" style="140" customWidth="1"/>
    <col min="10243" max="10243" width="0.125" style="140" customWidth="1"/>
    <col min="10244" max="10244" width="33.625" style="140" customWidth="1"/>
    <col min="10245" max="10245" width="0.125" style="140" customWidth="1"/>
    <col min="10246" max="10246" width="33.375" style="140" bestFit="1" customWidth="1"/>
    <col min="10247" max="10247" width="5.5" style="140" customWidth="1"/>
    <col min="10248" max="10248" width="4.75" style="140" customWidth="1"/>
    <col min="10249" max="10249" width="10" style="140" customWidth="1"/>
    <col min="10250" max="10250" width="9.375" style="140" customWidth="1"/>
    <col min="10251" max="10251" width="7.125" style="140" customWidth="1"/>
    <col min="10252" max="10252" width="7.25" style="140" customWidth="1"/>
    <col min="10253" max="10253" width="7.375" style="140" customWidth="1"/>
    <col min="10254" max="10254" width="6.75" style="140" customWidth="1"/>
    <col min="10255" max="10255" width="35" style="140" customWidth="1"/>
    <col min="10256" max="10256" width="27.5" style="140" customWidth="1"/>
    <col min="10257" max="10267" width="4.25" style="140" customWidth="1"/>
    <col min="10268" max="10268" width="11.625" style="140" customWidth="1"/>
    <col min="10269" max="10496" width="5.375" style="140"/>
    <col min="10497" max="10498" width="5.125" style="140" customWidth="1"/>
    <col min="10499" max="10499" width="0.125" style="140" customWidth="1"/>
    <col min="10500" max="10500" width="33.625" style="140" customWidth="1"/>
    <col min="10501" max="10501" width="0.125" style="140" customWidth="1"/>
    <col min="10502" max="10502" width="33.375" style="140" bestFit="1" customWidth="1"/>
    <col min="10503" max="10503" width="5.5" style="140" customWidth="1"/>
    <col min="10504" max="10504" width="4.75" style="140" customWidth="1"/>
    <col min="10505" max="10505" width="10" style="140" customWidth="1"/>
    <col min="10506" max="10506" width="9.375" style="140" customWidth="1"/>
    <col min="10507" max="10507" width="7.125" style="140" customWidth="1"/>
    <col min="10508" max="10508" width="7.25" style="140" customWidth="1"/>
    <col min="10509" max="10509" width="7.375" style="140" customWidth="1"/>
    <col min="10510" max="10510" width="6.75" style="140" customWidth="1"/>
    <col min="10511" max="10511" width="35" style="140" customWidth="1"/>
    <col min="10512" max="10512" width="27.5" style="140" customWidth="1"/>
    <col min="10513" max="10523" width="4.25" style="140" customWidth="1"/>
    <col min="10524" max="10524" width="11.625" style="140" customWidth="1"/>
    <col min="10525" max="10752" width="5.375" style="140"/>
    <col min="10753" max="10754" width="5.125" style="140" customWidth="1"/>
    <col min="10755" max="10755" width="0.125" style="140" customWidth="1"/>
    <col min="10756" max="10756" width="33.625" style="140" customWidth="1"/>
    <col min="10757" max="10757" width="0.125" style="140" customWidth="1"/>
    <col min="10758" max="10758" width="33.375" style="140" bestFit="1" customWidth="1"/>
    <col min="10759" max="10759" width="5.5" style="140" customWidth="1"/>
    <col min="10760" max="10760" width="4.75" style="140" customWidth="1"/>
    <col min="10761" max="10761" width="10" style="140" customWidth="1"/>
    <col min="10762" max="10762" width="9.375" style="140" customWidth="1"/>
    <col min="10763" max="10763" width="7.125" style="140" customWidth="1"/>
    <col min="10764" max="10764" width="7.25" style="140" customWidth="1"/>
    <col min="10765" max="10765" width="7.375" style="140" customWidth="1"/>
    <col min="10766" max="10766" width="6.75" style="140" customWidth="1"/>
    <col min="10767" max="10767" width="35" style="140" customWidth="1"/>
    <col min="10768" max="10768" width="27.5" style="140" customWidth="1"/>
    <col min="10769" max="10779" width="4.25" style="140" customWidth="1"/>
    <col min="10780" max="10780" width="11.625" style="140" customWidth="1"/>
    <col min="10781" max="11008" width="5.375" style="140"/>
    <col min="11009" max="11010" width="5.125" style="140" customWidth="1"/>
    <col min="11011" max="11011" width="0.125" style="140" customWidth="1"/>
    <col min="11012" max="11012" width="33.625" style="140" customWidth="1"/>
    <col min="11013" max="11013" width="0.125" style="140" customWidth="1"/>
    <col min="11014" max="11014" width="33.375" style="140" bestFit="1" customWidth="1"/>
    <col min="11015" max="11015" width="5.5" style="140" customWidth="1"/>
    <col min="11016" max="11016" width="4.75" style="140" customWidth="1"/>
    <col min="11017" max="11017" width="10" style="140" customWidth="1"/>
    <col min="11018" max="11018" width="9.375" style="140" customWidth="1"/>
    <col min="11019" max="11019" width="7.125" style="140" customWidth="1"/>
    <col min="11020" max="11020" width="7.25" style="140" customWidth="1"/>
    <col min="11021" max="11021" width="7.375" style="140" customWidth="1"/>
    <col min="11022" max="11022" width="6.75" style="140" customWidth="1"/>
    <col min="11023" max="11023" width="35" style="140" customWidth="1"/>
    <col min="11024" max="11024" width="27.5" style="140" customWidth="1"/>
    <col min="11025" max="11035" width="4.25" style="140" customWidth="1"/>
    <col min="11036" max="11036" width="11.625" style="140" customWidth="1"/>
    <col min="11037" max="11264" width="5.375" style="140"/>
    <col min="11265" max="11266" width="5.125" style="140" customWidth="1"/>
    <col min="11267" max="11267" width="0.125" style="140" customWidth="1"/>
    <col min="11268" max="11268" width="33.625" style="140" customWidth="1"/>
    <col min="11269" max="11269" width="0.125" style="140" customWidth="1"/>
    <col min="11270" max="11270" width="33.375" style="140" bestFit="1" customWidth="1"/>
    <col min="11271" max="11271" width="5.5" style="140" customWidth="1"/>
    <col min="11272" max="11272" width="4.75" style="140" customWidth="1"/>
    <col min="11273" max="11273" width="10" style="140" customWidth="1"/>
    <col min="11274" max="11274" width="9.375" style="140" customWidth="1"/>
    <col min="11275" max="11275" width="7.125" style="140" customWidth="1"/>
    <col min="11276" max="11276" width="7.25" style="140" customWidth="1"/>
    <col min="11277" max="11277" width="7.375" style="140" customWidth="1"/>
    <col min="11278" max="11278" width="6.75" style="140" customWidth="1"/>
    <col min="11279" max="11279" width="35" style="140" customWidth="1"/>
    <col min="11280" max="11280" width="27.5" style="140" customWidth="1"/>
    <col min="11281" max="11291" width="4.25" style="140" customWidth="1"/>
    <col min="11292" max="11292" width="11.625" style="140" customWidth="1"/>
    <col min="11293" max="11520" width="5.375" style="140"/>
    <col min="11521" max="11522" width="5.125" style="140" customWidth="1"/>
    <col min="11523" max="11523" width="0.125" style="140" customWidth="1"/>
    <col min="11524" max="11524" width="33.625" style="140" customWidth="1"/>
    <col min="11525" max="11525" width="0.125" style="140" customWidth="1"/>
    <col min="11526" max="11526" width="33.375" style="140" bestFit="1" customWidth="1"/>
    <col min="11527" max="11527" width="5.5" style="140" customWidth="1"/>
    <col min="11528" max="11528" width="4.75" style="140" customWidth="1"/>
    <col min="11529" max="11529" width="10" style="140" customWidth="1"/>
    <col min="11530" max="11530" width="9.375" style="140" customWidth="1"/>
    <col min="11531" max="11531" width="7.125" style="140" customWidth="1"/>
    <col min="11532" max="11532" width="7.25" style="140" customWidth="1"/>
    <col min="11533" max="11533" width="7.375" style="140" customWidth="1"/>
    <col min="11534" max="11534" width="6.75" style="140" customWidth="1"/>
    <col min="11535" max="11535" width="35" style="140" customWidth="1"/>
    <col min="11536" max="11536" width="27.5" style="140" customWidth="1"/>
    <col min="11537" max="11547" width="4.25" style="140" customWidth="1"/>
    <col min="11548" max="11548" width="11.625" style="140" customWidth="1"/>
    <col min="11549" max="11776" width="5.375" style="140"/>
    <col min="11777" max="11778" width="5.125" style="140" customWidth="1"/>
    <col min="11779" max="11779" width="0.125" style="140" customWidth="1"/>
    <col min="11780" max="11780" width="33.625" style="140" customWidth="1"/>
    <col min="11781" max="11781" width="0.125" style="140" customWidth="1"/>
    <col min="11782" max="11782" width="33.375" style="140" bestFit="1" customWidth="1"/>
    <col min="11783" max="11783" width="5.5" style="140" customWidth="1"/>
    <col min="11784" max="11784" width="4.75" style="140" customWidth="1"/>
    <col min="11785" max="11785" width="10" style="140" customWidth="1"/>
    <col min="11786" max="11786" width="9.375" style="140" customWidth="1"/>
    <col min="11787" max="11787" width="7.125" style="140" customWidth="1"/>
    <col min="11788" max="11788" width="7.25" style="140" customWidth="1"/>
    <col min="11789" max="11789" width="7.375" style="140" customWidth="1"/>
    <col min="11790" max="11790" width="6.75" style="140" customWidth="1"/>
    <col min="11791" max="11791" width="35" style="140" customWidth="1"/>
    <col min="11792" max="11792" width="27.5" style="140" customWidth="1"/>
    <col min="11793" max="11803" width="4.25" style="140" customWidth="1"/>
    <col min="11804" max="11804" width="11.625" style="140" customWidth="1"/>
    <col min="11805" max="12032" width="5.375" style="140"/>
    <col min="12033" max="12034" width="5.125" style="140" customWidth="1"/>
    <col min="12035" max="12035" width="0.125" style="140" customWidth="1"/>
    <col min="12036" max="12036" width="33.625" style="140" customWidth="1"/>
    <col min="12037" max="12037" width="0.125" style="140" customWidth="1"/>
    <col min="12038" max="12038" width="33.375" style="140" bestFit="1" customWidth="1"/>
    <col min="12039" max="12039" width="5.5" style="140" customWidth="1"/>
    <col min="12040" max="12040" width="4.75" style="140" customWidth="1"/>
    <col min="12041" max="12041" width="10" style="140" customWidth="1"/>
    <col min="12042" max="12042" width="9.375" style="140" customWidth="1"/>
    <col min="12043" max="12043" width="7.125" style="140" customWidth="1"/>
    <col min="12044" max="12044" width="7.25" style="140" customWidth="1"/>
    <col min="12045" max="12045" width="7.375" style="140" customWidth="1"/>
    <col min="12046" max="12046" width="6.75" style="140" customWidth="1"/>
    <col min="12047" max="12047" width="35" style="140" customWidth="1"/>
    <col min="12048" max="12048" width="27.5" style="140" customWidth="1"/>
    <col min="12049" max="12059" width="4.25" style="140" customWidth="1"/>
    <col min="12060" max="12060" width="11.625" style="140" customWidth="1"/>
    <col min="12061" max="12288" width="5.375" style="140"/>
    <col min="12289" max="12290" width="5.125" style="140" customWidth="1"/>
    <col min="12291" max="12291" width="0.125" style="140" customWidth="1"/>
    <col min="12292" max="12292" width="33.625" style="140" customWidth="1"/>
    <col min="12293" max="12293" width="0.125" style="140" customWidth="1"/>
    <col min="12294" max="12294" width="33.375" style="140" bestFit="1" customWidth="1"/>
    <col min="12295" max="12295" width="5.5" style="140" customWidth="1"/>
    <col min="12296" max="12296" width="4.75" style="140" customWidth="1"/>
    <col min="12297" max="12297" width="10" style="140" customWidth="1"/>
    <col min="12298" max="12298" width="9.375" style="140" customWidth="1"/>
    <col min="12299" max="12299" width="7.125" style="140" customWidth="1"/>
    <col min="12300" max="12300" width="7.25" style="140" customWidth="1"/>
    <col min="12301" max="12301" width="7.375" style="140" customWidth="1"/>
    <col min="12302" max="12302" width="6.75" style="140" customWidth="1"/>
    <col min="12303" max="12303" width="35" style="140" customWidth="1"/>
    <col min="12304" max="12304" width="27.5" style="140" customWidth="1"/>
    <col min="12305" max="12315" width="4.25" style="140" customWidth="1"/>
    <col min="12316" max="12316" width="11.625" style="140" customWidth="1"/>
    <col min="12317" max="12544" width="5.375" style="140"/>
    <col min="12545" max="12546" width="5.125" style="140" customWidth="1"/>
    <col min="12547" max="12547" width="0.125" style="140" customWidth="1"/>
    <col min="12548" max="12548" width="33.625" style="140" customWidth="1"/>
    <col min="12549" max="12549" width="0.125" style="140" customWidth="1"/>
    <col min="12550" max="12550" width="33.375" style="140" bestFit="1" customWidth="1"/>
    <col min="12551" max="12551" width="5.5" style="140" customWidth="1"/>
    <col min="12552" max="12552" width="4.75" style="140" customWidth="1"/>
    <col min="12553" max="12553" width="10" style="140" customWidth="1"/>
    <col min="12554" max="12554" width="9.375" style="140" customWidth="1"/>
    <col min="12555" max="12555" width="7.125" style="140" customWidth="1"/>
    <col min="12556" max="12556" width="7.25" style="140" customWidth="1"/>
    <col min="12557" max="12557" width="7.375" style="140" customWidth="1"/>
    <col min="12558" max="12558" width="6.75" style="140" customWidth="1"/>
    <col min="12559" max="12559" width="35" style="140" customWidth="1"/>
    <col min="12560" max="12560" width="27.5" style="140" customWidth="1"/>
    <col min="12561" max="12571" width="4.25" style="140" customWidth="1"/>
    <col min="12572" max="12572" width="11.625" style="140" customWidth="1"/>
    <col min="12573" max="12800" width="5.375" style="140"/>
    <col min="12801" max="12802" width="5.125" style="140" customWidth="1"/>
    <col min="12803" max="12803" width="0.125" style="140" customWidth="1"/>
    <col min="12804" max="12804" width="33.625" style="140" customWidth="1"/>
    <col min="12805" max="12805" width="0.125" style="140" customWidth="1"/>
    <col min="12806" max="12806" width="33.375" style="140" bestFit="1" customWidth="1"/>
    <col min="12807" max="12807" width="5.5" style="140" customWidth="1"/>
    <col min="12808" max="12808" width="4.75" style="140" customWidth="1"/>
    <col min="12809" max="12809" width="10" style="140" customWidth="1"/>
    <col min="12810" max="12810" width="9.375" style="140" customWidth="1"/>
    <col min="12811" max="12811" width="7.125" style="140" customWidth="1"/>
    <col min="12812" max="12812" width="7.25" style="140" customWidth="1"/>
    <col min="12813" max="12813" width="7.375" style="140" customWidth="1"/>
    <col min="12814" max="12814" width="6.75" style="140" customWidth="1"/>
    <col min="12815" max="12815" width="35" style="140" customWidth="1"/>
    <col min="12816" max="12816" width="27.5" style="140" customWidth="1"/>
    <col min="12817" max="12827" width="4.25" style="140" customWidth="1"/>
    <col min="12828" max="12828" width="11.625" style="140" customWidth="1"/>
    <col min="12829" max="13056" width="5.375" style="140"/>
    <col min="13057" max="13058" width="5.125" style="140" customWidth="1"/>
    <col min="13059" max="13059" width="0.125" style="140" customWidth="1"/>
    <col min="13060" max="13060" width="33.625" style="140" customWidth="1"/>
    <col min="13061" max="13061" width="0.125" style="140" customWidth="1"/>
    <col min="13062" max="13062" width="33.375" style="140" bestFit="1" customWidth="1"/>
    <col min="13063" max="13063" width="5.5" style="140" customWidth="1"/>
    <col min="13064" max="13064" width="4.75" style="140" customWidth="1"/>
    <col min="13065" max="13065" width="10" style="140" customWidth="1"/>
    <col min="13066" max="13066" width="9.375" style="140" customWidth="1"/>
    <col min="13067" max="13067" width="7.125" style="140" customWidth="1"/>
    <col min="13068" max="13068" width="7.25" style="140" customWidth="1"/>
    <col min="13069" max="13069" width="7.375" style="140" customWidth="1"/>
    <col min="13070" max="13070" width="6.75" style="140" customWidth="1"/>
    <col min="13071" max="13071" width="35" style="140" customWidth="1"/>
    <col min="13072" max="13072" width="27.5" style="140" customWidth="1"/>
    <col min="13073" max="13083" width="4.25" style="140" customWidth="1"/>
    <col min="13084" max="13084" width="11.625" style="140" customWidth="1"/>
    <col min="13085" max="13312" width="5.375" style="140"/>
    <col min="13313" max="13314" width="5.125" style="140" customWidth="1"/>
    <col min="13315" max="13315" width="0.125" style="140" customWidth="1"/>
    <col min="13316" max="13316" width="33.625" style="140" customWidth="1"/>
    <col min="13317" max="13317" width="0.125" style="140" customWidth="1"/>
    <col min="13318" max="13318" width="33.375" style="140" bestFit="1" customWidth="1"/>
    <col min="13319" max="13319" width="5.5" style="140" customWidth="1"/>
    <col min="13320" max="13320" width="4.75" style="140" customWidth="1"/>
    <col min="13321" max="13321" width="10" style="140" customWidth="1"/>
    <col min="13322" max="13322" width="9.375" style="140" customWidth="1"/>
    <col min="13323" max="13323" width="7.125" style="140" customWidth="1"/>
    <col min="13324" max="13324" width="7.25" style="140" customWidth="1"/>
    <col min="13325" max="13325" width="7.375" style="140" customWidth="1"/>
    <col min="13326" max="13326" width="6.75" style="140" customWidth="1"/>
    <col min="13327" max="13327" width="35" style="140" customWidth="1"/>
    <col min="13328" max="13328" width="27.5" style="140" customWidth="1"/>
    <col min="13329" max="13339" width="4.25" style="140" customWidth="1"/>
    <col min="13340" max="13340" width="11.625" style="140" customWidth="1"/>
    <col min="13341" max="13568" width="5.375" style="140"/>
    <col min="13569" max="13570" width="5.125" style="140" customWidth="1"/>
    <col min="13571" max="13571" width="0.125" style="140" customWidth="1"/>
    <col min="13572" max="13572" width="33.625" style="140" customWidth="1"/>
    <col min="13573" max="13573" width="0.125" style="140" customWidth="1"/>
    <col min="13574" max="13574" width="33.375" style="140" bestFit="1" customWidth="1"/>
    <col min="13575" max="13575" width="5.5" style="140" customWidth="1"/>
    <col min="13576" max="13576" width="4.75" style="140" customWidth="1"/>
    <col min="13577" max="13577" width="10" style="140" customWidth="1"/>
    <col min="13578" max="13578" width="9.375" style="140" customWidth="1"/>
    <col min="13579" max="13579" width="7.125" style="140" customWidth="1"/>
    <col min="13580" max="13580" width="7.25" style="140" customWidth="1"/>
    <col min="13581" max="13581" width="7.375" style="140" customWidth="1"/>
    <col min="13582" max="13582" width="6.75" style="140" customWidth="1"/>
    <col min="13583" max="13583" width="35" style="140" customWidth="1"/>
    <col min="13584" max="13584" width="27.5" style="140" customWidth="1"/>
    <col min="13585" max="13595" width="4.25" style="140" customWidth="1"/>
    <col min="13596" max="13596" width="11.625" style="140" customWidth="1"/>
    <col min="13597" max="13824" width="5.375" style="140"/>
    <col min="13825" max="13826" width="5.125" style="140" customWidth="1"/>
    <col min="13827" max="13827" width="0.125" style="140" customWidth="1"/>
    <col min="13828" max="13828" width="33.625" style="140" customWidth="1"/>
    <col min="13829" max="13829" width="0.125" style="140" customWidth="1"/>
    <col min="13830" max="13830" width="33.375" style="140" bestFit="1" customWidth="1"/>
    <col min="13831" max="13831" width="5.5" style="140" customWidth="1"/>
    <col min="13832" max="13832" width="4.75" style="140" customWidth="1"/>
    <col min="13833" max="13833" width="10" style="140" customWidth="1"/>
    <col min="13834" max="13834" width="9.375" style="140" customWidth="1"/>
    <col min="13835" max="13835" width="7.125" style="140" customWidth="1"/>
    <col min="13836" max="13836" width="7.25" style="140" customWidth="1"/>
    <col min="13837" max="13837" width="7.375" style="140" customWidth="1"/>
    <col min="13838" max="13838" width="6.75" style="140" customWidth="1"/>
    <col min="13839" max="13839" width="35" style="140" customWidth="1"/>
    <col min="13840" max="13840" width="27.5" style="140" customWidth="1"/>
    <col min="13841" max="13851" width="4.25" style="140" customWidth="1"/>
    <col min="13852" max="13852" width="11.625" style="140" customWidth="1"/>
    <col min="13853" max="14080" width="5.375" style="140"/>
    <col min="14081" max="14082" width="5.125" style="140" customWidth="1"/>
    <col min="14083" max="14083" width="0.125" style="140" customWidth="1"/>
    <col min="14084" max="14084" width="33.625" style="140" customWidth="1"/>
    <col min="14085" max="14085" width="0.125" style="140" customWidth="1"/>
    <col min="14086" max="14086" width="33.375" style="140" bestFit="1" customWidth="1"/>
    <col min="14087" max="14087" width="5.5" style="140" customWidth="1"/>
    <col min="14088" max="14088" width="4.75" style="140" customWidth="1"/>
    <col min="14089" max="14089" width="10" style="140" customWidth="1"/>
    <col min="14090" max="14090" width="9.375" style="140" customWidth="1"/>
    <col min="14091" max="14091" width="7.125" style="140" customWidth="1"/>
    <col min="14092" max="14092" width="7.25" style="140" customWidth="1"/>
    <col min="14093" max="14093" width="7.375" style="140" customWidth="1"/>
    <col min="14094" max="14094" width="6.75" style="140" customWidth="1"/>
    <col min="14095" max="14095" width="35" style="140" customWidth="1"/>
    <col min="14096" max="14096" width="27.5" style="140" customWidth="1"/>
    <col min="14097" max="14107" width="4.25" style="140" customWidth="1"/>
    <col min="14108" max="14108" width="11.625" style="140" customWidth="1"/>
    <col min="14109" max="14336" width="5.375" style="140"/>
    <col min="14337" max="14338" width="5.125" style="140" customWidth="1"/>
    <col min="14339" max="14339" width="0.125" style="140" customWidth="1"/>
    <col min="14340" max="14340" width="33.625" style="140" customWidth="1"/>
    <col min="14341" max="14341" width="0.125" style="140" customWidth="1"/>
    <col min="14342" max="14342" width="33.375" style="140" bestFit="1" customWidth="1"/>
    <col min="14343" max="14343" width="5.5" style="140" customWidth="1"/>
    <col min="14344" max="14344" width="4.75" style="140" customWidth="1"/>
    <col min="14345" max="14345" width="10" style="140" customWidth="1"/>
    <col min="14346" max="14346" width="9.375" style="140" customWidth="1"/>
    <col min="14347" max="14347" width="7.125" style="140" customWidth="1"/>
    <col min="14348" max="14348" width="7.25" style="140" customWidth="1"/>
    <col min="14349" max="14349" width="7.375" style="140" customWidth="1"/>
    <col min="14350" max="14350" width="6.75" style="140" customWidth="1"/>
    <col min="14351" max="14351" width="35" style="140" customWidth="1"/>
    <col min="14352" max="14352" width="27.5" style="140" customWidth="1"/>
    <col min="14353" max="14363" width="4.25" style="140" customWidth="1"/>
    <col min="14364" max="14364" width="11.625" style="140" customWidth="1"/>
    <col min="14365" max="14592" width="5.375" style="140"/>
    <col min="14593" max="14594" width="5.125" style="140" customWidth="1"/>
    <col min="14595" max="14595" width="0.125" style="140" customWidth="1"/>
    <col min="14596" max="14596" width="33.625" style="140" customWidth="1"/>
    <col min="14597" max="14597" width="0.125" style="140" customWidth="1"/>
    <col min="14598" max="14598" width="33.375" style="140" bestFit="1" customWidth="1"/>
    <col min="14599" max="14599" width="5.5" style="140" customWidth="1"/>
    <col min="14600" max="14600" width="4.75" style="140" customWidth="1"/>
    <col min="14601" max="14601" width="10" style="140" customWidth="1"/>
    <col min="14602" max="14602" width="9.375" style="140" customWidth="1"/>
    <col min="14603" max="14603" width="7.125" style="140" customWidth="1"/>
    <col min="14604" max="14604" width="7.25" style="140" customWidth="1"/>
    <col min="14605" max="14605" width="7.375" style="140" customWidth="1"/>
    <col min="14606" max="14606" width="6.75" style="140" customWidth="1"/>
    <col min="14607" max="14607" width="35" style="140" customWidth="1"/>
    <col min="14608" max="14608" width="27.5" style="140" customWidth="1"/>
    <col min="14609" max="14619" width="4.25" style="140" customWidth="1"/>
    <col min="14620" max="14620" width="11.625" style="140" customWidth="1"/>
    <col min="14621" max="14848" width="5.375" style="140"/>
    <col min="14849" max="14850" width="5.125" style="140" customWidth="1"/>
    <col min="14851" max="14851" width="0.125" style="140" customWidth="1"/>
    <col min="14852" max="14852" width="33.625" style="140" customWidth="1"/>
    <col min="14853" max="14853" width="0.125" style="140" customWidth="1"/>
    <col min="14854" max="14854" width="33.375" style="140" bestFit="1" customWidth="1"/>
    <col min="14855" max="14855" width="5.5" style="140" customWidth="1"/>
    <col min="14856" max="14856" width="4.75" style="140" customWidth="1"/>
    <col min="14857" max="14857" width="10" style="140" customWidth="1"/>
    <col min="14858" max="14858" width="9.375" style="140" customWidth="1"/>
    <col min="14859" max="14859" width="7.125" style="140" customWidth="1"/>
    <col min="14860" max="14860" width="7.25" style="140" customWidth="1"/>
    <col min="14861" max="14861" width="7.375" style="140" customWidth="1"/>
    <col min="14862" max="14862" width="6.75" style="140" customWidth="1"/>
    <col min="14863" max="14863" width="35" style="140" customWidth="1"/>
    <col min="14864" max="14864" width="27.5" style="140" customWidth="1"/>
    <col min="14865" max="14875" width="4.25" style="140" customWidth="1"/>
    <col min="14876" max="14876" width="11.625" style="140" customWidth="1"/>
    <col min="14877" max="15104" width="5.375" style="140"/>
    <col min="15105" max="15106" width="5.125" style="140" customWidth="1"/>
    <col min="15107" max="15107" width="0.125" style="140" customWidth="1"/>
    <col min="15108" max="15108" width="33.625" style="140" customWidth="1"/>
    <col min="15109" max="15109" width="0.125" style="140" customWidth="1"/>
    <col min="15110" max="15110" width="33.375" style="140" bestFit="1" customWidth="1"/>
    <col min="15111" max="15111" width="5.5" style="140" customWidth="1"/>
    <col min="15112" max="15112" width="4.75" style="140" customWidth="1"/>
    <col min="15113" max="15113" width="10" style="140" customWidth="1"/>
    <col min="15114" max="15114" width="9.375" style="140" customWidth="1"/>
    <col min="15115" max="15115" width="7.125" style="140" customWidth="1"/>
    <col min="15116" max="15116" width="7.25" style="140" customWidth="1"/>
    <col min="15117" max="15117" width="7.375" style="140" customWidth="1"/>
    <col min="15118" max="15118" width="6.75" style="140" customWidth="1"/>
    <col min="15119" max="15119" width="35" style="140" customWidth="1"/>
    <col min="15120" max="15120" width="27.5" style="140" customWidth="1"/>
    <col min="15121" max="15131" width="4.25" style="140" customWidth="1"/>
    <col min="15132" max="15132" width="11.625" style="140" customWidth="1"/>
    <col min="15133" max="15360" width="5.375" style="140"/>
    <col min="15361" max="15362" width="5.125" style="140" customWidth="1"/>
    <col min="15363" max="15363" width="0.125" style="140" customWidth="1"/>
    <col min="15364" max="15364" width="33.625" style="140" customWidth="1"/>
    <col min="15365" max="15365" width="0.125" style="140" customWidth="1"/>
    <col min="15366" max="15366" width="33.375" style="140" bestFit="1" customWidth="1"/>
    <col min="15367" max="15367" width="5.5" style="140" customWidth="1"/>
    <col min="15368" max="15368" width="4.75" style="140" customWidth="1"/>
    <col min="15369" max="15369" width="10" style="140" customWidth="1"/>
    <col min="15370" max="15370" width="9.375" style="140" customWidth="1"/>
    <col min="15371" max="15371" width="7.125" style="140" customWidth="1"/>
    <col min="15372" max="15372" width="7.25" style="140" customWidth="1"/>
    <col min="15373" max="15373" width="7.375" style="140" customWidth="1"/>
    <col min="15374" max="15374" width="6.75" style="140" customWidth="1"/>
    <col min="15375" max="15375" width="35" style="140" customWidth="1"/>
    <col min="15376" max="15376" width="27.5" style="140" customWidth="1"/>
    <col min="15377" max="15387" width="4.25" style="140" customWidth="1"/>
    <col min="15388" max="15388" width="11.625" style="140" customWidth="1"/>
    <col min="15389" max="15616" width="5.375" style="140"/>
    <col min="15617" max="15618" width="5.125" style="140" customWidth="1"/>
    <col min="15619" max="15619" width="0.125" style="140" customWidth="1"/>
    <col min="15620" max="15620" width="33.625" style="140" customWidth="1"/>
    <col min="15621" max="15621" width="0.125" style="140" customWidth="1"/>
    <col min="15622" max="15622" width="33.375" style="140" bestFit="1" customWidth="1"/>
    <col min="15623" max="15623" width="5.5" style="140" customWidth="1"/>
    <col min="15624" max="15624" width="4.75" style="140" customWidth="1"/>
    <col min="15625" max="15625" width="10" style="140" customWidth="1"/>
    <col min="15626" max="15626" width="9.375" style="140" customWidth="1"/>
    <col min="15627" max="15627" width="7.125" style="140" customWidth="1"/>
    <col min="15628" max="15628" width="7.25" style="140" customWidth="1"/>
    <col min="15629" max="15629" width="7.375" style="140" customWidth="1"/>
    <col min="15630" max="15630" width="6.75" style="140" customWidth="1"/>
    <col min="15631" max="15631" width="35" style="140" customWidth="1"/>
    <col min="15632" max="15632" width="27.5" style="140" customWidth="1"/>
    <col min="15633" max="15643" width="4.25" style="140" customWidth="1"/>
    <col min="15644" max="15644" width="11.625" style="140" customWidth="1"/>
    <col min="15645" max="15872" width="5.375" style="140"/>
    <col min="15873" max="15874" width="5.125" style="140" customWidth="1"/>
    <col min="15875" max="15875" width="0.125" style="140" customWidth="1"/>
    <col min="15876" max="15876" width="33.625" style="140" customWidth="1"/>
    <col min="15877" max="15877" width="0.125" style="140" customWidth="1"/>
    <col min="15878" max="15878" width="33.375" style="140" bestFit="1" customWidth="1"/>
    <col min="15879" max="15879" width="5.5" style="140" customWidth="1"/>
    <col min="15880" max="15880" width="4.75" style="140" customWidth="1"/>
    <col min="15881" max="15881" width="10" style="140" customWidth="1"/>
    <col min="15882" max="15882" width="9.375" style="140" customWidth="1"/>
    <col min="15883" max="15883" width="7.125" style="140" customWidth="1"/>
    <col min="15884" max="15884" width="7.25" style="140" customWidth="1"/>
    <col min="15885" max="15885" width="7.375" style="140" customWidth="1"/>
    <col min="15886" max="15886" width="6.75" style="140" customWidth="1"/>
    <col min="15887" max="15887" width="35" style="140" customWidth="1"/>
    <col min="15888" max="15888" width="27.5" style="140" customWidth="1"/>
    <col min="15889" max="15899" width="4.25" style="140" customWidth="1"/>
    <col min="15900" max="15900" width="11.625" style="140" customWidth="1"/>
    <col min="15901" max="16128" width="5.375" style="140"/>
    <col min="16129" max="16130" width="5.125" style="140" customWidth="1"/>
    <col min="16131" max="16131" width="0.125" style="140" customWidth="1"/>
    <col min="16132" max="16132" width="33.625" style="140" customWidth="1"/>
    <col min="16133" max="16133" width="0.125" style="140" customWidth="1"/>
    <col min="16134" max="16134" width="33.375" style="140" bestFit="1" customWidth="1"/>
    <col min="16135" max="16135" width="5.5" style="140" customWidth="1"/>
    <col min="16136" max="16136" width="4.75" style="140" customWidth="1"/>
    <col min="16137" max="16137" width="10" style="140" customWidth="1"/>
    <col min="16138" max="16138" width="9.375" style="140" customWidth="1"/>
    <col min="16139" max="16139" width="7.125" style="140" customWidth="1"/>
    <col min="16140" max="16140" width="7.25" style="140" customWidth="1"/>
    <col min="16141" max="16141" width="7.375" style="140" customWidth="1"/>
    <col min="16142" max="16142" width="6.75" style="140" customWidth="1"/>
    <col min="16143" max="16143" width="35" style="140" customWidth="1"/>
    <col min="16144" max="16144" width="27.5" style="140" customWidth="1"/>
    <col min="16145" max="16155" width="4.25" style="140" customWidth="1"/>
    <col min="16156" max="16156" width="11.625" style="140" customWidth="1"/>
    <col min="16157" max="16384" width="5.375" style="140"/>
  </cols>
  <sheetData>
    <row r="1" spans="1:29" s="77" customFormat="1" ht="15" customHeight="1" x14ac:dyDescent="0.15">
      <c r="A1" s="1121" t="s">
        <v>643</v>
      </c>
      <c r="B1" s="1123" t="s">
        <v>1170</v>
      </c>
      <c r="C1" s="1124"/>
      <c r="D1" s="1125"/>
      <c r="E1" s="1129" t="s">
        <v>644</v>
      </c>
      <c r="F1" s="1130"/>
      <c r="G1" s="1130"/>
      <c r="H1" s="1131"/>
      <c r="I1" s="1135" t="s">
        <v>645</v>
      </c>
      <c r="J1" s="1129" t="s">
        <v>1171</v>
      </c>
      <c r="K1" s="1131"/>
      <c r="L1" s="1135" t="s">
        <v>646</v>
      </c>
      <c r="M1" s="1098" t="s">
        <v>647</v>
      </c>
      <c r="N1" s="74" t="s">
        <v>648</v>
      </c>
      <c r="O1" s="75" t="s">
        <v>1172</v>
      </c>
      <c r="P1" s="76" t="s">
        <v>649</v>
      </c>
      <c r="Q1" s="1100" t="s">
        <v>650</v>
      </c>
      <c r="R1" s="1073"/>
      <c r="S1" s="1073"/>
      <c r="T1" s="1073"/>
      <c r="U1" s="1073"/>
      <c r="V1" s="1073"/>
      <c r="W1" s="1073"/>
      <c r="X1" s="1073"/>
      <c r="Y1" s="1073"/>
      <c r="Z1" s="1073"/>
      <c r="AA1" s="1101"/>
      <c r="AB1" s="1102" t="s">
        <v>651</v>
      </c>
    </row>
    <row r="2" spans="1:29" s="77" customFormat="1" ht="15" customHeight="1" thickBot="1" x14ac:dyDescent="0.2">
      <c r="A2" s="1122"/>
      <c r="B2" s="1126"/>
      <c r="C2" s="1127"/>
      <c r="D2" s="1128"/>
      <c r="E2" s="1132"/>
      <c r="F2" s="1133"/>
      <c r="G2" s="1133"/>
      <c r="H2" s="1134"/>
      <c r="I2" s="1136"/>
      <c r="J2" s="1137"/>
      <c r="K2" s="1134"/>
      <c r="L2" s="1138"/>
      <c r="M2" s="1099"/>
      <c r="N2" s="78" t="s">
        <v>652</v>
      </c>
      <c r="O2" s="79"/>
      <c r="P2" s="80"/>
      <c r="Q2" s="1104" t="s">
        <v>1173</v>
      </c>
      <c r="R2" s="1105"/>
      <c r="S2" s="1105"/>
      <c r="T2" s="1105"/>
      <c r="U2" s="1105"/>
      <c r="V2" s="1105"/>
      <c r="W2" s="1105"/>
      <c r="X2" s="1105"/>
      <c r="Y2" s="1105"/>
      <c r="Z2" s="1105"/>
      <c r="AA2" s="1106"/>
      <c r="AB2" s="1103"/>
    </row>
    <row r="3" spans="1:29" s="77" customFormat="1" ht="15" customHeight="1" thickBot="1" x14ac:dyDescent="0.2">
      <c r="A3" s="1066" t="s">
        <v>653</v>
      </c>
      <c r="B3" s="1067"/>
      <c r="C3" s="81"/>
      <c r="D3" s="220" t="s">
        <v>1174</v>
      </c>
      <c r="E3" s="222"/>
      <c r="F3" s="82" t="s">
        <v>1175</v>
      </c>
      <c r="G3" s="1113" t="s">
        <v>1176</v>
      </c>
      <c r="H3" s="1114"/>
      <c r="I3" s="221" t="s">
        <v>1177</v>
      </c>
      <c r="J3" s="83" t="s">
        <v>654</v>
      </c>
      <c r="K3" s="83" t="s">
        <v>655</v>
      </c>
      <c r="L3" s="83" t="s">
        <v>656</v>
      </c>
      <c r="M3" s="1115" t="s">
        <v>657</v>
      </c>
      <c r="N3" s="1115"/>
      <c r="O3" s="1116" t="s">
        <v>1178</v>
      </c>
      <c r="P3" s="1117"/>
      <c r="Q3" s="1107"/>
      <c r="R3" s="1108"/>
      <c r="S3" s="1108"/>
      <c r="T3" s="1108"/>
      <c r="U3" s="1108"/>
      <c r="V3" s="1108"/>
      <c r="W3" s="1108"/>
      <c r="X3" s="1108"/>
      <c r="Y3" s="1108"/>
      <c r="Z3" s="1108"/>
      <c r="AA3" s="1109"/>
      <c r="AB3" s="1118" t="s">
        <v>658</v>
      </c>
      <c r="AC3" s="84"/>
    </row>
    <row r="4" spans="1:29" s="77" customFormat="1" ht="15" customHeight="1" thickBot="1" x14ac:dyDescent="0.2">
      <c r="A4" s="1070"/>
      <c r="B4" s="1071"/>
      <c r="C4" s="85"/>
      <c r="D4" s="86" t="s">
        <v>1179</v>
      </c>
      <c r="E4" s="87"/>
      <c r="F4" s="88" t="s">
        <v>1179</v>
      </c>
      <c r="G4" s="1119">
        <v>8</v>
      </c>
      <c r="H4" s="1120"/>
      <c r="I4" s="89">
        <v>10</v>
      </c>
      <c r="J4" s="90">
        <f>SUMIF(J10:J200,"&lt;&gt;*LOB",L10:L200)+(IF(COUNTIF(J10:J200,"=*LOB") &gt; 0,168,0))+10</f>
        <v>4583</v>
      </c>
      <c r="K4" s="91">
        <f>SUM(K10:K200)+10</f>
        <v>1182</v>
      </c>
      <c r="L4" s="91">
        <f>SUM(L10:L200)+10+(IF(COUNTIF(J10:J200,"=*LOB") &gt; 0,168,0))</f>
        <v>4583</v>
      </c>
      <c r="M4" s="1063"/>
      <c r="N4" s="1064"/>
      <c r="O4" s="1063"/>
      <c r="P4" s="1065"/>
      <c r="Q4" s="1107"/>
      <c r="R4" s="1108"/>
      <c r="S4" s="1108"/>
      <c r="T4" s="1108"/>
      <c r="U4" s="1108"/>
      <c r="V4" s="1108"/>
      <c r="W4" s="1108"/>
      <c r="X4" s="1108"/>
      <c r="Y4" s="1108"/>
      <c r="Z4" s="1108"/>
      <c r="AA4" s="1109"/>
      <c r="AB4" s="1118"/>
      <c r="AC4" s="84"/>
    </row>
    <row r="5" spans="1:29" s="77" customFormat="1" ht="15.75" customHeight="1" thickBot="1" x14ac:dyDescent="0.2">
      <c r="A5" s="1066" t="s">
        <v>659</v>
      </c>
      <c r="B5" s="1067"/>
      <c r="C5" s="92"/>
      <c r="D5" s="220" t="s">
        <v>660</v>
      </c>
      <c r="E5" s="222"/>
      <c r="F5" s="1072" t="s">
        <v>1180</v>
      </c>
      <c r="G5" s="1073"/>
      <c r="H5" s="1073"/>
      <c r="I5" s="1073"/>
      <c r="J5" s="1073"/>
      <c r="K5" s="1073"/>
      <c r="L5" s="1074"/>
      <c r="M5" s="1075" t="s">
        <v>1181</v>
      </c>
      <c r="N5" s="1076"/>
      <c r="O5" s="1076"/>
      <c r="P5" s="1077"/>
      <c r="Q5" s="1110"/>
      <c r="R5" s="1111"/>
      <c r="S5" s="1111"/>
      <c r="T5" s="1111"/>
      <c r="U5" s="1111"/>
      <c r="V5" s="1111"/>
      <c r="W5" s="1111"/>
      <c r="X5" s="1111"/>
      <c r="Y5" s="1111"/>
      <c r="Z5" s="1111"/>
      <c r="AA5" s="1112"/>
      <c r="AB5" s="1078" t="s">
        <v>661</v>
      </c>
      <c r="AC5" s="84"/>
    </row>
    <row r="6" spans="1:29" s="77" customFormat="1" ht="15.75" customHeight="1" thickBot="1" x14ac:dyDescent="0.2">
      <c r="A6" s="1068"/>
      <c r="B6" s="1069"/>
      <c r="C6" s="93"/>
      <c r="D6" s="94"/>
      <c r="E6" s="95"/>
      <c r="F6" s="1080"/>
      <c r="G6" s="1081"/>
      <c r="H6" s="1081"/>
      <c r="I6" s="1081"/>
      <c r="J6" s="1081"/>
      <c r="K6" s="1081"/>
      <c r="L6" s="1082"/>
      <c r="M6" s="1083"/>
      <c r="N6" s="1084"/>
      <c r="O6" s="1084"/>
      <c r="P6" s="1085"/>
      <c r="Q6" s="96"/>
      <c r="R6" s="97" t="s">
        <v>662</v>
      </c>
      <c r="S6" s="98"/>
      <c r="T6" s="98"/>
      <c r="U6" s="98"/>
      <c r="V6" s="98"/>
      <c r="W6" s="98"/>
      <c r="X6" s="98"/>
      <c r="Y6" s="98"/>
      <c r="Z6" s="98"/>
      <c r="AA6" s="99"/>
      <c r="AB6" s="1079"/>
      <c r="AC6" s="84"/>
    </row>
    <row r="7" spans="1:29" s="77" customFormat="1" ht="15.75" customHeight="1" thickBot="1" x14ac:dyDescent="0.2">
      <c r="A7" s="1068"/>
      <c r="B7" s="1069"/>
      <c r="C7" s="100"/>
      <c r="D7" s="94"/>
      <c r="E7" s="95"/>
      <c r="F7" s="1080"/>
      <c r="G7" s="1081"/>
      <c r="H7" s="1081"/>
      <c r="I7" s="1081"/>
      <c r="J7" s="1081"/>
      <c r="K7" s="1081"/>
      <c r="L7" s="1082"/>
      <c r="M7" s="1083"/>
      <c r="N7" s="1084"/>
      <c r="O7" s="1084"/>
      <c r="P7" s="1085"/>
      <c r="Q7" s="1086" t="s">
        <v>1182</v>
      </c>
      <c r="R7" s="1087"/>
      <c r="S7" s="1087"/>
      <c r="T7" s="1087"/>
      <c r="U7" s="1087"/>
      <c r="V7" s="1087"/>
      <c r="W7" s="1087"/>
      <c r="X7" s="1087"/>
      <c r="Y7" s="1087"/>
      <c r="Z7" s="1087"/>
      <c r="AA7" s="1088"/>
      <c r="AB7" s="1090" t="s">
        <v>663</v>
      </c>
      <c r="AC7" s="84"/>
    </row>
    <row r="8" spans="1:29" s="77" customFormat="1" ht="15" customHeight="1" thickBot="1" x14ac:dyDescent="0.2">
      <c r="A8" s="1070"/>
      <c r="B8" s="1071"/>
      <c r="C8" s="101"/>
      <c r="D8" s="102"/>
      <c r="E8" s="103"/>
      <c r="F8" s="1092"/>
      <c r="G8" s="1093"/>
      <c r="H8" s="1093"/>
      <c r="I8" s="1093"/>
      <c r="J8" s="1093"/>
      <c r="K8" s="1093"/>
      <c r="L8" s="1094"/>
      <c r="M8" s="1095"/>
      <c r="N8" s="1096"/>
      <c r="O8" s="1096"/>
      <c r="P8" s="1097"/>
      <c r="Q8" s="1089"/>
      <c r="R8" s="1087"/>
      <c r="S8" s="1087"/>
      <c r="T8" s="1087"/>
      <c r="U8" s="1087"/>
      <c r="V8" s="1087"/>
      <c r="W8" s="1087"/>
      <c r="X8" s="1087"/>
      <c r="Y8" s="1087"/>
      <c r="Z8" s="1087"/>
      <c r="AA8" s="1088"/>
      <c r="AB8" s="1091"/>
      <c r="AC8" s="84"/>
    </row>
    <row r="9" spans="1:29" s="120" customFormat="1" ht="39.75" customHeight="1" thickBot="1" x14ac:dyDescent="0.2">
      <c r="A9" s="104" t="s">
        <v>1183</v>
      </c>
      <c r="B9" s="105" t="s">
        <v>664</v>
      </c>
      <c r="C9" s="106"/>
      <c r="D9" s="107" t="s">
        <v>1184</v>
      </c>
      <c r="E9" s="108" t="s">
        <v>665</v>
      </c>
      <c r="F9" s="108" t="s">
        <v>1185</v>
      </c>
      <c r="G9" s="109" t="s">
        <v>666</v>
      </c>
      <c r="H9" s="110" t="s">
        <v>667</v>
      </c>
      <c r="I9" s="111" t="s">
        <v>668</v>
      </c>
      <c r="J9" s="111" t="s">
        <v>669</v>
      </c>
      <c r="K9" s="112" t="s">
        <v>670</v>
      </c>
      <c r="L9" s="112" t="s">
        <v>671</v>
      </c>
      <c r="M9" s="113" t="s">
        <v>1186</v>
      </c>
      <c r="N9" s="114" t="s">
        <v>672</v>
      </c>
      <c r="O9" s="111" t="s">
        <v>673</v>
      </c>
      <c r="P9" s="115" t="s">
        <v>674</v>
      </c>
      <c r="Q9" s="116" t="s">
        <v>1187</v>
      </c>
      <c r="R9" s="107" t="s">
        <v>1188</v>
      </c>
      <c r="S9" s="107" t="s">
        <v>1189</v>
      </c>
      <c r="T9" s="107" t="s">
        <v>1190</v>
      </c>
      <c r="U9" s="107" t="s">
        <v>1191</v>
      </c>
      <c r="V9" s="107" t="s">
        <v>1192</v>
      </c>
      <c r="W9" s="107" t="s">
        <v>1193</v>
      </c>
      <c r="X9" s="107" t="s">
        <v>1194</v>
      </c>
      <c r="Y9" s="117" t="s">
        <v>1195</v>
      </c>
      <c r="Z9" s="107" t="s">
        <v>675</v>
      </c>
      <c r="AA9" s="118" t="s">
        <v>676</v>
      </c>
      <c r="AB9" s="119" t="s">
        <v>1196</v>
      </c>
    </row>
    <row r="10" spans="1:29" ht="12.75" thickTop="1" x14ac:dyDescent="0.15">
      <c r="A10" s="121">
        <v>1</v>
      </c>
      <c r="B10" s="122" t="s">
        <v>677</v>
      </c>
      <c r="C10" s="123"/>
      <c r="D10" s="124" t="s">
        <v>678</v>
      </c>
      <c r="E10" s="125"/>
      <c r="F10" s="126" t="s">
        <v>1197</v>
      </c>
      <c r="G10" s="127">
        <v>19</v>
      </c>
      <c r="H10" s="128"/>
      <c r="I10" s="129" t="str">
        <f>IF(J10="INTEGER","int",IF(J10="BIGINT","long",IF(OR(J10="CHAR",J10="VARCHAR",J10="GRAPHIC",J10="VARGRAPHIC"),"String",IF(J10="DECIMAL","BigDecimal",IF(J10="CLOB","sql.Clob",IF(J10="BLOB","sql.Blob",IF(OR(J10="DATE",J10="TIME",J10="TIMESTAMP"),"sql."&amp;PROPER(J10),IF(J10="SMALLINT","short",""))))))))</f>
        <v>long</v>
      </c>
      <c r="J10" s="130" t="s">
        <v>679</v>
      </c>
      <c r="K10" s="131">
        <f>IF(J10="VARCHAR",IF(N10="","ERROR",N10+4),IF(J10="CLOB",IF(N10="","ERROR",N10+168),IF(J10="BLOB",IF(N10="","ERROR",N10+168),IF(J10="VARGRAPHIC",IF(N10="","ERROR",N10+4),L10))))</f>
        <v>8</v>
      </c>
      <c r="L10" s="131">
        <f>IF(OR(J10="INTEGER",J10="BIGINT",J10="SMALLINT"),IF(J10="INTEGER",4,IF(J10="BIGINT",8,2)),IF(OR(J10="CHAR",J10="VARCHAR"),IF(J10="CHAR",G10,G10+4),IF(J10="DECIMAL",CEILING(G10/2,1),IF(OR(J10="CLOB",J10="BLOB"),32600-$J$4,IF(OR(J10="GRAPHIC",J10="VARGRAPHIC"),IF(J10="GRAPHIC",G10*2,G10*2+4),IF(OR(J10="DATE",J10="TIME",J10="TIMESTAMP"),IF(J10="DATE",4,IF(J10="TIME",3,10)),0))))))</f>
        <v>8</v>
      </c>
      <c r="M10" s="132" t="s">
        <v>1198</v>
      </c>
      <c r="N10" s="127"/>
      <c r="O10" s="133" t="s">
        <v>680</v>
      </c>
      <c r="P10" s="134"/>
      <c r="Q10" s="135"/>
      <c r="R10" s="136"/>
      <c r="S10" s="136"/>
      <c r="T10" s="137"/>
      <c r="U10" s="137"/>
      <c r="V10" s="137"/>
      <c r="W10" s="137"/>
      <c r="X10" s="137"/>
      <c r="Y10" s="137"/>
      <c r="Z10" s="137"/>
      <c r="AA10" s="138"/>
      <c r="AB10" s="139" t="s">
        <v>681</v>
      </c>
    </row>
    <row r="11" spans="1:29" ht="22.5" x14ac:dyDescent="0.15">
      <c r="A11" s="121">
        <f t="shared" ref="A11:A60" si="0">A10+1</f>
        <v>2</v>
      </c>
      <c r="B11" s="122"/>
      <c r="C11" s="123"/>
      <c r="D11" s="124" t="s">
        <v>682</v>
      </c>
      <c r="E11" s="125"/>
      <c r="F11" s="126" t="s">
        <v>1199</v>
      </c>
      <c r="G11" s="127">
        <v>12</v>
      </c>
      <c r="H11" s="128"/>
      <c r="I11" s="129" t="str">
        <f t="shared" ref="I11:I74" si="1">IF(J11="INTEGER","int",IF(J11="BIGINT","long",IF(OR(J11="CHAR",J11="VARCHAR",J11="GRAPHIC",J11="VARGRAPHIC"),"String",IF(J11="DECIMAL","BigDecimal",IF(J11="CLOB","sql.Clob",IF(J11="BLOB","sql.Blob",IF(OR(J11="DATE",J11="TIME",J11="TIMESTAMP"),"sql."&amp;PROPER(J11),IF(J11="SMALLINT","short",""))))))))</f>
        <v>String</v>
      </c>
      <c r="J11" s="130" t="s">
        <v>683</v>
      </c>
      <c r="K11" s="131">
        <f t="shared" ref="K11:K74" si="2">IF(J11="VARCHAR",IF(N11="","ERROR",N11+4),IF(J11="CLOB",IF(N11="","ERROR",N11+168),IF(J11="BLOB",IF(N11="","ERROR",N11+168),IF(J11="VARGRAPHIC",IF(N11="","ERROR",N11+4),L11))))</f>
        <v>12</v>
      </c>
      <c r="L11" s="131">
        <f t="shared" ref="L11:L74" si="3">IF(OR(J11="INTEGER",J11="BIGINT",J11="SMALLINT"),IF(J11="INTEGER",4,IF(J11="BIGINT",8,2)),IF(OR(J11="CHAR",J11="VARCHAR"),IF(J11="CHAR",G11,G11+4),IF(J11="DECIMAL",CEILING(G11/2,1),IF(OR(J11="CLOB",J11="BLOB"),32600-$J$4,IF(OR(J11="GRAPHIC",J11="VARGRAPHIC"),IF(J11="GRAPHIC",G11*2,G11*2+4),IF(OR(J11="DATE",J11="TIME",J11="TIMESTAMP"),IF(J11="DATE",4,IF(J11="TIME",3,10)),0))))))</f>
        <v>12</v>
      </c>
      <c r="M11" s="132" t="s">
        <v>1200</v>
      </c>
      <c r="N11" s="127"/>
      <c r="O11" s="133" t="s">
        <v>1201</v>
      </c>
      <c r="P11" s="134"/>
      <c r="Q11" s="135"/>
      <c r="R11" s="136"/>
      <c r="S11" s="136"/>
      <c r="T11" s="137"/>
      <c r="U11" s="137"/>
      <c r="V11" s="137"/>
      <c r="W11" s="137"/>
      <c r="X11" s="137"/>
      <c r="Y11" s="137"/>
      <c r="Z11" s="137"/>
      <c r="AA11" s="138"/>
      <c r="AB11" s="139" t="s">
        <v>684</v>
      </c>
    </row>
    <row r="12" spans="1:29" ht="12" x14ac:dyDescent="0.15">
      <c r="A12" s="121">
        <f t="shared" si="0"/>
        <v>3</v>
      </c>
      <c r="B12" s="122"/>
      <c r="C12" s="123"/>
      <c r="D12" s="124" t="s">
        <v>685</v>
      </c>
      <c r="E12" s="125"/>
      <c r="F12" s="126" t="s">
        <v>686</v>
      </c>
      <c r="G12" s="127">
        <v>10</v>
      </c>
      <c r="H12" s="128"/>
      <c r="I12" s="129" t="str">
        <f t="shared" si="1"/>
        <v>int</v>
      </c>
      <c r="J12" s="130" t="s">
        <v>687</v>
      </c>
      <c r="K12" s="131">
        <f t="shared" si="2"/>
        <v>4</v>
      </c>
      <c r="L12" s="131">
        <f t="shared" si="3"/>
        <v>4</v>
      </c>
      <c r="M12" s="132" t="s">
        <v>1202</v>
      </c>
      <c r="N12" s="127"/>
      <c r="O12" s="133" t="s">
        <v>688</v>
      </c>
      <c r="P12" s="134"/>
      <c r="Q12" s="135"/>
      <c r="R12" s="136"/>
      <c r="S12" s="136"/>
      <c r="T12" s="137"/>
      <c r="U12" s="137"/>
      <c r="V12" s="137"/>
      <c r="W12" s="137"/>
      <c r="X12" s="137"/>
      <c r="Y12" s="137"/>
      <c r="Z12" s="137"/>
      <c r="AA12" s="138"/>
      <c r="AB12" s="139"/>
    </row>
    <row r="13" spans="1:29" ht="12" x14ac:dyDescent="0.15">
      <c r="A13" s="121">
        <f t="shared" si="0"/>
        <v>4</v>
      </c>
      <c r="B13" s="122"/>
      <c r="C13" s="123"/>
      <c r="D13" s="124" t="s">
        <v>689</v>
      </c>
      <c r="E13" s="125"/>
      <c r="F13" s="126" t="s">
        <v>690</v>
      </c>
      <c r="G13" s="127">
        <v>48</v>
      </c>
      <c r="H13" s="128"/>
      <c r="I13" s="129" t="str">
        <f t="shared" si="1"/>
        <v>String</v>
      </c>
      <c r="J13" s="130" t="s">
        <v>691</v>
      </c>
      <c r="K13" s="131">
        <f t="shared" si="2"/>
        <v>16</v>
      </c>
      <c r="L13" s="131">
        <f t="shared" si="3"/>
        <v>52</v>
      </c>
      <c r="M13" s="132" t="s">
        <v>692</v>
      </c>
      <c r="N13" s="127">
        <v>12</v>
      </c>
      <c r="O13" s="133" t="s">
        <v>693</v>
      </c>
      <c r="P13" s="134"/>
      <c r="Q13" s="135"/>
      <c r="R13" s="136"/>
      <c r="S13" s="136"/>
      <c r="T13" s="137"/>
      <c r="U13" s="137"/>
      <c r="V13" s="137"/>
      <c r="W13" s="137"/>
      <c r="X13" s="137"/>
      <c r="Y13" s="137"/>
      <c r="Z13" s="137"/>
      <c r="AA13" s="138"/>
      <c r="AB13" s="139"/>
    </row>
    <row r="14" spans="1:29" ht="12" x14ac:dyDescent="0.15">
      <c r="A14" s="121">
        <f t="shared" si="0"/>
        <v>5</v>
      </c>
      <c r="B14" s="122"/>
      <c r="C14" s="123"/>
      <c r="D14" s="124" t="s">
        <v>694</v>
      </c>
      <c r="E14" s="125"/>
      <c r="F14" s="126" t="s">
        <v>695</v>
      </c>
      <c r="G14" s="127">
        <v>32</v>
      </c>
      <c r="H14" s="128"/>
      <c r="I14" s="129" t="str">
        <f t="shared" si="1"/>
        <v>String</v>
      </c>
      <c r="J14" s="130" t="s">
        <v>691</v>
      </c>
      <c r="K14" s="131">
        <f t="shared" si="2"/>
        <v>16</v>
      </c>
      <c r="L14" s="131">
        <f t="shared" si="3"/>
        <v>36</v>
      </c>
      <c r="M14" s="132" t="s">
        <v>692</v>
      </c>
      <c r="N14" s="127">
        <v>12</v>
      </c>
      <c r="O14" s="133" t="s">
        <v>696</v>
      </c>
      <c r="P14" s="134"/>
      <c r="Q14" s="135"/>
      <c r="R14" s="136"/>
      <c r="S14" s="136"/>
      <c r="T14" s="137"/>
      <c r="U14" s="137"/>
      <c r="V14" s="137"/>
      <c r="W14" s="137"/>
      <c r="X14" s="137"/>
      <c r="Y14" s="137"/>
      <c r="Z14" s="137"/>
      <c r="AA14" s="138"/>
      <c r="AB14" s="139"/>
    </row>
    <row r="15" spans="1:29" ht="12" x14ac:dyDescent="0.15">
      <c r="A15" s="121">
        <f t="shared" si="0"/>
        <v>6</v>
      </c>
      <c r="B15" s="122"/>
      <c r="C15" s="123"/>
      <c r="D15" s="124" t="s">
        <v>697</v>
      </c>
      <c r="E15" s="125"/>
      <c r="F15" s="126" t="s">
        <v>698</v>
      </c>
      <c r="G15" s="127">
        <v>10</v>
      </c>
      <c r="H15" s="128"/>
      <c r="I15" s="129" t="str">
        <f t="shared" si="1"/>
        <v>int</v>
      </c>
      <c r="J15" s="130" t="s">
        <v>687</v>
      </c>
      <c r="K15" s="131">
        <f t="shared" si="2"/>
        <v>4</v>
      </c>
      <c r="L15" s="131">
        <f t="shared" si="3"/>
        <v>4</v>
      </c>
      <c r="M15" s="132" t="s">
        <v>1203</v>
      </c>
      <c r="N15" s="127"/>
      <c r="O15" s="133" t="s">
        <v>699</v>
      </c>
      <c r="P15" s="134"/>
      <c r="Q15" s="135"/>
      <c r="R15" s="136"/>
      <c r="S15" s="136"/>
      <c r="T15" s="137"/>
      <c r="U15" s="137"/>
      <c r="V15" s="137"/>
      <c r="W15" s="137"/>
      <c r="X15" s="137"/>
      <c r="Y15" s="137"/>
      <c r="Z15" s="137"/>
      <c r="AA15" s="138"/>
      <c r="AB15" s="139"/>
    </row>
    <row r="16" spans="1:29" ht="12" x14ac:dyDescent="0.15">
      <c r="A16" s="121">
        <f t="shared" si="0"/>
        <v>7</v>
      </c>
      <c r="B16" s="122"/>
      <c r="C16" s="123"/>
      <c r="D16" s="124" t="s">
        <v>700</v>
      </c>
      <c r="E16" s="125"/>
      <c r="F16" s="126" t="s">
        <v>701</v>
      </c>
      <c r="G16" s="127">
        <v>48</v>
      </c>
      <c r="H16" s="128"/>
      <c r="I16" s="129" t="str">
        <f t="shared" si="1"/>
        <v>String</v>
      </c>
      <c r="J16" s="130" t="s">
        <v>691</v>
      </c>
      <c r="K16" s="131">
        <f t="shared" si="2"/>
        <v>16</v>
      </c>
      <c r="L16" s="131">
        <f t="shared" si="3"/>
        <v>52</v>
      </c>
      <c r="M16" s="132" t="s">
        <v>692</v>
      </c>
      <c r="N16" s="127">
        <v>12</v>
      </c>
      <c r="O16" s="133" t="s">
        <v>702</v>
      </c>
      <c r="P16" s="134"/>
      <c r="Q16" s="135"/>
      <c r="R16" s="136"/>
      <c r="S16" s="136"/>
      <c r="T16" s="137"/>
      <c r="U16" s="137"/>
      <c r="V16" s="137"/>
      <c r="W16" s="137"/>
      <c r="X16" s="137"/>
      <c r="Y16" s="137"/>
      <c r="Z16" s="137"/>
      <c r="AA16" s="138"/>
      <c r="AB16" s="139"/>
    </row>
    <row r="17" spans="1:28" ht="12" x14ac:dyDescent="0.15">
      <c r="A17" s="121">
        <f t="shared" si="0"/>
        <v>8</v>
      </c>
      <c r="B17" s="122"/>
      <c r="C17" s="123"/>
      <c r="D17" s="124" t="s">
        <v>703</v>
      </c>
      <c r="E17" s="125"/>
      <c r="F17" s="126" t="s">
        <v>704</v>
      </c>
      <c r="G17" s="127">
        <v>32</v>
      </c>
      <c r="H17" s="128"/>
      <c r="I17" s="129" t="str">
        <f t="shared" si="1"/>
        <v>String</v>
      </c>
      <c r="J17" s="130" t="s">
        <v>691</v>
      </c>
      <c r="K17" s="131">
        <f t="shared" si="2"/>
        <v>16</v>
      </c>
      <c r="L17" s="131">
        <f t="shared" si="3"/>
        <v>36</v>
      </c>
      <c r="M17" s="132" t="s">
        <v>692</v>
      </c>
      <c r="N17" s="127">
        <v>12</v>
      </c>
      <c r="O17" s="133" t="s">
        <v>705</v>
      </c>
      <c r="P17" s="134"/>
      <c r="Q17" s="135"/>
      <c r="R17" s="136"/>
      <c r="S17" s="136"/>
      <c r="T17" s="137"/>
      <c r="U17" s="137"/>
      <c r="V17" s="137"/>
      <c r="W17" s="137"/>
      <c r="X17" s="137"/>
      <c r="Y17" s="137"/>
      <c r="Z17" s="137"/>
      <c r="AA17" s="138"/>
      <c r="AB17" s="139"/>
    </row>
    <row r="18" spans="1:28" ht="12" x14ac:dyDescent="0.15">
      <c r="A18" s="121">
        <f t="shared" si="0"/>
        <v>9</v>
      </c>
      <c r="B18" s="122"/>
      <c r="C18" s="123"/>
      <c r="D18" s="124" t="s">
        <v>706</v>
      </c>
      <c r="E18" s="125"/>
      <c r="F18" s="126" t="s">
        <v>707</v>
      </c>
      <c r="G18" s="127">
        <v>10</v>
      </c>
      <c r="H18" s="128"/>
      <c r="I18" s="129" t="str">
        <f t="shared" si="1"/>
        <v>String</v>
      </c>
      <c r="J18" s="130" t="s">
        <v>683</v>
      </c>
      <c r="K18" s="131">
        <f t="shared" si="2"/>
        <v>10</v>
      </c>
      <c r="L18" s="131">
        <f t="shared" si="3"/>
        <v>10</v>
      </c>
      <c r="M18" s="132" t="s">
        <v>1204</v>
      </c>
      <c r="N18" s="127"/>
      <c r="O18" s="133" t="s">
        <v>708</v>
      </c>
      <c r="P18" s="134"/>
      <c r="Q18" s="135"/>
      <c r="R18" s="136"/>
      <c r="S18" s="136"/>
      <c r="T18" s="137"/>
      <c r="U18" s="137"/>
      <c r="V18" s="137"/>
      <c r="W18" s="137"/>
      <c r="X18" s="137"/>
      <c r="Y18" s="137"/>
      <c r="Z18" s="137"/>
      <c r="AA18" s="138"/>
      <c r="AB18" s="139"/>
    </row>
    <row r="19" spans="1:28" ht="12" x14ac:dyDescent="0.15">
      <c r="A19" s="121">
        <f t="shared" si="0"/>
        <v>10</v>
      </c>
      <c r="B19" s="122"/>
      <c r="C19" s="123"/>
      <c r="D19" s="124" t="s">
        <v>709</v>
      </c>
      <c r="E19" s="125"/>
      <c r="F19" s="126" t="s">
        <v>710</v>
      </c>
      <c r="G19" s="127">
        <v>48</v>
      </c>
      <c r="H19" s="128"/>
      <c r="I19" s="129" t="str">
        <f t="shared" si="1"/>
        <v>String</v>
      </c>
      <c r="J19" s="130" t="s">
        <v>691</v>
      </c>
      <c r="K19" s="131">
        <f t="shared" si="2"/>
        <v>16</v>
      </c>
      <c r="L19" s="131">
        <f t="shared" si="3"/>
        <v>52</v>
      </c>
      <c r="M19" s="132" t="s">
        <v>692</v>
      </c>
      <c r="N19" s="127">
        <v>12</v>
      </c>
      <c r="O19" s="133" t="s">
        <v>711</v>
      </c>
      <c r="P19" s="134"/>
      <c r="Q19" s="135"/>
      <c r="R19" s="136"/>
      <c r="S19" s="136"/>
      <c r="T19" s="137"/>
      <c r="U19" s="137"/>
      <c r="V19" s="137"/>
      <c r="W19" s="137"/>
      <c r="X19" s="137"/>
      <c r="Y19" s="137"/>
      <c r="Z19" s="137"/>
      <c r="AA19" s="138"/>
      <c r="AB19" s="139"/>
    </row>
    <row r="20" spans="1:28" ht="12" x14ac:dyDescent="0.15">
      <c r="A20" s="121">
        <f t="shared" si="0"/>
        <v>11</v>
      </c>
      <c r="B20" s="122"/>
      <c r="C20" s="123"/>
      <c r="D20" s="124" t="s">
        <v>712</v>
      </c>
      <c r="E20" s="125"/>
      <c r="F20" s="126" t="s">
        <v>713</v>
      </c>
      <c r="G20" s="127">
        <v>32</v>
      </c>
      <c r="H20" s="128"/>
      <c r="I20" s="129" t="str">
        <f t="shared" si="1"/>
        <v>String</v>
      </c>
      <c r="J20" s="130" t="s">
        <v>691</v>
      </c>
      <c r="K20" s="131">
        <f t="shared" si="2"/>
        <v>16</v>
      </c>
      <c r="L20" s="131">
        <f t="shared" si="3"/>
        <v>36</v>
      </c>
      <c r="M20" s="132" t="s">
        <v>692</v>
      </c>
      <c r="N20" s="127">
        <v>12</v>
      </c>
      <c r="O20" s="133" t="s">
        <v>714</v>
      </c>
      <c r="P20" s="134"/>
      <c r="Q20" s="135"/>
      <c r="R20" s="136"/>
      <c r="S20" s="136"/>
      <c r="T20" s="137"/>
      <c r="U20" s="137"/>
      <c r="V20" s="137"/>
      <c r="W20" s="137"/>
      <c r="X20" s="137"/>
      <c r="Y20" s="137"/>
      <c r="Z20" s="137"/>
      <c r="AA20" s="138"/>
      <c r="AB20" s="139"/>
    </row>
    <row r="21" spans="1:28" ht="33.75" x14ac:dyDescent="0.15">
      <c r="A21" s="121">
        <f t="shared" si="0"/>
        <v>12</v>
      </c>
      <c r="B21" s="122"/>
      <c r="C21" s="123"/>
      <c r="D21" s="124" t="s">
        <v>715</v>
      </c>
      <c r="E21" s="125"/>
      <c r="F21" s="126" t="s">
        <v>716</v>
      </c>
      <c r="G21" s="127">
        <v>8</v>
      </c>
      <c r="H21" s="128"/>
      <c r="I21" s="129" t="str">
        <f t="shared" si="1"/>
        <v>String</v>
      </c>
      <c r="J21" s="130" t="s">
        <v>683</v>
      </c>
      <c r="K21" s="131">
        <f t="shared" si="2"/>
        <v>8</v>
      </c>
      <c r="L21" s="131">
        <f t="shared" si="3"/>
        <v>8</v>
      </c>
      <c r="M21" s="132" t="s">
        <v>1205</v>
      </c>
      <c r="N21" s="127"/>
      <c r="O21" s="133" t="s">
        <v>717</v>
      </c>
      <c r="P21" s="134"/>
      <c r="Q21" s="135"/>
      <c r="R21" s="136"/>
      <c r="S21" s="136"/>
      <c r="T21" s="137"/>
      <c r="U21" s="137"/>
      <c r="V21" s="137"/>
      <c r="W21" s="137"/>
      <c r="X21" s="137"/>
      <c r="Y21" s="137"/>
      <c r="Z21" s="137"/>
      <c r="AA21" s="138"/>
      <c r="AB21" s="139"/>
    </row>
    <row r="22" spans="1:28" ht="33.75" x14ac:dyDescent="0.15">
      <c r="A22" s="121">
        <f t="shared" si="0"/>
        <v>13</v>
      </c>
      <c r="B22" s="122"/>
      <c r="C22" s="123"/>
      <c r="D22" s="124" t="s">
        <v>718</v>
      </c>
      <c r="E22" s="125"/>
      <c r="F22" s="126" t="s">
        <v>719</v>
      </c>
      <c r="G22" s="127">
        <v>8</v>
      </c>
      <c r="H22" s="128"/>
      <c r="I22" s="129" t="str">
        <f t="shared" si="1"/>
        <v>String</v>
      </c>
      <c r="J22" s="130" t="s">
        <v>683</v>
      </c>
      <c r="K22" s="131">
        <f t="shared" si="2"/>
        <v>8</v>
      </c>
      <c r="L22" s="131">
        <f t="shared" si="3"/>
        <v>8</v>
      </c>
      <c r="M22" s="132" t="s">
        <v>1206</v>
      </c>
      <c r="N22" s="127"/>
      <c r="O22" s="133" t="s">
        <v>720</v>
      </c>
      <c r="P22" s="134"/>
      <c r="Q22" s="135"/>
      <c r="R22" s="136"/>
      <c r="S22" s="136"/>
      <c r="T22" s="137"/>
      <c r="U22" s="137"/>
      <c r="V22" s="137"/>
      <c r="W22" s="137"/>
      <c r="X22" s="137"/>
      <c r="Y22" s="137"/>
      <c r="Z22" s="137"/>
      <c r="AA22" s="138"/>
      <c r="AB22" s="139"/>
    </row>
    <row r="23" spans="1:28" ht="33.75" x14ac:dyDescent="0.15">
      <c r="A23" s="121">
        <f t="shared" si="0"/>
        <v>14</v>
      </c>
      <c r="B23" s="122"/>
      <c r="C23" s="123"/>
      <c r="D23" s="124" t="s">
        <v>721</v>
      </c>
      <c r="E23" s="125"/>
      <c r="F23" s="126" t="s">
        <v>722</v>
      </c>
      <c r="G23" s="127">
        <v>8</v>
      </c>
      <c r="H23" s="128"/>
      <c r="I23" s="129" t="str">
        <f t="shared" si="1"/>
        <v>String</v>
      </c>
      <c r="J23" s="130" t="s">
        <v>683</v>
      </c>
      <c r="K23" s="131">
        <f t="shared" si="2"/>
        <v>8</v>
      </c>
      <c r="L23" s="131">
        <f t="shared" si="3"/>
        <v>8</v>
      </c>
      <c r="M23" s="132" t="s">
        <v>1205</v>
      </c>
      <c r="N23" s="127"/>
      <c r="O23" s="133" t="s">
        <v>723</v>
      </c>
      <c r="P23" s="134"/>
      <c r="Q23" s="135"/>
      <c r="R23" s="136"/>
      <c r="S23" s="136"/>
      <c r="T23" s="137"/>
      <c r="U23" s="137"/>
      <c r="V23" s="137"/>
      <c r="W23" s="137"/>
      <c r="X23" s="137"/>
      <c r="Y23" s="137"/>
      <c r="Z23" s="137"/>
      <c r="AA23" s="138"/>
      <c r="AB23" s="139"/>
    </row>
    <row r="24" spans="1:28" ht="33.75" x14ac:dyDescent="0.15">
      <c r="A24" s="121">
        <f t="shared" si="0"/>
        <v>15</v>
      </c>
      <c r="B24" s="122"/>
      <c r="C24" s="123"/>
      <c r="D24" s="124" t="s">
        <v>724</v>
      </c>
      <c r="E24" s="125"/>
      <c r="F24" s="126" t="s">
        <v>725</v>
      </c>
      <c r="G24" s="127">
        <v>8</v>
      </c>
      <c r="H24" s="128"/>
      <c r="I24" s="129" t="str">
        <f t="shared" si="1"/>
        <v>String</v>
      </c>
      <c r="J24" s="130" t="s">
        <v>683</v>
      </c>
      <c r="K24" s="131">
        <f t="shared" si="2"/>
        <v>8</v>
      </c>
      <c r="L24" s="131">
        <f t="shared" si="3"/>
        <v>8</v>
      </c>
      <c r="M24" s="132" t="s">
        <v>1206</v>
      </c>
      <c r="N24" s="127"/>
      <c r="O24" s="133" t="s">
        <v>726</v>
      </c>
      <c r="P24" s="134"/>
      <c r="Q24" s="135"/>
      <c r="R24" s="136"/>
      <c r="S24" s="136"/>
      <c r="T24" s="137"/>
      <c r="U24" s="137"/>
      <c r="V24" s="137"/>
      <c r="W24" s="137"/>
      <c r="X24" s="137"/>
      <c r="Y24" s="137"/>
      <c r="Z24" s="137"/>
      <c r="AA24" s="138"/>
      <c r="AB24" s="139"/>
    </row>
    <row r="25" spans="1:28" ht="33.75" x14ac:dyDescent="0.15">
      <c r="A25" s="121">
        <f t="shared" si="0"/>
        <v>16</v>
      </c>
      <c r="B25" s="122"/>
      <c r="C25" s="123"/>
      <c r="D25" s="124" t="s">
        <v>727</v>
      </c>
      <c r="E25" s="125"/>
      <c r="F25" s="126" t="s">
        <v>1207</v>
      </c>
      <c r="G25" s="127">
        <v>3</v>
      </c>
      <c r="H25" s="128"/>
      <c r="I25" s="129" t="str">
        <f t="shared" si="1"/>
        <v>String</v>
      </c>
      <c r="J25" s="130" t="s">
        <v>683</v>
      </c>
      <c r="K25" s="131">
        <f t="shared" si="2"/>
        <v>3</v>
      </c>
      <c r="L25" s="131">
        <f t="shared" si="3"/>
        <v>3</v>
      </c>
      <c r="M25" s="132" t="s">
        <v>1208</v>
      </c>
      <c r="N25" s="127"/>
      <c r="O25" s="133" t="s">
        <v>728</v>
      </c>
      <c r="P25" s="134"/>
      <c r="Q25" s="135"/>
      <c r="R25" s="136"/>
      <c r="S25" s="136"/>
      <c r="T25" s="137"/>
      <c r="U25" s="137"/>
      <c r="V25" s="137"/>
      <c r="W25" s="137"/>
      <c r="X25" s="137"/>
      <c r="Y25" s="137"/>
      <c r="Z25" s="137"/>
      <c r="AA25" s="138"/>
      <c r="AB25" s="139"/>
    </row>
    <row r="26" spans="1:28" ht="67.5" x14ac:dyDescent="0.15">
      <c r="A26" s="121">
        <f t="shared" si="0"/>
        <v>17</v>
      </c>
      <c r="B26" s="122"/>
      <c r="C26" s="123"/>
      <c r="D26" s="124" t="s">
        <v>729</v>
      </c>
      <c r="E26" s="125"/>
      <c r="F26" s="126" t="s">
        <v>1209</v>
      </c>
      <c r="G26" s="127">
        <v>19</v>
      </c>
      <c r="H26" s="128"/>
      <c r="I26" s="129" t="str">
        <f t="shared" si="1"/>
        <v>long</v>
      </c>
      <c r="J26" s="130" t="s">
        <v>679</v>
      </c>
      <c r="K26" s="131">
        <f t="shared" si="2"/>
        <v>8</v>
      </c>
      <c r="L26" s="131">
        <f t="shared" si="3"/>
        <v>8</v>
      </c>
      <c r="M26" s="132" t="s">
        <v>1210</v>
      </c>
      <c r="N26" s="127"/>
      <c r="O26" s="133" t="s">
        <v>730</v>
      </c>
      <c r="P26" s="134"/>
      <c r="Q26" s="135"/>
      <c r="R26" s="136"/>
      <c r="S26" s="136"/>
      <c r="T26" s="137"/>
      <c r="U26" s="137"/>
      <c r="V26" s="137"/>
      <c r="W26" s="137"/>
      <c r="X26" s="137"/>
      <c r="Y26" s="137"/>
      <c r="Z26" s="137"/>
      <c r="AA26" s="138"/>
      <c r="AB26" s="139"/>
    </row>
    <row r="27" spans="1:28" ht="45" x14ac:dyDescent="0.15">
      <c r="A27" s="121">
        <f t="shared" si="0"/>
        <v>18</v>
      </c>
      <c r="B27" s="122"/>
      <c r="C27" s="123"/>
      <c r="D27" s="124" t="s">
        <v>731</v>
      </c>
      <c r="E27" s="125"/>
      <c r="F27" s="126" t="s">
        <v>1211</v>
      </c>
      <c r="G27" s="127">
        <v>2</v>
      </c>
      <c r="H27" s="128"/>
      <c r="I27" s="129" t="str">
        <f t="shared" si="1"/>
        <v>String</v>
      </c>
      <c r="J27" s="130" t="s">
        <v>683</v>
      </c>
      <c r="K27" s="131">
        <f t="shared" si="2"/>
        <v>2</v>
      </c>
      <c r="L27" s="131">
        <f t="shared" si="3"/>
        <v>2</v>
      </c>
      <c r="M27" s="132" t="s">
        <v>1212</v>
      </c>
      <c r="N27" s="127"/>
      <c r="O27" s="133" t="s">
        <v>732</v>
      </c>
      <c r="P27" s="141" t="s">
        <v>733</v>
      </c>
      <c r="Q27" s="135"/>
      <c r="R27" s="136"/>
      <c r="S27" s="136"/>
      <c r="T27" s="137"/>
      <c r="U27" s="137"/>
      <c r="V27" s="137"/>
      <c r="W27" s="137"/>
      <c r="X27" s="137"/>
      <c r="Y27" s="137"/>
      <c r="Z27" s="137"/>
      <c r="AA27" s="138"/>
      <c r="AB27" s="139"/>
    </row>
    <row r="28" spans="1:28" ht="33.75" x14ac:dyDescent="0.15">
      <c r="A28" s="121">
        <f t="shared" si="0"/>
        <v>19</v>
      </c>
      <c r="B28" s="122"/>
      <c r="C28" s="123"/>
      <c r="D28" s="124" t="s">
        <v>734</v>
      </c>
      <c r="E28" s="125"/>
      <c r="F28" s="126" t="s">
        <v>1213</v>
      </c>
      <c r="G28" s="127">
        <v>1192</v>
      </c>
      <c r="H28" s="128"/>
      <c r="I28" s="129" t="str">
        <f t="shared" si="1"/>
        <v>String</v>
      </c>
      <c r="J28" s="130" t="s">
        <v>691</v>
      </c>
      <c r="K28" s="131">
        <f t="shared" si="2"/>
        <v>254</v>
      </c>
      <c r="L28" s="131">
        <f t="shared" si="3"/>
        <v>1196</v>
      </c>
      <c r="M28" s="132" t="s">
        <v>692</v>
      </c>
      <c r="N28" s="127">
        <v>250</v>
      </c>
      <c r="O28" s="133" t="s">
        <v>735</v>
      </c>
      <c r="P28" s="134"/>
      <c r="Q28" s="135"/>
      <c r="R28" s="136"/>
      <c r="S28" s="136"/>
      <c r="T28" s="137"/>
      <c r="U28" s="137"/>
      <c r="V28" s="137"/>
      <c r="W28" s="137"/>
      <c r="X28" s="137"/>
      <c r="Y28" s="137"/>
      <c r="Z28" s="137"/>
      <c r="AA28" s="138"/>
      <c r="AB28" s="139"/>
    </row>
    <row r="29" spans="1:28" ht="12" x14ac:dyDescent="0.15">
      <c r="A29" s="121">
        <f t="shared" si="0"/>
        <v>20</v>
      </c>
      <c r="B29" s="122"/>
      <c r="C29" s="123"/>
      <c r="D29" s="124" t="s">
        <v>736</v>
      </c>
      <c r="E29" s="125"/>
      <c r="F29" s="126" t="s">
        <v>1214</v>
      </c>
      <c r="G29" s="127">
        <v>10</v>
      </c>
      <c r="H29" s="128"/>
      <c r="I29" s="129" t="str">
        <f t="shared" si="1"/>
        <v>int</v>
      </c>
      <c r="J29" s="130" t="s">
        <v>687</v>
      </c>
      <c r="K29" s="131">
        <f t="shared" si="2"/>
        <v>4</v>
      </c>
      <c r="L29" s="131">
        <f t="shared" si="3"/>
        <v>4</v>
      </c>
      <c r="M29" s="132" t="s">
        <v>1215</v>
      </c>
      <c r="N29" s="127"/>
      <c r="O29" s="133" t="s">
        <v>737</v>
      </c>
      <c r="P29" s="134"/>
      <c r="Q29" s="135"/>
      <c r="R29" s="136"/>
      <c r="S29" s="136"/>
      <c r="T29" s="137"/>
      <c r="U29" s="137"/>
      <c r="V29" s="137"/>
      <c r="W29" s="137"/>
      <c r="X29" s="137"/>
      <c r="Y29" s="137"/>
      <c r="Z29" s="137"/>
      <c r="AA29" s="138"/>
      <c r="AB29" s="139"/>
    </row>
    <row r="30" spans="1:28" ht="12" x14ac:dyDescent="0.15">
      <c r="A30" s="121">
        <f t="shared" si="0"/>
        <v>21</v>
      </c>
      <c r="B30" s="122"/>
      <c r="C30" s="123"/>
      <c r="D30" s="124" t="s">
        <v>738</v>
      </c>
      <c r="E30" s="125"/>
      <c r="F30" s="126" t="s">
        <v>739</v>
      </c>
      <c r="G30" s="127">
        <v>48</v>
      </c>
      <c r="H30" s="128"/>
      <c r="I30" s="129" t="str">
        <f t="shared" si="1"/>
        <v>String</v>
      </c>
      <c r="J30" s="130" t="s">
        <v>691</v>
      </c>
      <c r="K30" s="131">
        <f t="shared" si="2"/>
        <v>16</v>
      </c>
      <c r="L30" s="131">
        <f t="shared" si="3"/>
        <v>52</v>
      </c>
      <c r="M30" s="132" t="s">
        <v>1210</v>
      </c>
      <c r="N30" s="127">
        <v>12</v>
      </c>
      <c r="O30" s="133" t="s">
        <v>740</v>
      </c>
      <c r="P30" s="134"/>
      <c r="Q30" s="135"/>
      <c r="R30" s="136"/>
      <c r="S30" s="136"/>
      <c r="T30" s="137"/>
      <c r="U30" s="137"/>
      <c r="V30" s="137"/>
      <c r="W30" s="137"/>
      <c r="X30" s="137"/>
      <c r="Y30" s="137"/>
      <c r="Z30" s="137"/>
      <c r="AA30" s="138"/>
      <c r="AB30" s="139"/>
    </row>
    <row r="31" spans="1:28" ht="12" x14ac:dyDescent="0.15">
      <c r="A31" s="121">
        <f t="shared" si="0"/>
        <v>22</v>
      </c>
      <c r="B31" s="122"/>
      <c r="C31" s="123"/>
      <c r="D31" s="124" t="s">
        <v>741</v>
      </c>
      <c r="E31" s="125"/>
      <c r="F31" s="126" t="s">
        <v>1216</v>
      </c>
      <c r="G31" s="127">
        <v>32</v>
      </c>
      <c r="H31" s="128"/>
      <c r="I31" s="129" t="str">
        <f t="shared" si="1"/>
        <v>String</v>
      </c>
      <c r="J31" s="130" t="s">
        <v>691</v>
      </c>
      <c r="K31" s="131">
        <f t="shared" si="2"/>
        <v>16</v>
      </c>
      <c r="L31" s="131">
        <f t="shared" si="3"/>
        <v>36</v>
      </c>
      <c r="M31" s="132" t="s">
        <v>1206</v>
      </c>
      <c r="N31" s="127">
        <v>12</v>
      </c>
      <c r="O31" s="133" t="s">
        <v>742</v>
      </c>
      <c r="P31" s="134"/>
      <c r="Q31" s="135"/>
      <c r="R31" s="136"/>
      <c r="S31" s="136"/>
      <c r="T31" s="137"/>
      <c r="U31" s="137"/>
      <c r="V31" s="137"/>
      <c r="W31" s="137"/>
      <c r="X31" s="137"/>
      <c r="Y31" s="137"/>
      <c r="Z31" s="137"/>
      <c r="AA31" s="138"/>
      <c r="AB31" s="139"/>
    </row>
    <row r="32" spans="1:28" ht="33.75" x14ac:dyDescent="0.15">
      <c r="A32" s="121">
        <f t="shared" si="0"/>
        <v>23</v>
      </c>
      <c r="B32" s="122"/>
      <c r="C32" s="123"/>
      <c r="D32" s="124" t="s">
        <v>743</v>
      </c>
      <c r="E32" s="125"/>
      <c r="F32" s="126" t="s">
        <v>1217</v>
      </c>
      <c r="G32" s="127">
        <v>1</v>
      </c>
      <c r="H32" s="128"/>
      <c r="I32" s="129" t="str">
        <f t="shared" si="1"/>
        <v>String</v>
      </c>
      <c r="J32" s="130" t="s">
        <v>683</v>
      </c>
      <c r="K32" s="131">
        <f t="shared" si="2"/>
        <v>1</v>
      </c>
      <c r="L32" s="131">
        <f t="shared" si="3"/>
        <v>1</v>
      </c>
      <c r="M32" s="132" t="s">
        <v>1206</v>
      </c>
      <c r="N32" s="127"/>
      <c r="O32" s="133" t="s">
        <v>744</v>
      </c>
      <c r="P32" s="134" t="s">
        <v>745</v>
      </c>
      <c r="Q32" s="135"/>
      <c r="R32" s="136"/>
      <c r="S32" s="136"/>
      <c r="T32" s="137"/>
      <c r="U32" s="137"/>
      <c r="V32" s="137"/>
      <c r="W32" s="137"/>
      <c r="X32" s="137"/>
      <c r="Y32" s="137"/>
      <c r="Z32" s="137"/>
      <c r="AA32" s="138"/>
      <c r="AB32" s="139"/>
    </row>
    <row r="33" spans="1:28" ht="22.5" x14ac:dyDescent="0.15">
      <c r="A33" s="121">
        <f t="shared" si="0"/>
        <v>24</v>
      </c>
      <c r="B33" s="122"/>
      <c r="C33" s="123"/>
      <c r="D33" s="124" t="s">
        <v>746</v>
      </c>
      <c r="E33" s="125"/>
      <c r="F33" s="126" t="s">
        <v>747</v>
      </c>
      <c r="G33" s="127">
        <v>5</v>
      </c>
      <c r="H33" s="128"/>
      <c r="I33" s="129" t="str">
        <f t="shared" si="1"/>
        <v>String</v>
      </c>
      <c r="J33" s="130" t="s">
        <v>683</v>
      </c>
      <c r="K33" s="131">
        <f t="shared" si="2"/>
        <v>5</v>
      </c>
      <c r="L33" s="131">
        <f t="shared" si="3"/>
        <v>5</v>
      </c>
      <c r="M33" s="132" t="s">
        <v>1218</v>
      </c>
      <c r="N33" s="127"/>
      <c r="O33" s="133" t="s">
        <v>748</v>
      </c>
      <c r="P33" s="141" t="s">
        <v>749</v>
      </c>
      <c r="Q33" s="135"/>
      <c r="R33" s="136"/>
      <c r="S33" s="136"/>
      <c r="T33" s="137"/>
      <c r="U33" s="137"/>
      <c r="V33" s="137"/>
      <c r="W33" s="137"/>
      <c r="X33" s="137"/>
      <c r="Y33" s="137"/>
      <c r="Z33" s="137"/>
      <c r="AA33" s="138"/>
      <c r="AB33" s="139"/>
    </row>
    <row r="34" spans="1:28" ht="12" x14ac:dyDescent="0.15">
      <c r="A34" s="121">
        <f t="shared" si="0"/>
        <v>25</v>
      </c>
      <c r="B34" s="122"/>
      <c r="C34" s="123"/>
      <c r="D34" s="124" t="s">
        <v>750</v>
      </c>
      <c r="E34" s="125"/>
      <c r="F34" s="126" t="s">
        <v>751</v>
      </c>
      <c r="G34" s="127">
        <v>5</v>
      </c>
      <c r="H34" s="128"/>
      <c r="I34" s="129" t="str">
        <f t="shared" si="1"/>
        <v>String</v>
      </c>
      <c r="J34" s="130" t="s">
        <v>683</v>
      </c>
      <c r="K34" s="131">
        <f t="shared" si="2"/>
        <v>5</v>
      </c>
      <c r="L34" s="131">
        <f t="shared" si="3"/>
        <v>5</v>
      </c>
      <c r="M34" s="132" t="s">
        <v>1215</v>
      </c>
      <c r="N34" s="127"/>
      <c r="O34" s="133" t="s">
        <v>752</v>
      </c>
      <c r="P34" s="133" t="s">
        <v>752</v>
      </c>
      <c r="Q34" s="135"/>
      <c r="R34" s="136"/>
      <c r="S34" s="136"/>
      <c r="T34" s="137"/>
      <c r="U34" s="137"/>
      <c r="V34" s="137"/>
      <c r="W34" s="137"/>
      <c r="X34" s="137"/>
      <c r="Y34" s="137"/>
      <c r="Z34" s="137"/>
      <c r="AA34" s="138"/>
      <c r="AB34" s="139"/>
    </row>
    <row r="35" spans="1:28" ht="12" x14ac:dyDescent="0.15">
      <c r="A35" s="121">
        <f t="shared" si="0"/>
        <v>26</v>
      </c>
      <c r="B35" s="122"/>
      <c r="C35" s="123"/>
      <c r="D35" s="124" t="s">
        <v>753</v>
      </c>
      <c r="E35" s="125"/>
      <c r="F35" s="126" t="s">
        <v>754</v>
      </c>
      <c r="G35" s="127">
        <v>5</v>
      </c>
      <c r="H35" s="128"/>
      <c r="I35" s="129" t="str">
        <f t="shared" si="1"/>
        <v>String</v>
      </c>
      <c r="J35" s="130" t="s">
        <v>683</v>
      </c>
      <c r="K35" s="131">
        <f t="shared" si="2"/>
        <v>5</v>
      </c>
      <c r="L35" s="131">
        <f t="shared" si="3"/>
        <v>5</v>
      </c>
      <c r="M35" s="132" t="s">
        <v>1218</v>
      </c>
      <c r="N35" s="127"/>
      <c r="O35" s="133" t="s">
        <v>752</v>
      </c>
      <c r="P35" s="133" t="s">
        <v>752</v>
      </c>
      <c r="Q35" s="135"/>
      <c r="R35" s="136"/>
      <c r="S35" s="136"/>
      <c r="T35" s="137"/>
      <c r="U35" s="137"/>
      <c r="V35" s="137"/>
      <c r="W35" s="137"/>
      <c r="X35" s="137"/>
      <c r="Y35" s="137"/>
      <c r="Z35" s="137"/>
      <c r="AA35" s="138"/>
      <c r="AB35" s="139"/>
    </row>
    <row r="36" spans="1:28" ht="12" x14ac:dyDescent="0.15">
      <c r="A36" s="121">
        <f t="shared" si="0"/>
        <v>27</v>
      </c>
      <c r="B36" s="122"/>
      <c r="C36" s="123"/>
      <c r="D36" s="124" t="s">
        <v>755</v>
      </c>
      <c r="E36" s="125"/>
      <c r="F36" s="126" t="s">
        <v>756</v>
      </c>
      <c r="G36" s="127">
        <v>5</v>
      </c>
      <c r="H36" s="128"/>
      <c r="I36" s="129" t="str">
        <f t="shared" si="1"/>
        <v>String</v>
      </c>
      <c r="J36" s="130" t="s">
        <v>683</v>
      </c>
      <c r="K36" s="131">
        <f t="shared" si="2"/>
        <v>5</v>
      </c>
      <c r="L36" s="131">
        <f t="shared" si="3"/>
        <v>5</v>
      </c>
      <c r="M36" s="132" t="s">
        <v>1219</v>
      </c>
      <c r="N36" s="127"/>
      <c r="O36" s="133" t="s">
        <v>752</v>
      </c>
      <c r="P36" s="133" t="s">
        <v>752</v>
      </c>
      <c r="Q36" s="135"/>
      <c r="R36" s="136"/>
      <c r="S36" s="136"/>
      <c r="T36" s="137"/>
      <c r="U36" s="137"/>
      <c r="V36" s="137"/>
      <c r="W36" s="137"/>
      <c r="X36" s="137"/>
      <c r="Y36" s="137"/>
      <c r="Z36" s="137"/>
      <c r="AA36" s="138"/>
      <c r="AB36" s="139"/>
    </row>
    <row r="37" spans="1:28" ht="12" x14ac:dyDescent="0.15">
      <c r="A37" s="121">
        <f t="shared" si="0"/>
        <v>28</v>
      </c>
      <c r="B37" s="122"/>
      <c r="C37" s="123"/>
      <c r="D37" s="124" t="s">
        <v>757</v>
      </c>
      <c r="E37" s="125"/>
      <c r="F37" s="126" t="s">
        <v>758</v>
      </c>
      <c r="G37" s="127">
        <v>5</v>
      </c>
      <c r="H37" s="128"/>
      <c r="I37" s="129" t="str">
        <f t="shared" si="1"/>
        <v>String</v>
      </c>
      <c r="J37" s="130" t="s">
        <v>683</v>
      </c>
      <c r="K37" s="131">
        <f t="shared" si="2"/>
        <v>5</v>
      </c>
      <c r="L37" s="131">
        <f t="shared" si="3"/>
        <v>5</v>
      </c>
      <c r="M37" s="132" t="s">
        <v>1219</v>
      </c>
      <c r="N37" s="127"/>
      <c r="O37" s="133" t="s">
        <v>752</v>
      </c>
      <c r="P37" s="133" t="s">
        <v>752</v>
      </c>
      <c r="Q37" s="135"/>
      <c r="R37" s="136"/>
      <c r="S37" s="136"/>
      <c r="T37" s="137"/>
      <c r="U37" s="137"/>
      <c r="V37" s="137"/>
      <c r="W37" s="137"/>
      <c r="X37" s="137"/>
      <c r="Y37" s="137"/>
      <c r="Z37" s="137"/>
      <c r="AA37" s="138"/>
      <c r="AB37" s="139"/>
    </row>
    <row r="38" spans="1:28" ht="22.5" x14ac:dyDescent="0.15">
      <c r="A38" s="121">
        <f t="shared" si="0"/>
        <v>29</v>
      </c>
      <c r="B38" s="122"/>
      <c r="C38" s="123"/>
      <c r="D38" s="124" t="s">
        <v>759</v>
      </c>
      <c r="E38" s="125"/>
      <c r="F38" s="126" t="s">
        <v>760</v>
      </c>
      <c r="G38" s="127">
        <v>2</v>
      </c>
      <c r="H38" s="128"/>
      <c r="I38" s="129" t="str">
        <f t="shared" si="1"/>
        <v>String</v>
      </c>
      <c r="J38" s="130" t="s">
        <v>683</v>
      </c>
      <c r="K38" s="131">
        <f t="shared" si="2"/>
        <v>2</v>
      </c>
      <c r="L38" s="131">
        <f t="shared" si="3"/>
        <v>2</v>
      </c>
      <c r="M38" s="132" t="s">
        <v>1220</v>
      </c>
      <c r="N38" s="127"/>
      <c r="O38" s="133" t="s">
        <v>761</v>
      </c>
      <c r="P38" s="141" t="s">
        <v>762</v>
      </c>
      <c r="Q38" s="135"/>
      <c r="R38" s="136"/>
      <c r="S38" s="136"/>
      <c r="T38" s="137"/>
      <c r="U38" s="137"/>
      <c r="V38" s="137"/>
      <c r="W38" s="137"/>
      <c r="X38" s="137"/>
      <c r="Y38" s="137"/>
      <c r="Z38" s="137"/>
      <c r="AA38" s="138"/>
      <c r="AB38" s="139"/>
    </row>
    <row r="39" spans="1:28" ht="12" x14ac:dyDescent="0.15">
      <c r="A39" s="121">
        <f t="shared" si="0"/>
        <v>30</v>
      </c>
      <c r="B39" s="122"/>
      <c r="C39" s="123"/>
      <c r="D39" s="124" t="s">
        <v>763</v>
      </c>
      <c r="E39" s="125"/>
      <c r="F39" s="126" t="s">
        <v>764</v>
      </c>
      <c r="G39" s="127">
        <v>30</v>
      </c>
      <c r="H39" s="128"/>
      <c r="I39" s="129" t="str">
        <f t="shared" si="1"/>
        <v>String</v>
      </c>
      <c r="J39" s="130" t="s">
        <v>691</v>
      </c>
      <c r="K39" s="131">
        <f t="shared" si="2"/>
        <v>9</v>
      </c>
      <c r="L39" s="131">
        <f t="shared" si="3"/>
        <v>34</v>
      </c>
      <c r="M39" s="132" t="s">
        <v>1215</v>
      </c>
      <c r="N39" s="127">
        <v>5</v>
      </c>
      <c r="O39" s="133" t="s">
        <v>765</v>
      </c>
      <c r="P39" s="134"/>
      <c r="Q39" s="135"/>
      <c r="R39" s="136"/>
      <c r="S39" s="136"/>
      <c r="T39" s="137"/>
      <c r="U39" s="137"/>
      <c r="V39" s="137"/>
      <c r="W39" s="137"/>
      <c r="X39" s="137"/>
      <c r="Y39" s="137"/>
      <c r="Z39" s="137"/>
      <c r="AA39" s="138"/>
      <c r="AB39" s="139"/>
    </row>
    <row r="40" spans="1:28" ht="22.5" x14ac:dyDescent="0.15">
      <c r="A40" s="121">
        <f t="shared" si="0"/>
        <v>31</v>
      </c>
      <c r="B40" s="122"/>
      <c r="C40" s="123"/>
      <c r="D40" s="124" t="s">
        <v>766</v>
      </c>
      <c r="E40" s="125"/>
      <c r="F40" s="126" t="s">
        <v>767</v>
      </c>
      <c r="G40" s="127">
        <v>2</v>
      </c>
      <c r="H40" s="128"/>
      <c r="I40" s="129" t="str">
        <f t="shared" si="1"/>
        <v>String</v>
      </c>
      <c r="J40" s="130" t="s">
        <v>683</v>
      </c>
      <c r="K40" s="131">
        <f t="shared" si="2"/>
        <v>2</v>
      </c>
      <c r="L40" s="131">
        <f t="shared" si="3"/>
        <v>2</v>
      </c>
      <c r="M40" s="132" t="s">
        <v>1215</v>
      </c>
      <c r="N40" s="127"/>
      <c r="O40" s="133" t="s">
        <v>768</v>
      </c>
      <c r="P40" s="141" t="s">
        <v>762</v>
      </c>
      <c r="Q40" s="135"/>
      <c r="R40" s="136"/>
      <c r="S40" s="136"/>
      <c r="T40" s="137"/>
      <c r="U40" s="137"/>
      <c r="V40" s="137"/>
      <c r="W40" s="137"/>
      <c r="X40" s="137"/>
      <c r="Y40" s="137"/>
      <c r="Z40" s="137"/>
      <c r="AA40" s="138"/>
      <c r="AB40" s="139"/>
    </row>
    <row r="41" spans="1:28" ht="12" x14ac:dyDescent="0.15">
      <c r="A41" s="121">
        <f t="shared" si="0"/>
        <v>32</v>
      </c>
      <c r="B41" s="122"/>
      <c r="C41" s="123"/>
      <c r="D41" s="124" t="s">
        <v>769</v>
      </c>
      <c r="E41" s="125"/>
      <c r="F41" s="126" t="s">
        <v>770</v>
      </c>
      <c r="G41" s="127">
        <v>30</v>
      </c>
      <c r="H41" s="128"/>
      <c r="I41" s="129" t="str">
        <f t="shared" si="1"/>
        <v>String</v>
      </c>
      <c r="J41" s="130" t="s">
        <v>691</v>
      </c>
      <c r="K41" s="131">
        <f t="shared" si="2"/>
        <v>9</v>
      </c>
      <c r="L41" s="131">
        <f t="shared" si="3"/>
        <v>34</v>
      </c>
      <c r="M41" s="132" t="s">
        <v>1215</v>
      </c>
      <c r="N41" s="127">
        <v>5</v>
      </c>
      <c r="O41" s="133" t="s">
        <v>771</v>
      </c>
      <c r="P41" s="134"/>
      <c r="Q41" s="135"/>
      <c r="R41" s="136"/>
      <c r="S41" s="136"/>
      <c r="T41" s="137"/>
      <c r="U41" s="137"/>
      <c r="V41" s="137"/>
      <c r="W41" s="137"/>
      <c r="X41" s="137"/>
      <c r="Y41" s="137"/>
      <c r="Z41" s="137"/>
      <c r="AA41" s="138"/>
      <c r="AB41" s="139"/>
    </row>
    <row r="42" spans="1:28" ht="22.5" x14ac:dyDescent="0.15">
      <c r="A42" s="121">
        <f t="shared" si="0"/>
        <v>33</v>
      </c>
      <c r="B42" s="122"/>
      <c r="C42" s="123"/>
      <c r="D42" s="124" t="s">
        <v>772</v>
      </c>
      <c r="E42" s="125"/>
      <c r="F42" s="126" t="s">
        <v>773</v>
      </c>
      <c r="G42" s="127">
        <v>2</v>
      </c>
      <c r="H42" s="128"/>
      <c r="I42" s="129" t="str">
        <f t="shared" si="1"/>
        <v>String</v>
      </c>
      <c r="J42" s="130" t="s">
        <v>683</v>
      </c>
      <c r="K42" s="131">
        <f t="shared" si="2"/>
        <v>2</v>
      </c>
      <c r="L42" s="131">
        <f t="shared" si="3"/>
        <v>2</v>
      </c>
      <c r="M42" s="132" t="s">
        <v>1206</v>
      </c>
      <c r="N42" s="127"/>
      <c r="O42" s="133" t="s">
        <v>774</v>
      </c>
      <c r="P42" s="141" t="s">
        <v>762</v>
      </c>
      <c r="Q42" s="135"/>
      <c r="R42" s="136"/>
      <c r="S42" s="136"/>
      <c r="T42" s="137"/>
      <c r="U42" s="137"/>
      <c r="V42" s="137"/>
      <c r="W42" s="137"/>
      <c r="X42" s="137"/>
      <c r="Y42" s="137"/>
      <c r="Z42" s="137"/>
      <c r="AA42" s="138"/>
      <c r="AB42" s="139"/>
    </row>
    <row r="43" spans="1:28" ht="12" x14ac:dyDescent="0.15">
      <c r="A43" s="121">
        <f t="shared" si="0"/>
        <v>34</v>
      </c>
      <c r="B43" s="122"/>
      <c r="C43" s="123"/>
      <c r="D43" s="124" t="s">
        <v>775</v>
      </c>
      <c r="E43" s="125"/>
      <c r="F43" s="126" t="s">
        <v>776</v>
      </c>
      <c r="G43" s="127">
        <v>30</v>
      </c>
      <c r="H43" s="128"/>
      <c r="I43" s="129" t="str">
        <f t="shared" si="1"/>
        <v>String</v>
      </c>
      <c r="J43" s="130" t="s">
        <v>691</v>
      </c>
      <c r="K43" s="131">
        <f t="shared" si="2"/>
        <v>9</v>
      </c>
      <c r="L43" s="131">
        <f t="shared" si="3"/>
        <v>34</v>
      </c>
      <c r="M43" s="132" t="s">
        <v>1206</v>
      </c>
      <c r="N43" s="127">
        <v>5</v>
      </c>
      <c r="O43" s="133" t="s">
        <v>777</v>
      </c>
      <c r="P43" s="134"/>
      <c r="Q43" s="135"/>
      <c r="R43" s="136"/>
      <c r="S43" s="136"/>
      <c r="T43" s="137"/>
      <c r="U43" s="137"/>
      <c r="V43" s="137"/>
      <c r="W43" s="137"/>
      <c r="X43" s="137"/>
      <c r="Y43" s="137"/>
      <c r="Z43" s="137"/>
      <c r="AA43" s="138"/>
      <c r="AB43" s="139"/>
    </row>
    <row r="44" spans="1:28" ht="22.5" x14ac:dyDescent="0.15">
      <c r="A44" s="121">
        <f t="shared" si="0"/>
        <v>35</v>
      </c>
      <c r="B44" s="122"/>
      <c r="C44" s="123"/>
      <c r="D44" s="124" t="s">
        <v>778</v>
      </c>
      <c r="E44" s="125"/>
      <c r="F44" s="126" t="s">
        <v>779</v>
      </c>
      <c r="G44" s="127">
        <v>2</v>
      </c>
      <c r="H44" s="128"/>
      <c r="I44" s="129" t="str">
        <f t="shared" si="1"/>
        <v>String</v>
      </c>
      <c r="J44" s="130" t="s">
        <v>683</v>
      </c>
      <c r="K44" s="131">
        <f t="shared" si="2"/>
        <v>2</v>
      </c>
      <c r="L44" s="131">
        <f t="shared" si="3"/>
        <v>2</v>
      </c>
      <c r="M44" s="132" t="s">
        <v>1206</v>
      </c>
      <c r="N44" s="127"/>
      <c r="O44" s="133" t="s">
        <v>780</v>
      </c>
      <c r="P44" s="141" t="s">
        <v>762</v>
      </c>
      <c r="Q44" s="135"/>
      <c r="R44" s="136"/>
      <c r="S44" s="136"/>
      <c r="T44" s="137"/>
      <c r="U44" s="137"/>
      <c r="V44" s="137"/>
      <c r="W44" s="137"/>
      <c r="X44" s="137"/>
      <c r="Y44" s="137"/>
      <c r="Z44" s="137"/>
      <c r="AA44" s="138"/>
      <c r="AB44" s="139"/>
    </row>
    <row r="45" spans="1:28" ht="12" x14ac:dyDescent="0.15">
      <c r="A45" s="121">
        <f t="shared" si="0"/>
        <v>36</v>
      </c>
      <c r="B45" s="122"/>
      <c r="C45" s="123"/>
      <c r="D45" s="124" t="s">
        <v>781</v>
      </c>
      <c r="E45" s="125"/>
      <c r="F45" s="126" t="s">
        <v>782</v>
      </c>
      <c r="G45" s="127">
        <v>30</v>
      </c>
      <c r="H45" s="128"/>
      <c r="I45" s="129" t="str">
        <f t="shared" si="1"/>
        <v>String</v>
      </c>
      <c r="J45" s="130" t="s">
        <v>691</v>
      </c>
      <c r="K45" s="131">
        <f t="shared" si="2"/>
        <v>9</v>
      </c>
      <c r="L45" s="131">
        <f t="shared" si="3"/>
        <v>34</v>
      </c>
      <c r="M45" s="132" t="s">
        <v>1206</v>
      </c>
      <c r="N45" s="127">
        <v>5</v>
      </c>
      <c r="O45" s="133" t="s">
        <v>783</v>
      </c>
      <c r="P45" s="134"/>
      <c r="Q45" s="135"/>
      <c r="R45" s="136"/>
      <c r="S45" s="136"/>
      <c r="T45" s="137"/>
      <c r="U45" s="137"/>
      <c r="V45" s="137"/>
      <c r="W45" s="137"/>
      <c r="X45" s="137"/>
      <c r="Y45" s="137"/>
      <c r="Z45" s="137"/>
      <c r="AA45" s="138"/>
      <c r="AB45" s="139"/>
    </row>
    <row r="46" spans="1:28" ht="22.5" x14ac:dyDescent="0.15">
      <c r="A46" s="121">
        <f t="shared" si="0"/>
        <v>37</v>
      </c>
      <c r="B46" s="122"/>
      <c r="C46" s="123"/>
      <c r="D46" s="124" t="s">
        <v>784</v>
      </c>
      <c r="E46" s="125"/>
      <c r="F46" s="126" t="s">
        <v>785</v>
      </c>
      <c r="G46" s="127">
        <v>2</v>
      </c>
      <c r="H46" s="128"/>
      <c r="I46" s="129" t="str">
        <f t="shared" si="1"/>
        <v>String</v>
      </c>
      <c r="J46" s="130" t="s">
        <v>683</v>
      </c>
      <c r="K46" s="131">
        <f t="shared" si="2"/>
        <v>2</v>
      </c>
      <c r="L46" s="131">
        <f t="shared" si="3"/>
        <v>2</v>
      </c>
      <c r="M46" s="132" t="s">
        <v>1221</v>
      </c>
      <c r="N46" s="127"/>
      <c r="O46" s="133" t="s">
        <v>786</v>
      </c>
      <c r="P46" s="141" t="s">
        <v>762</v>
      </c>
      <c r="Q46" s="135"/>
      <c r="R46" s="136"/>
      <c r="S46" s="136"/>
      <c r="T46" s="137"/>
      <c r="U46" s="137"/>
      <c r="V46" s="137"/>
      <c r="W46" s="137"/>
      <c r="X46" s="137"/>
      <c r="Y46" s="137"/>
      <c r="Z46" s="137"/>
      <c r="AA46" s="138"/>
      <c r="AB46" s="139"/>
    </row>
    <row r="47" spans="1:28" ht="12" x14ac:dyDescent="0.15">
      <c r="A47" s="121">
        <f t="shared" si="0"/>
        <v>38</v>
      </c>
      <c r="B47" s="122"/>
      <c r="C47" s="123"/>
      <c r="D47" s="124" t="s">
        <v>787</v>
      </c>
      <c r="E47" s="125"/>
      <c r="F47" s="126" t="s">
        <v>788</v>
      </c>
      <c r="G47" s="127">
        <v>30</v>
      </c>
      <c r="H47" s="128"/>
      <c r="I47" s="129" t="str">
        <f t="shared" si="1"/>
        <v>String</v>
      </c>
      <c r="J47" s="130" t="s">
        <v>691</v>
      </c>
      <c r="K47" s="131">
        <f t="shared" si="2"/>
        <v>9</v>
      </c>
      <c r="L47" s="131">
        <f t="shared" si="3"/>
        <v>34</v>
      </c>
      <c r="M47" s="132" t="s">
        <v>1206</v>
      </c>
      <c r="N47" s="127">
        <v>5</v>
      </c>
      <c r="O47" s="133" t="s">
        <v>789</v>
      </c>
      <c r="P47" s="134"/>
      <c r="Q47" s="135"/>
      <c r="R47" s="136"/>
      <c r="S47" s="136"/>
      <c r="T47" s="137"/>
      <c r="U47" s="137"/>
      <c r="V47" s="137"/>
      <c r="W47" s="137"/>
      <c r="X47" s="137"/>
      <c r="Y47" s="137"/>
      <c r="Z47" s="137"/>
      <c r="AA47" s="138"/>
      <c r="AB47" s="139"/>
    </row>
    <row r="48" spans="1:28" ht="12" x14ac:dyDescent="0.15">
      <c r="A48" s="121">
        <f t="shared" si="0"/>
        <v>39</v>
      </c>
      <c r="B48" s="122"/>
      <c r="C48" s="123"/>
      <c r="D48" s="124" t="s">
        <v>790</v>
      </c>
      <c r="E48" s="125"/>
      <c r="F48" s="126" t="s">
        <v>1222</v>
      </c>
      <c r="G48" s="127">
        <v>1000</v>
      </c>
      <c r="H48" s="128"/>
      <c r="I48" s="129" t="str">
        <f t="shared" si="1"/>
        <v>String</v>
      </c>
      <c r="J48" s="130" t="s">
        <v>691</v>
      </c>
      <c r="K48" s="131">
        <f t="shared" si="2"/>
        <v>124</v>
      </c>
      <c r="L48" s="131">
        <f t="shared" si="3"/>
        <v>1004</v>
      </c>
      <c r="M48" s="132" t="s">
        <v>692</v>
      </c>
      <c r="N48" s="127">
        <v>120</v>
      </c>
      <c r="O48" s="133" t="s">
        <v>791</v>
      </c>
      <c r="P48" s="134"/>
      <c r="Q48" s="135"/>
      <c r="R48" s="136"/>
      <c r="S48" s="136"/>
      <c r="T48" s="137"/>
      <c r="U48" s="137"/>
      <c r="V48" s="137"/>
      <c r="W48" s="137"/>
      <c r="X48" s="137"/>
      <c r="Y48" s="137"/>
      <c r="Z48" s="137"/>
      <c r="AA48" s="138"/>
      <c r="AB48" s="139"/>
    </row>
    <row r="49" spans="1:28" ht="22.5" x14ac:dyDescent="0.15">
      <c r="A49" s="121">
        <f t="shared" si="0"/>
        <v>40</v>
      </c>
      <c r="B49" s="122"/>
      <c r="C49" s="123"/>
      <c r="D49" s="124" t="s">
        <v>792</v>
      </c>
      <c r="E49" s="125"/>
      <c r="F49" s="126" t="s">
        <v>1223</v>
      </c>
      <c r="G49" s="127">
        <v>1000</v>
      </c>
      <c r="H49" s="128"/>
      <c r="I49" s="129" t="str">
        <f t="shared" si="1"/>
        <v>String</v>
      </c>
      <c r="J49" s="130" t="s">
        <v>691</v>
      </c>
      <c r="K49" s="131">
        <f t="shared" si="2"/>
        <v>244</v>
      </c>
      <c r="L49" s="131">
        <f t="shared" si="3"/>
        <v>1004</v>
      </c>
      <c r="M49" s="132" t="s">
        <v>692</v>
      </c>
      <c r="N49" s="127">
        <v>240</v>
      </c>
      <c r="O49" s="133" t="s">
        <v>793</v>
      </c>
      <c r="P49" s="134"/>
      <c r="Q49" s="135"/>
      <c r="R49" s="136"/>
      <c r="S49" s="136"/>
      <c r="T49" s="137"/>
      <c r="U49" s="137"/>
      <c r="V49" s="137"/>
      <c r="W49" s="137"/>
      <c r="X49" s="137"/>
      <c r="Y49" s="137"/>
      <c r="Z49" s="137"/>
      <c r="AA49" s="138"/>
      <c r="AB49" s="139"/>
    </row>
    <row r="50" spans="1:28" ht="45" x14ac:dyDescent="0.15">
      <c r="A50" s="121">
        <f t="shared" si="0"/>
        <v>41</v>
      </c>
      <c r="B50" s="122"/>
      <c r="C50" s="123"/>
      <c r="D50" s="124" t="s">
        <v>794</v>
      </c>
      <c r="E50" s="125"/>
      <c r="F50" s="126" t="s">
        <v>1224</v>
      </c>
      <c r="G50" s="127">
        <v>8</v>
      </c>
      <c r="H50" s="128"/>
      <c r="I50" s="129" t="str">
        <f t="shared" si="1"/>
        <v>String</v>
      </c>
      <c r="J50" s="130" t="s">
        <v>683</v>
      </c>
      <c r="K50" s="131">
        <f t="shared" si="2"/>
        <v>8</v>
      </c>
      <c r="L50" s="131">
        <f t="shared" si="3"/>
        <v>8</v>
      </c>
      <c r="M50" s="132" t="s">
        <v>795</v>
      </c>
      <c r="N50" s="127"/>
      <c r="O50" s="133" t="s">
        <v>796</v>
      </c>
      <c r="P50" s="142" t="s">
        <v>797</v>
      </c>
      <c r="Q50" s="135"/>
      <c r="R50" s="136"/>
      <c r="S50" s="136"/>
      <c r="T50" s="137"/>
      <c r="U50" s="137"/>
      <c r="V50" s="137"/>
      <c r="W50" s="137"/>
      <c r="X50" s="137"/>
      <c r="Y50" s="137"/>
      <c r="Z50" s="137"/>
      <c r="AA50" s="138"/>
      <c r="AB50" s="139"/>
    </row>
    <row r="51" spans="1:28" ht="56.25" x14ac:dyDescent="0.15">
      <c r="A51" s="121">
        <f t="shared" si="0"/>
        <v>42</v>
      </c>
      <c r="B51" s="122"/>
      <c r="C51" s="123"/>
      <c r="D51" s="124" t="s">
        <v>798</v>
      </c>
      <c r="E51" s="125"/>
      <c r="F51" s="126" t="s">
        <v>1225</v>
      </c>
      <c r="G51" s="127">
        <v>8</v>
      </c>
      <c r="H51" s="128"/>
      <c r="I51" s="129" t="str">
        <f t="shared" si="1"/>
        <v>String</v>
      </c>
      <c r="J51" s="130" t="s">
        <v>683</v>
      </c>
      <c r="K51" s="131">
        <f t="shared" si="2"/>
        <v>8</v>
      </c>
      <c r="L51" s="131">
        <f t="shared" si="3"/>
        <v>8</v>
      </c>
      <c r="M51" s="132" t="s">
        <v>795</v>
      </c>
      <c r="N51" s="127"/>
      <c r="O51" s="133" t="s">
        <v>799</v>
      </c>
      <c r="P51" s="142" t="s">
        <v>800</v>
      </c>
      <c r="Q51" s="135"/>
      <c r="R51" s="136"/>
      <c r="S51" s="136"/>
      <c r="T51" s="137"/>
      <c r="U51" s="137"/>
      <c r="V51" s="137"/>
      <c r="W51" s="137"/>
      <c r="X51" s="137"/>
      <c r="Y51" s="137"/>
      <c r="Z51" s="137"/>
      <c r="AA51" s="138"/>
      <c r="AB51" s="139"/>
    </row>
    <row r="52" spans="1:28" ht="22.5" x14ac:dyDescent="0.15">
      <c r="A52" s="121">
        <f t="shared" si="0"/>
        <v>43</v>
      </c>
      <c r="B52" s="122"/>
      <c r="C52" s="123"/>
      <c r="D52" s="124" t="s">
        <v>801</v>
      </c>
      <c r="E52" s="125"/>
      <c r="F52" s="126" t="s">
        <v>1226</v>
      </c>
      <c r="G52" s="127">
        <v>17</v>
      </c>
      <c r="H52" s="128"/>
      <c r="I52" s="129" t="str">
        <f t="shared" si="1"/>
        <v>String</v>
      </c>
      <c r="J52" s="130" t="s">
        <v>691</v>
      </c>
      <c r="K52" s="131">
        <f t="shared" si="2"/>
        <v>21</v>
      </c>
      <c r="L52" s="131">
        <f t="shared" si="3"/>
        <v>21</v>
      </c>
      <c r="M52" s="132" t="s">
        <v>692</v>
      </c>
      <c r="N52" s="127">
        <v>17</v>
      </c>
      <c r="O52" s="133" t="s">
        <v>802</v>
      </c>
      <c r="P52" s="134" t="s">
        <v>803</v>
      </c>
      <c r="Q52" s="135"/>
      <c r="R52" s="136"/>
      <c r="S52" s="136"/>
      <c r="T52" s="137"/>
      <c r="U52" s="137"/>
      <c r="V52" s="137"/>
      <c r="W52" s="137"/>
      <c r="X52" s="137"/>
      <c r="Y52" s="137"/>
      <c r="Z52" s="137"/>
      <c r="AA52" s="138"/>
      <c r="AB52" s="139"/>
    </row>
    <row r="53" spans="1:28" ht="12" x14ac:dyDescent="0.15">
      <c r="A53" s="121">
        <f t="shared" si="0"/>
        <v>44</v>
      </c>
      <c r="B53" s="122"/>
      <c r="C53" s="123"/>
      <c r="D53" s="124" t="s">
        <v>804</v>
      </c>
      <c r="E53" s="125"/>
      <c r="F53" s="126" t="s">
        <v>1227</v>
      </c>
      <c r="G53" s="127">
        <v>20</v>
      </c>
      <c r="H53" s="128"/>
      <c r="I53" s="129" t="str">
        <f t="shared" si="1"/>
        <v>String</v>
      </c>
      <c r="J53" s="130" t="s">
        <v>691</v>
      </c>
      <c r="K53" s="131">
        <f t="shared" si="2"/>
        <v>14</v>
      </c>
      <c r="L53" s="131">
        <f t="shared" si="3"/>
        <v>24</v>
      </c>
      <c r="M53" s="132" t="s">
        <v>692</v>
      </c>
      <c r="N53" s="127">
        <v>10</v>
      </c>
      <c r="O53" s="133" t="s">
        <v>805</v>
      </c>
      <c r="P53" s="134"/>
      <c r="Q53" s="135"/>
      <c r="R53" s="136"/>
      <c r="S53" s="136"/>
      <c r="T53" s="137"/>
      <c r="U53" s="137"/>
      <c r="V53" s="137"/>
      <c r="W53" s="137"/>
      <c r="X53" s="137"/>
      <c r="Y53" s="137"/>
      <c r="Z53" s="137"/>
      <c r="AA53" s="138"/>
      <c r="AB53" s="139"/>
    </row>
    <row r="54" spans="1:28" ht="12" x14ac:dyDescent="0.15">
      <c r="A54" s="121">
        <f t="shared" si="0"/>
        <v>45</v>
      </c>
      <c r="B54" s="122"/>
      <c r="C54" s="123"/>
      <c r="D54" s="124" t="s">
        <v>806</v>
      </c>
      <c r="E54" s="125"/>
      <c r="F54" s="126" t="s">
        <v>1228</v>
      </c>
      <c r="G54" s="127">
        <v>100</v>
      </c>
      <c r="H54" s="128"/>
      <c r="I54" s="129" t="str">
        <f t="shared" si="1"/>
        <v>String</v>
      </c>
      <c r="J54" s="130" t="s">
        <v>691</v>
      </c>
      <c r="K54" s="131">
        <f t="shared" si="2"/>
        <v>14</v>
      </c>
      <c r="L54" s="131">
        <f t="shared" si="3"/>
        <v>104</v>
      </c>
      <c r="M54" s="132" t="s">
        <v>692</v>
      </c>
      <c r="N54" s="127">
        <v>10</v>
      </c>
      <c r="O54" s="133" t="s">
        <v>807</v>
      </c>
      <c r="P54" s="134"/>
      <c r="Q54" s="135"/>
      <c r="R54" s="136"/>
      <c r="S54" s="136"/>
      <c r="T54" s="137"/>
      <c r="U54" s="137"/>
      <c r="V54" s="137"/>
      <c r="W54" s="137"/>
      <c r="X54" s="137"/>
      <c r="Y54" s="137"/>
      <c r="Z54" s="137"/>
      <c r="AA54" s="138"/>
      <c r="AB54" s="139"/>
    </row>
    <row r="55" spans="1:28" ht="22.5" x14ac:dyDescent="0.15">
      <c r="A55" s="121">
        <f t="shared" si="0"/>
        <v>46</v>
      </c>
      <c r="B55" s="122"/>
      <c r="C55" s="123"/>
      <c r="D55" s="124" t="s">
        <v>808</v>
      </c>
      <c r="E55" s="125"/>
      <c r="F55" s="126" t="s">
        <v>1229</v>
      </c>
      <c r="G55" s="127">
        <v>17</v>
      </c>
      <c r="H55" s="128"/>
      <c r="I55" s="129" t="str">
        <f t="shared" si="1"/>
        <v>String</v>
      </c>
      <c r="J55" s="130" t="s">
        <v>691</v>
      </c>
      <c r="K55" s="131">
        <f t="shared" si="2"/>
        <v>21</v>
      </c>
      <c r="L55" s="131">
        <f t="shared" si="3"/>
        <v>21</v>
      </c>
      <c r="M55" s="132" t="s">
        <v>692</v>
      </c>
      <c r="N55" s="127">
        <v>17</v>
      </c>
      <c r="O55" s="133" t="s">
        <v>809</v>
      </c>
      <c r="P55" s="134" t="s">
        <v>803</v>
      </c>
      <c r="Q55" s="135"/>
      <c r="R55" s="136"/>
      <c r="S55" s="136"/>
      <c r="T55" s="137"/>
      <c r="U55" s="137"/>
      <c r="V55" s="137"/>
      <c r="W55" s="137"/>
      <c r="X55" s="137"/>
      <c r="Y55" s="137"/>
      <c r="Z55" s="137"/>
      <c r="AA55" s="138"/>
      <c r="AB55" s="139"/>
    </row>
    <row r="56" spans="1:28" ht="12" x14ac:dyDescent="0.15">
      <c r="A56" s="121">
        <f t="shared" si="0"/>
        <v>47</v>
      </c>
      <c r="B56" s="122"/>
      <c r="C56" s="123"/>
      <c r="D56" s="124" t="s">
        <v>810</v>
      </c>
      <c r="E56" s="125"/>
      <c r="F56" s="126" t="s">
        <v>1230</v>
      </c>
      <c r="G56" s="127">
        <v>20</v>
      </c>
      <c r="H56" s="128"/>
      <c r="I56" s="129" t="str">
        <f t="shared" si="1"/>
        <v>String</v>
      </c>
      <c r="J56" s="130" t="s">
        <v>691</v>
      </c>
      <c r="K56" s="131">
        <f t="shared" si="2"/>
        <v>14</v>
      </c>
      <c r="L56" s="131">
        <f t="shared" si="3"/>
        <v>24</v>
      </c>
      <c r="M56" s="132" t="s">
        <v>692</v>
      </c>
      <c r="N56" s="127">
        <v>10</v>
      </c>
      <c r="O56" s="133" t="s">
        <v>811</v>
      </c>
      <c r="P56" s="134"/>
      <c r="Q56" s="135"/>
      <c r="R56" s="136"/>
      <c r="S56" s="136"/>
      <c r="T56" s="137"/>
      <c r="U56" s="137"/>
      <c r="V56" s="137"/>
      <c r="W56" s="137"/>
      <c r="X56" s="137"/>
      <c r="Y56" s="137"/>
      <c r="Z56" s="137"/>
      <c r="AA56" s="138"/>
      <c r="AB56" s="139"/>
    </row>
    <row r="57" spans="1:28" ht="12" x14ac:dyDescent="0.15">
      <c r="A57" s="121">
        <f t="shared" si="0"/>
        <v>48</v>
      </c>
      <c r="B57" s="122"/>
      <c r="C57" s="123"/>
      <c r="D57" s="124" t="s">
        <v>812</v>
      </c>
      <c r="E57" s="125"/>
      <c r="F57" s="126" t="s">
        <v>1231</v>
      </c>
      <c r="G57" s="127">
        <v>100</v>
      </c>
      <c r="H57" s="128"/>
      <c r="I57" s="129" t="str">
        <f t="shared" si="1"/>
        <v>String</v>
      </c>
      <c r="J57" s="130" t="s">
        <v>691</v>
      </c>
      <c r="K57" s="131">
        <f t="shared" si="2"/>
        <v>14</v>
      </c>
      <c r="L57" s="131">
        <f t="shared" si="3"/>
        <v>104</v>
      </c>
      <c r="M57" s="132" t="s">
        <v>692</v>
      </c>
      <c r="N57" s="127">
        <v>10</v>
      </c>
      <c r="O57" s="133" t="s">
        <v>813</v>
      </c>
      <c r="P57" s="134"/>
      <c r="Q57" s="135"/>
      <c r="R57" s="136"/>
      <c r="S57" s="136"/>
      <c r="T57" s="137"/>
      <c r="U57" s="137"/>
      <c r="V57" s="137"/>
      <c r="W57" s="137"/>
      <c r="X57" s="137"/>
      <c r="Y57" s="137"/>
      <c r="Z57" s="137"/>
      <c r="AA57" s="138"/>
      <c r="AB57" s="139"/>
    </row>
    <row r="58" spans="1:28" ht="101.25" x14ac:dyDescent="0.15">
      <c r="A58" s="121">
        <f t="shared" si="0"/>
        <v>49</v>
      </c>
      <c r="B58" s="122"/>
      <c r="C58" s="123"/>
      <c r="D58" s="124" t="s">
        <v>814</v>
      </c>
      <c r="E58" s="125"/>
      <c r="F58" s="126" t="s">
        <v>1232</v>
      </c>
      <c r="G58" s="127">
        <v>20</v>
      </c>
      <c r="H58" s="128"/>
      <c r="I58" s="129" t="str">
        <f t="shared" si="1"/>
        <v>String</v>
      </c>
      <c r="J58" s="130" t="s">
        <v>683</v>
      </c>
      <c r="K58" s="131">
        <f t="shared" si="2"/>
        <v>20</v>
      </c>
      <c r="L58" s="131">
        <f t="shared" si="3"/>
        <v>20</v>
      </c>
      <c r="M58" s="132" t="s">
        <v>1233</v>
      </c>
      <c r="N58" s="127"/>
      <c r="O58" s="133" t="s">
        <v>815</v>
      </c>
      <c r="P58" s="134"/>
      <c r="Q58" s="135"/>
      <c r="R58" s="136"/>
      <c r="S58" s="136"/>
      <c r="T58" s="137"/>
      <c r="U58" s="137"/>
      <c r="V58" s="137"/>
      <c r="W58" s="137"/>
      <c r="X58" s="137"/>
      <c r="Y58" s="137"/>
      <c r="Z58" s="137"/>
      <c r="AA58" s="138"/>
      <c r="AB58" s="139"/>
    </row>
    <row r="59" spans="1:28" ht="12" x14ac:dyDescent="0.15">
      <c r="A59" s="121">
        <f t="shared" si="0"/>
        <v>50</v>
      </c>
      <c r="B59" s="122"/>
      <c r="C59" s="123"/>
      <c r="D59" s="124" t="s">
        <v>816</v>
      </c>
      <c r="E59" s="125"/>
      <c r="F59" s="126" t="s">
        <v>1234</v>
      </c>
      <c r="G59" s="127">
        <v>100</v>
      </c>
      <c r="H59" s="128"/>
      <c r="I59" s="129" t="str">
        <f t="shared" si="1"/>
        <v>String</v>
      </c>
      <c r="J59" s="130" t="s">
        <v>691</v>
      </c>
      <c r="K59" s="131">
        <f t="shared" si="2"/>
        <v>14</v>
      </c>
      <c r="L59" s="131">
        <f t="shared" si="3"/>
        <v>104</v>
      </c>
      <c r="M59" s="132" t="s">
        <v>692</v>
      </c>
      <c r="N59" s="127">
        <v>10</v>
      </c>
      <c r="O59" s="133" t="s">
        <v>817</v>
      </c>
      <c r="P59" s="134"/>
      <c r="Q59" s="135"/>
      <c r="R59" s="136"/>
      <c r="S59" s="136"/>
      <c r="T59" s="137"/>
      <c r="U59" s="137"/>
      <c r="V59" s="137"/>
      <c r="W59" s="137"/>
      <c r="X59" s="137"/>
      <c r="Y59" s="137"/>
      <c r="Z59" s="137"/>
      <c r="AA59" s="138"/>
      <c r="AB59" s="139"/>
    </row>
    <row r="60" spans="1:28" ht="45" x14ac:dyDescent="0.15">
      <c r="A60" s="121">
        <f t="shared" si="0"/>
        <v>51</v>
      </c>
      <c r="B60" s="122"/>
      <c r="C60" s="123"/>
      <c r="D60" s="124" t="s">
        <v>818</v>
      </c>
      <c r="E60" s="125"/>
      <c r="F60" s="126" t="s">
        <v>819</v>
      </c>
      <c r="G60" s="127">
        <v>20</v>
      </c>
      <c r="H60" s="128"/>
      <c r="I60" s="129" t="str">
        <f t="shared" si="1"/>
        <v>String</v>
      </c>
      <c r="J60" s="130" t="s">
        <v>683</v>
      </c>
      <c r="K60" s="131">
        <f t="shared" si="2"/>
        <v>20</v>
      </c>
      <c r="L60" s="131">
        <f t="shared" si="3"/>
        <v>20</v>
      </c>
      <c r="M60" s="132" t="s">
        <v>1235</v>
      </c>
      <c r="N60" s="127"/>
      <c r="O60" s="133" t="s">
        <v>820</v>
      </c>
      <c r="P60" s="134"/>
      <c r="Q60" s="135"/>
      <c r="R60" s="136"/>
      <c r="S60" s="136"/>
      <c r="T60" s="137"/>
      <c r="U60" s="137"/>
      <c r="V60" s="137"/>
      <c r="W60" s="137"/>
      <c r="X60" s="137"/>
      <c r="Y60" s="137"/>
      <c r="Z60" s="137"/>
      <c r="AA60" s="138"/>
      <c r="AB60" s="139"/>
    </row>
    <row r="61" spans="1:28" ht="15" customHeight="1" x14ac:dyDescent="0.15">
      <c r="A61" s="121">
        <v>52</v>
      </c>
      <c r="B61" s="122"/>
      <c r="C61" s="123"/>
      <c r="D61" s="124" t="s">
        <v>821</v>
      </c>
      <c r="E61" s="125"/>
      <c r="F61" s="126" t="s">
        <v>822</v>
      </c>
      <c r="G61" s="127">
        <v>100</v>
      </c>
      <c r="H61" s="128"/>
      <c r="I61" s="129" t="str">
        <f t="shared" si="1"/>
        <v>String</v>
      </c>
      <c r="J61" s="130" t="s">
        <v>691</v>
      </c>
      <c r="K61" s="131">
        <f t="shared" si="2"/>
        <v>14</v>
      </c>
      <c r="L61" s="131">
        <f t="shared" si="3"/>
        <v>104</v>
      </c>
      <c r="M61" s="132" t="s">
        <v>692</v>
      </c>
      <c r="N61" s="127">
        <v>10</v>
      </c>
      <c r="O61" s="133" t="s">
        <v>823</v>
      </c>
      <c r="P61" s="134"/>
      <c r="Q61" s="135"/>
      <c r="R61" s="136"/>
      <c r="S61" s="136"/>
      <c r="T61" s="137"/>
      <c r="U61" s="137"/>
      <c r="V61" s="137"/>
      <c r="W61" s="137"/>
      <c r="X61" s="137"/>
      <c r="Y61" s="137"/>
      <c r="Z61" s="137"/>
      <c r="AA61" s="138"/>
      <c r="AB61" s="139"/>
    </row>
    <row r="62" spans="1:28" ht="15" customHeight="1" x14ac:dyDescent="0.15">
      <c r="A62" s="121">
        <v>53</v>
      </c>
      <c r="B62" s="122"/>
      <c r="C62" s="123"/>
      <c r="D62" s="124" t="s">
        <v>824</v>
      </c>
      <c r="E62" s="125"/>
      <c r="F62" s="126" t="s">
        <v>825</v>
      </c>
      <c r="G62" s="127">
        <v>17</v>
      </c>
      <c r="H62" s="128"/>
      <c r="I62" s="129" t="str">
        <f t="shared" si="1"/>
        <v>String</v>
      </c>
      <c r="J62" s="130" t="s">
        <v>683</v>
      </c>
      <c r="K62" s="131">
        <f t="shared" si="2"/>
        <v>17</v>
      </c>
      <c r="L62" s="131">
        <f t="shared" si="3"/>
        <v>17</v>
      </c>
      <c r="M62" s="132" t="s">
        <v>1235</v>
      </c>
      <c r="N62" s="127"/>
      <c r="O62" s="133" t="s">
        <v>826</v>
      </c>
      <c r="P62" s="134" t="s">
        <v>803</v>
      </c>
      <c r="Q62" s="135"/>
      <c r="R62" s="136"/>
      <c r="S62" s="136"/>
      <c r="T62" s="137"/>
      <c r="U62" s="137"/>
      <c r="V62" s="137"/>
      <c r="W62" s="137"/>
      <c r="X62" s="137"/>
      <c r="Y62" s="137"/>
      <c r="Z62" s="137"/>
      <c r="AA62" s="138"/>
      <c r="AB62" s="139"/>
    </row>
    <row r="63" spans="1:28" ht="15" customHeight="1" x14ac:dyDescent="0.15">
      <c r="A63" s="121">
        <v>54</v>
      </c>
      <c r="B63" s="122"/>
      <c r="C63" s="123"/>
      <c r="D63" s="124" t="s">
        <v>827</v>
      </c>
      <c r="E63" s="125"/>
      <c r="F63" s="126" t="s">
        <v>828</v>
      </c>
      <c r="G63" s="127">
        <v>20</v>
      </c>
      <c r="H63" s="128"/>
      <c r="I63" s="129" t="str">
        <f t="shared" si="1"/>
        <v>String</v>
      </c>
      <c r="J63" s="130" t="s">
        <v>683</v>
      </c>
      <c r="K63" s="131">
        <f t="shared" si="2"/>
        <v>20</v>
      </c>
      <c r="L63" s="131">
        <f t="shared" si="3"/>
        <v>20</v>
      </c>
      <c r="M63" s="132" t="s">
        <v>1204</v>
      </c>
      <c r="N63" s="127"/>
      <c r="O63" s="133" t="s">
        <v>829</v>
      </c>
      <c r="P63" s="134"/>
      <c r="Q63" s="135"/>
      <c r="R63" s="136"/>
      <c r="S63" s="136"/>
      <c r="T63" s="137"/>
      <c r="U63" s="137"/>
      <c r="V63" s="137"/>
      <c r="W63" s="137"/>
      <c r="X63" s="137"/>
      <c r="Y63" s="137"/>
      <c r="Z63" s="137"/>
      <c r="AA63" s="138"/>
      <c r="AB63" s="139"/>
    </row>
    <row r="64" spans="1:28" ht="15" customHeight="1" x14ac:dyDescent="0.15">
      <c r="A64" s="121">
        <v>55</v>
      </c>
      <c r="B64" s="122"/>
      <c r="C64" s="123"/>
      <c r="D64" s="124" t="s">
        <v>830</v>
      </c>
      <c r="E64" s="125"/>
      <c r="F64" s="126" t="s">
        <v>831</v>
      </c>
      <c r="G64" s="127">
        <v>100</v>
      </c>
      <c r="H64" s="128"/>
      <c r="I64" s="129" t="str">
        <f t="shared" si="1"/>
        <v>String</v>
      </c>
      <c r="J64" s="130" t="s">
        <v>691</v>
      </c>
      <c r="K64" s="131">
        <f t="shared" si="2"/>
        <v>14</v>
      </c>
      <c r="L64" s="131">
        <f t="shared" si="3"/>
        <v>104</v>
      </c>
      <c r="M64" s="132" t="s">
        <v>692</v>
      </c>
      <c r="N64" s="127">
        <v>10</v>
      </c>
      <c r="O64" s="133" t="s">
        <v>832</v>
      </c>
      <c r="P64" s="134"/>
      <c r="Q64" s="135"/>
      <c r="R64" s="136"/>
      <c r="S64" s="136"/>
      <c r="T64" s="137"/>
      <c r="U64" s="137"/>
      <c r="V64" s="137"/>
      <c r="W64" s="137"/>
      <c r="X64" s="137"/>
      <c r="Y64" s="137"/>
      <c r="Z64" s="137"/>
      <c r="AA64" s="138"/>
      <c r="AB64" s="139"/>
    </row>
    <row r="65" spans="1:28" ht="15" customHeight="1" x14ac:dyDescent="0.15">
      <c r="A65" s="121">
        <v>56</v>
      </c>
      <c r="B65" s="122"/>
      <c r="C65" s="123"/>
      <c r="D65" s="124" t="s">
        <v>833</v>
      </c>
      <c r="E65" s="125"/>
      <c r="F65" s="126" t="s">
        <v>834</v>
      </c>
      <c r="G65" s="127">
        <v>17</v>
      </c>
      <c r="H65" s="128"/>
      <c r="I65" s="129" t="str">
        <f t="shared" si="1"/>
        <v>String</v>
      </c>
      <c r="J65" s="130" t="s">
        <v>683</v>
      </c>
      <c r="K65" s="131">
        <f t="shared" si="2"/>
        <v>17</v>
      </c>
      <c r="L65" s="131">
        <f t="shared" si="3"/>
        <v>17</v>
      </c>
      <c r="M65" s="132" t="s">
        <v>1235</v>
      </c>
      <c r="N65" s="127"/>
      <c r="O65" s="133" t="s">
        <v>835</v>
      </c>
      <c r="P65" s="134" t="s">
        <v>803</v>
      </c>
      <c r="Q65" s="135"/>
      <c r="R65" s="136"/>
      <c r="S65" s="136"/>
      <c r="T65" s="137"/>
      <c r="U65" s="137"/>
      <c r="V65" s="137"/>
      <c r="W65" s="137"/>
      <c r="X65" s="137"/>
      <c r="Y65" s="137"/>
      <c r="Z65" s="137"/>
      <c r="AA65" s="138"/>
      <c r="AB65" s="139"/>
    </row>
    <row r="66" spans="1:28" ht="15" customHeight="1" x14ac:dyDescent="0.15">
      <c r="A66" s="121">
        <v>57</v>
      </c>
      <c r="B66" s="122"/>
      <c r="C66" s="123"/>
      <c r="D66" s="124" t="s">
        <v>836</v>
      </c>
      <c r="E66" s="125"/>
      <c r="F66" s="126" t="s">
        <v>837</v>
      </c>
      <c r="G66" s="127">
        <v>5</v>
      </c>
      <c r="H66" s="128"/>
      <c r="I66" s="129" t="str">
        <f t="shared" si="1"/>
        <v>int</v>
      </c>
      <c r="J66" s="130" t="s">
        <v>687</v>
      </c>
      <c r="K66" s="131">
        <f t="shared" si="2"/>
        <v>4</v>
      </c>
      <c r="L66" s="131">
        <f t="shared" si="3"/>
        <v>4</v>
      </c>
      <c r="M66" s="132" t="s">
        <v>1236</v>
      </c>
      <c r="N66" s="127"/>
      <c r="O66" s="133"/>
      <c r="P66" s="134"/>
      <c r="Q66" s="135"/>
      <c r="R66" s="136"/>
      <c r="S66" s="136"/>
      <c r="T66" s="137"/>
      <c r="U66" s="137"/>
      <c r="V66" s="137"/>
      <c r="W66" s="137"/>
      <c r="X66" s="137"/>
      <c r="Y66" s="137"/>
      <c r="Z66" s="137"/>
      <c r="AA66" s="138"/>
      <c r="AB66" s="139"/>
    </row>
    <row r="67" spans="1:28" ht="15" customHeight="1" x14ac:dyDescent="0.15">
      <c r="A67" s="121"/>
      <c r="B67" s="122"/>
      <c r="C67" s="143"/>
      <c r="D67" s="144"/>
      <c r="E67" s="145"/>
      <c r="F67" s="146"/>
      <c r="G67" s="127"/>
      <c r="H67" s="128"/>
      <c r="I67" s="129" t="str">
        <f t="shared" si="1"/>
        <v/>
      </c>
      <c r="J67" s="130"/>
      <c r="K67" s="131">
        <f t="shared" si="2"/>
        <v>0</v>
      </c>
      <c r="L67" s="147">
        <f t="shared" si="3"/>
        <v>0</v>
      </c>
      <c r="M67" s="132"/>
      <c r="N67" s="127"/>
      <c r="O67" s="133"/>
      <c r="P67" s="134"/>
      <c r="Q67" s="135"/>
      <c r="R67" s="136"/>
      <c r="S67" s="136"/>
      <c r="T67" s="137"/>
      <c r="U67" s="137"/>
      <c r="V67" s="137"/>
      <c r="W67" s="137"/>
      <c r="X67" s="137"/>
      <c r="Y67" s="137"/>
      <c r="Z67" s="137"/>
      <c r="AA67" s="138"/>
      <c r="AB67" s="139"/>
    </row>
    <row r="68" spans="1:28" ht="15" customHeight="1" x14ac:dyDescent="0.15">
      <c r="A68" s="121"/>
      <c r="B68" s="122"/>
      <c r="C68" s="143"/>
      <c r="D68" s="144"/>
      <c r="E68" s="145"/>
      <c r="F68" s="146"/>
      <c r="G68" s="127"/>
      <c r="H68" s="128"/>
      <c r="I68" s="129" t="str">
        <f t="shared" si="1"/>
        <v/>
      </c>
      <c r="J68" s="130"/>
      <c r="K68" s="131">
        <f t="shared" si="2"/>
        <v>0</v>
      </c>
      <c r="L68" s="147">
        <f t="shared" si="3"/>
        <v>0</v>
      </c>
      <c r="M68" s="132"/>
      <c r="N68" s="127"/>
      <c r="O68" s="133"/>
      <c r="P68" s="134"/>
      <c r="Q68" s="135"/>
      <c r="R68" s="136"/>
      <c r="S68" s="136"/>
      <c r="T68" s="137"/>
      <c r="U68" s="137"/>
      <c r="V68" s="137"/>
      <c r="W68" s="137"/>
      <c r="X68" s="137"/>
      <c r="Y68" s="137"/>
      <c r="Z68" s="137"/>
      <c r="AA68" s="138"/>
      <c r="AB68" s="139"/>
    </row>
    <row r="69" spans="1:28" ht="15" customHeight="1" x14ac:dyDescent="0.15">
      <c r="A69" s="121"/>
      <c r="B69" s="122"/>
      <c r="C69" s="143"/>
      <c r="D69" s="144"/>
      <c r="E69" s="145"/>
      <c r="F69" s="146"/>
      <c r="G69" s="127"/>
      <c r="H69" s="128"/>
      <c r="I69" s="129" t="str">
        <f t="shared" si="1"/>
        <v/>
      </c>
      <c r="J69" s="130"/>
      <c r="K69" s="131">
        <f t="shared" si="2"/>
        <v>0</v>
      </c>
      <c r="L69" s="147">
        <f t="shared" si="3"/>
        <v>0</v>
      </c>
      <c r="M69" s="132"/>
      <c r="N69" s="127"/>
      <c r="O69" s="133"/>
      <c r="P69" s="134"/>
      <c r="Q69" s="135"/>
      <c r="R69" s="136"/>
      <c r="S69" s="136"/>
      <c r="T69" s="137"/>
      <c r="U69" s="137"/>
      <c r="V69" s="137"/>
      <c r="W69" s="137"/>
      <c r="X69" s="137"/>
      <c r="Y69" s="137"/>
      <c r="Z69" s="137"/>
      <c r="AA69" s="138"/>
      <c r="AB69" s="139"/>
    </row>
    <row r="70" spans="1:28" ht="15" customHeight="1" x14ac:dyDescent="0.15">
      <c r="A70" s="121"/>
      <c r="B70" s="122"/>
      <c r="C70" s="143"/>
      <c r="D70" s="144"/>
      <c r="E70" s="145"/>
      <c r="F70" s="146"/>
      <c r="G70" s="127"/>
      <c r="H70" s="128"/>
      <c r="I70" s="129" t="str">
        <f t="shared" si="1"/>
        <v/>
      </c>
      <c r="J70" s="130"/>
      <c r="K70" s="131">
        <f t="shared" si="2"/>
        <v>0</v>
      </c>
      <c r="L70" s="147">
        <f t="shared" si="3"/>
        <v>0</v>
      </c>
      <c r="M70" s="132"/>
      <c r="N70" s="127"/>
      <c r="O70" s="133"/>
      <c r="P70" s="134"/>
      <c r="Q70" s="135"/>
      <c r="R70" s="136"/>
      <c r="S70" s="136"/>
      <c r="T70" s="137"/>
      <c r="U70" s="137"/>
      <c r="V70" s="137"/>
      <c r="W70" s="137"/>
      <c r="X70" s="137"/>
      <c r="Y70" s="137"/>
      <c r="Z70" s="137"/>
      <c r="AA70" s="138"/>
      <c r="AB70" s="139"/>
    </row>
    <row r="71" spans="1:28" ht="15" customHeight="1" x14ac:dyDescent="0.15">
      <c r="A71" s="121"/>
      <c r="B71" s="122"/>
      <c r="C71" s="143"/>
      <c r="D71" s="144"/>
      <c r="E71" s="145"/>
      <c r="F71" s="146"/>
      <c r="G71" s="127"/>
      <c r="H71" s="128"/>
      <c r="I71" s="129" t="str">
        <f t="shared" si="1"/>
        <v/>
      </c>
      <c r="J71" s="130"/>
      <c r="K71" s="131">
        <f t="shared" si="2"/>
        <v>0</v>
      </c>
      <c r="L71" s="147">
        <f t="shared" si="3"/>
        <v>0</v>
      </c>
      <c r="M71" s="132"/>
      <c r="N71" s="127"/>
      <c r="O71" s="133"/>
      <c r="P71" s="134"/>
      <c r="Q71" s="135"/>
      <c r="R71" s="136"/>
      <c r="S71" s="136"/>
      <c r="T71" s="137"/>
      <c r="U71" s="137"/>
      <c r="V71" s="137"/>
      <c r="W71" s="137"/>
      <c r="X71" s="137"/>
      <c r="Y71" s="137"/>
      <c r="Z71" s="137"/>
      <c r="AA71" s="138"/>
      <c r="AB71" s="139"/>
    </row>
    <row r="72" spans="1:28" ht="15" customHeight="1" x14ac:dyDescent="0.15">
      <c r="A72" s="121"/>
      <c r="B72" s="122"/>
      <c r="C72" s="143"/>
      <c r="D72" s="144"/>
      <c r="E72" s="145"/>
      <c r="F72" s="146"/>
      <c r="G72" s="127"/>
      <c r="H72" s="128"/>
      <c r="I72" s="129" t="str">
        <f t="shared" si="1"/>
        <v/>
      </c>
      <c r="J72" s="130"/>
      <c r="K72" s="131">
        <f t="shared" si="2"/>
        <v>0</v>
      </c>
      <c r="L72" s="147">
        <f t="shared" si="3"/>
        <v>0</v>
      </c>
      <c r="M72" s="132"/>
      <c r="N72" s="127"/>
      <c r="O72" s="133"/>
      <c r="P72" s="134"/>
      <c r="Q72" s="135"/>
      <c r="R72" s="136"/>
      <c r="S72" s="136"/>
      <c r="T72" s="137"/>
      <c r="U72" s="137"/>
      <c r="V72" s="137"/>
      <c r="W72" s="137"/>
      <c r="X72" s="137"/>
      <c r="Y72" s="137"/>
      <c r="Z72" s="137"/>
      <c r="AA72" s="138"/>
      <c r="AB72" s="139"/>
    </row>
    <row r="73" spans="1:28" ht="15" customHeight="1" x14ac:dyDescent="0.15">
      <c r="A73" s="121"/>
      <c r="B73" s="122"/>
      <c r="C73" s="143"/>
      <c r="D73" s="144"/>
      <c r="E73" s="145"/>
      <c r="F73" s="146"/>
      <c r="G73" s="127"/>
      <c r="H73" s="128"/>
      <c r="I73" s="129" t="str">
        <f t="shared" si="1"/>
        <v/>
      </c>
      <c r="J73" s="130"/>
      <c r="K73" s="131">
        <f t="shared" si="2"/>
        <v>0</v>
      </c>
      <c r="L73" s="147">
        <f t="shared" si="3"/>
        <v>0</v>
      </c>
      <c r="M73" s="132"/>
      <c r="N73" s="127"/>
      <c r="O73" s="133"/>
      <c r="P73" s="134"/>
      <c r="Q73" s="135"/>
      <c r="R73" s="136"/>
      <c r="S73" s="136"/>
      <c r="T73" s="137"/>
      <c r="U73" s="137"/>
      <c r="V73" s="137"/>
      <c r="W73" s="137"/>
      <c r="X73" s="137"/>
      <c r="Y73" s="137"/>
      <c r="Z73" s="137"/>
      <c r="AA73" s="138"/>
      <c r="AB73" s="139"/>
    </row>
    <row r="74" spans="1:28" ht="15" customHeight="1" x14ac:dyDescent="0.15">
      <c r="A74" s="121"/>
      <c r="B74" s="122"/>
      <c r="C74" s="143"/>
      <c r="D74" s="144"/>
      <c r="E74" s="145"/>
      <c r="F74" s="146"/>
      <c r="G74" s="127"/>
      <c r="H74" s="128"/>
      <c r="I74" s="129" t="str">
        <f t="shared" si="1"/>
        <v/>
      </c>
      <c r="J74" s="130"/>
      <c r="K74" s="131">
        <f t="shared" si="2"/>
        <v>0</v>
      </c>
      <c r="L74" s="147">
        <f t="shared" si="3"/>
        <v>0</v>
      </c>
      <c r="M74" s="132"/>
      <c r="N74" s="127"/>
      <c r="O74" s="133"/>
      <c r="P74" s="134"/>
      <c r="Q74" s="135"/>
      <c r="R74" s="136"/>
      <c r="S74" s="136"/>
      <c r="T74" s="137"/>
      <c r="U74" s="137"/>
      <c r="V74" s="137"/>
      <c r="W74" s="137"/>
      <c r="X74" s="137"/>
      <c r="Y74" s="137"/>
      <c r="Z74" s="137"/>
      <c r="AA74" s="138"/>
      <c r="AB74" s="139"/>
    </row>
    <row r="75" spans="1:28" ht="15" customHeight="1" x14ac:dyDescent="0.15">
      <c r="A75" s="121"/>
      <c r="B75" s="122"/>
      <c r="C75" s="143"/>
      <c r="D75" s="144"/>
      <c r="E75" s="145"/>
      <c r="F75" s="146"/>
      <c r="G75" s="127"/>
      <c r="H75" s="128"/>
      <c r="I75" s="129" t="str">
        <f t="shared" ref="I75:I138" si="4">IF(J75="INTEGER","int",IF(J75="BIGINT","long",IF(OR(J75="CHAR",J75="VARCHAR",J75="GRAPHIC",J75="VARGRAPHIC"),"String",IF(J75="DECIMAL","BigDecimal",IF(J75="CLOB","sql.Clob",IF(J75="BLOB","sql.Blob",IF(OR(J75="DATE",J75="TIME",J75="TIMESTAMP"),"sql."&amp;PROPER(J75),IF(J75="SMALLINT","short",""))))))))</f>
        <v/>
      </c>
      <c r="J75" s="130"/>
      <c r="K75" s="131">
        <f t="shared" ref="K75:K138" si="5">IF(J75="VARCHAR",IF(N75="","ERROR",N75+4),IF(J75="CLOB",IF(N75="","ERROR",N75+168),IF(J75="BLOB",IF(N75="","ERROR",N75+168),IF(J75="VARGRAPHIC",IF(N75="","ERROR",N75+4),L75))))</f>
        <v>0</v>
      </c>
      <c r="L75" s="147">
        <f t="shared" ref="L75:L138" si="6">IF(OR(J75="INTEGER",J75="BIGINT",J75="SMALLINT"),IF(J75="INTEGER",4,IF(J75="BIGINT",8,2)),IF(OR(J75="CHAR",J75="VARCHAR"),IF(J75="CHAR",G75,G75+4),IF(J75="DECIMAL",CEILING(G75/2,1),IF(OR(J75="CLOB",J75="BLOB"),32600-$J$4,IF(OR(J75="GRAPHIC",J75="VARGRAPHIC"),IF(J75="GRAPHIC",G75*2,G75*2+4),IF(OR(J75="DATE",J75="TIME",J75="TIMESTAMP"),IF(J75="DATE",4,IF(J75="TIME",3,10)),0))))))</f>
        <v>0</v>
      </c>
      <c r="M75" s="132"/>
      <c r="N75" s="127"/>
      <c r="O75" s="133"/>
      <c r="P75" s="134"/>
      <c r="Q75" s="135"/>
      <c r="R75" s="136"/>
      <c r="S75" s="136"/>
      <c r="T75" s="137"/>
      <c r="U75" s="137"/>
      <c r="V75" s="137"/>
      <c r="W75" s="137"/>
      <c r="X75" s="137"/>
      <c r="Y75" s="137"/>
      <c r="Z75" s="137"/>
      <c r="AA75" s="138"/>
      <c r="AB75" s="139"/>
    </row>
    <row r="76" spans="1:28" ht="15" customHeight="1" x14ac:dyDescent="0.15">
      <c r="A76" s="121"/>
      <c r="B76" s="122"/>
      <c r="C76" s="143"/>
      <c r="D76" s="144"/>
      <c r="E76" s="145"/>
      <c r="F76" s="146"/>
      <c r="G76" s="127"/>
      <c r="H76" s="128"/>
      <c r="I76" s="129" t="str">
        <f t="shared" si="4"/>
        <v/>
      </c>
      <c r="J76" s="130"/>
      <c r="K76" s="131">
        <f t="shared" si="5"/>
        <v>0</v>
      </c>
      <c r="L76" s="147">
        <f t="shared" si="6"/>
        <v>0</v>
      </c>
      <c r="M76" s="132"/>
      <c r="N76" s="127"/>
      <c r="O76" s="133"/>
      <c r="P76" s="134"/>
      <c r="Q76" s="135"/>
      <c r="R76" s="136"/>
      <c r="S76" s="136"/>
      <c r="T76" s="137"/>
      <c r="U76" s="137"/>
      <c r="V76" s="137"/>
      <c r="W76" s="137"/>
      <c r="X76" s="137"/>
      <c r="Y76" s="137"/>
      <c r="Z76" s="137"/>
      <c r="AA76" s="138"/>
      <c r="AB76" s="139"/>
    </row>
    <row r="77" spans="1:28" ht="15" customHeight="1" x14ac:dyDescent="0.15">
      <c r="A77" s="121"/>
      <c r="B77" s="122"/>
      <c r="C77" s="143"/>
      <c r="D77" s="144"/>
      <c r="E77" s="145"/>
      <c r="F77" s="146"/>
      <c r="G77" s="127"/>
      <c r="H77" s="128"/>
      <c r="I77" s="129" t="str">
        <f t="shared" si="4"/>
        <v/>
      </c>
      <c r="J77" s="130"/>
      <c r="K77" s="131">
        <f t="shared" si="5"/>
        <v>0</v>
      </c>
      <c r="L77" s="147">
        <f t="shared" si="6"/>
        <v>0</v>
      </c>
      <c r="M77" s="132"/>
      <c r="N77" s="127"/>
      <c r="O77" s="133"/>
      <c r="P77" s="134"/>
      <c r="Q77" s="135"/>
      <c r="R77" s="136"/>
      <c r="S77" s="136"/>
      <c r="T77" s="137"/>
      <c r="U77" s="137"/>
      <c r="V77" s="137"/>
      <c r="W77" s="137"/>
      <c r="X77" s="137"/>
      <c r="Y77" s="137"/>
      <c r="Z77" s="137"/>
      <c r="AA77" s="138"/>
      <c r="AB77" s="139"/>
    </row>
    <row r="78" spans="1:28" ht="15" customHeight="1" x14ac:dyDescent="0.15">
      <c r="A78" s="121"/>
      <c r="B78" s="122"/>
      <c r="C78" s="143"/>
      <c r="D78" s="144"/>
      <c r="E78" s="145"/>
      <c r="F78" s="146"/>
      <c r="G78" s="127"/>
      <c r="H78" s="128"/>
      <c r="I78" s="129" t="str">
        <f t="shared" si="4"/>
        <v/>
      </c>
      <c r="J78" s="130"/>
      <c r="K78" s="131">
        <f t="shared" si="5"/>
        <v>0</v>
      </c>
      <c r="L78" s="147">
        <f t="shared" si="6"/>
        <v>0</v>
      </c>
      <c r="M78" s="132"/>
      <c r="N78" s="127"/>
      <c r="O78" s="133"/>
      <c r="P78" s="134"/>
      <c r="Q78" s="135"/>
      <c r="R78" s="136"/>
      <c r="S78" s="136"/>
      <c r="T78" s="137"/>
      <c r="U78" s="137"/>
      <c r="V78" s="137"/>
      <c r="W78" s="137"/>
      <c r="X78" s="137"/>
      <c r="Y78" s="137"/>
      <c r="Z78" s="137"/>
      <c r="AA78" s="138"/>
      <c r="AB78" s="139"/>
    </row>
    <row r="79" spans="1:28" ht="15" customHeight="1" x14ac:dyDescent="0.15">
      <c r="A79" s="121"/>
      <c r="B79" s="122"/>
      <c r="C79" s="143"/>
      <c r="D79" s="144"/>
      <c r="E79" s="145"/>
      <c r="F79" s="146"/>
      <c r="G79" s="127"/>
      <c r="H79" s="128"/>
      <c r="I79" s="129" t="str">
        <f t="shared" si="4"/>
        <v/>
      </c>
      <c r="J79" s="130"/>
      <c r="K79" s="131">
        <f t="shared" si="5"/>
        <v>0</v>
      </c>
      <c r="L79" s="147">
        <f t="shared" si="6"/>
        <v>0</v>
      </c>
      <c r="M79" s="132"/>
      <c r="N79" s="127"/>
      <c r="O79" s="133"/>
      <c r="P79" s="134"/>
      <c r="Q79" s="135"/>
      <c r="R79" s="136"/>
      <c r="S79" s="136"/>
      <c r="T79" s="137"/>
      <c r="U79" s="137"/>
      <c r="V79" s="137"/>
      <c r="W79" s="137"/>
      <c r="X79" s="137"/>
      <c r="Y79" s="137"/>
      <c r="Z79" s="137"/>
      <c r="AA79" s="138"/>
      <c r="AB79" s="139"/>
    </row>
    <row r="80" spans="1:28" ht="15" customHeight="1" x14ac:dyDescent="0.15">
      <c r="A80" s="121"/>
      <c r="B80" s="122"/>
      <c r="C80" s="143"/>
      <c r="D80" s="144"/>
      <c r="E80" s="145"/>
      <c r="F80" s="146"/>
      <c r="G80" s="127"/>
      <c r="H80" s="128"/>
      <c r="I80" s="129" t="str">
        <f t="shared" si="4"/>
        <v/>
      </c>
      <c r="J80" s="130"/>
      <c r="K80" s="131">
        <f t="shared" si="5"/>
        <v>0</v>
      </c>
      <c r="L80" s="147">
        <f t="shared" si="6"/>
        <v>0</v>
      </c>
      <c r="M80" s="132"/>
      <c r="N80" s="127"/>
      <c r="O80" s="133"/>
      <c r="P80" s="134"/>
      <c r="Q80" s="135"/>
      <c r="R80" s="136"/>
      <c r="S80" s="136"/>
      <c r="T80" s="137"/>
      <c r="U80" s="137"/>
      <c r="V80" s="137"/>
      <c r="W80" s="137"/>
      <c r="X80" s="137"/>
      <c r="Y80" s="137"/>
      <c r="Z80" s="137"/>
      <c r="AA80" s="138"/>
      <c r="AB80" s="139"/>
    </row>
    <row r="81" spans="1:28" ht="15" customHeight="1" x14ac:dyDescent="0.15">
      <c r="A81" s="121"/>
      <c r="B81" s="122"/>
      <c r="C81" s="143"/>
      <c r="D81" s="144"/>
      <c r="E81" s="145"/>
      <c r="F81" s="146"/>
      <c r="G81" s="127"/>
      <c r="H81" s="128"/>
      <c r="I81" s="129" t="str">
        <f t="shared" si="4"/>
        <v/>
      </c>
      <c r="J81" s="130"/>
      <c r="K81" s="131">
        <f t="shared" si="5"/>
        <v>0</v>
      </c>
      <c r="L81" s="147">
        <f t="shared" si="6"/>
        <v>0</v>
      </c>
      <c r="M81" s="132"/>
      <c r="N81" s="127"/>
      <c r="O81" s="133"/>
      <c r="P81" s="134"/>
      <c r="Q81" s="135"/>
      <c r="R81" s="136"/>
      <c r="S81" s="136"/>
      <c r="T81" s="137"/>
      <c r="U81" s="137"/>
      <c r="V81" s="137"/>
      <c r="W81" s="137"/>
      <c r="X81" s="137"/>
      <c r="Y81" s="137"/>
      <c r="Z81" s="137"/>
      <c r="AA81" s="138"/>
      <c r="AB81" s="139"/>
    </row>
    <row r="82" spans="1:28" ht="15" customHeight="1" x14ac:dyDescent="0.15">
      <c r="A82" s="121"/>
      <c r="B82" s="122"/>
      <c r="C82" s="143"/>
      <c r="D82" s="144"/>
      <c r="E82" s="145"/>
      <c r="F82" s="146"/>
      <c r="G82" s="127"/>
      <c r="H82" s="128"/>
      <c r="I82" s="129" t="str">
        <f t="shared" si="4"/>
        <v/>
      </c>
      <c r="J82" s="130"/>
      <c r="K82" s="131">
        <f t="shared" si="5"/>
        <v>0</v>
      </c>
      <c r="L82" s="147">
        <f t="shared" si="6"/>
        <v>0</v>
      </c>
      <c r="M82" s="132"/>
      <c r="N82" s="127"/>
      <c r="O82" s="133"/>
      <c r="P82" s="134"/>
      <c r="Q82" s="135"/>
      <c r="R82" s="136"/>
      <c r="S82" s="136"/>
      <c r="T82" s="137"/>
      <c r="U82" s="137"/>
      <c r="V82" s="137"/>
      <c r="W82" s="137"/>
      <c r="X82" s="137"/>
      <c r="Y82" s="137"/>
      <c r="Z82" s="137"/>
      <c r="AA82" s="138"/>
      <c r="AB82" s="139"/>
    </row>
    <row r="83" spans="1:28" ht="15" customHeight="1" x14ac:dyDescent="0.15">
      <c r="A83" s="121"/>
      <c r="B83" s="122"/>
      <c r="C83" s="143"/>
      <c r="D83" s="144"/>
      <c r="E83" s="145"/>
      <c r="F83" s="146"/>
      <c r="G83" s="127"/>
      <c r="H83" s="128"/>
      <c r="I83" s="129" t="str">
        <f t="shared" si="4"/>
        <v/>
      </c>
      <c r="J83" s="130"/>
      <c r="K83" s="131">
        <f t="shared" si="5"/>
        <v>0</v>
      </c>
      <c r="L83" s="147">
        <f t="shared" si="6"/>
        <v>0</v>
      </c>
      <c r="M83" s="132"/>
      <c r="N83" s="127"/>
      <c r="O83" s="133"/>
      <c r="P83" s="134"/>
      <c r="Q83" s="135"/>
      <c r="R83" s="136"/>
      <c r="S83" s="136"/>
      <c r="T83" s="137"/>
      <c r="U83" s="137"/>
      <c r="V83" s="137"/>
      <c r="W83" s="137"/>
      <c r="X83" s="137"/>
      <c r="Y83" s="137"/>
      <c r="Z83" s="137"/>
      <c r="AA83" s="138"/>
      <c r="AB83" s="139"/>
    </row>
    <row r="84" spans="1:28" ht="15" customHeight="1" x14ac:dyDescent="0.15">
      <c r="A84" s="121"/>
      <c r="B84" s="122"/>
      <c r="C84" s="143"/>
      <c r="D84" s="144"/>
      <c r="E84" s="145"/>
      <c r="F84" s="146"/>
      <c r="G84" s="127"/>
      <c r="H84" s="128"/>
      <c r="I84" s="129" t="str">
        <f t="shared" si="4"/>
        <v/>
      </c>
      <c r="J84" s="130"/>
      <c r="K84" s="131">
        <f t="shared" si="5"/>
        <v>0</v>
      </c>
      <c r="L84" s="147">
        <f t="shared" si="6"/>
        <v>0</v>
      </c>
      <c r="M84" s="132"/>
      <c r="N84" s="127"/>
      <c r="O84" s="133"/>
      <c r="P84" s="134"/>
      <c r="Q84" s="135"/>
      <c r="R84" s="136"/>
      <c r="S84" s="136"/>
      <c r="T84" s="137"/>
      <c r="U84" s="137"/>
      <c r="V84" s="137"/>
      <c r="W84" s="137"/>
      <c r="X84" s="137"/>
      <c r="Y84" s="137"/>
      <c r="Z84" s="137"/>
      <c r="AA84" s="138"/>
      <c r="AB84" s="139"/>
    </row>
    <row r="85" spans="1:28" ht="15" customHeight="1" x14ac:dyDescent="0.15">
      <c r="A85" s="121"/>
      <c r="B85" s="122"/>
      <c r="C85" s="143"/>
      <c r="D85" s="144"/>
      <c r="E85" s="145"/>
      <c r="F85" s="146"/>
      <c r="G85" s="127"/>
      <c r="H85" s="128"/>
      <c r="I85" s="129" t="str">
        <f t="shared" si="4"/>
        <v/>
      </c>
      <c r="J85" s="130"/>
      <c r="K85" s="131">
        <f t="shared" si="5"/>
        <v>0</v>
      </c>
      <c r="L85" s="147">
        <f t="shared" si="6"/>
        <v>0</v>
      </c>
      <c r="M85" s="132"/>
      <c r="N85" s="127"/>
      <c r="O85" s="133"/>
      <c r="P85" s="134"/>
      <c r="Q85" s="135"/>
      <c r="R85" s="136"/>
      <c r="S85" s="136"/>
      <c r="T85" s="137"/>
      <c r="U85" s="137"/>
      <c r="V85" s="137"/>
      <c r="W85" s="137"/>
      <c r="X85" s="137"/>
      <c r="Y85" s="137"/>
      <c r="Z85" s="137"/>
      <c r="AA85" s="138"/>
      <c r="AB85" s="139"/>
    </row>
    <row r="86" spans="1:28" ht="15" customHeight="1" x14ac:dyDescent="0.15">
      <c r="A86" s="121"/>
      <c r="B86" s="122"/>
      <c r="C86" s="143"/>
      <c r="D86" s="144"/>
      <c r="E86" s="145"/>
      <c r="F86" s="146"/>
      <c r="G86" s="127"/>
      <c r="H86" s="128"/>
      <c r="I86" s="129" t="str">
        <f t="shared" si="4"/>
        <v/>
      </c>
      <c r="J86" s="130"/>
      <c r="K86" s="131">
        <f t="shared" si="5"/>
        <v>0</v>
      </c>
      <c r="L86" s="147">
        <f t="shared" si="6"/>
        <v>0</v>
      </c>
      <c r="M86" s="132"/>
      <c r="N86" s="127"/>
      <c r="O86" s="133"/>
      <c r="P86" s="134"/>
      <c r="Q86" s="135"/>
      <c r="R86" s="136"/>
      <c r="S86" s="136"/>
      <c r="T86" s="137"/>
      <c r="U86" s="137"/>
      <c r="V86" s="137"/>
      <c r="W86" s="137"/>
      <c r="X86" s="137"/>
      <c r="Y86" s="137"/>
      <c r="Z86" s="137"/>
      <c r="AA86" s="138"/>
      <c r="AB86" s="139"/>
    </row>
    <row r="87" spans="1:28" ht="15" customHeight="1" x14ac:dyDescent="0.15">
      <c r="A87" s="121"/>
      <c r="B87" s="122"/>
      <c r="C87" s="143"/>
      <c r="D87" s="144"/>
      <c r="E87" s="145"/>
      <c r="F87" s="146"/>
      <c r="G87" s="127"/>
      <c r="H87" s="128"/>
      <c r="I87" s="129" t="str">
        <f t="shared" si="4"/>
        <v/>
      </c>
      <c r="J87" s="130"/>
      <c r="K87" s="131">
        <f t="shared" si="5"/>
        <v>0</v>
      </c>
      <c r="L87" s="147">
        <f t="shared" si="6"/>
        <v>0</v>
      </c>
      <c r="M87" s="132"/>
      <c r="N87" s="127"/>
      <c r="O87" s="133"/>
      <c r="P87" s="134"/>
      <c r="Q87" s="135"/>
      <c r="R87" s="136"/>
      <c r="S87" s="136"/>
      <c r="T87" s="137"/>
      <c r="U87" s="137"/>
      <c r="V87" s="137"/>
      <c r="W87" s="137"/>
      <c r="X87" s="137"/>
      <c r="Y87" s="137"/>
      <c r="Z87" s="137"/>
      <c r="AA87" s="138"/>
      <c r="AB87" s="139"/>
    </row>
    <row r="88" spans="1:28" ht="15" customHeight="1" x14ac:dyDescent="0.15">
      <c r="A88" s="121"/>
      <c r="B88" s="122"/>
      <c r="C88" s="143"/>
      <c r="D88" s="144"/>
      <c r="E88" s="145"/>
      <c r="F88" s="146"/>
      <c r="G88" s="127"/>
      <c r="H88" s="128"/>
      <c r="I88" s="129" t="str">
        <f t="shared" si="4"/>
        <v/>
      </c>
      <c r="J88" s="130"/>
      <c r="K88" s="131">
        <f t="shared" si="5"/>
        <v>0</v>
      </c>
      <c r="L88" s="147">
        <f t="shared" si="6"/>
        <v>0</v>
      </c>
      <c r="M88" s="132"/>
      <c r="N88" s="127"/>
      <c r="O88" s="133"/>
      <c r="P88" s="134"/>
      <c r="Q88" s="135"/>
      <c r="R88" s="136"/>
      <c r="S88" s="136"/>
      <c r="T88" s="137"/>
      <c r="U88" s="137"/>
      <c r="V88" s="137"/>
      <c r="W88" s="137"/>
      <c r="X88" s="137"/>
      <c r="Y88" s="137"/>
      <c r="Z88" s="137"/>
      <c r="AA88" s="138"/>
      <c r="AB88" s="139"/>
    </row>
    <row r="89" spans="1:28" ht="15" customHeight="1" x14ac:dyDescent="0.15">
      <c r="A89" s="121"/>
      <c r="B89" s="122"/>
      <c r="C89" s="143"/>
      <c r="D89" s="144"/>
      <c r="E89" s="145"/>
      <c r="F89" s="146"/>
      <c r="G89" s="127"/>
      <c r="H89" s="128"/>
      <c r="I89" s="129" t="str">
        <f t="shared" si="4"/>
        <v/>
      </c>
      <c r="J89" s="130"/>
      <c r="K89" s="131">
        <f t="shared" si="5"/>
        <v>0</v>
      </c>
      <c r="L89" s="147">
        <f t="shared" si="6"/>
        <v>0</v>
      </c>
      <c r="M89" s="132"/>
      <c r="N89" s="127"/>
      <c r="O89" s="133"/>
      <c r="P89" s="134"/>
      <c r="Q89" s="135"/>
      <c r="R89" s="136"/>
      <c r="S89" s="136"/>
      <c r="T89" s="137"/>
      <c r="U89" s="137"/>
      <c r="V89" s="137"/>
      <c r="W89" s="137"/>
      <c r="X89" s="137"/>
      <c r="Y89" s="137"/>
      <c r="Z89" s="137"/>
      <c r="AA89" s="138"/>
      <c r="AB89" s="139"/>
    </row>
    <row r="90" spans="1:28" ht="15" customHeight="1" x14ac:dyDescent="0.15">
      <c r="A90" s="121"/>
      <c r="B90" s="122"/>
      <c r="C90" s="143"/>
      <c r="D90" s="144"/>
      <c r="E90" s="145"/>
      <c r="F90" s="146"/>
      <c r="G90" s="127"/>
      <c r="H90" s="128"/>
      <c r="I90" s="129" t="str">
        <f t="shared" si="4"/>
        <v/>
      </c>
      <c r="J90" s="130"/>
      <c r="K90" s="131">
        <f t="shared" si="5"/>
        <v>0</v>
      </c>
      <c r="L90" s="147">
        <f t="shared" si="6"/>
        <v>0</v>
      </c>
      <c r="M90" s="132"/>
      <c r="N90" s="127"/>
      <c r="O90" s="133"/>
      <c r="P90" s="134"/>
      <c r="Q90" s="135"/>
      <c r="R90" s="136"/>
      <c r="S90" s="136"/>
      <c r="T90" s="137"/>
      <c r="U90" s="137"/>
      <c r="V90" s="137"/>
      <c r="W90" s="137"/>
      <c r="X90" s="137"/>
      <c r="Y90" s="137"/>
      <c r="Z90" s="137"/>
      <c r="AA90" s="138"/>
      <c r="AB90" s="139"/>
    </row>
    <row r="91" spans="1:28" ht="15" customHeight="1" x14ac:dyDescent="0.15">
      <c r="A91" s="121"/>
      <c r="B91" s="122"/>
      <c r="C91" s="143"/>
      <c r="D91" s="144"/>
      <c r="E91" s="145"/>
      <c r="F91" s="146"/>
      <c r="G91" s="127"/>
      <c r="H91" s="128"/>
      <c r="I91" s="129" t="str">
        <f t="shared" si="4"/>
        <v/>
      </c>
      <c r="J91" s="130"/>
      <c r="K91" s="131">
        <f t="shared" si="5"/>
        <v>0</v>
      </c>
      <c r="L91" s="147">
        <f t="shared" si="6"/>
        <v>0</v>
      </c>
      <c r="M91" s="132"/>
      <c r="N91" s="127"/>
      <c r="O91" s="133"/>
      <c r="P91" s="134"/>
      <c r="Q91" s="135"/>
      <c r="R91" s="136"/>
      <c r="S91" s="136"/>
      <c r="T91" s="137"/>
      <c r="U91" s="137"/>
      <c r="V91" s="137"/>
      <c r="W91" s="137"/>
      <c r="X91" s="137"/>
      <c r="Y91" s="137"/>
      <c r="Z91" s="137"/>
      <c r="AA91" s="138"/>
      <c r="AB91" s="139"/>
    </row>
    <row r="92" spans="1:28" ht="15" customHeight="1" x14ac:dyDescent="0.15">
      <c r="A92" s="121"/>
      <c r="B92" s="122"/>
      <c r="C92" s="143"/>
      <c r="D92" s="144"/>
      <c r="E92" s="145"/>
      <c r="F92" s="146"/>
      <c r="G92" s="127"/>
      <c r="H92" s="128"/>
      <c r="I92" s="129" t="str">
        <f t="shared" si="4"/>
        <v/>
      </c>
      <c r="J92" s="130"/>
      <c r="K92" s="131">
        <f t="shared" si="5"/>
        <v>0</v>
      </c>
      <c r="L92" s="147">
        <f t="shared" si="6"/>
        <v>0</v>
      </c>
      <c r="M92" s="132"/>
      <c r="N92" s="127"/>
      <c r="O92" s="133"/>
      <c r="P92" s="134"/>
      <c r="Q92" s="135"/>
      <c r="R92" s="136"/>
      <c r="S92" s="136"/>
      <c r="T92" s="137"/>
      <c r="U92" s="137"/>
      <c r="V92" s="137"/>
      <c r="W92" s="137"/>
      <c r="X92" s="137"/>
      <c r="Y92" s="137"/>
      <c r="Z92" s="137"/>
      <c r="AA92" s="138"/>
      <c r="AB92" s="139"/>
    </row>
    <row r="93" spans="1:28" ht="15" customHeight="1" x14ac:dyDescent="0.15">
      <c r="A93" s="121"/>
      <c r="B93" s="122"/>
      <c r="C93" s="143"/>
      <c r="D93" s="144"/>
      <c r="E93" s="145"/>
      <c r="F93" s="146"/>
      <c r="G93" s="127"/>
      <c r="H93" s="128"/>
      <c r="I93" s="129" t="str">
        <f t="shared" si="4"/>
        <v/>
      </c>
      <c r="J93" s="130"/>
      <c r="K93" s="131">
        <f t="shared" si="5"/>
        <v>0</v>
      </c>
      <c r="L93" s="147">
        <f t="shared" si="6"/>
        <v>0</v>
      </c>
      <c r="M93" s="132"/>
      <c r="N93" s="127"/>
      <c r="O93" s="133"/>
      <c r="P93" s="134"/>
      <c r="Q93" s="135"/>
      <c r="R93" s="136"/>
      <c r="S93" s="136"/>
      <c r="T93" s="137"/>
      <c r="U93" s="137"/>
      <c r="V93" s="137"/>
      <c r="W93" s="137"/>
      <c r="X93" s="137"/>
      <c r="Y93" s="137"/>
      <c r="Z93" s="137"/>
      <c r="AA93" s="138"/>
      <c r="AB93" s="139"/>
    </row>
    <row r="94" spans="1:28" ht="15" customHeight="1" x14ac:dyDescent="0.15">
      <c r="A94" s="121"/>
      <c r="B94" s="122"/>
      <c r="C94" s="143"/>
      <c r="D94" s="144"/>
      <c r="E94" s="145"/>
      <c r="F94" s="146"/>
      <c r="G94" s="127"/>
      <c r="H94" s="128"/>
      <c r="I94" s="129" t="str">
        <f t="shared" si="4"/>
        <v/>
      </c>
      <c r="J94" s="130"/>
      <c r="K94" s="131">
        <f t="shared" si="5"/>
        <v>0</v>
      </c>
      <c r="L94" s="147">
        <f t="shared" si="6"/>
        <v>0</v>
      </c>
      <c r="M94" s="132"/>
      <c r="N94" s="127"/>
      <c r="O94" s="133"/>
      <c r="P94" s="134"/>
      <c r="Q94" s="135"/>
      <c r="R94" s="136"/>
      <c r="S94" s="136"/>
      <c r="T94" s="137"/>
      <c r="U94" s="137"/>
      <c r="V94" s="137"/>
      <c r="W94" s="137"/>
      <c r="X94" s="137"/>
      <c r="Y94" s="137"/>
      <c r="Z94" s="137"/>
      <c r="AA94" s="138"/>
      <c r="AB94" s="139"/>
    </row>
    <row r="95" spans="1:28" ht="15" customHeight="1" x14ac:dyDescent="0.15">
      <c r="A95" s="121"/>
      <c r="B95" s="122"/>
      <c r="C95" s="143"/>
      <c r="D95" s="144"/>
      <c r="E95" s="145"/>
      <c r="F95" s="146"/>
      <c r="G95" s="127"/>
      <c r="H95" s="128"/>
      <c r="I95" s="129" t="str">
        <f t="shared" si="4"/>
        <v/>
      </c>
      <c r="J95" s="130"/>
      <c r="K95" s="131">
        <f t="shared" si="5"/>
        <v>0</v>
      </c>
      <c r="L95" s="147">
        <f t="shared" si="6"/>
        <v>0</v>
      </c>
      <c r="M95" s="132"/>
      <c r="N95" s="127"/>
      <c r="O95" s="133"/>
      <c r="P95" s="134"/>
      <c r="Q95" s="135"/>
      <c r="R95" s="136"/>
      <c r="S95" s="136"/>
      <c r="T95" s="137"/>
      <c r="U95" s="137"/>
      <c r="V95" s="137"/>
      <c r="W95" s="137"/>
      <c r="X95" s="137"/>
      <c r="Y95" s="137"/>
      <c r="Z95" s="137"/>
      <c r="AA95" s="138"/>
      <c r="AB95" s="139"/>
    </row>
    <row r="96" spans="1:28" ht="15" customHeight="1" x14ac:dyDescent="0.15">
      <c r="A96" s="121"/>
      <c r="B96" s="122"/>
      <c r="C96" s="143"/>
      <c r="D96" s="144"/>
      <c r="E96" s="145"/>
      <c r="F96" s="146"/>
      <c r="G96" s="127"/>
      <c r="H96" s="128"/>
      <c r="I96" s="129" t="str">
        <f t="shared" si="4"/>
        <v/>
      </c>
      <c r="J96" s="130"/>
      <c r="K96" s="131">
        <f t="shared" si="5"/>
        <v>0</v>
      </c>
      <c r="L96" s="147">
        <f t="shared" si="6"/>
        <v>0</v>
      </c>
      <c r="M96" s="132"/>
      <c r="N96" s="127"/>
      <c r="O96" s="133"/>
      <c r="P96" s="134"/>
      <c r="Q96" s="135"/>
      <c r="R96" s="136"/>
      <c r="S96" s="136"/>
      <c r="T96" s="137"/>
      <c r="U96" s="137"/>
      <c r="V96" s="137"/>
      <c r="W96" s="137"/>
      <c r="X96" s="137"/>
      <c r="Y96" s="137"/>
      <c r="Z96" s="137"/>
      <c r="AA96" s="138"/>
      <c r="AB96" s="139"/>
    </row>
    <row r="97" spans="1:28" ht="15" customHeight="1" x14ac:dyDescent="0.15">
      <c r="A97" s="121"/>
      <c r="B97" s="122"/>
      <c r="C97" s="143"/>
      <c r="D97" s="144"/>
      <c r="E97" s="145"/>
      <c r="F97" s="146"/>
      <c r="G97" s="127"/>
      <c r="H97" s="128"/>
      <c r="I97" s="129" t="str">
        <f t="shared" si="4"/>
        <v/>
      </c>
      <c r="J97" s="130"/>
      <c r="K97" s="131">
        <f t="shared" si="5"/>
        <v>0</v>
      </c>
      <c r="L97" s="147">
        <f t="shared" si="6"/>
        <v>0</v>
      </c>
      <c r="M97" s="132"/>
      <c r="N97" s="127"/>
      <c r="O97" s="133"/>
      <c r="P97" s="134"/>
      <c r="Q97" s="135"/>
      <c r="R97" s="136"/>
      <c r="S97" s="136"/>
      <c r="T97" s="137"/>
      <c r="U97" s="137"/>
      <c r="V97" s="137"/>
      <c r="W97" s="137"/>
      <c r="X97" s="137"/>
      <c r="Y97" s="137"/>
      <c r="Z97" s="137"/>
      <c r="AA97" s="138"/>
      <c r="AB97" s="139"/>
    </row>
    <row r="98" spans="1:28" ht="15" customHeight="1" x14ac:dyDescent="0.15">
      <c r="A98" s="121"/>
      <c r="B98" s="122"/>
      <c r="C98" s="143"/>
      <c r="D98" s="144"/>
      <c r="E98" s="145"/>
      <c r="F98" s="146"/>
      <c r="G98" s="127"/>
      <c r="H98" s="128"/>
      <c r="I98" s="129" t="str">
        <f t="shared" si="4"/>
        <v/>
      </c>
      <c r="J98" s="130"/>
      <c r="K98" s="131">
        <f t="shared" si="5"/>
        <v>0</v>
      </c>
      <c r="L98" s="147">
        <f t="shared" si="6"/>
        <v>0</v>
      </c>
      <c r="M98" s="132"/>
      <c r="N98" s="127"/>
      <c r="O98" s="133"/>
      <c r="P98" s="134"/>
      <c r="Q98" s="135"/>
      <c r="R98" s="136"/>
      <c r="S98" s="136"/>
      <c r="T98" s="137"/>
      <c r="U98" s="137"/>
      <c r="V98" s="137"/>
      <c r="W98" s="137"/>
      <c r="X98" s="137"/>
      <c r="Y98" s="137"/>
      <c r="Z98" s="137"/>
      <c r="AA98" s="138"/>
      <c r="AB98" s="139"/>
    </row>
    <row r="99" spans="1:28" ht="15" customHeight="1" x14ac:dyDescent="0.15">
      <c r="A99" s="121"/>
      <c r="B99" s="122"/>
      <c r="C99" s="143"/>
      <c r="D99" s="144"/>
      <c r="E99" s="145"/>
      <c r="F99" s="146"/>
      <c r="G99" s="127"/>
      <c r="H99" s="128"/>
      <c r="I99" s="129" t="str">
        <f t="shared" si="4"/>
        <v/>
      </c>
      <c r="J99" s="130"/>
      <c r="K99" s="131">
        <f t="shared" si="5"/>
        <v>0</v>
      </c>
      <c r="L99" s="147">
        <f t="shared" si="6"/>
        <v>0</v>
      </c>
      <c r="M99" s="132"/>
      <c r="N99" s="127"/>
      <c r="O99" s="133"/>
      <c r="P99" s="134"/>
      <c r="Q99" s="135"/>
      <c r="R99" s="136"/>
      <c r="S99" s="136"/>
      <c r="T99" s="137"/>
      <c r="U99" s="137"/>
      <c r="V99" s="137"/>
      <c r="W99" s="137"/>
      <c r="X99" s="137"/>
      <c r="Y99" s="137"/>
      <c r="Z99" s="137"/>
      <c r="AA99" s="138"/>
      <c r="AB99" s="139"/>
    </row>
    <row r="100" spans="1:28" ht="15" customHeight="1" x14ac:dyDescent="0.15">
      <c r="A100" s="121"/>
      <c r="B100" s="122"/>
      <c r="C100" s="143"/>
      <c r="D100" s="144"/>
      <c r="E100" s="145"/>
      <c r="F100" s="146"/>
      <c r="G100" s="127"/>
      <c r="H100" s="128"/>
      <c r="I100" s="129" t="str">
        <f t="shared" si="4"/>
        <v/>
      </c>
      <c r="J100" s="130"/>
      <c r="K100" s="131">
        <f t="shared" si="5"/>
        <v>0</v>
      </c>
      <c r="L100" s="147">
        <f t="shared" si="6"/>
        <v>0</v>
      </c>
      <c r="M100" s="132"/>
      <c r="N100" s="127"/>
      <c r="O100" s="133"/>
      <c r="P100" s="134"/>
      <c r="Q100" s="135"/>
      <c r="R100" s="136"/>
      <c r="S100" s="136"/>
      <c r="T100" s="137"/>
      <c r="U100" s="137"/>
      <c r="V100" s="137"/>
      <c r="W100" s="137"/>
      <c r="X100" s="137"/>
      <c r="Y100" s="137"/>
      <c r="Z100" s="137"/>
      <c r="AA100" s="138"/>
      <c r="AB100" s="139"/>
    </row>
    <row r="101" spans="1:28" ht="15" customHeight="1" x14ac:dyDescent="0.15">
      <c r="A101" s="121"/>
      <c r="B101" s="122"/>
      <c r="C101" s="143"/>
      <c r="D101" s="144"/>
      <c r="E101" s="145"/>
      <c r="F101" s="146"/>
      <c r="G101" s="127"/>
      <c r="H101" s="128"/>
      <c r="I101" s="129" t="str">
        <f t="shared" si="4"/>
        <v/>
      </c>
      <c r="J101" s="130"/>
      <c r="K101" s="131">
        <f t="shared" si="5"/>
        <v>0</v>
      </c>
      <c r="L101" s="147">
        <f t="shared" si="6"/>
        <v>0</v>
      </c>
      <c r="M101" s="132"/>
      <c r="N101" s="127"/>
      <c r="O101" s="133"/>
      <c r="P101" s="134"/>
      <c r="Q101" s="135"/>
      <c r="R101" s="136"/>
      <c r="S101" s="136"/>
      <c r="T101" s="137"/>
      <c r="U101" s="137"/>
      <c r="V101" s="137"/>
      <c r="W101" s="137"/>
      <c r="X101" s="137"/>
      <c r="Y101" s="137"/>
      <c r="Z101" s="137"/>
      <c r="AA101" s="138"/>
      <c r="AB101" s="139"/>
    </row>
    <row r="102" spans="1:28" ht="15" customHeight="1" x14ac:dyDescent="0.15">
      <c r="A102" s="121"/>
      <c r="B102" s="122"/>
      <c r="C102" s="143"/>
      <c r="D102" s="144"/>
      <c r="E102" s="145"/>
      <c r="F102" s="146"/>
      <c r="G102" s="127"/>
      <c r="H102" s="128"/>
      <c r="I102" s="129" t="str">
        <f t="shared" si="4"/>
        <v/>
      </c>
      <c r="J102" s="130"/>
      <c r="K102" s="131">
        <f t="shared" si="5"/>
        <v>0</v>
      </c>
      <c r="L102" s="147">
        <f t="shared" si="6"/>
        <v>0</v>
      </c>
      <c r="M102" s="132"/>
      <c r="N102" s="127"/>
      <c r="O102" s="133"/>
      <c r="P102" s="134"/>
      <c r="Q102" s="135"/>
      <c r="R102" s="136"/>
      <c r="S102" s="136"/>
      <c r="T102" s="137"/>
      <c r="U102" s="137"/>
      <c r="V102" s="137"/>
      <c r="W102" s="137"/>
      <c r="X102" s="137"/>
      <c r="Y102" s="137"/>
      <c r="Z102" s="137"/>
      <c r="AA102" s="138"/>
      <c r="AB102" s="139"/>
    </row>
    <row r="103" spans="1:28" ht="15" customHeight="1" x14ac:dyDescent="0.15">
      <c r="A103" s="121"/>
      <c r="B103" s="122"/>
      <c r="C103" s="143"/>
      <c r="D103" s="144"/>
      <c r="E103" s="145"/>
      <c r="F103" s="146"/>
      <c r="G103" s="127"/>
      <c r="H103" s="128"/>
      <c r="I103" s="129" t="str">
        <f t="shared" si="4"/>
        <v/>
      </c>
      <c r="J103" s="130"/>
      <c r="K103" s="131">
        <f t="shared" si="5"/>
        <v>0</v>
      </c>
      <c r="L103" s="147">
        <f t="shared" si="6"/>
        <v>0</v>
      </c>
      <c r="M103" s="132"/>
      <c r="N103" s="127"/>
      <c r="O103" s="133"/>
      <c r="P103" s="134"/>
      <c r="Q103" s="135"/>
      <c r="R103" s="136"/>
      <c r="S103" s="136"/>
      <c r="T103" s="137"/>
      <c r="U103" s="137"/>
      <c r="V103" s="137"/>
      <c r="W103" s="137"/>
      <c r="X103" s="137"/>
      <c r="Y103" s="137"/>
      <c r="Z103" s="137"/>
      <c r="AA103" s="138"/>
      <c r="AB103" s="139"/>
    </row>
    <row r="104" spans="1:28" ht="15" customHeight="1" x14ac:dyDescent="0.15">
      <c r="A104" s="121"/>
      <c r="B104" s="122"/>
      <c r="C104" s="143"/>
      <c r="D104" s="144"/>
      <c r="E104" s="145"/>
      <c r="F104" s="146"/>
      <c r="G104" s="127"/>
      <c r="H104" s="128"/>
      <c r="I104" s="129" t="str">
        <f t="shared" si="4"/>
        <v/>
      </c>
      <c r="J104" s="130"/>
      <c r="K104" s="131">
        <f t="shared" si="5"/>
        <v>0</v>
      </c>
      <c r="L104" s="147">
        <f t="shared" si="6"/>
        <v>0</v>
      </c>
      <c r="M104" s="132"/>
      <c r="N104" s="127"/>
      <c r="O104" s="133"/>
      <c r="P104" s="134"/>
      <c r="Q104" s="135"/>
      <c r="R104" s="136"/>
      <c r="S104" s="136"/>
      <c r="T104" s="137"/>
      <c r="U104" s="137"/>
      <c r="V104" s="137"/>
      <c r="W104" s="137"/>
      <c r="X104" s="137"/>
      <c r="Y104" s="137"/>
      <c r="Z104" s="137"/>
      <c r="AA104" s="138"/>
      <c r="AB104" s="139"/>
    </row>
    <row r="105" spans="1:28" ht="15" customHeight="1" x14ac:dyDescent="0.15">
      <c r="A105" s="121"/>
      <c r="B105" s="122"/>
      <c r="C105" s="143"/>
      <c r="D105" s="144"/>
      <c r="E105" s="145"/>
      <c r="F105" s="146"/>
      <c r="G105" s="127"/>
      <c r="H105" s="128"/>
      <c r="I105" s="129" t="str">
        <f t="shared" si="4"/>
        <v/>
      </c>
      <c r="J105" s="130"/>
      <c r="K105" s="131">
        <f t="shared" si="5"/>
        <v>0</v>
      </c>
      <c r="L105" s="147">
        <f t="shared" si="6"/>
        <v>0</v>
      </c>
      <c r="M105" s="132"/>
      <c r="N105" s="127"/>
      <c r="O105" s="133"/>
      <c r="P105" s="134"/>
      <c r="Q105" s="135"/>
      <c r="R105" s="136"/>
      <c r="S105" s="136"/>
      <c r="T105" s="137"/>
      <c r="U105" s="137"/>
      <c r="V105" s="137"/>
      <c r="W105" s="137"/>
      <c r="X105" s="137"/>
      <c r="Y105" s="137"/>
      <c r="Z105" s="137"/>
      <c r="AA105" s="138"/>
      <c r="AB105" s="139"/>
    </row>
    <row r="106" spans="1:28" ht="15" customHeight="1" x14ac:dyDescent="0.15">
      <c r="A106" s="121"/>
      <c r="B106" s="122"/>
      <c r="C106" s="143"/>
      <c r="D106" s="144"/>
      <c r="E106" s="145"/>
      <c r="F106" s="146"/>
      <c r="G106" s="127"/>
      <c r="H106" s="128"/>
      <c r="I106" s="129" t="str">
        <f t="shared" si="4"/>
        <v/>
      </c>
      <c r="J106" s="130"/>
      <c r="K106" s="131">
        <f t="shared" si="5"/>
        <v>0</v>
      </c>
      <c r="L106" s="147">
        <f t="shared" si="6"/>
        <v>0</v>
      </c>
      <c r="M106" s="132"/>
      <c r="N106" s="127"/>
      <c r="O106" s="133"/>
      <c r="P106" s="134"/>
      <c r="Q106" s="135"/>
      <c r="R106" s="136"/>
      <c r="S106" s="136"/>
      <c r="T106" s="137"/>
      <c r="U106" s="137"/>
      <c r="V106" s="137"/>
      <c r="W106" s="137"/>
      <c r="X106" s="137"/>
      <c r="Y106" s="137"/>
      <c r="Z106" s="137"/>
      <c r="AA106" s="138"/>
      <c r="AB106" s="139"/>
    </row>
    <row r="107" spans="1:28" ht="15" customHeight="1" x14ac:dyDescent="0.15">
      <c r="A107" s="121"/>
      <c r="B107" s="122"/>
      <c r="C107" s="143"/>
      <c r="D107" s="144"/>
      <c r="E107" s="145"/>
      <c r="F107" s="146"/>
      <c r="G107" s="127"/>
      <c r="H107" s="128"/>
      <c r="I107" s="129" t="str">
        <f t="shared" si="4"/>
        <v/>
      </c>
      <c r="J107" s="130"/>
      <c r="K107" s="131">
        <f t="shared" si="5"/>
        <v>0</v>
      </c>
      <c r="L107" s="147">
        <f t="shared" si="6"/>
        <v>0</v>
      </c>
      <c r="M107" s="132"/>
      <c r="N107" s="127"/>
      <c r="O107" s="133"/>
      <c r="P107" s="134"/>
      <c r="Q107" s="135"/>
      <c r="R107" s="136"/>
      <c r="S107" s="136"/>
      <c r="T107" s="137"/>
      <c r="U107" s="137"/>
      <c r="V107" s="137"/>
      <c r="W107" s="137"/>
      <c r="X107" s="137"/>
      <c r="Y107" s="137"/>
      <c r="Z107" s="137"/>
      <c r="AA107" s="138"/>
      <c r="AB107" s="139"/>
    </row>
    <row r="108" spans="1:28" ht="15" customHeight="1" x14ac:dyDescent="0.15">
      <c r="A108" s="121"/>
      <c r="B108" s="122"/>
      <c r="C108" s="143"/>
      <c r="D108" s="144"/>
      <c r="E108" s="145"/>
      <c r="F108" s="146"/>
      <c r="G108" s="127"/>
      <c r="H108" s="128"/>
      <c r="I108" s="129" t="str">
        <f t="shared" si="4"/>
        <v/>
      </c>
      <c r="J108" s="130"/>
      <c r="K108" s="131">
        <f t="shared" si="5"/>
        <v>0</v>
      </c>
      <c r="L108" s="147">
        <f t="shared" si="6"/>
        <v>0</v>
      </c>
      <c r="M108" s="132"/>
      <c r="N108" s="127"/>
      <c r="O108" s="133"/>
      <c r="P108" s="134"/>
      <c r="Q108" s="135"/>
      <c r="R108" s="136"/>
      <c r="S108" s="136"/>
      <c r="T108" s="137"/>
      <c r="U108" s="137"/>
      <c r="V108" s="137"/>
      <c r="W108" s="137"/>
      <c r="X108" s="137"/>
      <c r="Y108" s="137"/>
      <c r="Z108" s="137"/>
      <c r="AA108" s="138"/>
      <c r="AB108" s="139"/>
    </row>
    <row r="109" spans="1:28" ht="15" customHeight="1" x14ac:dyDescent="0.15">
      <c r="A109" s="121"/>
      <c r="B109" s="122"/>
      <c r="C109" s="143"/>
      <c r="D109" s="144"/>
      <c r="E109" s="145"/>
      <c r="F109" s="146"/>
      <c r="G109" s="127"/>
      <c r="H109" s="128"/>
      <c r="I109" s="129" t="str">
        <f t="shared" si="4"/>
        <v/>
      </c>
      <c r="J109" s="130"/>
      <c r="K109" s="131">
        <f t="shared" si="5"/>
        <v>0</v>
      </c>
      <c r="L109" s="147">
        <f t="shared" si="6"/>
        <v>0</v>
      </c>
      <c r="M109" s="132"/>
      <c r="N109" s="127"/>
      <c r="O109" s="133"/>
      <c r="P109" s="134"/>
      <c r="Q109" s="135"/>
      <c r="R109" s="136"/>
      <c r="S109" s="136"/>
      <c r="T109" s="137"/>
      <c r="U109" s="137"/>
      <c r="V109" s="137"/>
      <c r="W109" s="137"/>
      <c r="X109" s="137"/>
      <c r="Y109" s="137"/>
      <c r="Z109" s="137"/>
      <c r="AA109" s="138"/>
      <c r="AB109" s="139"/>
    </row>
    <row r="110" spans="1:28" ht="15" customHeight="1" x14ac:dyDescent="0.15">
      <c r="A110" s="121"/>
      <c r="B110" s="122"/>
      <c r="C110" s="143"/>
      <c r="D110" s="144"/>
      <c r="E110" s="145"/>
      <c r="F110" s="146"/>
      <c r="G110" s="127"/>
      <c r="H110" s="128"/>
      <c r="I110" s="129" t="str">
        <f t="shared" si="4"/>
        <v/>
      </c>
      <c r="J110" s="130"/>
      <c r="K110" s="131">
        <f t="shared" si="5"/>
        <v>0</v>
      </c>
      <c r="L110" s="147">
        <f t="shared" si="6"/>
        <v>0</v>
      </c>
      <c r="M110" s="132"/>
      <c r="N110" s="127"/>
      <c r="O110" s="133"/>
      <c r="P110" s="134"/>
      <c r="Q110" s="135"/>
      <c r="R110" s="136"/>
      <c r="S110" s="136"/>
      <c r="T110" s="137"/>
      <c r="U110" s="137"/>
      <c r="V110" s="137"/>
      <c r="W110" s="137"/>
      <c r="X110" s="137"/>
      <c r="Y110" s="137"/>
      <c r="Z110" s="137"/>
      <c r="AA110" s="138"/>
      <c r="AB110" s="139"/>
    </row>
    <row r="111" spans="1:28" ht="15" customHeight="1" x14ac:dyDescent="0.15">
      <c r="A111" s="121"/>
      <c r="B111" s="122"/>
      <c r="C111" s="143"/>
      <c r="D111" s="144"/>
      <c r="E111" s="145"/>
      <c r="F111" s="146"/>
      <c r="G111" s="127"/>
      <c r="H111" s="128"/>
      <c r="I111" s="129" t="str">
        <f t="shared" si="4"/>
        <v/>
      </c>
      <c r="J111" s="130"/>
      <c r="K111" s="131">
        <f t="shared" si="5"/>
        <v>0</v>
      </c>
      <c r="L111" s="147">
        <f t="shared" si="6"/>
        <v>0</v>
      </c>
      <c r="M111" s="132"/>
      <c r="N111" s="127"/>
      <c r="O111" s="133"/>
      <c r="P111" s="134"/>
      <c r="Q111" s="135"/>
      <c r="R111" s="136"/>
      <c r="S111" s="136"/>
      <c r="T111" s="137"/>
      <c r="U111" s="137"/>
      <c r="V111" s="137"/>
      <c r="W111" s="137"/>
      <c r="X111" s="137"/>
      <c r="Y111" s="137"/>
      <c r="Z111" s="137"/>
      <c r="AA111" s="138"/>
      <c r="AB111" s="139"/>
    </row>
    <row r="112" spans="1:28" ht="15" customHeight="1" x14ac:dyDescent="0.15">
      <c r="A112" s="121"/>
      <c r="B112" s="122"/>
      <c r="C112" s="143"/>
      <c r="D112" s="144"/>
      <c r="E112" s="145"/>
      <c r="F112" s="146"/>
      <c r="G112" s="127"/>
      <c r="H112" s="128"/>
      <c r="I112" s="129" t="str">
        <f t="shared" si="4"/>
        <v/>
      </c>
      <c r="J112" s="130"/>
      <c r="K112" s="131">
        <f t="shared" si="5"/>
        <v>0</v>
      </c>
      <c r="L112" s="147">
        <f t="shared" si="6"/>
        <v>0</v>
      </c>
      <c r="M112" s="132"/>
      <c r="N112" s="127"/>
      <c r="O112" s="133"/>
      <c r="P112" s="134"/>
      <c r="Q112" s="135"/>
      <c r="R112" s="136"/>
      <c r="S112" s="136"/>
      <c r="T112" s="137"/>
      <c r="U112" s="137"/>
      <c r="V112" s="137"/>
      <c r="W112" s="137"/>
      <c r="X112" s="137"/>
      <c r="Y112" s="137"/>
      <c r="Z112" s="137"/>
      <c r="AA112" s="138"/>
      <c r="AB112" s="139"/>
    </row>
    <row r="113" spans="1:28" ht="15" customHeight="1" x14ac:dyDescent="0.15">
      <c r="A113" s="121"/>
      <c r="B113" s="122"/>
      <c r="C113" s="143"/>
      <c r="D113" s="144"/>
      <c r="E113" s="145"/>
      <c r="F113" s="146"/>
      <c r="G113" s="127"/>
      <c r="H113" s="128"/>
      <c r="I113" s="129" t="str">
        <f t="shared" si="4"/>
        <v/>
      </c>
      <c r="J113" s="130"/>
      <c r="K113" s="131">
        <f t="shared" si="5"/>
        <v>0</v>
      </c>
      <c r="L113" s="147">
        <f t="shared" si="6"/>
        <v>0</v>
      </c>
      <c r="M113" s="132"/>
      <c r="N113" s="127"/>
      <c r="O113" s="133"/>
      <c r="P113" s="134"/>
      <c r="Q113" s="135"/>
      <c r="R113" s="136"/>
      <c r="S113" s="136"/>
      <c r="T113" s="137"/>
      <c r="U113" s="137"/>
      <c r="V113" s="137"/>
      <c r="W113" s="137"/>
      <c r="X113" s="137"/>
      <c r="Y113" s="137"/>
      <c r="Z113" s="137"/>
      <c r="AA113" s="138"/>
      <c r="AB113" s="139"/>
    </row>
    <row r="114" spans="1:28" ht="15" customHeight="1" x14ac:dyDescent="0.15">
      <c r="A114" s="121"/>
      <c r="B114" s="122"/>
      <c r="C114" s="143"/>
      <c r="D114" s="144"/>
      <c r="E114" s="145"/>
      <c r="F114" s="146"/>
      <c r="G114" s="127"/>
      <c r="H114" s="128"/>
      <c r="I114" s="129" t="str">
        <f t="shared" si="4"/>
        <v/>
      </c>
      <c r="J114" s="130"/>
      <c r="K114" s="131">
        <f t="shared" si="5"/>
        <v>0</v>
      </c>
      <c r="L114" s="147">
        <f t="shared" si="6"/>
        <v>0</v>
      </c>
      <c r="M114" s="132"/>
      <c r="N114" s="127"/>
      <c r="O114" s="133"/>
      <c r="P114" s="134"/>
      <c r="Q114" s="135"/>
      <c r="R114" s="136"/>
      <c r="S114" s="136"/>
      <c r="T114" s="137"/>
      <c r="U114" s="137"/>
      <c r="V114" s="137"/>
      <c r="W114" s="137"/>
      <c r="X114" s="137"/>
      <c r="Y114" s="137"/>
      <c r="Z114" s="137"/>
      <c r="AA114" s="138"/>
      <c r="AB114" s="139"/>
    </row>
    <row r="115" spans="1:28" ht="15" customHeight="1" x14ac:dyDescent="0.15">
      <c r="A115" s="121"/>
      <c r="B115" s="122"/>
      <c r="C115" s="143"/>
      <c r="D115" s="144"/>
      <c r="E115" s="145"/>
      <c r="F115" s="146"/>
      <c r="G115" s="127"/>
      <c r="H115" s="128"/>
      <c r="I115" s="129" t="str">
        <f t="shared" si="4"/>
        <v/>
      </c>
      <c r="J115" s="130"/>
      <c r="K115" s="131">
        <f t="shared" si="5"/>
        <v>0</v>
      </c>
      <c r="L115" s="147">
        <f t="shared" si="6"/>
        <v>0</v>
      </c>
      <c r="M115" s="132"/>
      <c r="N115" s="127"/>
      <c r="O115" s="133"/>
      <c r="P115" s="134"/>
      <c r="Q115" s="135"/>
      <c r="R115" s="136"/>
      <c r="S115" s="136"/>
      <c r="T115" s="137"/>
      <c r="U115" s="137"/>
      <c r="V115" s="137"/>
      <c r="W115" s="137"/>
      <c r="X115" s="137"/>
      <c r="Y115" s="137"/>
      <c r="Z115" s="137"/>
      <c r="AA115" s="138"/>
      <c r="AB115" s="139"/>
    </row>
    <row r="116" spans="1:28" ht="15" customHeight="1" x14ac:dyDescent="0.15">
      <c r="A116" s="121"/>
      <c r="B116" s="122"/>
      <c r="C116" s="143"/>
      <c r="D116" s="144"/>
      <c r="E116" s="145"/>
      <c r="F116" s="146"/>
      <c r="G116" s="127"/>
      <c r="H116" s="128"/>
      <c r="I116" s="129" t="str">
        <f t="shared" si="4"/>
        <v/>
      </c>
      <c r="J116" s="130"/>
      <c r="K116" s="131">
        <f t="shared" si="5"/>
        <v>0</v>
      </c>
      <c r="L116" s="147">
        <f t="shared" si="6"/>
        <v>0</v>
      </c>
      <c r="M116" s="132"/>
      <c r="N116" s="127"/>
      <c r="O116" s="133"/>
      <c r="P116" s="134"/>
      <c r="Q116" s="135"/>
      <c r="R116" s="136"/>
      <c r="S116" s="136"/>
      <c r="T116" s="137"/>
      <c r="U116" s="137"/>
      <c r="V116" s="137"/>
      <c r="W116" s="137"/>
      <c r="X116" s="137"/>
      <c r="Y116" s="137"/>
      <c r="Z116" s="137"/>
      <c r="AA116" s="138"/>
      <c r="AB116" s="139"/>
    </row>
    <row r="117" spans="1:28" ht="15" customHeight="1" x14ac:dyDescent="0.15">
      <c r="A117" s="121"/>
      <c r="B117" s="122"/>
      <c r="C117" s="143"/>
      <c r="D117" s="144"/>
      <c r="E117" s="145"/>
      <c r="F117" s="146"/>
      <c r="G117" s="127"/>
      <c r="H117" s="128"/>
      <c r="I117" s="129" t="str">
        <f t="shared" si="4"/>
        <v/>
      </c>
      <c r="J117" s="130"/>
      <c r="K117" s="131">
        <f t="shared" si="5"/>
        <v>0</v>
      </c>
      <c r="L117" s="147">
        <f t="shared" si="6"/>
        <v>0</v>
      </c>
      <c r="M117" s="132"/>
      <c r="N117" s="127"/>
      <c r="O117" s="133"/>
      <c r="P117" s="134"/>
      <c r="Q117" s="135"/>
      <c r="R117" s="136"/>
      <c r="S117" s="136"/>
      <c r="T117" s="137"/>
      <c r="U117" s="137"/>
      <c r="V117" s="137"/>
      <c r="W117" s="137"/>
      <c r="X117" s="137"/>
      <c r="Y117" s="137"/>
      <c r="Z117" s="137"/>
      <c r="AA117" s="138"/>
      <c r="AB117" s="139"/>
    </row>
    <row r="118" spans="1:28" ht="15" customHeight="1" x14ac:dyDescent="0.15">
      <c r="A118" s="121"/>
      <c r="B118" s="122"/>
      <c r="C118" s="143"/>
      <c r="D118" s="144"/>
      <c r="E118" s="145"/>
      <c r="F118" s="146"/>
      <c r="G118" s="127"/>
      <c r="H118" s="128"/>
      <c r="I118" s="129" t="str">
        <f t="shared" si="4"/>
        <v/>
      </c>
      <c r="J118" s="130"/>
      <c r="K118" s="131">
        <f t="shared" si="5"/>
        <v>0</v>
      </c>
      <c r="L118" s="147">
        <f t="shared" si="6"/>
        <v>0</v>
      </c>
      <c r="M118" s="132"/>
      <c r="N118" s="127"/>
      <c r="O118" s="133"/>
      <c r="P118" s="134"/>
      <c r="Q118" s="135"/>
      <c r="R118" s="136"/>
      <c r="S118" s="136"/>
      <c r="T118" s="137"/>
      <c r="U118" s="137"/>
      <c r="V118" s="137"/>
      <c r="W118" s="137"/>
      <c r="X118" s="137"/>
      <c r="Y118" s="137"/>
      <c r="Z118" s="137"/>
      <c r="AA118" s="138"/>
      <c r="AB118" s="139"/>
    </row>
    <row r="119" spans="1:28" ht="15" customHeight="1" x14ac:dyDescent="0.15">
      <c r="A119" s="121"/>
      <c r="B119" s="122"/>
      <c r="C119" s="143"/>
      <c r="D119" s="144"/>
      <c r="E119" s="145"/>
      <c r="F119" s="146"/>
      <c r="G119" s="127"/>
      <c r="H119" s="128"/>
      <c r="I119" s="129" t="str">
        <f t="shared" si="4"/>
        <v/>
      </c>
      <c r="J119" s="130"/>
      <c r="K119" s="131">
        <f t="shared" si="5"/>
        <v>0</v>
      </c>
      <c r="L119" s="147">
        <f t="shared" si="6"/>
        <v>0</v>
      </c>
      <c r="M119" s="132"/>
      <c r="N119" s="127"/>
      <c r="O119" s="133"/>
      <c r="P119" s="134"/>
      <c r="Q119" s="135"/>
      <c r="R119" s="136"/>
      <c r="S119" s="136"/>
      <c r="T119" s="137"/>
      <c r="U119" s="137"/>
      <c r="V119" s="137"/>
      <c r="W119" s="137"/>
      <c r="X119" s="137"/>
      <c r="Y119" s="137"/>
      <c r="Z119" s="137"/>
      <c r="AA119" s="138"/>
      <c r="AB119" s="139"/>
    </row>
    <row r="120" spans="1:28" ht="15" customHeight="1" x14ac:dyDescent="0.15">
      <c r="A120" s="121"/>
      <c r="B120" s="122"/>
      <c r="C120" s="143"/>
      <c r="D120" s="144"/>
      <c r="E120" s="145"/>
      <c r="F120" s="146"/>
      <c r="G120" s="127"/>
      <c r="H120" s="128"/>
      <c r="I120" s="129" t="str">
        <f t="shared" si="4"/>
        <v/>
      </c>
      <c r="J120" s="130"/>
      <c r="K120" s="131">
        <f t="shared" si="5"/>
        <v>0</v>
      </c>
      <c r="L120" s="147">
        <f t="shared" si="6"/>
        <v>0</v>
      </c>
      <c r="M120" s="132"/>
      <c r="N120" s="127"/>
      <c r="O120" s="133"/>
      <c r="P120" s="134"/>
      <c r="Q120" s="135"/>
      <c r="R120" s="136"/>
      <c r="S120" s="136"/>
      <c r="T120" s="137"/>
      <c r="U120" s="137"/>
      <c r="V120" s="137"/>
      <c r="W120" s="137"/>
      <c r="X120" s="137"/>
      <c r="Y120" s="137"/>
      <c r="Z120" s="137"/>
      <c r="AA120" s="138"/>
      <c r="AB120" s="139"/>
    </row>
    <row r="121" spans="1:28" ht="15" customHeight="1" x14ac:dyDescent="0.15">
      <c r="A121" s="121"/>
      <c r="B121" s="122"/>
      <c r="C121" s="143"/>
      <c r="D121" s="144"/>
      <c r="E121" s="145"/>
      <c r="F121" s="146"/>
      <c r="G121" s="127"/>
      <c r="H121" s="128"/>
      <c r="I121" s="129" t="str">
        <f t="shared" si="4"/>
        <v/>
      </c>
      <c r="J121" s="130"/>
      <c r="K121" s="131">
        <f t="shared" si="5"/>
        <v>0</v>
      </c>
      <c r="L121" s="147">
        <f t="shared" si="6"/>
        <v>0</v>
      </c>
      <c r="M121" s="132"/>
      <c r="N121" s="127"/>
      <c r="O121" s="133"/>
      <c r="P121" s="134"/>
      <c r="Q121" s="135"/>
      <c r="R121" s="136"/>
      <c r="S121" s="136"/>
      <c r="T121" s="137"/>
      <c r="U121" s="137"/>
      <c r="V121" s="137"/>
      <c r="W121" s="137"/>
      <c r="X121" s="137"/>
      <c r="Y121" s="137"/>
      <c r="Z121" s="137"/>
      <c r="AA121" s="138"/>
      <c r="AB121" s="139"/>
    </row>
    <row r="122" spans="1:28" ht="15" customHeight="1" x14ac:dyDescent="0.15">
      <c r="A122" s="121"/>
      <c r="B122" s="122"/>
      <c r="C122" s="143"/>
      <c r="D122" s="144"/>
      <c r="E122" s="145"/>
      <c r="F122" s="146"/>
      <c r="G122" s="127"/>
      <c r="H122" s="128"/>
      <c r="I122" s="129" t="str">
        <f t="shared" si="4"/>
        <v/>
      </c>
      <c r="J122" s="130"/>
      <c r="K122" s="131">
        <f t="shared" si="5"/>
        <v>0</v>
      </c>
      <c r="L122" s="147">
        <f t="shared" si="6"/>
        <v>0</v>
      </c>
      <c r="M122" s="132"/>
      <c r="N122" s="127"/>
      <c r="O122" s="133"/>
      <c r="P122" s="134"/>
      <c r="Q122" s="135"/>
      <c r="R122" s="136"/>
      <c r="S122" s="136"/>
      <c r="T122" s="137"/>
      <c r="U122" s="137"/>
      <c r="V122" s="137"/>
      <c r="W122" s="137"/>
      <c r="X122" s="137"/>
      <c r="Y122" s="137"/>
      <c r="Z122" s="137"/>
      <c r="AA122" s="138"/>
      <c r="AB122" s="139"/>
    </row>
    <row r="123" spans="1:28" ht="15" customHeight="1" x14ac:dyDescent="0.15">
      <c r="A123" s="121"/>
      <c r="B123" s="122"/>
      <c r="C123" s="143"/>
      <c r="D123" s="144"/>
      <c r="E123" s="145"/>
      <c r="F123" s="146"/>
      <c r="G123" s="127"/>
      <c r="H123" s="128"/>
      <c r="I123" s="129" t="str">
        <f t="shared" si="4"/>
        <v/>
      </c>
      <c r="J123" s="130"/>
      <c r="K123" s="131">
        <f t="shared" si="5"/>
        <v>0</v>
      </c>
      <c r="L123" s="147">
        <f t="shared" si="6"/>
        <v>0</v>
      </c>
      <c r="M123" s="132"/>
      <c r="N123" s="127"/>
      <c r="O123" s="133"/>
      <c r="P123" s="134"/>
      <c r="Q123" s="135"/>
      <c r="R123" s="136"/>
      <c r="S123" s="136"/>
      <c r="T123" s="137"/>
      <c r="U123" s="137"/>
      <c r="V123" s="137"/>
      <c r="W123" s="137"/>
      <c r="X123" s="137"/>
      <c r="Y123" s="137"/>
      <c r="Z123" s="137"/>
      <c r="AA123" s="138"/>
      <c r="AB123" s="139"/>
    </row>
    <row r="124" spans="1:28" ht="15" customHeight="1" x14ac:dyDescent="0.15">
      <c r="A124" s="121"/>
      <c r="B124" s="122"/>
      <c r="C124" s="143"/>
      <c r="D124" s="144"/>
      <c r="E124" s="145"/>
      <c r="F124" s="146"/>
      <c r="G124" s="127"/>
      <c r="H124" s="128"/>
      <c r="I124" s="129" t="str">
        <f t="shared" si="4"/>
        <v/>
      </c>
      <c r="J124" s="130"/>
      <c r="K124" s="131">
        <f t="shared" si="5"/>
        <v>0</v>
      </c>
      <c r="L124" s="147">
        <f t="shared" si="6"/>
        <v>0</v>
      </c>
      <c r="M124" s="132"/>
      <c r="N124" s="127"/>
      <c r="O124" s="133"/>
      <c r="P124" s="134"/>
      <c r="Q124" s="135"/>
      <c r="R124" s="136"/>
      <c r="S124" s="136"/>
      <c r="T124" s="137"/>
      <c r="U124" s="137"/>
      <c r="V124" s="137"/>
      <c r="W124" s="137"/>
      <c r="X124" s="137"/>
      <c r="Y124" s="137"/>
      <c r="Z124" s="137"/>
      <c r="AA124" s="138"/>
      <c r="AB124" s="139"/>
    </row>
    <row r="125" spans="1:28" ht="15" customHeight="1" x14ac:dyDescent="0.15">
      <c r="A125" s="121"/>
      <c r="B125" s="122"/>
      <c r="C125" s="143"/>
      <c r="D125" s="144"/>
      <c r="E125" s="145"/>
      <c r="F125" s="146"/>
      <c r="G125" s="127"/>
      <c r="H125" s="128"/>
      <c r="I125" s="129" t="str">
        <f t="shared" si="4"/>
        <v/>
      </c>
      <c r="J125" s="130"/>
      <c r="K125" s="131">
        <f t="shared" si="5"/>
        <v>0</v>
      </c>
      <c r="L125" s="147">
        <f t="shared" si="6"/>
        <v>0</v>
      </c>
      <c r="M125" s="132"/>
      <c r="N125" s="127"/>
      <c r="O125" s="133"/>
      <c r="P125" s="134"/>
      <c r="Q125" s="135"/>
      <c r="R125" s="136"/>
      <c r="S125" s="136"/>
      <c r="T125" s="137"/>
      <c r="U125" s="137"/>
      <c r="V125" s="137"/>
      <c r="W125" s="137"/>
      <c r="X125" s="137"/>
      <c r="Y125" s="137"/>
      <c r="Z125" s="137"/>
      <c r="AA125" s="138"/>
      <c r="AB125" s="139"/>
    </row>
    <row r="126" spans="1:28" ht="15" customHeight="1" x14ac:dyDescent="0.15">
      <c r="A126" s="121"/>
      <c r="B126" s="122"/>
      <c r="C126" s="143"/>
      <c r="D126" s="144"/>
      <c r="E126" s="145"/>
      <c r="F126" s="146"/>
      <c r="G126" s="127"/>
      <c r="H126" s="128"/>
      <c r="I126" s="129" t="str">
        <f t="shared" si="4"/>
        <v/>
      </c>
      <c r="J126" s="130"/>
      <c r="K126" s="131">
        <f t="shared" si="5"/>
        <v>0</v>
      </c>
      <c r="L126" s="147">
        <f t="shared" si="6"/>
        <v>0</v>
      </c>
      <c r="M126" s="132"/>
      <c r="N126" s="127"/>
      <c r="O126" s="133"/>
      <c r="P126" s="134"/>
      <c r="Q126" s="135"/>
      <c r="R126" s="136"/>
      <c r="S126" s="136"/>
      <c r="T126" s="137"/>
      <c r="U126" s="137"/>
      <c r="V126" s="137"/>
      <c r="W126" s="137"/>
      <c r="X126" s="137"/>
      <c r="Y126" s="137"/>
      <c r="Z126" s="137"/>
      <c r="AA126" s="138"/>
      <c r="AB126" s="139"/>
    </row>
    <row r="127" spans="1:28" ht="15" customHeight="1" x14ac:dyDescent="0.15">
      <c r="A127" s="121"/>
      <c r="B127" s="122"/>
      <c r="C127" s="143"/>
      <c r="D127" s="144"/>
      <c r="E127" s="145"/>
      <c r="F127" s="146"/>
      <c r="G127" s="127"/>
      <c r="H127" s="128"/>
      <c r="I127" s="129" t="str">
        <f t="shared" si="4"/>
        <v/>
      </c>
      <c r="J127" s="130"/>
      <c r="K127" s="131">
        <f t="shared" si="5"/>
        <v>0</v>
      </c>
      <c r="L127" s="147">
        <f t="shared" si="6"/>
        <v>0</v>
      </c>
      <c r="M127" s="132"/>
      <c r="N127" s="127"/>
      <c r="O127" s="133"/>
      <c r="P127" s="134"/>
      <c r="Q127" s="135"/>
      <c r="R127" s="136"/>
      <c r="S127" s="136"/>
      <c r="T127" s="137"/>
      <c r="U127" s="137"/>
      <c r="V127" s="137"/>
      <c r="W127" s="137"/>
      <c r="X127" s="137"/>
      <c r="Y127" s="137"/>
      <c r="Z127" s="137"/>
      <c r="AA127" s="138"/>
      <c r="AB127" s="139"/>
    </row>
    <row r="128" spans="1:28" ht="15" customHeight="1" x14ac:dyDescent="0.15">
      <c r="A128" s="121"/>
      <c r="B128" s="122"/>
      <c r="C128" s="143"/>
      <c r="D128" s="144"/>
      <c r="E128" s="145"/>
      <c r="F128" s="146"/>
      <c r="G128" s="127"/>
      <c r="H128" s="128"/>
      <c r="I128" s="129" t="str">
        <f t="shared" si="4"/>
        <v/>
      </c>
      <c r="J128" s="130"/>
      <c r="K128" s="131">
        <f t="shared" si="5"/>
        <v>0</v>
      </c>
      <c r="L128" s="147">
        <f t="shared" si="6"/>
        <v>0</v>
      </c>
      <c r="M128" s="132"/>
      <c r="N128" s="127"/>
      <c r="O128" s="133"/>
      <c r="P128" s="134"/>
      <c r="Q128" s="135"/>
      <c r="R128" s="136"/>
      <c r="S128" s="136"/>
      <c r="T128" s="137"/>
      <c r="U128" s="137"/>
      <c r="V128" s="137"/>
      <c r="W128" s="137"/>
      <c r="X128" s="137"/>
      <c r="Y128" s="137"/>
      <c r="Z128" s="137"/>
      <c r="AA128" s="138"/>
      <c r="AB128" s="139"/>
    </row>
    <row r="129" spans="1:28" ht="15" customHeight="1" x14ac:dyDescent="0.15">
      <c r="A129" s="121"/>
      <c r="B129" s="122"/>
      <c r="C129" s="143"/>
      <c r="D129" s="144"/>
      <c r="E129" s="145"/>
      <c r="F129" s="146"/>
      <c r="G129" s="127"/>
      <c r="H129" s="128"/>
      <c r="I129" s="129" t="str">
        <f t="shared" si="4"/>
        <v/>
      </c>
      <c r="J129" s="130"/>
      <c r="K129" s="131">
        <f t="shared" si="5"/>
        <v>0</v>
      </c>
      <c r="L129" s="147">
        <f t="shared" si="6"/>
        <v>0</v>
      </c>
      <c r="M129" s="132"/>
      <c r="N129" s="127"/>
      <c r="O129" s="133"/>
      <c r="P129" s="134"/>
      <c r="Q129" s="135"/>
      <c r="R129" s="136"/>
      <c r="S129" s="136"/>
      <c r="T129" s="137"/>
      <c r="U129" s="137"/>
      <c r="V129" s="137"/>
      <c r="W129" s="137"/>
      <c r="X129" s="137"/>
      <c r="Y129" s="137"/>
      <c r="Z129" s="137"/>
      <c r="AA129" s="138"/>
      <c r="AB129" s="139"/>
    </row>
    <row r="130" spans="1:28" ht="15" customHeight="1" x14ac:dyDescent="0.15">
      <c r="A130" s="121"/>
      <c r="B130" s="122"/>
      <c r="C130" s="143"/>
      <c r="D130" s="144"/>
      <c r="E130" s="145"/>
      <c r="F130" s="146"/>
      <c r="G130" s="127"/>
      <c r="H130" s="128"/>
      <c r="I130" s="129" t="str">
        <f t="shared" si="4"/>
        <v/>
      </c>
      <c r="J130" s="130"/>
      <c r="K130" s="131">
        <f t="shared" si="5"/>
        <v>0</v>
      </c>
      <c r="L130" s="147">
        <f t="shared" si="6"/>
        <v>0</v>
      </c>
      <c r="M130" s="132"/>
      <c r="N130" s="127"/>
      <c r="O130" s="133"/>
      <c r="P130" s="134"/>
      <c r="Q130" s="135"/>
      <c r="R130" s="136"/>
      <c r="S130" s="136"/>
      <c r="T130" s="137"/>
      <c r="U130" s="137"/>
      <c r="V130" s="137"/>
      <c r="W130" s="137"/>
      <c r="X130" s="137"/>
      <c r="Y130" s="137"/>
      <c r="Z130" s="137"/>
      <c r="AA130" s="138"/>
      <c r="AB130" s="139"/>
    </row>
    <row r="131" spans="1:28" ht="15" customHeight="1" x14ac:dyDescent="0.15">
      <c r="A131" s="121"/>
      <c r="B131" s="122"/>
      <c r="C131" s="143"/>
      <c r="D131" s="144"/>
      <c r="E131" s="145"/>
      <c r="F131" s="146"/>
      <c r="G131" s="127"/>
      <c r="H131" s="128"/>
      <c r="I131" s="129" t="str">
        <f t="shared" si="4"/>
        <v/>
      </c>
      <c r="J131" s="130"/>
      <c r="K131" s="131">
        <f t="shared" si="5"/>
        <v>0</v>
      </c>
      <c r="L131" s="147">
        <f t="shared" si="6"/>
        <v>0</v>
      </c>
      <c r="M131" s="132"/>
      <c r="N131" s="127"/>
      <c r="O131" s="133"/>
      <c r="P131" s="134"/>
      <c r="Q131" s="135"/>
      <c r="R131" s="136"/>
      <c r="S131" s="136"/>
      <c r="T131" s="137"/>
      <c r="U131" s="137"/>
      <c r="V131" s="137"/>
      <c r="W131" s="137"/>
      <c r="X131" s="137"/>
      <c r="Y131" s="137"/>
      <c r="Z131" s="137"/>
      <c r="AA131" s="138"/>
      <c r="AB131" s="139"/>
    </row>
    <row r="132" spans="1:28" ht="15" customHeight="1" x14ac:dyDescent="0.15">
      <c r="A132" s="121"/>
      <c r="B132" s="122"/>
      <c r="C132" s="143"/>
      <c r="D132" s="144"/>
      <c r="E132" s="145"/>
      <c r="F132" s="146"/>
      <c r="G132" s="127"/>
      <c r="H132" s="128"/>
      <c r="I132" s="129" t="str">
        <f t="shared" si="4"/>
        <v/>
      </c>
      <c r="J132" s="130"/>
      <c r="K132" s="131">
        <f t="shared" si="5"/>
        <v>0</v>
      </c>
      <c r="L132" s="147">
        <f t="shared" si="6"/>
        <v>0</v>
      </c>
      <c r="M132" s="132"/>
      <c r="N132" s="127"/>
      <c r="O132" s="133"/>
      <c r="P132" s="134"/>
      <c r="Q132" s="135"/>
      <c r="R132" s="136"/>
      <c r="S132" s="136"/>
      <c r="T132" s="137"/>
      <c r="U132" s="137"/>
      <c r="V132" s="137"/>
      <c r="W132" s="137"/>
      <c r="X132" s="137"/>
      <c r="Y132" s="137"/>
      <c r="Z132" s="137"/>
      <c r="AA132" s="138"/>
      <c r="AB132" s="139"/>
    </row>
    <row r="133" spans="1:28" ht="15" customHeight="1" x14ac:dyDescent="0.15">
      <c r="A133" s="121"/>
      <c r="B133" s="122"/>
      <c r="C133" s="143"/>
      <c r="D133" s="144"/>
      <c r="E133" s="145"/>
      <c r="F133" s="146"/>
      <c r="G133" s="127"/>
      <c r="H133" s="128"/>
      <c r="I133" s="129" t="str">
        <f t="shared" si="4"/>
        <v/>
      </c>
      <c r="J133" s="130"/>
      <c r="K133" s="131">
        <f t="shared" si="5"/>
        <v>0</v>
      </c>
      <c r="L133" s="147">
        <f t="shared" si="6"/>
        <v>0</v>
      </c>
      <c r="M133" s="132"/>
      <c r="N133" s="127"/>
      <c r="O133" s="133"/>
      <c r="P133" s="134"/>
      <c r="Q133" s="135"/>
      <c r="R133" s="136"/>
      <c r="S133" s="136"/>
      <c r="T133" s="137"/>
      <c r="U133" s="137"/>
      <c r="V133" s="137"/>
      <c r="W133" s="137"/>
      <c r="X133" s="137"/>
      <c r="Y133" s="137"/>
      <c r="Z133" s="137"/>
      <c r="AA133" s="138"/>
      <c r="AB133" s="139"/>
    </row>
    <row r="134" spans="1:28" ht="15" customHeight="1" x14ac:dyDescent="0.15">
      <c r="A134" s="121"/>
      <c r="B134" s="122"/>
      <c r="C134" s="143"/>
      <c r="D134" s="144"/>
      <c r="E134" s="145"/>
      <c r="F134" s="146"/>
      <c r="G134" s="127"/>
      <c r="H134" s="128"/>
      <c r="I134" s="129" t="str">
        <f t="shared" si="4"/>
        <v/>
      </c>
      <c r="J134" s="130"/>
      <c r="K134" s="131">
        <f t="shared" si="5"/>
        <v>0</v>
      </c>
      <c r="L134" s="147">
        <f t="shared" si="6"/>
        <v>0</v>
      </c>
      <c r="M134" s="132"/>
      <c r="N134" s="127"/>
      <c r="O134" s="133"/>
      <c r="P134" s="134"/>
      <c r="Q134" s="135"/>
      <c r="R134" s="136"/>
      <c r="S134" s="136"/>
      <c r="T134" s="137"/>
      <c r="U134" s="137"/>
      <c r="V134" s="137"/>
      <c r="W134" s="137"/>
      <c r="X134" s="137"/>
      <c r="Y134" s="137"/>
      <c r="Z134" s="137"/>
      <c r="AA134" s="138"/>
      <c r="AB134" s="139"/>
    </row>
    <row r="135" spans="1:28" ht="15" customHeight="1" x14ac:dyDescent="0.15">
      <c r="A135" s="121"/>
      <c r="B135" s="122"/>
      <c r="C135" s="143"/>
      <c r="D135" s="144"/>
      <c r="E135" s="145"/>
      <c r="F135" s="146"/>
      <c r="G135" s="127"/>
      <c r="H135" s="128"/>
      <c r="I135" s="129" t="str">
        <f t="shared" si="4"/>
        <v/>
      </c>
      <c r="J135" s="130"/>
      <c r="K135" s="131">
        <f t="shared" si="5"/>
        <v>0</v>
      </c>
      <c r="L135" s="147">
        <f t="shared" si="6"/>
        <v>0</v>
      </c>
      <c r="M135" s="132"/>
      <c r="N135" s="127"/>
      <c r="O135" s="133"/>
      <c r="P135" s="134"/>
      <c r="Q135" s="135"/>
      <c r="R135" s="136"/>
      <c r="S135" s="136"/>
      <c r="T135" s="137"/>
      <c r="U135" s="137"/>
      <c r="V135" s="137"/>
      <c r="W135" s="137"/>
      <c r="X135" s="137"/>
      <c r="Y135" s="137"/>
      <c r="Z135" s="137"/>
      <c r="AA135" s="138"/>
      <c r="AB135" s="139"/>
    </row>
    <row r="136" spans="1:28" ht="15" customHeight="1" x14ac:dyDescent="0.15">
      <c r="A136" s="121"/>
      <c r="B136" s="122"/>
      <c r="C136" s="143"/>
      <c r="D136" s="144"/>
      <c r="E136" s="145"/>
      <c r="F136" s="146"/>
      <c r="G136" s="127"/>
      <c r="H136" s="128"/>
      <c r="I136" s="129" t="str">
        <f t="shared" si="4"/>
        <v/>
      </c>
      <c r="J136" s="130"/>
      <c r="K136" s="131">
        <f t="shared" si="5"/>
        <v>0</v>
      </c>
      <c r="L136" s="147">
        <f t="shared" si="6"/>
        <v>0</v>
      </c>
      <c r="M136" s="132"/>
      <c r="N136" s="127"/>
      <c r="O136" s="133"/>
      <c r="P136" s="134"/>
      <c r="Q136" s="135"/>
      <c r="R136" s="136"/>
      <c r="S136" s="136"/>
      <c r="T136" s="137"/>
      <c r="U136" s="137"/>
      <c r="V136" s="137"/>
      <c r="W136" s="137"/>
      <c r="X136" s="137"/>
      <c r="Y136" s="137"/>
      <c r="Z136" s="137"/>
      <c r="AA136" s="138"/>
      <c r="AB136" s="139"/>
    </row>
    <row r="137" spans="1:28" ht="15" customHeight="1" x14ac:dyDescent="0.15">
      <c r="A137" s="121"/>
      <c r="B137" s="122"/>
      <c r="C137" s="143"/>
      <c r="D137" s="144"/>
      <c r="E137" s="145"/>
      <c r="F137" s="146"/>
      <c r="G137" s="127"/>
      <c r="H137" s="128"/>
      <c r="I137" s="129" t="str">
        <f t="shared" si="4"/>
        <v/>
      </c>
      <c r="J137" s="130"/>
      <c r="K137" s="131">
        <f t="shared" si="5"/>
        <v>0</v>
      </c>
      <c r="L137" s="147">
        <f t="shared" si="6"/>
        <v>0</v>
      </c>
      <c r="M137" s="132"/>
      <c r="N137" s="127"/>
      <c r="O137" s="133"/>
      <c r="P137" s="134"/>
      <c r="Q137" s="135"/>
      <c r="R137" s="136"/>
      <c r="S137" s="136"/>
      <c r="T137" s="137"/>
      <c r="U137" s="137"/>
      <c r="V137" s="137"/>
      <c r="W137" s="137"/>
      <c r="X137" s="137"/>
      <c r="Y137" s="137"/>
      <c r="Z137" s="137"/>
      <c r="AA137" s="138"/>
      <c r="AB137" s="139"/>
    </row>
    <row r="138" spans="1:28" ht="15" customHeight="1" x14ac:dyDescent="0.15">
      <c r="A138" s="121"/>
      <c r="B138" s="122"/>
      <c r="C138" s="143"/>
      <c r="D138" s="144"/>
      <c r="E138" s="145"/>
      <c r="F138" s="146"/>
      <c r="G138" s="127"/>
      <c r="H138" s="128"/>
      <c r="I138" s="129" t="str">
        <f t="shared" si="4"/>
        <v/>
      </c>
      <c r="J138" s="130"/>
      <c r="K138" s="131">
        <f t="shared" si="5"/>
        <v>0</v>
      </c>
      <c r="L138" s="147">
        <f t="shared" si="6"/>
        <v>0</v>
      </c>
      <c r="M138" s="132"/>
      <c r="N138" s="127"/>
      <c r="O138" s="133"/>
      <c r="P138" s="134"/>
      <c r="Q138" s="135"/>
      <c r="R138" s="136"/>
      <c r="S138" s="136"/>
      <c r="T138" s="137"/>
      <c r="U138" s="137"/>
      <c r="V138" s="137"/>
      <c r="W138" s="137"/>
      <c r="X138" s="137"/>
      <c r="Y138" s="137"/>
      <c r="Z138" s="137"/>
      <c r="AA138" s="138"/>
      <c r="AB138" s="139"/>
    </row>
    <row r="139" spans="1:28" ht="15" customHeight="1" x14ac:dyDescent="0.15">
      <c r="A139" s="121"/>
      <c r="B139" s="122"/>
      <c r="C139" s="143"/>
      <c r="D139" s="144"/>
      <c r="E139" s="145"/>
      <c r="F139" s="146"/>
      <c r="G139" s="127"/>
      <c r="H139" s="128"/>
      <c r="I139" s="129" t="str">
        <f t="shared" ref="I139:I199" si="7">IF(J139="INTEGER","int",IF(J139="BIGINT","long",IF(OR(J139="CHAR",J139="VARCHAR",J139="GRAPHIC",J139="VARGRAPHIC"),"String",IF(J139="DECIMAL","BigDecimal",IF(J139="CLOB","sql.Clob",IF(J139="BLOB","sql.Blob",IF(OR(J139="DATE",J139="TIME",J139="TIMESTAMP"),"sql."&amp;PROPER(J139),IF(J139="SMALLINT","short",""))))))))</f>
        <v/>
      </c>
      <c r="J139" s="130"/>
      <c r="K139" s="131">
        <f t="shared" ref="K139:K199" si="8">IF(J139="VARCHAR",IF(N139="","ERROR",N139+4),IF(J139="CLOB",IF(N139="","ERROR",N139+168),IF(J139="BLOB",IF(N139="","ERROR",N139+168),IF(J139="VARGRAPHIC",IF(N139="","ERROR",N139+4),L139))))</f>
        <v>0</v>
      </c>
      <c r="L139" s="147">
        <f t="shared" ref="L139:L199" si="9">IF(OR(J139="INTEGER",J139="BIGINT",J139="SMALLINT"),IF(J139="INTEGER",4,IF(J139="BIGINT",8,2)),IF(OR(J139="CHAR",J139="VARCHAR"),IF(J139="CHAR",G139,G139+4),IF(J139="DECIMAL",CEILING(G139/2,1),IF(OR(J139="CLOB",J139="BLOB"),32600-$J$4,IF(OR(J139="GRAPHIC",J139="VARGRAPHIC"),IF(J139="GRAPHIC",G139*2,G139*2+4),IF(OR(J139="DATE",J139="TIME",J139="TIMESTAMP"),IF(J139="DATE",4,IF(J139="TIME",3,10)),0))))))</f>
        <v>0</v>
      </c>
      <c r="M139" s="132"/>
      <c r="N139" s="127"/>
      <c r="O139" s="133"/>
      <c r="P139" s="134"/>
      <c r="Q139" s="135"/>
      <c r="R139" s="136"/>
      <c r="S139" s="136"/>
      <c r="T139" s="137"/>
      <c r="U139" s="137"/>
      <c r="V139" s="137"/>
      <c r="W139" s="137"/>
      <c r="X139" s="137"/>
      <c r="Y139" s="137"/>
      <c r="Z139" s="137"/>
      <c r="AA139" s="138"/>
      <c r="AB139" s="139"/>
    </row>
    <row r="140" spans="1:28" ht="15" customHeight="1" x14ac:dyDescent="0.15">
      <c r="A140" s="121"/>
      <c r="B140" s="122"/>
      <c r="C140" s="143"/>
      <c r="D140" s="144"/>
      <c r="E140" s="145"/>
      <c r="F140" s="146"/>
      <c r="G140" s="127"/>
      <c r="H140" s="128"/>
      <c r="I140" s="129" t="str">
        <f t="shared" si="7"/>
        <v/>
      </c>
      <c r="J140" s="130"/>
      <c r="K140" s="131">
        <f t="shared" si="8"/>
        <v>0</v>
      </c>
      <c r="L140" s="147">
        <f t="shared" si="9"/>
        <v>0</v>
      </c>
      <c r="M140" s="132"/>
      <c r="N140" s="127"/>
      <c r="O140" s="133"/>
      <c r="P140" s="134"/>
      <c r="Q140" s="135"/>
      <c r="R140" s="136"/>
      <c r="S140" s="136"/>
      <c r="T140" s="137"/>
      <c r="U140" s="137"/>
      <c r="V140" s="137"/>
      <c r="W140" s="137"/>
      <c r="X140" s="137"/>
      <c r="Y140" s="137"/>
      <c r="Z140" s="137"/>
      <c r="AA140" s="138"/>
      <c r="AB140" s="139"/>
    </row>
    <row r="141" spans="1:28" ht="15" customHeight="1" x14ac:dyDescent="0.15">
      <c r="A141" s="121"/>
      <c r="B141" s="122"/>
      <c r="C141" s="143"/>
      <c r="D141" s="144"/>
      <c r="E141" s="145"/>
      <c r="F141" s="146"/>
      <c r="G141" s="127"/>
      <c r="H141" s="128"/>
      <c r="I141" s="129" t="str">
        <f t="shared" si="7"/>
        <v/>
      </c>
      <c r="J141" s="130"/>
      <c r="K141" s="131">
        <f t="shared" si="8"/>
        <v>0</v>
      </c>
      <c r="L141" s="147">
        <f t="shared" si="9"/>
        <v>0</v>
      </c>
      <c r="M141" s="132"/>
      <c r="N141" s="127"/>
      <c r="O141" s="133"/>
      <c r="P141" s="134"/>
      <c r="Q141" s="135"/>
      <c r="R141" s="136"/>
      <c r="S141" s="136"/>
      <c r="T141" s="137"/>
      <c r="U141" s="137"/>
      <c r="V141" s="137"/>
      <c r="W141" s="137"/>
      <c r="X141" s="137"/>
      <c r="Y141" s="137"/>
      <c r="Z141" s="137"/>
      <c r="AA141" s="138"/>
      <c r="AB141" s="139"/>
    </row>
    <row r="142" spans="1:28" ht="15" customHeight="1" x14ac:dyDescent="0.15">
      <c r="A142" s="121"/>
      <c r="B142" s="122"/>
      <c r="C142" s="143"/>
      <c r="D142" s="144"/>
      <c r="E142" s="145"/>
      <c r="F142" s="146"/>
      <c r="G142" s="127"/>
      <c r="H142" s="128"/>
      <c r="I142" s="129" t="str">
        <f t="shared" si="7"/>
        <v/>
      </c>
      <c r="J142" s="130"/>
      <c r="K142" s="131">
        <f t="shared" si="8"/>
        <v>0</v>
      </c>
      <c r="L142" s="147">
        <f t="shared" si="9"/>
        <v>0</v>
      </c>
      <c r="M142" s="132"/>
      <c r="N142" s="127"/>
      <c r="O142" s="133"/>
      <c r="P142" s="134"/>
      <c r="Q142" s="135"/>
      <c r="R142" s="136"/>
      <c r="S142" s="136"/>
      <c r="T142" s="137"/>
      <c r="U142" s="137"/>
      <c r="V142" s="137"/>
      <c r="W142" s="137"/>
      <c r="X142" s="137"/>
      <c r="Y142" s="137"/>
      <c r="Z142" s="137"/>
      <c r="AA142" s="138"/>
      <c r="AB142" s="139"/>
    </row>
    <row r="143" spans="1:28" ht="15" customHeight="1" x14ac:dyDescent="0.15">
      <c r="A143" s="121"/>
      <c r="B143" s="122"/>
      <c r="C143" s="143"/>
      <c r="D143" s="144"/>
      <c r="E143" s="145"/>
      <c r="F143" s="146"/>
      <c r="G143" s="127"/>
      <c r="H143" s="128"/>
      <c r="I143" s="129" t="str">
        <f t="shared" si="7"/>
        <v/>
      </c>
      <c r="J143" s="130"/>
      <c r="K143" s="131">
        <f t="shared" si="8"/>
        <v>0</v>
      </c>
      <c r="L143" s="147">
        <f t="shared" si="9"/>
        <v>0</v>
      </c>
      <c r="M143" s="132"/>
      <c r="N143" s="127"/>
      <c r="O143" s="133"/>
      <c r="P143" s="134"/>
      <c r="Q143" s="135"/>
      <c r="R143" s="136"/>
      <c r="S143" s="136"/>
      <c r="T143" s="137"/>
      <c r="U143" s="137"/>
      <c r="V143" s="137"/>
      <c r="W143" s="137"/>
      <c r="X143" s="137"/>
      <c r="Y143" s="137"/>
      <c r="Z143" s="137"/>
      <c r="AA143" s="138"/>
      <c r="AB143" s="139"/>
    </row>
    <row r="144" spans="1:28" ht="15" customHeight="1" x14ac:dyDescent="0.15">
      <c r="A144" s="121"/>
      <c r="B144" s="122"/>
      <c r="C144" s="143"/>
      <c r="D144" s="144"/>
      <c r="E144" s="145"/>
      <c r="F144" s="146"/>
      <c r="G144" s="127"/>
      <c r="H144" s="128"/>
      <c r="I144" s="129" t="str">
        <f t="shared" si="7"/>
        <v/>
      </c>
      <c r="J144" s="130"/>
      <c r="K144" s="131">
        <f t="shared" si="8"/>
        <v>0</v>
      </c>
      <c r="L144" s="147">
        <f t="shared" si="9"/>
        <v>0</v>
      </c>
      <c r="M144" s="132"/>
      <c r="N144" s="127"/>
      <c r="O144" s="133"/>
      <c r="P144" s="134"/>
      <c r="Q144" s="135"/>
      <c r="R144" s="136"/>
      <c r="S144" s="136"/>
      <c r="T144" s="137"/>
      <c r="U144" s="137"/>
      <c r="V144" s="137"/>
      <c r="W144" s="137"/>
      <c r="X144" s="137"/>
      <c r="Y144" s="137"/>
      <c r="Z144" s="137"/>
      <c r="AA144" s="138"/>
      <c r="AB144" s="139"/>
    </row>
    <row r="145" spans="1:28" ht="15" customHeight="1" x14ac:dyDescent="0.15">
      <c r="A145" s="121"/>
      <c r="B145" s="122"/>
      <c r="C145" s="143"/>
      <c r="D145" s="144"/>
      <c r="E145" s="145"/>
      <c r="F145" s="146"/>
      <c r="G145" s="127"/>
      <c r="H145" s="128"/>
      <c r="I145" s="129" t="str">
        <f t="shared" si="7"/>
        <v/>
      </c>
      <c r="J145" s="130"/>
      <c r="K145" s="131">
        <f t="shared" si="8"/>
        <v>0</v>
      </c>
      <c r="L145" s="147">
        <f t="shared" si="9"/>
        <v>0</v>
      </c>
      <c r="M145" s="132"/>
      <c r="N145" s="127"/>
      <c r="O145" s="133"/>
      <c r="P145" s="134"/>
      <c r="Q145" s="135"/>
      <c r="R145" s="136"/>
      <c r="S145" s="136"/>
      <c r="T145" s="137"/>
      <c r="U145" s="137"/>
      <c r="V145" s="137"/>
      <c r="W145" s="137"/>
      <c r="X145" s="137"/>
      <c r="Y145" s="137"/>
      <c r="Z145" s="137"/>
      <c r="AA145" s="138"/>
      <c r="AB145" s="139"/>
    </row>
    <row r="146" spans="1:28" ht="15" customHeight="1" x14ac:dyDescent="0.15">
      <c r="A146" s="121"/>
      <c r="B146" s="122"/>
      <c r="C146" s="143"/>
      <c r="D146" s="144"/>
      <c r="E146" s="145"/>
      <c r="F146" s="146"/>
      <c r="G146" s="127"/>
      <c r="H146" s="128"/>
      <c r="I146" s="129" t="str">
        <f t="shared" si="7"/>
        <v/>
      </c>
      <c r="J146" s="130"/>
      <c r="K146" s="131">
        <f t="shared" si="8"/>
        <v>0</v>
      </c>
      <c r="L146" s="147">
        <f t="shared" si="9"/>
        <v>0</v>
      </c>
      <c r="M146" s="132"/>
      <c r="N146" s="127"/>
      <c r="O146" s="133"/>
      <c r="P146" s="134"/>
      <c r="Q146" s="135"/>
      <c r="R146" s="136"/>
      <c r="S146" s="136"/>
      <c r="T146" s="137"/>
      <c r="U146" s="137"/>
      <c r="V146" s="137"/>
      <c r="W146" s="137"/>
      <c r="X146" s="137"/>
      <c r="Y146" s="137"/>
      <c r="Z146" s="137"/>
      <c r="AA146" s="138"/>
      <c r="AB146" s="139"/>
    </row>
    <row r="147" spans="1:28" ht="15" customHeight="1" x14ac:dyDescent="0.15">
      <c r="A147" s="121"/>
      <c r="B147" s="122"/>
      <c r="C147" s="143"/>
      <c r="D147" s="144"/>
      <c r="E147" s="145"/>
      <c r="F147" s="146"/>
      <c r="G147" s="127"/>
      <c r="H147" s="128"/>
      <c r="I147" s="129" t="str">
        <f t="shared" si="7"/>
        <v/>
      </c>
      <c r="J147" s="130"/>
      <c r="K147" s="131">
        <f t="shared" si="8"/>
        <v>0</v>
      </c>
      <c r="L147" s="147">
        <f t="shared" si="9"/>
        <v>0</v>
      </c>
      <c r="M147" s="132"/>
      <c r="N147" s="127"/>
      <c r="O147" s="133"/>
      <c r="P147" s="134"/>
      <c r="Q147" s="135"/>
      <c r="R147" s="136"/>
      <c r="S147" s="136"/>
      <c r="T147" s="137"/>
      <c r="U147" s="137"/>
      <c r="V147" s="137"/>
      <c r="W147" s="137"/>
      <c r="X147" s="137"/>
      <c r="Y147" s="137"/>
      <c r="Z147" s="137"/>
      <c r="AA147" s="138"/>
      <c r="AB147" s="139"/>
    </row>
    <row r="148" spans="1:28" ht="15" customHeight="1" x14ac:dyDescent="0.15">
      <c r="A148" s="121"/>
      <c r="B148" s="122"/>
      <c r="C148" s="143"/>
      <c r="D148" s="144"/>
      <c r="E148" s="145"/>
      <c r="F148" s="146"/>
      <c r="G148" s="127"/>
      <c r="H148" s="128"/>
      <c r="I148" s="129" t="str">
        <f t="shared" si="7"/>
        <v/>
      </c>
      <c r="J148" s="130"/>
      <c r="K148" s="131">
        <f t="shared" si="8"/>
        <v>0</v>
      </c>
      <c r="L148" s="147">
        <f t="shared" si="9"/>
        <v>0</v>
      </c>
      <c r="M148" s="132"/>
      <c r="N148" s="127"/>
      <c r="O148" s="133"/>
      <c r="P148" s="134"/>
      <c r="Q148" s="135"/>
      <c r="R148" s="136"/>
      <c r="S148" s="136"/>
      <c r="T148" s="137"/>
      <c r="U148" s="137"/>
      <c r="V148" s="137"/>
      <c r="W148" s="137"/>
      <c r="X148" s="137"/>
      <c r="Y148" s="137"/>
      <c r="Z148" s="137"/>
      <c r="AA148" s="138"/>
      <c r="AB148" s="139"/>
    </row>
    <row r="149" spans="1:28" ht="15" customHeight="1" x14ac:dyDescent="0.15">
      <c r="A149" s="121"/>
      <c r="B149" s="122"/>
      <c r="C149" s="143"/>
      <c r="D149" s="144"/>
      <c r="E149" s="145"/>
      <c r="F149" s="146"/>
      <c r="G149" s="127"/>
      <c r="H149" s="128"/>
      <c r="I149" s="129" t="str">
        <f t="shared" si="7"/>
        <v/>
      </c>
      <c r="J149" s="130"/>
      <c r="K149" s="131">
        <f t="shared" si="8"/>
        <v>0</v>
      </c>
      <c r="L149" s="147">
        <f t="shared" si="9"/>
        <v>0</v>
      </c>
      <c r="M149" s="132"/>
      <c r="N149" s="127"/>
      <c r="O149" s="133"/>
      <c r="P149" s="134"/>
      <c r="Q149" s="135"/>
      <c r="R149" s="136"/>
      <c r="S149" s="136"/>
      <c r="T149" s="137"/>
      <c r="U149" s="137"/>
      <c r="V149" s="137"/>
      <c r="W149" s="137"/>
      <c r="X149" s="137"/>
      <c r="Y149" s="137"/>
      <c r="Z149" s="137"/>
      <c r="AA149" s="138"/>
      <c r="AB149" s="139"/>
    </row>
    <row r="150" spans="1:28" ht="15" customHeight="1" x14ac:dyDescent="0.15">
      <c r="A150" s="121"/>
      <c r="B150" s="122"/>
      <c r="C150" s="143"/>
      <c r="D150" s="144"/>
      <c r="E150" s="145"/>
      <c r="F150" s="146"/>
      <c r="G150" s="127"/>
      <c r="H150" s="128"/>
      <c r="I150" s="129" t="str">
        <f t="shared" si="7"/>
        <v/>
      </c>
      <c r="J150" s="130"/>
      <c r="K150" s="131">
        <f t="shared" si="8"/>
        <v>0</v>
      </c>
      <c r="L150" s="147">
        <f t="shared" si="9"/>
        <v>0</v>
      </c>
      <c r="M150" s="132"/>
      <c r="N150" s="127"/>
      <c r="O150" s="133"/>
      <c r="P150" s="134"/>
      <c r="Q150" s="135"/>
      <c r="R150" s="136"/>
      <c r="S150" s="136"/>
      <c r="T150" s="137"/>
      <c r="U150" s="137"/>
      <c r="V150" s="137"/>
      <c r="W150" s="137"/>
      <c r="X150" s="137"/>
      <c r="Y150" s="137"/>
      <c r="Z150" s="137"/>
      <c r="AA150" s="138"/>
      <c r="AB150" s="139"/>
    </row>
    <row r="151" spans="1:28" ht="15" customHeight="1" x14ac:dyDescent="0.15">
      <c r="A151" s="121"/>
      <c r="B151" s="122"/>
      <c r="C151" s="143"/>
      <c r="D151" s="144"/>
      <c r="E151" s="145"/>
      <c r="F151" s="146"/>
      <c r="G151" s="127"/>
      <c r="H151" s="128"/>
      <c r="I151" s="129" t="str">
        <f t="shared" si="7"/>
        <v/>
      </c>
      <c r="J151" s="130"/>
      <c r="K151" s="131">
        <f t="shared" si="8"/>
        <v>0</v>
      </c>
      <c r="L151" s="147">
        <f t="shared" si="9"/>
        <v>0</v>
      </c>
      <c r="M151" s="132"/>
      <c r="N151" s="127"/>
      <c r="O151" s="133"/>
      <c r="P151" s="134"/>
      <c r="Q151" s="135"/>
      <c r="R151" s="136"/>
      <c r="S151" s="136"/>
      <c r="T151" s="137"/>
      <c r="U151" s="137"/>
      <c r="V151" s="137"/>
      <c r="W151" s="137"/>
      <c r="X151" s="137"/>
      <c r="Y151" s="137"/>
      <c r="Z151" s="137"/>
      <c r="AA151" s="138"/>
      <c r="AB151" s="139"/>
    </row>
    <row r="152" spans="1:28" ht="15" customHeight="1" x14ac:dyDescent="0.15">
      <c r="A152" s="121"/>
      <c r="B152" s="122"/>
      <c r="C152" s="143"/>
      <c r="D152" s="144"/>
      <c r="E152" s="145"/>
      <c r="F152" s="146"/>
      <c r="G152" s="127"/>
      <c r="H152" s="128"/>
      <c r="I152" s="129" t="str">
        <f t="shared" si="7"/>
        <v/>
      </c>
      <c r="J152" s="130"/>
      <c r="K152" s="131">
        <f t="shared" si="8"/>
        <v>0</v>
      </c>
      <c r="L152" s="147">
        <f t="shared" si="9"/>
        <v>0</v>
      </c>
      <c r="M152" s="132"/>
      <c r="N152" s="127"/>
      <c r="O152" s="133"/>
      <c r="P152" s="134"/>
      <c r="Q152" s="135"/>
      <c r="R152" s="136"/>
      <c r="S152" s="136"/>
      <c r="T152" s="137"/>
      <c r="U152" s="137"/>
      <c r="V152" s="137"/>
      <c r="W152" s="137"/>
      <c r="X152" s="137"/>
      <c r="Y152" s="137"/>
      <c r="Z152" s="137"/>
      <c r="AA152" s="138"/>
      <c r="AB152" s="139"/>
    </row>
    <row r="153" spans="1:28" ht="15" customHeight="1" x14ac:dyDescent="0.15">
      <c r="A153" s="121"/>
      <c r="B153" s="122"/>
      <c r="C153" s="143"/>
      <c r="D153" s="144"/>
      <c r="E153" s="145"/>
      <c r="F153" s="146"/>
      <c r="G153" s="127"/>
      <c r="H153" s="128"/>
      <c r="I153" s="129" t="str">
        <f t="shared" si="7"/>
        <v/>
      </c>
      <c r="J153" s="130"/>
      <c r="K153" s="131">
        <f t="shared" si="8"/>
        <v>0</v>
      </c>
      <c r="L153" s="147">
        <f t="shared" si="9"/>
        <v>0</v>
      </c>
      <c r="M153" s="132"/>
      <c r="N153" s="127"/>
      <c r="O153" s="133"/>
      <c r="P153" s="134"/>
      <c r="Q153" s="135"/>
      <c r="R153" s="136"/>
      <c r="S153" s="136"/>
      <c r="T153" s="137"/>
      <c r="U153" s="137"/>
      <c r="V153" s="137"/>
      <c r="W153" s="137"/>
      <c r="X153" s="137"/>
      <c r="Y153" s="137"/>
      <c r="Z153" s="137"/>
      <c r="AA153" s="138"/>
      <c r="AB153" s="139"/>
    </row>
    <row r="154" spans="1:28" ht="15" customHeight="1" x14ac:dyDescent="0.15">
      <c r="A154" s="121"/>
      <c r="B154" s="122"/>
      <c r="C154" s="143"/>
      <c r="D154" s="144"/>
      <c r="E154" s="145"/>
      <c r="F154" s="146"/>
      <c r="G154" s="127"/>
      <c r="H154" s="128"/>
      <c r="I154" s="129" t="str">
        <f t="shared" si="7"/>
        <v/>
      </c>
      <c r="J154" s="130"/>
      <c r="K154" s="131">
        <f t="shared" si="8"/>
        <v>0</v>
      </c>
      <c r="L154" s="147">
        <f t="shared" si="9"/>
        <v>0</v>
      </c>
      <c r="M154" s="132"/>
      <c r="N154" s="127"/>
      <c r="O154" s="133"/>
      <c r="P154" s="134"/>
      <c r="Q154" s="135"/>
      <c r="R154" s="136"/>
      <c r="S154" s="136"/>
      <c r="T154" s="137"/>
      <c r="U154" s="137"/>
      <c r="V154" s="137"/>
      <c r="W154" s="137"/>
      <c r="X154" s="137"/>
      <c r="Y154" s="137"/>
      <c r="Z154" s="137"/>
      <c r="AA154" s="138"/>
      <c r="AB154" s="139"/>
    </row>
    <row r="155" spans="1:28" ht="15" customHeight="1" x14ac:dyDescent="0.15">
      <c r="A155" s="121"/>
      <c r="B155" s="122"/>
      <c r="C155" s="143"/>
      <c r="D155" s="144"/>
      <c r="E155" s="145"/>
      <c r="F155" s="146"/>
      <c r="G155" s="127"/>
      <c r="H155" s="128"/>
      <c r="I155" s="129" t="str">
        <f t="shared" si="7"/>
        <v/>
      </c>
      <c r="J155" s="130"/>
      <c r="K155" s="131">
        <f t="shared" si="8"/>
        <v>0</v>
      </c>
      <c r="L155" s="147">
        <f t="shared" si="9"/>
        <v>0</v>
      </c>
      <c r="M155" s="132"/>
      <c r="N155" s="127"/>
      <c r="O155" s="133"/>
      <c r="P155" s="134"/>
      <c r="Q155" s="135"/>
      <c r="R155" s="136"/>
      <c r="S155" s="136"/>
      <c r="T155" s="137"/>
      <c r="U155" s="137"/>
      <c r="V155" s="137"/>
      <c r="W155" s="137"/>
      <c r="X155" s="137"/>
      <c r="Y155" s="137"/>
      <c r="Z155" s="137"/>
      <c r="AA155" s="138"/>
      <c r="AB155" s="139"/>
    </row>
    <row r="156" spans="1:28" ht="15" customHeight="1" x14ac:dyDescent="0.15">
      <c r="A156" s="121"/>
      <c r="B156" s="122"/>
      <c r="C156" s="143"/>
      <c r="D156" s="144"/>
      <c r="E156" s="145"/>
      <c r="F156" s="146"/>
      <c r="G156" s="127"/>
      <c r="H156" s="128"/>
      <c r="I156" s="129" t="str">
        <f t="shared" si="7"/>
        <v/>
      </c>
      <c r="J156" s="130"/>
      <c r="K156" s="131">
        <f t="shared" si="8"/>
        <v>0</v>
      </c>
      <c r="L156" s="147">
        <f t="shared" si="9"/>
        <v>0</v>
      </c>
      <c r="M156" s="132"/>
      <c r="N156" s="127"/>
      <c r="O156" s="133"/>
      <c r="P156" s="134"/>
      <c r="Q156" s="135"/>
      <c r="R156" s="136"/>
      <c r="S156" s="136"/>
      <c r="T156" s="137"/>
      <c r="U156" s="137"/>
      <c r="V156" s="137"/>
      <c r="W156" s="137"/>
      <c r="X156" s="137"/>
      <c r="Y156" s="137"/>
      <c r="Z156" s="137"/>
      <c r="AA156" s="138"/>
      <c r="AB156" s="139"/>
    </row>
    <row r="157" spans="1:28" ht="15" customHeight="1" x14ac:dyDescent="0.15">
      <c r="A157" s="121"/>
      <c r="B157" s="122"/>
      <c r="C157" s="143"/>
      <c r="D157" s="144"/>
      <c r="E157" s="145"/>
      <c r="F157" s="146"/>
      <c r="G157" s="127"/>
      <c r="H157" s="128"/>
      <c r="I157" s="129" t="str">
        <f t="shared" si="7"/>
        <v/>
      </c>
      <c r="J157" s="130"/>
      <c r="K157" s="131">
        <f t="shared" si="8"/>
        <v>0</v>
      </c>
      <c r="L157" s="147">
        <f t="shared" si="9"/>
        <v>0</v>
      </c>
      <c r="M157" s="132"/>
      <c r="N157" s="127"/>
      <c r="O157" s="133"/>
      <c r="P157" s="134"/>
      <c r="Q157" s="135"/>
      <c r="R157" s="136"/>
      <c r="S157" s="136"/>
      <c r="T157" s="137"/>
      <c r="U157" s="137"/>
      <c r="V157" s="137"/>
      <c r="W157" s="137"/>
      <c r="X157" s="137"/>
      <c r="Y157" s="137"/>
      <c r="Z157" s="137"/>
      <c r="AA157" s="138"/>
      <c r="AB157" s="139"/>
    </row>
    <row r="158" spans="1:28" ht="15" customHeight="1" x14ac:dyDescent="0.15">
      <c r="A158" s="121"/>
      <c r="B158" s="122"/>
      <c r="C158" s="143"/>
      <c r="D158" s="144"/>
      <c r="E158" s="145"/>
      <c r="F158" s="146"/>
      <c r="G158" s="127"/>
      <c r="H158" s="128"/>
      <c r="I158" s="129" t="str">
        <f t="shared" si="7"/>
        <v/>
      </c>
      <c r="J158" s="130"/>
      <c r="K158" s="131">
        <f t="shared" si="8"/>
        <v>0</v>
      </c>
      <c r="L158" s="147">
        <f t="shared" si="9"/>
        <v>0</v>
      </c>
      <c r="M158" s="132"/>
      <c r="N158" s="127"/>
      <c r="O158" s="133"/>
      <c r="P158" s="134"/>
      <c r="Q158" s="135"/>
      <c r="R158" s="136"/>
      <c r="S158" s="136"/>
      <c r="T158" s="137"/>
      <c r="U158" s="137"/>
      <c r="V158" s="137"/>
      <c r="W158" s="137"/>
      <c r="X158" s="137"/>
      <c r="Y158" s="137"/>
      <c r="Z158" s="137"/>
      <c r="AA158" s="138"/>
      <c r="AB158" s="139"/>
    </row>
    <row r="159" spans="1:28" ht="15" customHeight="1" x14ac:dyDescent="0.15">
      <c r="A159" s="121"/>
      <c r="B159" s="122"/>
      <c r="C159" s="143"/>
      <c r="D159" s="144"/>
      <c r="E159" s="145"/>
      <c r="F159" s="146"/>
      <c r="G159" s="127"/>
      <c r="H159" s="128"/>
      <c r="I159" s="129" t="str">
        <f t="shared" si="7"/>
        <v/>
      </c>
      <c r="J159" s="130"/>
      <c r="K159" s="131">
        <f t="shared" si="8"/>
        <v>0</v>
      </c>
      <c r="L159" s="147">
        <f t="shared" si="9"/>
        <v>0</v>
      </c>
      <c r="M159" s="132"/>
      <c r="N159" s="127"/>
      <c r="O159" s="133"/>
      <c r="P159" s="134"/>
      <c r="Q159" s="135"/>
      <c r="R159" s="136"/>
      <c r="S159" s="136"/>
      <c r="T159" s="137"/>
      <c r="U159" s="137"/>
      <c r="V159" s="137"/>
      <c r="W159" s="137"/>
      <c r="X159" s="137"/>
      <c r="Y159" s="137"/>
      <c r="Z159" s="137"/>
      <c r="AA159" s="138"/>
      <c r="AB159" s="139"/>
    </row>
    <row r="160" spans="1:28" ht="15" customHeight="1" x14ac:dyDescent="0.15">
      <c r="A160" s="121"/>
      <c r="B160" s="122"/>
      <c r="C160" s="143"/>
      <c r="D160" s="144"/>
      <c r="E160" s="145"/>
      <c r="F160" s="146"/>
      <c r="G160" s="127"/>
      <c r="H160" s="128"/>
      <c r="I160" s="129" t="str">
        <f t="shared" si="7"/>
        <v/>
      </c>
      <c r="J160" s="130"/>
      <c r="K160" s="131">
        <f t="shared" si="8"/>
        <v>0</v>
      </c>
      <c r="L160" s="147">
        <f t="shared" si="9"/>
        <v>0</v>
      </c>
      <c r="M160" s="132"/>
      <c r="N160" s="127"/>
      <c r="O160" s="133"/>
      <c r="P160" s="134"/>
      <c r="Q160" s="135"/>
      <c r="R160" s="136"/>
      <c r="S160" s="136"/>
      <c r="T160" s="137"/>
      <c r="U160" s="137"/>
      <c r="V160" s="137"/>
      <c r="W160" s="137"/>
      <c r="X160" s="137"/>
      <c r="Y160" s="137"/>
      <c r="Z160" s="137"/>
      <c r="AA160" s="138"/>
      <c r="AB160" s="139"/>
    </row>
    <row r="161" spans="1:28" ht="15" customHeight="1" x14ac:dyDescent="0.15">
      <c r="A161" s="121"/>
      <c r="B161" s="122"/>
      <c r="C161" s="143"/>
      <c r="D161" s="144"/>
      <c r="E161" s="145"/>
      <c r="F161" s="146"/>
      <c r="G161" s="127"/>
      <c r="H161" s="128"/>
      <c r="I161" s="129" t="str">
        <f t="shared" si="7"/>
        <v/>
      </c>
      <c r="J161" s="130"/>
      <c r="K161" s="131">
        <f t="shared" si="8"/>
        <v>0</v>
      </c>
      <c r="L161" s="147">
        <f t="shared" si="9"/>
        <v>0</v>
      </c>
      <c r="M161" s="132"/>
      <c r="N161" s="127"/>
      <c r="O161" s="133"/>
      <c r="P161" s="134"/>
      <c r="Q161" s="135"/>
      <c r="R161" s="136"/>
      <c r="S161" s="136"/>
      <c r="T161" s="137"/>
      <c r="U161" s="137"/>
      <c r="V161" s="137"/>
      <c r="W161" s="137"/>
      <c r="X161" s="137"/>
      <c r="Y161" s="137"/>
      <c r="Z161" s="137"/>
      <c r="AA161" s="138"/>
      <c r="AB161" s="139"/>
    </row>
    <row r="162" spans="1:28" ht="15" customHeight="1" x14ac:dyDescent="0.15">
      <c r="A162" s="121"/>
      <c r="B162" s="122"/>
      <c r="C162" s="143"/>
      <c r="D162" s="144"/>
      <c r="E162" s="145"/>
      <c r="F162" s="146"/>
      <c r="G162" s="127"/>
      <c r="H162" s="128"/>
      <c r="I162" s="129" t="str">
        <f t="shared" si="7"/>
        <v/>
      </c>
      <c r="J162" s="130"/>
      <c r="K162" s="131">
        <f t="shared" si="8"/>
        <v>0</v>
      </c>
      <c r="L162" s="147">
        <f t="shared" si="9"/>
        <v>0</v>
      </c>
      <c r="M162" s="132"/>
      <c r="N162" s="127"/>
      <c r="O162" s="133"/>
      <c r="P162" s="134"/>
      <c r="Q162" s="135"/>
      <c r="R162" s="136"/>
      <c r="S162" s="136"/>
      <c r="T162" s="137"/>
      <c r="U162" s="137"/>
      <c r="V162" s="137"/>
      <c r="W162" s="137"/>
      <c r="X162" s="137"/>
      <c r="Y162" s="137"/>
      <c r="Z162" s="137"/>
      <c r="AA162" s="138"/>
      <c r="AB162" s="139"/>
    </row>
    <row r="163" spans="1:28" ht="15" customHeight="1" x14ac:dyDescent="0.15">
      <c r="A163" s="121"/>
      <c r="B163" s="122"/>
      <c r="C163" s="143"/>
      <c r="D163" s="144"/>
      <c r="E163" s="145"/>
      <c r="F163" s="146"/>
      <c r="G163" s="127"/>
      <c r="H163" s="128"/>
      <c r="I163" s="129" t="str">
        <f t="shared" si="7"/>
        <v/>
      </c>
      <c r="J163" s="130"/>
      <c r="K163" s="131">
        <f t="shared" si="8"/>
        <v>0</v>
      </c>
      <c r="L163" s="147">
        <f t="shared" si="9"/>
        <v>0</v>
      </c>
      <c r="M163" s="132"/>
      <c r="N163" s="127"/>
      <c r="O163" s="133"/>
      <c r="P163" s="134"/>
      <c r="Q163" s="135"/>
      <c r="R163" s="136"/>
      <c r="S163" s="136"/>
      <c r="T163" s="137"/>
      <c r="U163" s="137"/>
      <c r="V163" s="137"/>
      <c r="W163" s="137"/>
      <c r="X163" s="137"/>
      <c r="Y163" s="137"/>
      <c r="Z163" s="137"/>
      <c r="AA163" s="138"/>
      <c r="AB163" s="139"/>
    </row>
    <row r="164" spans="1:28" ht="15" customHeight="1" x14ac:dyDescent="0.15">
      <c r="A164" s="121"/>
      <c r="B164" s="122"/>
      <c r="C164" s="143"/>
      <c r="D164" s="144"/>
      <c r="E164" s="145"/>
      <c r="F164" s="146"/>
      <c r="G164" s="127"/>
      <c r="H164" s="128"/>
      <c r="I164" s="129" t="str">
        <f t="shared" si="7"/>
        <v/>
      </c>
      <c r="J164" s="130"/>
      <c r="K164" s="131">
        <f t="shared" si="8"/>
        <v>0</v>
      </c>
      <c r="L164" s="147">
        <f t="shared" si="9"/>
        <v>0</v>
      </c>
      <c r="M164" s="132"/>
      <c r="N164" s="127"/>
      <c r="O164" s="133"/>
      <c r="P164" s="134"/>
      <c r="Q164" s="135"/>
      <c r="R164" s="136"/>
      <c r="S164" s="136"/>
      <c r="T164" s="137"/>
      <c r="U164" s="137"/>
      <c r="V164" s="137"/>
      <c r="W164" s="137"/>
      <c r="X164" s="137"/>
      <c r="Y164" s="137"/>
      <c r="Z164" s="137"/>
      <c r="AA164" s="138"/>
      <c r="AB164" s="139"/>
    </row>
    <row r="165" spans="1:28" ht="15" customHeight="1" x14ac:dyDescent="0.15">
      <c r="A165" s="121"/>
      <c r="B165" s="122"/>
      <c r="C165" s="143"/>
      <c r="D165" s="144"/>
      <c r="E165" s="145"/>
      <c r="F165" s="146"/>
      <c r="G165" s="127"/>
      <c r="H165" s="128"/>
      <c r="I165" s="129" t="str">
        <f t="shared" si="7"/>
        <v/>
      </c>
      <c r="J165" s="130"/>
      <c r="K165" s="131">
        <f t="shared" si="8"/>
        <v>0</v>
      </c>
      <c r="L165" s="147">
        <f t="shared" si="9"/>
        <v>0</v>
      </c>
      <c r="M165" s="132"/>
      <c r="N165" s="127"/>
      <c r="O165" s="133"/>
      <c r="P165" s="134"/>
      <c r="Q165" s="135"/>
      <c r="R165" s="136"/>
      <c r="S165" s="136"/>
      <c r="T165" s="137"/>
      <c r="U165" s="137"/>
      <c r="V165" s="137"/>
      <c r="W165" s="137"/>
      <c r="X165" s="137"/>
      <c r="Y165" s="137"/>
      <c r="Z165" s="137"/>
      <c r="AA165" s="138"/>
      <c r="AB165" s="139"/>
    </row>
    <row r="166" spans="1:28" ht="15" customHeight="1" x14ac:dyDescent="0.15">
      <c r="A166" s="121"/>
      <c r="B166" s="122"/>
      <c r="C166" s="143"/>
      <c r="D166" s="144"/>
      <c r="E166" s="145"/>
      <c r="F166" s="146"/>
      <c r="G166" s="127"/>
      <c r="H166" s="128"/>
      <c r="I166" s="129" t="str">
        <f t="shared" si="7"/>
        <v/>
      </c>
      <c r="J166" s="130"/>
      <c r="K166" s="131">
        <f t="shared" si="8"/>
        <v>0</v>
      </c>
      <c r="L166" s="147">
        <f t="shared" si="9"/>
        <v>0</v>
      </c>
      <c r="M166" s="132"/>
      <c r="N166" s="127"/>
      <c r="O166" s="133"/>
      <c r="P166" s="134"/>
      <c r="Q166" s="135"/>
      <c r="R166" s="136"/>
      <c r="S166" s="136"/>
      <c r="T166" s="137"/>
      <c r="U166" s="137"/>
      <c r="V166" s="137"/>
      <c r="W166" s="137"/>
      <c r="X166" s="137"/>
      <c r="Y166" s="137"/>
      <c r="Z166" s="137"/>
      <c r="AA166" s="138"/>
      <c r="AB166" s="139"/>
    </row>
    <row r="167" spans="1:28" ht="15" customHeight="1" x14ac:dyDescent="0.15">
      <c r="A167" s="121"/>
      <c r="B167" s="122"/>
      <c r="C167" s="143"/>
      <c r="D167" s="144"/>
      <c r="E167" s="145"/>
      <c r="F167" s="146"/>
      <c r="G167" s="127"/>
      <c r="H167" s="128"/>
      <c r="I167" s="129" t="str">
        <f t="shared" si="7"/>
        <v/>
      </c>
      <c r="J167" s="130"/>
      <c r="K167" s="131">
        <f t="shared" si="8"/>
        <v>0</v>
      </c>
      <c r="L167" s="147">
        <f t="shared" si="9"/>
        <v>0</v>
      </c>
      <c r="M167" s="132"/>
      <c r="N167" s="127"/>
      <c r="O167" s="133"/>
      <c r="P167" s="134"/>
      <c r="Q167" s="135"/>
      <c r="R167" s="136"/>
      <c r="S167" s="136"/>
      <c r="T167" s="137"/>
      <c r="U167" s="137"/>
      <c r="V167" s="137"/>
      <c r="W167" s="137"/>
      <c r="X167" s="137"/>
      <c r="Y167" s="137"/>
      <c r="Z167" s="137"/>
      <c r="AA167" s="138"/>
      <c r="AB167" s="139"/>
    </row>
    <row r="168" spans="1:28" ht="15" customHeight="1" x14ac:dyDescent="0.15">
      <c r="A168" s="121"/>
      <c r="B168" s="122"/>
      <c r="C168" s="143"/>
      <c r="D168" s="144"/>
      <c r="E168" s="145"/>
      <c r="F168" s="146"/>
      <c r="G168" s="127"/>
      <c r="H168" s="128"/>
      <c r="I168" s="129" t="str">
        <f t="shared" si="7"/>
        <v/>
      </c>
      <c r="J168" s="130"/>
      <c r="K168" s="131">
        <f t="shared" si="8"/>
        <v>0</v>
      </c>
      <c r="L168" s="147">
        <f t="shared" si="9"/>
        <v>0</v>
      </c>
      <c r="M168" s="132"/>
      <c r="N168" s="127"/>
      <c r="O168" s="133"/>
      <c r="P168" s="134"/>
      <c r="Q168" s="135"/>
      <c r="R168" s="136"/>
      <c r="S168" s="136"/>
      <c r="T168" s="137"/>
      <c r="U168" s="137"/>
      <c r="V168" s="137"/>
      <c r="W168" s="137"/>
      <c r="X168" s="137"/>
      <c r="Y168" s="137"/>
      <c r="Z168" s="137"/>
      <c r="AA168" s="138"/>
      <c r="AB168" s="139"/>
    </row>
    <row r="169" spans="1:28" ht="15" customHeight="1" x14ac:dyDescent="0.15">
      <c r="A169" s="121"/>
      <c r="B169" s="122"/>
      <c r="C169" s="143"/>
      <c r="D169" s="144"/>
      <c r="E169" s="145"/>
      <c r="F169" s="146"/>
      <c r="G169" s="127"/>
      <c r="H169" s="128"/>
      <c r="I169" s="129" t="str">
        <f t="shared" si="7"/>
        <v/>
      </c>
      <c r="J169" s="130"/>
      <c r="K169" s="131">
        <f t="shared" si="8"/>
        <v>0</v>
      </c>
      <c r="L169" s="147">
        <f t="shared" si="9"/>
        <v>0</v>
      </c>
      <c r="M169" s="132"/>
      <c r="N169" s="127"/>
      <c r="O169" s="133"/>
      <c r="P169" s="134"/>
      <c r="Q169" s="135"/>
      <c r="R169" s="136"/>
      <c r="S169" s="136"/>
      <c r="T169" s="137"/>
      <c r="U169" s="137"/>
      <c r="V169" s="137"/>
      <c r="W169" s="137"/>
      <c r="X169" s="137"/>
      <c r="Y169" s="137"/>
      <c r="Z169" s="137"/>
      <c r="AA169" s="138"/>
      <c r="AB169" s="139"/>
    </row>
    <row r="170" spans="1:28" ht="15" customHeight="1" x14ac:dyDescent="0.15">
      <c r="A170" s="121"/>
      <c r="B170" s="122"/>
      <c r="C170" s="143"/>
      <c r="D170" s="144"/>
      <c r="E170" s="145"/>
      <c r="F170" s="146"/>
      <c r="G170" s="127"/>
      <c r="H170" s="128"/>
      <c r="I170" s="129" t="str">
        <f t="shared" si="7"/>
        <v/>
      </c>
      <c r="J170" s="130"/>
      <c r="K170" s="131">
        <f t="shared" si="8"/>
        <v>0</v>
      </c>
      <c r="L170" s="147">
        <f t="shared" si="9"/>
        <v>0</v>
      </c>
      <c r="M170" s="132"/>
      <c r="N170" s="127"/>
      <c r="O170" s="133"/>
      <c r="P170" s="134"/>
      <c r="Q170" s="135"/>
      <c r="R170" s="136"/>
      <c r="S170" s="136"/>
      <c r="T170" s="137"/>
      <c r="U170" s="137"/>
      <c r="V170" s="137"/>
      <c r="W170" s="137"/>
      <c r="X170" s="137"/>
      <c r="Y170" s="137"/>
      <c r="Z170" s="137"/>
      <c r="AA170" s="138"/>
      <c r="AB170" s="139"/>
    </row>
    <row r="171" spans="1:28" ht="15" customHeight="1" x14ac:dyDescent="0.15">
      <c r="A171" s="121"/>
      <c r="B171" s="122"/>
      <c r="C171" s="143"/>
      <c r="D171" s="144"/>
      <c r="E171" s="145"/>
      <c r="F171" s="146"/>
      <c r="G171" s="127"/>
      <c r="H171" s="128"/>
      <c r="I171" s="129" t="str">
        <f t="shared" si="7"/>
        <v/>
      </c>
      <c r="J171" s="130"/>
      <c r="K171" s="131">
        <f t="shared" si="8"/>
        <v>0</v>
      </c>
      <c r="L171" s="147">
        <f t="shared" si="9"/>
        <v>0</v>
      </c>
      <c r="M171" s="132"/>
      <c r="N171" s="127"/>
      <c r="O171" s="133"/>
      <c r="P171" s="134"/>
      <c r="Q171" s="135"/>
      <c r="R171" s="136"/>
      <c r="S171" s="136"/>
      <c r="T171" s="137"/>
      <c r="U171" s="137"/>
      <c r="V171" s="137"/>
      <c r="W171" s="137"/>
      <c r="X171" s="137"/>
      <c r="Y171" s="137"/>
      <c r="Z171" s="137"/>
      <c r="AA171" s="138"/>
      <c r="AB171" s="139"/>
    </row>
    <row r="172" spans="1:28" ht="15" customHeight="1" x14ac:dyDescent="0.15">
      <c r="A172" s="121"/>
      <c r="B172" s="122"/>
      <c r="C172" s="143"/>
      <c r="D172" s="144"/>
      <c r="E172" s="145"/>
      <c r="F172" s="146"/>
      <c r="G172" s="127"/>
      <c r="H172" s="128"/>
      <c r="I172" s="129" t="str">
        <f t="shared" si="7"/>
        <v/>
      </c>
      <c r="J172" s="130"/>
      <c r="K172" s="131">
        <f t="shared" si="8"/>
        <v>0</v>
      </c>
      <c r="L172" s="147">
        <f t="shared" si="9"/>
        <v>0</v>
      </c>
      <c r="M172" s="132"/>
      <c r="N172" s="127"/>
      <c r="O172" s="133"/>
      <c r="P172" s="134"/>
      <c r="Q172" s="135"/>
      <c r="R172" s="136"/>
      <c r="S172" s="136"/>
      <c r="T172" s="137"/>
      <c r="U172" s="137"/>
      <c r="V172" s="137"/>
      <c r="W172" s="137"/>
      <c r="X172" s="137"/>
      <c r="Y172" s="137"/>
      <c r="Z172" s="137"/>
      <c r="AA172" s="138"/>
      <c r="AB172" s="139"/>
    </row>
    <row r="173" spans="1:28" ht="15" customHeight="1" x14ac:dyDescent="0.15">
      <c r="A173" s="121"/>
      <c r="B173" s="122"/>
      <c r="C173" s="143"/>
      <c r="D173" s="144"/>
      <c r="E173" s="145"/>
      <c r="F173" s="146"/>
      <c r="G173" s="127"/>
      <c r="H173" s="128"/>
      <c r="I173" s="129" t="str">
        <f t="shared" si="7"/>
        <v/>
      </c>
      <c r="J173" s="130"/>
      <c r="K173" s="131">
        <f t="shared" si="8"/>
        <v>0</v>
      </c>
      <c r="L173" s="147">
        <f t="shared" si="9"/>
        <v>0</v>
      </c>
      <c r="M173" s="132"/>
      <c r="N173" s="127"/>
      <c r="O173" s="133"/>
      <c r="P173" s="134"/>
      <c r="Q173" s="135"/>
      <c r="R173" s="136"/>
      <c r="S173" s="136"/>
      <c r="T173" s="137"/>
      <c r="U173" s="137"/>
      <c r="V173" s="137"/>
      <c r="W173" s="137"/>
      <c r="X173" s="137"/>
      <c r="Y173" s="137"/>
      <c r="Z173" s="137"/>
      <c r="AA173" s="138"/>
      <c r="AB173" s="139"/>
    </row>
    <row r="174" spans="1:28" ht="15" customHeight="1" x14ac:dyDescent="0.15">
      <c r="A174" s="121"/>
      <c r="B174" s="122"/>
      <c r="C174" s="143"/>
      <c r="D174" s="144"/>
      <c r="E174" s="145"/>
      <c r="F174" s="146"/>
      <c r="G174" s="127"/>
      <c r="H174" s="128"/>
      <c r="I174" s="129" t="str">
        <f t="shared" si="7"/>
        <v/>
      </c>
      <c r="J174" s="130"/>
      <c r="K174" s="131">
        <f t="shared" si="8"/>
        <v>0</v>
      </c>
      <c r="L174" s="147">
        <f t="shared" si="9"/>
        <v>0</v>
      </c>
      <c r="M174" s="132"/>
      <c r="N174" s="127"/>
      <c r="O174" s="133"/>
      <c r="P174" s="134"/>
      <c r="Q174" s="135"/>
      <c r="R174" s="136"/>
      <c r="S174" s="136"/>
      <c r="T174" s="137"/>
      <c r="U174" s="137"/>
      <c r="V174" s="137"/>
      <c r="W174" s="137"/>
      <c r="X174" s="137"/>
      <c r="Y174" s="137"/>
      <c r="Z174" s="137"/>
      <c r="AA174" s="138"/>
      <c r="AB174" s="139"/>
    </row>
    <row r="175" spans="1:28" ht="15" customHeight="1" x14ac:dyDescent="0.15">
      <c r="A175" s="121"/>
      <c r="B175" s="122"/>
      <c r="C175" s="143"/>
      <c r="D175" s="144"/>
      <c r="E175" s="145"/>
      <c r="F175" s="146"/>
      <c r="G175" s="127"/>
      <c r="H175" s="128"/>
      <c r="I175" s="129" t="str">
        <f t="shared" si="7"/>
        <v/>
      </c>
      <c r="J175" s="130"/>
      <c r="K175" s="131">
        <f t="shared" si="8"/>
        <v>0</v>
      </c>
      <c r="L175" s="147">
        <f t="shared" si="9"/>
        <v>0</v>
      </c>
      <c r="M175" s="132"/>
      <c r="N175" s="127"/>
      <c r="O175" s="133"/>
      <c r="P175" s="134"/>
      <c r="Q175" s="135"/>
      <c r="R175" s="136"/>
      <c r="S175" s="136"/>
      <c r="T175" s="137"/>
      <c r="U175" s="137"/>
      <c r="V175" s="137"/>
      <c r="W175" s="137"/>
      <c r="X175" s="137"/>
      <c r="Y175" s="137"/>
      <c r="Z175" s="137"/>
      <c r="AA175" s="138"/>
      <c r="AB175" s="139"/>
    </row>
    <row r="176" spans="1:28" ht="15" customHeight="1" x14ac:dyDescent="0.15">
      <c r="A176" s="121"/>
      <c r="B176" s="122"/>
      <c r="C176" s="143"/>
      <c r="D176" s="144"/>
      <c r="E176" s="145"/>
      <c r="F176" s="146"/>
      <c r="G176" s="127"/>
      <c r="H176" s="128"/>
      <c r="I176" s="129" t="str">
        <f t="shared" si="7"/>
        <v/>
      </c>
      <c r="J176" s="130"/>
      <c r="K176" s="131">
        <f t="shared" si="8"/>
        <v>0</v>
      </c>
      <c r="L176" s="147">
        <f t="shared" si="9"/>
        <v>0</v>
      </c>
      <c r="M176" s="132"/>
      <c r="N176" s="127"/>
      <c r="O176" s="133"/>
      <c r="P176" s="134"/>
      <c r="Q176" s="135"/>
      <c r="R176" s="136"/>
      <c r="S176" s="136"/>
      <c r="T176" s="137"/>
      <c r="U176" s="137"/>
      <c r="V176" s="137"/>
      <c r="W176" s="137"/>
      <c r="X176" s="137"/>
      <c r="Y176" s="137"/>
      <c r="Z176" s="137"/>
      <c r="AA176" s="138"/>
      <c r="AB176" s="139"/>
    </row>
    <row r="177" spans="1:28" ht="15" customHeight="1" x14ac:dyDescent="0.15">
      <c r="A177" s="121"/>
      <c r="B177" s="122"/>
      <c r="C177" s="143"/>
      <c r="D177" s="144"/>
      <c r="E177" s="145"/>
      <c r="F177" s="146"/>
      <c r="G177" s="127"/>
      <c r="H177" s="128"/>
      <c r="I177" s="129" t="str">
        <f t="shared" si="7"/>
        <v/>
      </c>
      <c r="J177" s="130"/>
      <c r="K177" s="131">
        <f t="shared" si="8"/>
        <v>0</v>
      </c>
      <c r="L177" s="147">
        <f t="shared" si="9"/>
        <v>0</v>
      </c>
      <c r="M177" s="132"/>
      <c r="N177" s="127"/>
      <c r="O177" s="133"/>
      <c r="P177" s="134"/>
      <c r="Q177" s="135"/>
      <c r="R177" s="136"/>
      <c r="S177" s="136"/>
      <c r="T177" s="137"/>
      <c r="U177" s="137"/>
      <c r="V177" s="137"/>
      <c r="W177" s="137"/>
      <c r="X177" s="137"/>
      <c r="Y177" s="137"/>
      <c r="Z177" s="137"/>
      <c r="AA177" s="138"/>
      <c r="AB177" s="139"/>
    </row>
    <row r="178" spans="1:28" ht="15" customHeight="1" x14ac:dyDescent="0.15">
      <c r="A178" s="121"/>
      <c r="B178" s="122"/>
      <c r="C178" s="143"/>
      <c r="D178" s="144"/>
      <c r="E178" s="145"/>
      <c r="F178" s="146"/>
      <c r="G178" s="127"/>
      <c r="H178" s="128"/>
      <c r="I178" s="129" t="str">
        <f t="shared" si="7"/>
        <v/>
      </c>
      <c r="J178" s="130"/>
      <c r="K178" s="131">
        <f t="shared" si="8"/>
        <v>0</v>
      </c>
      <c r="L178" s="147">
        <f t="shared" si="9"/>
        <v>0</v>
      </c>
      <c r="M178" s="132"/>
      <c r="N178" s="127"/>
      <c r="O178" s="133"/>
      <c r="P178" s="134"/>
      <c r="Q178" s="135"/>
      <c r="R178" s="136"/>
      <c r="S178" s="136"/>
      <c r="T178" s="137"/>
      <c r="U178" s="137"/>
      <c r="V178" s="137"/>
      <c r="W178" s="137"/>
      <c r="X178" s="137"/>
      <c r="Y178" s="137"/>
      <c r="Z178" s="137"/>
      <c r="AA178" s="138"/>
      <c r="AB178" s="139"/>
    </row>
    <row r="179" spans="1:28" ht="15" customHeight="1" x14ac:dyDescent="0.15">
      <c r="A179" s="121"/>
      <c r="B179" s="122"/>
      <c r="C179" s="143"/>
      <c r="D179" s="144"/>
      <c r="E179" s="145"/>
      <c r="F179" s="146"/>
      <c r="G179" s="127"/>
      <c r="H179" s="128"/>
      <c r="I179" s="129" t="str">
        <f t="shared" si="7"/>
        <v/>
      </c>
      <c r="J179" s="130"/>
      <c r="K179" s="131">
        <f t="shared" si="8"/>
        <v>0</v>
      </c>
      <c r="L179" s="147">
        <f t="shared" si="9"/>
        <v>0</v>
      </c>
      <c r="M179" s="132"/>
      <c r="N179" s="127"/>
      <c r="O179" s="133"/>
      <c r="P179" s="134"/>
      <c r="Q179" s="135"/>
      <c r="R179" s="136"/>
      <c r="S179" s="136"/>
      <c r="T179" s="137"/>
      <c r="U179" s="137"/>
      <c r="V179" s="137"/>
      <c r="W179" s="137"/>
      <c r="X179" s="137"/>
      <c r="Y179" s="137"/>
      <c r="Z179" s="137"/>
      <c r="AA179" s="138"/>
      <c r="AB179" s="139"/>
    </row>
    <row r="180" spans="1:28" ht="15" customHeight="1" x14ac:dyDescent="0.15">
      <c r="A180" s="121"/>
      <c r="B180" s="122"/>
      <c r="C180" s="143"/>
      <c r="D180" s="144"/>
      <c r="E180" s="145"/>
      <c r="F180" s="146"/>
      <c r="G180" s="127"/>
      <c r="H180" s="128"/>
      <c r="I180" s="129" t="str">
        <f t="shared" si="7"/>
        <v/>
      </c>
      <c r="J180" s="130"/>
      <c r="K180" s="131">
        <f t="shared" si="8"/>
        <v>0</v>
      </c>
      <c r="L180" s="147">
        <f t="shared" si="9"/>
        <v>0</v>
      </c>
      <c r="M180" s="132"/>
      <c r="N180" s="127"/>
      <c r="O180" s="133"/>
      <c r="P180" s="134"/>
      <c r="Q180" s="135"/>
      <c r="R180" s="136"/>
      <c r="S180" s="136"/>
      <c r="T180" s="137"/>
      <c r="U180" s="137"/>
      <c r="V180" s="137"/>
      <c r="W180" s="137"/>
      <c r="X180" s="137"/>
      <c r="Y180" s="137"/>
      <c r="Z180" s="137"/>
      <c r="AA180" s="138"/>
      <c r="AB180" s="139"/>
    </row>
    <row r="181" spans="1:28" ht="15" customHeight="1" x14ac:dyDescent="0.15">
      <c r="A181" s="121"/>
      <c r="B181" s="122"/>
      <c r="C181" s="143"/>
      <c r="D181" s="144"/>
      <c r="E181" s="145"/>
      <c r="F181" s="146"/>
      <c r="G181" s="127"/>
      <c r="H181" s="128"/>
      <c r="I181" s="129" t="str">
        <f t="shared" si="7"/>
        <v/>
      </c>
      <c r="J181" s="130"/>
      <c r="K181" s="131">
        <f t="shared" si="8"/>
        <v>0</v>
      </c>
      <c r="L181" s="147">
        <f t="shared" si="9"/>
        <v>0</v>
      </c>
      <c r="M181" s="132"/>
      <c r="N181" s="127"/>
      <c r="O181" s="133"/>
      <c r="P181" s="134"/>
      <c r="Q181" s="135"/>
      <c r="R181" s="136"/>
      <c r="S181" s="136"/>
      <c r="T181" s="137"/>
      <c r="U181" s="137"/>
      <c r="V181" s="137"/>
      <c r="W181" s="137"/>
      <c r="X181" s="137"/>
      <c r="Y181" s="137"/>
      <c r="Z181" s="137"/>
      <c r="AA181" s="138"/>
      <c r="AB181" s="139"/>
    </row>
    <row r="182" spans="1:28" ht="15" customHeight="1" x14ac:dyDescent="0.15">
      <c r="A182" s="121"/>
      <c r="B182" s="122"/>
      <c r="C182" s="143"/>
      <c r="D182" s="144"/>
      <c r="E182" s="145"/>
      <c r="F182" s="146"/>
      <c r="G182" s="127"/>
      <c r="H182" s="128"/>
      <c r="I182" s="129" t="str">
        <f t="shared" si="7"/>
        <v/>
      </c>
      <c r="J182" s="130"/>
      <c r="K182" s="131">
        <f t="shared" si="8"/>
        <v>0</v>
      </c>
      <c r="L182" s="147">
        <f t="shared" si="9"/>
        <v>0</v>
      </c>
      <c r="M182" s="132"/>
      <c r="N182" s="127"/>
      <c r="O182" s="133"/>
      <c r="P182" s="134"/>
      <c r="Q182" s="135"/>
      <c r="R182" s="136"/>
      <c r="S182" s="136"/>
      <c r="T182" s="137"/>
      <c r="U182" s="137"/>
      <c r="V182" s="137"/>
      <c r="W182" s="137"/>
      <c r="X182" s="137"/>
      <c r="Y182" s="137"/>
      <c r="Z182" s="137"/>
      <c r="AA182" s="138"/>
      <c r="AB182" s="139"/>
    </row>
    <row r="183" spans="1:28" ht="15" customHeight="1" x14ac:dyDescent="0.15">
      <c r="A183" s="121"/>
      <c r="B183" s="122"/>
      <c r="C183" s="143"/>
      <c r="D183" s="144"/>
      <c r="E183" s="145"/>
      <c r="F183" s="146"/>
      <c r="G183" s="127"/>
      <c r="H183" s="128"/>
      <c r="I183" s="129" t="str">
        <f t="shared" si="7"/>
        <v/>
      </c>
      <c r="J183" s="130"/>
      <c r="K183" s="131">
        <f t="shared" si="8"/>
        <v>0</v>
      </c>
      <c r="L183" s="147">
        <f t="shared" si="9"/>
        <v>0</v>
      </c>
      <c r="M183" s="132"/>
      <c r="N183" s="127"/>
      <c r="O183" s="133"/>
      <c r="P183" s="134"/>
      <c r="Q183" s="135"/>
      <c r="R183" s="136"/>
      <c r="S183" s="136"/>
      <c r="T183" s="137"/>
      <c r="U183" s="137"/>
      <c r="V183" s="137"/>
      <c r="W183" s="137"/>
      <c r="X183" s="137"/>
      <c r="Y183" s="137"/>
      <c r="Z183" s="137"/>
      <c r="AA183" s="138"/>
      <c r="AB183" s="139"/>
    </row>
    <row r="184" spans="1:28" ht="15" customHeight="1" x14ac:dyDescent="0.15">
      <c r="A184" s="121"/>
      <c r="B184" s="122"/>
      <c r="C184" s="143"/>
      <c r="D184" s="144"/>
      <c r="E184" s="145"/>
      <c r="F184" s="146"/>
      <c r="G184" s="127"/>
      <c r="H184" s="128"/>
      <c r="I184" s="129" t="str">
        <f t="shared" si="7"/>
        <v/>
      </c>
      <c r="J184" s="130"/>
      <c r="K184" s="131">
        <f t="shared" si="8"/>
        <v>0</v>
      </c>
      <c r="L184" s="147">
        <f t="shared" si="9"/>
        <v>0</v>
      </c>
      <c r="M184" s="132"/>
      <c r="N184" s="127"/>
      <c r="O184" s="133"/>
      <c r="P184" s="134"/>
      <c r="Q184" s="135"/>
      <c r="R184" s="136"/>
      <c r="S184" s="136"/>
      <c r="T184" s="137"/>
      <c r="U184" s="137"/>
      <c r="V184" s="137"/>
      <c r="W184" s="137"/>
      <c r="X184" s="137"/>
      <c r="Y184" s="137"/>
      <c r="Z184" s="137"/>
      <c r="AA184" s="138"/>
      <c r="AB184" s="139"/>
    </row>
    <row r="185" spans="1:28" ht="15" customHeight="1" x14ac:dyDescent="0.15">
      <c r="A185" s="121"/>
      <c r="B185" s="122"/>
      <c r="C185" s="143"/>
      <c r="D185" s="144"/>
      <c r="E185" s="145"/>
      <c r="F185" s="146"/>
      <c r="G185" s="127"/>
      <c r="H185" s="128"/>
      <c r="I185" s="129" t="str">
        <f t="shared" si="7"/>
        <v/>
      </c>
      <c r="J185" s="130"/>
      <c r="K185" s="131">
        <f t="shared" si="8"/>
        <v>0</v>
      </c>
      <c r="L185" s="147">
        <f t="shared" si="9"/>
        <v>0</v>
      </c>
      <c r="M185" s="132"/>
      <c r="N185" s="127"/>
      <c r="O185" s="133"/>
      <c r="P185" s="134"/>
      <c r="Q185" s="135"/>
      <c r="R185" s="136"/>
      <c r="S185" s="136"/>
      <c r="T185" s="137"/>
      <c r="U185" s="137"/>
      <c r="V185" s="137"/>
      <c r="W185" s="137"/>
      <c r="X185" s="137"/>
      <c r="Y185" s="137"/>
      <c r="Z185" s="137"/>
      <c r="AA185" s="138"/>
      <c r="AB185" s="139"/>
    </row>
    <row r="186" spans="1:28" ht="15" customHeight="1" x14ac:dyDescent="0.15">
      <c r="A186" s="121"/>
      <c r="B186" s="122"/>
      <c r="C186" s="143"/>
      <c r="D186" s="144"/>
      <c r="E186" s="145"/>
      <c r="F186" s="146"/>
      <c r="G186" s="127"/>
      <c r="H186" s="128"/>
      <c r="I186" s="129" t="str">
        <f t="shared" si="7"/>
        <v/>
      </c>
      <c r="J186" s="130"/>
      <c r="K186" s="131">
        <f t="shared" si="8"/>
        <v>0</v>
      </c>
      <c r="L186" s="147">
        <f t="shared" si="9"/>
        <v>0</v>
      </c>
      <c r="M186" s="132"/>
      <c r="N186" s="127"/>
      <c r="O186" s="133"/>
      <c r="P186" s="134"/>
      <c r="Q186" s="135"/>
      <c r="R186" s="136"/>
      <c r="S186" s="136"/>
      <c r="T186" s="137"/>
      <c r="U186" s="137"/>
      <c r="V186" s="137"/>
      <c r="W186" s="137"/>
      <c r="X186" s="137"/>
      <c r="Y186" s="137"/>
      <c r="Z186" s="137"/>
      <c r="AA186" s="138"/>
      <c r="AB186" s="139"/>
    </row>
    <row r="187" spans="1:28" ht="15" customHeight="1" x14ac:dyDescent="0.15">
      <c r="A187" s="121"/>
      <c r="B187" s="122"/>
      <c r="C187" s="143"/>
      <c r="D187" s="144"/>
      <c r="E187" s="145"/>
      <c r="F187" s="146"/>
      <c r="G187" s="127"/>
      <c r="H187" s="128"/>
      <c r="I187" s="129" t="str">
        <f t="shared" si="7"/>
        <v/>
      </c>
      <c r="J187" s="130"/>
      <c r="K187" s="131">
        <f t="shared" si="8"/>
        <v>0</v>
      </c>
      <c r="L187" s="147">
        <f t="shared" si="9"/>
        <v>0</v>
      </c>
      <c r="M187" s="132"/>
      <c r="N187" s="127"/>
      <c r="O187" s="133"/>
      <c r="P187" s="134"/>
      <c r="Q187" s="135"/>
      <c r="R187" s="136"/>
      <c r="S187" s="136"/>
      <c r="T187" s="137"/>
      <c r="U187" s="137"/>
      <c r="V187" s="137"/>
      <c r="W187" s="137"/>
      <c r="X187" s="137"/>
      <c r="Y187" s="137"/>
      <c r="Z187" s="137"/>
      <c r="AA187" s="138"/>
      <c r="AB187" s="139"/>
    </row>
    <row r="188" spans="1:28" ht="15" customHeight="1" x14ac:dyDescent="0.15">
      <c r="A188" s="121"/>
      <c r="B188" s="122"/>
      <c r="C188" s="143"/>
      <c r="D188" s="144"/>
      <c r="E188" s="145"/>
      <c r="F188" s="146"/>
      <c r="G188" s="127"/>
      <c r="H188" s="128"/>
      <c r="I188" s="129" t="str">
        <f t="shared" si="7"/>
        <v/>
      </c>
      <c r="J188" s="130"/>
      <c r="K188" s="131">
        <f t="shared" si="8"/>
        <v>0</v>
      </c>
      <c r="L188" s="147">
        <f t="shared" si="9"/>
        <v>0</v>
      </c>
      <c r="M188" s="132"/>
      <c r="N188" s="127"/>
      <c r="O188" s="133"/>
      <c r="P188" s="134"/>
      <c r="Q188" s="135"/>
      <c r="R188" s="136"/>
      <c r="S188" s="136"/>
      <c r="T188" s="137"/>
      <c r="U188" s="137"/>
      <c r="V188" s="137"/>
      <c r="W188" s="137"/>
      <c r="X188" s="137"/>
      <c r="Y188" s="137"/>
      <c r="Z188" s="137"/>
      <c r="AA188" s="138"/>
      <c r="AB188" s="139"/>
    </row>
    <row r="189" spans="1:28" ht="15" customHeight="1" x14ac:dyDescent="0.15">
      <c r="A189" s="121"/>
      <c r="B189" s="122"/>
      <c r="C189" s="143"/>
      <c r="D189" s="144"/>
      <c r="E189" s="145"/>
      <c r="F189" s="146"/>
      <c r="G189" s="127"/>
      <c r="H189" s="128"/>
      <c r="I189" s="129" t="str">
        <f t="shared" si="7"/>
        <v/>
      </c>
      <c r="J189" s="130"/>
      <c r="K189" s="131">
        <f t="shared" si="8"/>
        <v>0</v>
      </c>
      <c r="L189" s="147">
        <f t="shared" si="9"/>
        <v>0</v>
      </c>
      <c r="M189" s="132"/>
      <c r="N189" s="127"/>
      <c r="O189" s="133"/>
      <c r="P189" s="134"/>
      <c r="Q189" s="135"/>
      <c r="R189" s="136"/>
      <c r="S189" s="136"/>
      <c r="T189" s="137"/>
      <c r="U189" s="137"/>
      <c r="V189" s="137"/>
      <c r="W189" s="137"/>
      <c r="X189" s="137"/>
      <c r="Y189" s="137"/>
      <c r="Z189" s="137"/>
      <c r="AA189" s="138"/>
      <c r="AB189" s="139"/>
    </row>
    <row r="190" spans="1:28" ht="15" customHeight="1" x14ac:dyDescent="0.15">
      <c r="A190" s="121"/>
      <c r="B190" s="122"/>
      <c r="C190" s="143"/>
      <c r="D190" s="144"/>
      <c r="E190" s="145"/>
      <c r="F190" s="146"/>
      <c r="G190" s="127"/>
      <c r="H190" s="128"/>
      <c r="I190" s="129" t="str">
        <f t="shared" si="7"/>
        <v/>
      </c>
      <c r="J190" s="130"/>
      <c r="K190" s="131">
        <f t="shared" si="8"/>
        <v>0</v>
      </c>
      <c r="L190" s="147">
        <f t="shared" si="9"/>
        <v>0</v>
      </c>
      <c r="M190" s="132"/>
      <c r="N190" s="127"/>
      <c r="O190" s="133"/>
      <c r="P190" s="134"/>
      <c r="Q190" s="135"/>
      <c r="R190" s="136"/>
      <c r="S190" s="136"/>
      <c r="T190" s="137"/>
      <c r="U190" s="137"/>
      <c r="V190" s="137"/>
      <c r="W190" s="137"/>
      <c r="X190" s="137"/>
      <c r="Y190" s="137"/>
      <c r="Z190" s="137"/>
      <c r="AA190" s="138"/>
      <c r="AB190" s="139"/>
    </row>
    <row r="191" spans="1:28" ht="15" customHeight="1" x14ac:dyDescent="0.15">
      <c r="A191" s="121"/>
      <c r="B191" s="122"/>
      <c r="C191" s="143"/>
      <c r="D191" s="144"/>
      <c r="E191" s="145"/>
      <c r="F191" s="146"/>
      <c r="G191" s="127"/>
      <c r="H191" s="128"/>
      <c r="I191" s="129" t="str">
        <f t="shared" si="7"/>
        <v/>
      </c>
      <c r="J191" s="130"/>
      <c r="K191" s="131">
        <f t="shared" si="8"/>
        <v>0</v>
      </c>
      <c r="L191" s="147">
        <f t="shared" si="9"/>
        <v>0</v>
      </c>
      <c r="M191" s="132"/>
      <c r="N191" s="127"/>
      <c r="O191" s="133"/>
      <c r="P191" s="134"/>
      <c r="Q191" s="135"/>
      <c r="R191" s="136"/>
      <c r="S191" s="136"/>
      <c r="T191" s="137"/>
      <c r="U191" s="137"/>
      <c r="V191" s="137"/>
      <c r="W191" s="137"/>
      <c r="X191" s="137"/>
      <c r="Y191" s="137"/>
      <c r="Z191" s="137"/>
      <c r="AA191" s="138"/>
      <c r="AB191" s="139"/>
    </row>
    <row r="192" spans="1:28" ht="15" customHeight="1" x14ac:dyDescent="0.15">
      <c r="A192" s="121"/>
      <c r="B192" s="122"/>
      <c r="C192" s="143"/>
      <c r="D192" s="144"/>
      <c r="E192" s="145"/>
      <c r="F192" s="146"/>
      <c r="G192" s="127"/>
      <c r="H192" s="128"/>
      <c r="I192" s="129" t="str">
        <f t="shared" si="7"/>
        <v/>
      </c>
      <c r="J192" s="130"/>
      <c r="K192" s="131">
        <f t="shared" si="8"/>
        <v>0</v>
      </c>
      <c r="L192" s="147">
        <f t="shared" si="9"/>
        <v>0</v>
      </c>
      <c r="M192" s="132"/>
      <c r="N192" s="127"/>
      <c r="O192" s="133"/>
      <c r="P192" s="134"/>
      <c r="Q192" s="135"/>
      <c r="R192" s="136"/>
      <c r="S192" s="136"/>
      <c r="T192" s="137"/>
      <c r="U192" s="137"/>
      <c r="V192" s="137"/>
      <c r="W192" s="137"/>
      <c r="X192" s="137"/>
      <c r="Y192" s="137"/>
      <c r="Z192" s="137"/>
      <c r="AA192" s="138"/>
      <c r="AB192" s="139"/>
    </row>
    <row r="193" spans="1:28" ht="15" customHeight="1" x14ac:dyDescent="0.15">
      <c r="A193" s="121"/>
      <c r="B193" s="122"/>
      <c r="C193" s="143"/>
      <c r="D193" s="144"/>
      <c r="E193" s="145"/>
      <c r="F193" s="146"/>
      <c r="G193" s="127"/>
      <c r="H193" s="128"/>
      <c r="I193" s="129" t="str">
        <f t="shared" si="7"/>
        <v/>
      </c>
      <c r="J193" s="130"/>
      <c r="K193" s="131">
        <f t="shared" si="8"/>
        <v>0</v>
      </c>
      <c r="L193" s="147">
        <f t="shared" si="9"/>
        <v>0</v>
      </c>
      <c r="M193" s="132"/>
      <c r="N193" s="127"/>
      <c r="O193" s="133"/>
      <c r="P193" s="134"/>
      <c r="Q193" s="135"/>
      <c r="R193" s="136"/>
      <c r="S193" s="136"/>
      <c r="T193" s="137"/>
      <c r="U193" s="137"/>
      <c r="V193" s="137"/>
      <c r="W193" s="137"/>
      <c r="X193" s="137"/>
      <c r="Y193" s="137"/>
      <c r="Z193" s="137"/>
      <c r="AA193" s="138"/>
      <c r="AB193" s="139"/>
    </row>
    <row r="194" spans="1:28" ht="15" customHeight="1" x14ac:dyDescent="0.15">
      <c r="A194" s="121"/>
      <c r="B194" s="122"/>
      <c r="C194" s="143"/>
      <c r="D194" s="144"/>
      <c r="E194" s="145"/>
      <c r="F194" s="146"/>
      <c r="G194" s="127"/>
      <c r="H194" s="128"/>
      <c r="I194" s="129" t="str">
        <f t="shared" si="7"/>
        <v/>
      </c>
      <c r="J194" s="130"/>
      <c r="K194" s="131">
        <f t="shared" si="8"/>
        <v>0</v>
      </c>
      <c r="L194" s="147">
        <f t="shared" si="9"/>
        <v>0</v>
      </c>
      <c r="M194" s="132"/>
      <c r="N194" s="127"/>
      <c r="O194" s="133"/>
      <c r="P194" s="134"/>
      <c r="Q194" s="135"/>
      <c r="R194" s="136"/>
      <c r="S194" s="136"/>
      <c r="T194" s="137"/>
      <c r="U194" s="137"/>
      <c r="V194" s="137"/>
      <c r="W194" s="137"/>
      <c r="X194" s="137"/>
      <c r="Y194" s="137"/>
      <c r="Z194" s="137"/>
      <c r="AA194" s="138"/>
      <c r="AB194" s="139"/>
    </row>
    <row r="195" spans="1:28" ht="15" customHeight="1" x14ac:dyDescent="0.15">
      <c r="A195" s="121"/>
      <c r="B195" s="122"/>
      <c r="C195" s="143"/>
      <c r="D195" s="144"/>
      <c r="E195" s="145"/>
      <c r="F195" s="146"/>
      <c r="G195" s="127"/>
      <c r="H195" s="128"/>
      <c r="I195" s="129" t="str">
        <f t="shared" si="7"/>
        <v/>
      </c>
      <c r="J195" s="130"/>
      <c r="K195" s="131">
        <f t="shared" si="8"/>
        <v>0</v>
      </c>
      <c r="L195" s="147">
        <f t="shared" si="9"/>
        <v>0</v>
      </c>
      <c r="M195" s="132"/>
      <c r="N195" s="127"/>
      <c r="O195" s="133"/>
      <c r="P195" s="134"/>
      <c r="Q195" s="135"/>
      <c r="R195" s="136"/>
      <c r="S195" s="136"/>
      <c r="T195" s="137"/>
      <c r="U195" s="137"/>
      <c r="V195" s="137"/>
      <c r="W195" s="137"/>
      <c r="X195" s="137"/>
      <c r="Y195" s="137"/>
      <c r="Z195" s="137"/>
      <c r="AA195" s="138"/>
      <c r="AB195" s="139"/>
    </row>
    <row r="196" spans="1:28" ht="15" customHeight="1" x14ac:dyDescent="0.15">
      <c r="A196" s="121"/>
      <c r="B196" s="122"/>
      <c r="C196" s="143"/>
      <c r="D196" s="144"/>
      <c r="E196" s="145"/>
      <c r="F196" s="146"/>
      <c r="G196" s="127"/>
      <c r="H196" s="128"/>
      <c r="I196" s="129" t="str">
        <f t="shared" si="7"/>
        <v/>
      </c>
      <c r="J196" s="130"/>
      <c r="K196" s="131">
        <f t="shared" si="8"/>
        <v>0</v>
      </c>
      <c r="L196" s="147">
        <f t="shared" si="9"/>
        <v>0</v>
      </c>
      <c r="M196" s="132"/>
      <c r="N196" s="127"/>
      <c r="O196" s="133"/>
      <c r="P196" s="134"/>
      <c r="Q196" s="135"/>
      <c r="R196" s="136"/>
      <c r="S196" s="136"/>
      <c r="T196" s="137"/>
      <c r="U196" s="137"/>
      <c r="V196" s="137"/>
      <c r="W196" s="137"/>
      <c r="X196" s="137"/>
      <c r="Y196" s="137"/>
      <c r="Z196" s="137"/>
      <c r="AA196" s="138"/>
      <c r="AB196" s="139"/>
    </row>
    <row r="197" spans="1:28" ht="15" customHeight="1" x14ac:dyDescent="0.15">
      <c r="A197" s="121"/>
      <c r="B197" s="122"/>
      <c r="C197" s="143"/>
      <c r="D197" s="144"/>
      <c r="E197" s="145"/>
      <c r="F197" s="146"/>
      <c r="G197" s="127"/>
      <c r="H197" s="128"/>
      <c r="I197" s="129" t="str">
        <f t="shared" si="7"/>
        <v/>
      </c>
      <c r="J197" s="130"/>
      <c r="K197" s="131">
        <f t="shared" si="8"/>
        <v>0</v>
      </c>
      <c r="L197" s="147">
        <f t="shared" si="9"/>
        <v>0</v>
      </c>
      <c r="M197" s="132"/>
      <c r="N197" s="127"/>
      <c r="O197" s="133"/>
      <c r="P197" s="134"/>
      <c r="Q197" s="135"/>
      <c r="R197" s="136"/>
      <c r="S197" s="136"/>
      <c r="T197" s="137"/>
      <c r="U197" s="137"/>
      <c r="V197" s="137"/>
      <c r="W197" s="137"/>
      <c r="X197" s="137"/>
      <c r="Y197" s="137"/>
      <c r="Z197" s="137"/>
      <c r="AA197" s="138"/>
      <c r="AB197" s="139"/>
    </row>
    <row r="198" spans="1:28" ht="15" customHeight="1" x14ac:dyDescent="0.15">
      <c r="A198" s="121"/>
      <c r="B198" s="122"/>
      <c r="C198" s="143"/>
      <c r="D198" s="144"/>
      <c r="E198" s="145"/>
      <c r="F198" s="146"/>
      <c r="G198" s="127"/>
      <c r="H198" s="128"/>
      <c r="I198" s="129" t="str">
        <f t="shared" si="7"/>
        <v/>
      </c>
      <c r="J198" s="130"/>
      <c r="K198" s="131">
        <f t="shared" si="8"/>
        <v>0</v>
      </c>
      <c r="L198" s="147">
        <f t="shared" si="9"/>
        <v>0</v>
      </c>
      <c r="M198" s="132"/>
      <c r="N198" s="127"/>
      <c r="O198" s="133"/>
      <c r="P198" s="134"/>
      <c r="Q198" s="135"/>
      <c r="R198" s="136"/>
      <c r="S198" s="136"/>
      <c r="T198" s="137"/>
      <c r="U198" s="137"/>
      <c r="V198" s="137"/>
      <c r="W198" s="137"/>
      <c r="X198" s="137"/>
      <c r="Y198" s="137"/>
      <c r="Z198" s="137"/>
      <c r="AA198" s="138"/>
      <c r="AB198" s="139"/>
    </row>
    <row r="199" spans="1:28" ht="15" customHeight="1" x14ac:dyDescent="0.15">
      <c r="A199" s="121"/>
      <c r="B199" s="122"/>
      <c r="C199" s="143"/>
      <c r="D199" s="144"/>
      <c r="E199" s="145"/>
      <c r="F199" s="146"/>
      <c r="G199" s="127"/>
      <c r="H199" s="128"/>
      <c r="I199" s="129" t="str">
        <f t="shared" si="7"/>
        <v/>
      </c>
      <c r="J199" s="130"/>
      <c r="K199" s="131">
        <f t="shared" si="8"/>
        <v>0</v>
      </c>
      <c r="L199" s="147">
        <f t="shared" si="9"/>
        <v>0</v>
      </c>
      <c r="M199" s="132"/>
      <c r="N199" s="127"/>
      <c r="O199" s="133"/>
      <c r="P199" s="134"/>
      <c r="Q199" s="135"/>
      <c r="R199" s="136"/>
      <c r="S199" s="136"/>
      <c r="T199" s="137"/>
      <c r="U199" s="137"/>
      <c r="V199" s="137"/>
      <c r="W199" s="137"/>
      <c r="X199" s="137"/>
      <c r="Y199" s="137"/>
      <c r="Z199" s="137"/>
      <c r="AA199" s="138"/>
      <c r="AB199" s="139"/>
    </row>
    <row r="200" spans="1:28" ht="15" customHeight="1" thickBot="1" x14ac:dyDescent="0.2">
      <c r="A200" s="148"/>
      <c r="B200" s="149"/>
      <c r="C200" s="150"/>
      <c r="D200" s="151"/>
      <c r="E200" s="152"/>
      <c r="F200" s="153"/>
      <c r="G200" s="154"/>
      <c r="H200" s="155"/>
      <c r="I200" s="149"/>
      <c r="J200" s="149"/>
      <c r="K200" s="149"/>
      <c r="L200" s="149"/>
      <c r="M200" s="149"/>
      <c r="N200" s="154"/>
      <c r="O200" s="156"/>
      <c r="P200" s="157"/>
      <c r="Q200" s="158"/>
      <c r="R200" s="159"/>
      <c r="S200" s="160"/>
      <c r="T200" s="160"/>
      <c r="U200" s="160"/>
      <c r="V200" s="160"/>
      <c r="W200" s="160"/>
      <c r="X200" s="160"/>
      <c r="Y200" s="160"/>
      <c r="Z200" s="160"/>
      <c r="AA200" s="161"/>
      <c r="AB200" s="162"/>
    </row>
    <row r="201" spans="1:28" ht="15" customHeight="1" x14ac:dyDescent="0.15">
      <c r="A201" s="163"/>
      <c r="B201" s="163"/>
      <c r="C201" s="163"/>
      <c r="D201" s="163"/>
      <c r="E201" s="163"/>
      <c r="F201" s="163"/>
      <c r="G201" s="163"/>
      <c r="H201" s="163"/>
      <c r="I201" s="163"/>
      <c r="J201" s="163"/>
      <c r="K201" s="163"/>
      <c r="L201" s="163"/>
      <c r="M201" s="163"/>
      <c r="N201" s="163"/>
      <c r="O201" s="163"/>
      <c r="P201" s="164"/>
      <c r="Q201" s="165"/>
      <c r="R201" s="163"/>
      <c r="S201" s="163"/>
      <c r="T201" s="163"/>
      <c r="U201" s="163"/>
      <c r="V201" s="163"/>
      <c r="W201" s="163"/>
      <c r="X201" s="163"/>
      <c r="Y201" s="163"/>
      <c r="Z201" s="163"/>
      <c r="AA201" s="163"/>
      <c r="AB201" s="166"/>
    </row>
    <row r="202" spans="1:28" ht="15" customHeight="1" x14ac:dyDescent="0.15">
      <c r="A202" s="166"/>
      <c r="B202" s="166"/>
      <c r="C202" s="166"/>
      <c r="D202" s="166"/>
      <c r="E202" s="166"/>
      <c r="F202" s="166"/>
      <c r="G202" s="166"/>
      <c r="H202" s="166"/>
      <c r="I202" s="166"/>
      <c r="J202" s="166"/>
      <c r="K202" s="166"/>
      <c r="L202" s="166"/>
      <c r="M202" s="166"/>
      <c r="N202" s="166"/>
      <c r="O202" s="166"/>
      <c r="P202" s="167"/>
      <c r="R202" s="166"/>
      <c r="S202" s="166"/>
      <c r="T202" s="166"/>
      <c r="U202" s="166"/>
      <c r="V202" s="166"/>
      <c r="W202" s="166"/>
      <c r="X202" s="166"/>
      <c r="Y202" s="166"/>
      <c r="Z202" s="166"/>
      <c r="AA202" s="166"/>
      <c r="AB202" s="166"/>
    </row>
    <row r="203" spans="1:28" ht="15" customHeight="1" x14ac:dyDescent="0.15">
      <c r="A203" s="169" t="s">
        <v>838</v>
      </c>
      <c r="B203" s="170"/>
      <c r="C203" s="171"/>
      <c r="D203" s="172"/>
      <c r="E203" s="172"/>
      <c r="F203" s="173"/>
      <c r="G203" s="174"/>
      <c r="H203" s="174"/>
      <c r="I203" s="166"/>
      <c r="J203" s="166"/>
      <c r="K203" s="166"/>
      <c r="L203" s="166"/>
      <c r="M203" s="166"/>
      <c r="N203" s="174"/>
      <c r="O203" s="175"/>
      <c r="P203" s="167"/>
      <c r="Q203" s="166"/>
      <c r="R203" s="166"/>
      <c r="S203" s="166"/>
      <c r="T203" s="166"/>
      <c r="U203" s="166"/>
      <c r="V203" s="166"/>
      <c r="W203" s="166"/>
      <c r="X203" s="166"/>
      <c r="Y203" s="166"/>
      <c r="Z203" s="166"/>
      <c r="AA203" s="166"/>
      <c r="AB203" s="166"/>
    </row>
    <row r="204" spans="1:28" ht="15" customHeight="1" x14ac:dyDescent="0.15">
      <c r="A204" s="176"/>
      <c r="B204" s="177" t="s">
        <v>839</v>
      </c>
      <c r="C204" s="171"/>
      <c r="D204" s="172"/>
      <c r="E204" s="172"/>
      <c r="F204" s="173"/>
      <c r="G204" s="174"/>
      <c r="H204" s="174"/>
      <c r="I204" s="166"/>
      <c r="J204" s="166"/>
      <c r="K204" s="166"/>
      <c r="L204" s="166"/>
      <c r="M204" s="166"/>
      <c r="N204" s="174"/>
      <c r="O204" s="175"/>
      <c r="P204" s="167"/>
      <c r="Q204" s="166"/>
      <c r="R204" s="166"/>
      <c r="S204" s="166"/>
      <c r="T204" s="166"/>
      <c r="U204" s="166"/>
      <c r="V204" s="166"/>
      <c r="W204" s="166"/>
      <c r="X204" s="166"/>
      <c r="Y204" s="166"/>
      <c r="Z204" s="166"/>
      <c r="AA204" s="166"/>
      <c r="AB204" s="166"/>
    </row>
    <row r="205" spans="1:28" ht="15" customHeight="1" x14ac:dyDescent="0.15">
      <c r="A205" s="178"/>
      <c r="B205" s="177" t="s">
        <v>840</v>
      </c>
      <c r="C205" s="171"/>
      <c r="D205" s="172"/>
      <c r="E205" s="172"/>
      <c r="F205" s="173"/>
      <c r="G205" s="174"/>
      <c r="H205" s="174"/>
      <c r="I205" s="166"/>
      <c r="J205" s="166"/>
      <c r="K205" s="166"/>
      <c r="L205" s="166"/>
      <c r="M205" s="166"/>
      <c r="N205" s="174"/>
      <c r="O205" s="175"/>
      <c r="P205" s="167"/>
      <c r="Q205" s="166"/>
      <c r="R205" s="166"/>
      <c r="S205" s="166"/>
      <c r="T205" s="166"/>
      <c r="U205" s="166"/>
      <c r="V205" s="166"/>
      <c r="W205" s="166"/>
      <c r="X205" s="166"/>
      <c r="Y205" s="166"/>
      <c r="Z205" s="166"/>
      <c r="AA205" s="166"/>
      <c r="AB205" s="166"/>
    </row>
    <row r="206" spans="1:28" ht="15" customHeight="1" x14ac:dyDescent="0.15">
      <c r="A206" s="179"/>
      <c r="B206" s="177" t="s">
        <v>841</v>
      </c>
      <c r="C206" s="171"/>
      <c r="D206" s="172"/>
      <c r="E206" s="172"/>
      <c r="F206" s="173"/>
      <c r="G206" s="174"/>
      <c r="H206" s="174"/>
      <c r="I206" s="166"/>
      <c r="J206" s="166"/>
      <c r="K206" s="166"/>
      <c r="L206" s="166"/>
      <c r="M206" s="166"/>
      <c r="N206" s="174"/>
      <c r="O206" s="175"/>
      <c r="P206" s="167"/>
      <c r="Q206" s="166"/>
      <c r="R206" s="166"/>
      <c r="S206" s="166"/>
      <c r="T206" s="166"/>
      <c r="U206" s="166"/>
      <c r="V206" s="166"/>
      <c r="W206" s="166"/>
      <c r="X206" s="166"/>
      <c r="Y206" s="166"/>
      <c r="Z206" s="166"/>
      <c r="AA206" s="166"/>
      <c r="AB206" s="166"/>
    </row>
    <row r="207" spans="1:28" ht="15" customHeight="1" x14ac:dyDescent="0.15">
      <c r="A207" s="180"/>
      <c r="B207" s="177" t="s">
        <v>842</v>
      </c>
      <c r="C207" s="171"/>
      <c r="D207" s="172"/>
      <c r="E207" s="172"/>
      <c r="F207" s="173"/>
      <c r="G207" s="174"/>
      <c r="H207" s="174"/>
      <c r="I207" s="166"/>
      <c r="J207" s="166"/>
      <c r="K207" s="166"/>
      <c r="L207" s="166"/>
      <c r="M207" s="166"/>
      <c r="N207" s="174"/>
      <c r="O207" s="175"/>
      <c r="P207" s="167"/>
      <c r="Q207" s="166"/>
      <c r="R207" s="166"/>
      <c r="S207" s="166"/>
      <c r="T207" s="166"/>
      <c r="U207" s="166"/>
      <c r="V207" s="166"/>
      <c r="W207" s="166"/>
      <c r="X207" s="166"/>
      <c r="Y207" s="166"/>
      <c r="Z207" s="166"/>
      <c r="AA207" s="166"/>
      <c r="AB207" s="166"/>
    </row>
    <row r="208" spans="1:28" ht="15" customHeight="1" x14ac:dyDescent="0.15">
      <c r="A208" s="181"/>
      <c r="B208" s="182" t="s">
        <v>843</v>
      </c>
      <c r="C208" s="171"/>
      <c r="D208" s="183"/>
      <c r="E208" s="183"/>
      <c r="F208" s="184"/>
      <c r="G208" s="185"/>
      <c r="H208" s="185"/>
      <c r="I208" s="185" t="str">
        <f>IF(J208="INTEGER","int",IF(J208="BIGINT","long",IF(OR(J208="CHAR",J208="VARCHAR"),"String",IF(J208="DECIMAL","BigDecimal",IF(J208="CLOB","sql.Clob","")))))</f>
        <v/>
      </c>
      <c r="J208" s="168"/>
      <c r="K208" s="168"/>
      <c r="L208" s="186"/>
      <c r="M208" s="168"/>
      <c r="N208" s="185"/>
      <c r="O208" s="187"/>
      <c r="P208" s="188"/>
    </row>
    <row r="209" spans="1:15" ht="15" customHeight="1" x14ac:dyDescent="0.15">
      <c r="A209" s="185"/>
      <c r="B209" s="140"/>
      <c r="C209" s="140"/>
      <c r="D209" s="140"/>
      <c r="E209" s="140"/>
      <c r="F209" s="189"/>
      <c r="G209" s="185"/>
      <c r="H209" s="185"/>
      <c r="I209" s="168"/>
      <c r="J209" s="168"/>
      <c r="K209" s="168"/>
      <c r="L209" s="168"/>
      <c r="M209" s="168"/>
      <c r="N209" s="185"/>
      <c r="O209" s="187"/>
    </row>
  </sheetData>
  <sheetProtection formatRows="0" insertRows="0" deleteRows="0" autoFilter="0"/>
  <mergeCells count="30">
    <mergeCell ref="M1:M2"/>
    <mergeCell ref="Q1:AA1"/>
    <mergeCell ref="AB1:AB2"/>
    <mergeCell ref="Q2:AA5"/>
    <mergeCell ref="A3:B4"/>
    <mergeCell ref="G3:H3"/>
    <mergeCell ref="M3:N3"/>
    <mergeCell ref="O3:P3"/>
    <mergeCell ref="AB3:AB4"/>
    <mergeCell ref="G4:H4"/>
    <mergeCell ref="A1:A2"/>
    <mergeCell ref="B1:D2"/>
    <mergeCell ref="E1:H2"/>
    <mergeCell ref="I1:I2"/>
    <mergeCell ref="J1:K2"/>
    <mergeCell ref="L1:L2"/>
    <mergeCell ref="AB5:AB6"/>
    <mergeCell ref="F6:L6"/>
    <mergeCell ref="M6:P6"/>
    <mergeCell ref="F7:L7"/>
    <mergeCell ref="M7:P7"/>
    <mergeCell ref="Q7:AA8"/>
    <mergeCell ref="AB7:AB8"/>
    <mergeCell ref="F8:L8"/>
    <mergeCell ref="M8:P8"/>
    <mergeCell ref="M4:N4"/>
    <mergeCell ref="O4:P4"/>
    <mergeCell ref="A5:B8"/>
    <mergeCell ref="F5:L5"/>
    <mergeCell ref="M5:P5"/>
  </mergeCells>
  <phoneticPr fontId="7"/>
  <conditionalFormatting sqref="B10:J199 L10:AB199">
    <cfRule type="expression" dxfId="162" priority="160" stopIfTrue="1">
      <formula>IF(ISNUMBER($A10),"NUM","")=""</formula>
    </cfRule>
  </conditionalFormatting>
  <conditionalFormatting sqref="A10:A199">
    <cfRule type="expression" dxfId="161" priority="161" stopIfTrue="1">
      <formula>IF(A10="","NULL",IF(ISNUMBER(A10),"NUM",""))=""</formula>
    </cfRule>
  </conditionalFormatting>
  <conditionalFormatting sqref="K10:K199">
    <cfRule type="expression" dxfId="160" priority="162" stopIfTrue="1">
      <formula>IF(ISNUMBER($A10),"NUM","")=""</formula>
    </cfRule>
    <cfRule type="cellIs" dxfId="159" priority="163" stopIfTrue="1" operator="equal">
      <formula>"ERROR"</formula>
    </cfRule>
  </conditionalFormatting>
  <conditionalFormatting sqref="D10:D66 B10:C60 F10:G66 E10:E60 H10:H60">
    <cfRule type="expression" dxfId="158" priority="159" stopIfTrue="1">
      <formula>IF(ISNUMBER($A10),"NUM","")=""</formula>
    </cfRule>
  </conditionalFormatting>
  <conditionalFormatting sqref="A10:A60">
    <cfRule type="expression" dxfId="157" priority="158" stopIfTrue="1">
      <formula>IF(A10="","NULL",IF(ISNUMBER(A10),"NUM",""))=""</formula>
    </cfRule>
  </conditionalFormatting>
  <conditionalFormatting sqref="D29">
    <cfRule type="expression" dxfId="156" priority="157" stopIfTrue="1">
      <formula>IF(ISNUMBER($A29),"NUM","")=""</formula>
    </cfRule>
  </conditionalFormatting>
  <conditionalFormatting sqref="F29">
    <cfRule type="expression" dxfId="155" priority="156" stopIfTrue="1">
      <formula>IF(ISNUMBER($A29),"NUM","")=""</formula>
    </cfRule>
  </conditionalFormatting>
  <conditionalFormatting sqref="G29">
    <cfRule type="expression" dxfId="154" priority="155" stopIfTrue="1">
      <formula>IF(ISNUMBER($A29),"NUM","")=""</formula>
    </cfRule>
  </conditionalFormatting>
  <conditionalFormatting sqref="B33:H47">
    <cfRule type="expression" dxfId="153" priority="154" stopIfTrue="1">
      <formula>IF(ISNUMBER($A33),"NUM","")=""</formula>
    </cfRule>
  </conditionalFormatting>
  <conditionalFormatting sqref="B55:H55">
    <cfRule type="expression" dxfId="152" priority="153" stopIfTrue="1">
      <formula>IF(ISNUMBER($A55),"NUM","")=""</formula>
    </cfRule>
  </conditionalFormatting>
  <conditionalFormatting sqref="B58:H58">
    <cfRule type="expression" dxfId="151" priority="152" stopIfTrue="1">
      <formula>IF(ISNUMBER($A58),"NUM","")=""</formula>
    </cfRule>
  </conditionalFormatting>
  <conditionalFormatting sqref="B53:H53">
    <cfRule type="expression" dxfId="150" priority="151" stopIfTrue="1">
      <formula>IF(ISNUMBER($A53),"NUM","")=""</formula>
    </cfRule>
  </conditionalFormatting>
  <conditionalFormatting sqref="F52:F53">
    <cfRule type="expression" dxfId="149" priority="150" stopIfTrue="1">
      <formula>IF(ISNUMBER($A52),"NUM","")=""</formula>
    </cfRule>
  </conditionalFormatting>
  <conditionalFormatting sqref="B50:H51">
    <cfRule type="expression" dxfId="148" priority="149" stopIfTrue="1">
      <formula>IF(ISNUMBER($A50),"NUM","")=""</formula>
    </cfRule>
  </conditionalFormatting>
  <conditionalFormatting sqref="A50:A51">
    <cfRule type="expression" dxfId="147" priority="148" stopIfTrue="1">
      <formula>IF(A50="","NULL",IF(ISNUMBER(A50),"NUM",""))=""</formula>
    </cfRule>
  </conditionalFormatting>
  <conditionalFormatting sqref="J10:J66">
    <cfRule type="expression" dxfId="146" priority="147" stopIfTrue="1">
      <formula>IF(ISNUMBER($A10),"NUM","")=""</formula>
    </cfRule>
  </conditionalFormatting>
  <conditionalFormatting sqref="J29">
    <cfRule type="expression" dxfId="145" priority="146" stopIfTrue="1">
      <formula>IF(ISNUMBER($A29),"NUM","")=""</formula>
    </cfRule>
  </conditionalFormatting>
  <conditionalFormatting sqref="J33:J47">
    <cfRule type="expression" dxfId="144" priority="145" stopIfTrue="1">
      <formula>IF(ISNUMBER($A33),"NUM","")=""</formula>
    </cfRule>
  </conditionalFormatting>
  <conditionalFormatting sqref="J55">
    <cfRule type="expression" dxfId="143" priority="144" stopIfTrue="1">
      <formula>IF(ISNUMBER($A55),"NUM","")=""</formula>
    </cfRule>
  </conditionalFormatting>
  <conditionalFormatting sqref="J58">
    <cfRule type="expression" dxfId="142" priority="143" stopIfTrue="1">
      <formula>IF(ISNUMBER($A58),"NUM","")=""</formula>
    </cfRule>
  </conditionalFormatting>
  <conditionalFormatting sqref="J53">
    <cfRule type="expression" dxfId="141" priority="142" stopIfTrue="1">
      <formula>IF(ISNUMBER($A53),"NUM","")=""</formula>
    </cfRule>
  </conditionalFormatting>
  <conditionalFormatting sqref="J50:J51">
    <cfRule type="expression" dxfId="140" priority="141" stopIfTrue="1">
      <formula>IF(ISNUMBER($A50),"NUM","")=""</formula>
    </cfRule>
  </conditionalFormatting>
  <conditionalFormatting sqref="N10:P65 M10:M66">
    <cfRule type="expression" dxfId="139" priority="140" stopIfTrue="1">
      <formula>IF(ISNUMBER($A10),"NUM","")=""</formula>
    </cfRule>
  </conditionalFormatting>
  <conditionalFormatting sqref="M29:N29">
    <cfRule type="expression" dxfId="138" priority="139" stopIfTrue="1">
      <formula>IF(ISNUMBER($A29),"NUM","")=""</formula>
    </cfRule>
  </conditionalFormatting>
  <conditionalFormatting sqref="M33:P47">
    <cfRule type="expression" dxfId="137" priority="138" stopIfTrue="1">
      <formula>IF(ISNUMBER($A33),"NUM","")=""</formula>
    </cfRule>
  </conditionalFormatting>
  <conditionalFormatting sqref="M55:P55">
    <cfRule type="expression" dxfId="136" priority="137" stopIfTrue="1">
      <formula>IF(ISNUMBER($A55),"NUM","")=""</formula>
    </cfRule>
  </conditionalFormatting>
  <conditionalFormatting sqref="M58:P58">
    <cfRule type="expression" dxfId="135" priority="136" stopIfTrue="1">
      <formula>IF(ISNUMBER($A58),"NUM","")=""</formula>
    </cfRule>
  </conditionalFormatting>
  <conditionalFormatting sqref="M53:P53">
    <cfRule type="expression" dxfId="134" priority="135" stopIfTrue="1">
      <formula>IF(ISNUMBER($A53),"NUM","")=""</formula>
    </cfRule>
  </conditionalFormatting>
  <conditionalFormatting sqref="M52:N53">
    <cfRule type="expression" dxfId="133" priority="134" stopIfTrue="1">
      <formula>IF(ISNUMBER($A52),"NUM","")=""</formula>
    </cfRule>
  </conditionalFormatting>
  <conditionalFormatting sqref="O53">
    <cfRule type="expression" dxfId="132" priority="133" stopIfTrue="1">
      <formula>IF(ISNUMBER($A53),"NUM","")=""</formula>
    </cfRule>
  </conditionalFormatting>
  <conditionalFormatting sqref="M50:P51">
    <cfRule type="expression" dxfId="131" priority="132" stopIfTrue="1">
      <formula>IF(ISNUMBER($A50),"NUM","")=""</formula>
    </cfRule>
  </conditionalFormatting>
  <conditionalFormatting sqref="O50:O51">
    <cfRule type="expression" dxfId="130" priority="131" stopIfTrue="1">
      <formula>IF(ISNUMBER($A50),"NUM","")=""</formula>
    </cfRule>
  </conditionalFormatting>
  <conditionalFormatting sqref="M55">
    <cfRule type="expression" dxfId="129" priority="130" stopIfTrue="1">
      <formula>IF(ISNUMBER($A55),"NUM","")=""</formula>
    </cfRule>
  </conditionalFormatting>
  <conditionalFormatting sqref="M55">
    <cfRule type="expression" dxfId="128" priority="129" stopIfTrue="1">
      <formula>IF(ISNUMBER($A55),"NUM","")=""</formula>
    </cfRule>
  </conditionalFormatting>
  <conditionalFormatting sqref="M58">
    <cfRule type="expression" dxfId="127" priority="128" stopIfTrue="1">
      <formula>IF(ISNUMBER($A58),"NUM","")=""</formula>
    </cfRule>
  </conditionalFormatting>
  <conditionalFormatting sqref="M58">
    <cfRule type="expression" dxfId="126" priority="127" stopIfTrue="1">
      <formula>IF(ISNUMBER($A58),"NUM","")=""</formula>
    </cfRule>
  </conditionalFormatting>
  <conditionalFormatting sqref="Q10:AB60">
    <cfRule type="expression" dxfId="125" priority="126" stopIfTrue="1">
      <formula>IF(ISNUMBER($A10),"NUM","")=""</formula>
    </cfRule>
  </conditionalFormatting>
  <conditionalFormatting sqref="Q33:AB47">
    <cfRule type="expression" dxfId="124" priority="125" stopIfTrue="1">
      <formula>IF(ISNUMBER($A33),"NUM","")=""</formula>
    </cfRule>
  </conditionalFormatting>
  <conditionalFormatting sqref="Q55:AB55">
    <cfRule type="expression" dxfId="123" priority="124" stopIfTrue="1">
      <formula>IF(ISNUMBER($A55),"NUM","")=""</formula>
    </cfRule>
  </conditionalFormatting>
  <conditionalFormatting sqref="Q58:AB58">
    <cfRule type="expression" dxfId="122" priority="123" stopIfTrue="1">
      <formula>IF(ISNUMBER($A58),"NUM","")=""</formula>
    </cfRule>
  </conditionalFormatting>
  <conditionalFormatting sqref="Q53:AB53">
    <cfRule type="expression" dxfId="121" priority="122" stopIfTrue="1">
      <formula>IF(ISNUMBER($A53),"NUM","")=""</formula>
    </cfRule>
  </conditionalFormatting>
  <conditionalFormatting sqref="Q50:AB51">
    <cfRule type="expression" dxfId="120" priority="121" stopIfTrue="1">
      <formula>IF(ISNUMBER($A50),"NUM","")=""</formula>
    </cfRule>
  </conditionalFormatting>
  <conditionalFormatting sqref="D59">
    <cfRule type="expression" dxfId="119" priority="120" stopIfTrue="1">
      <formula>IF(ISNUMBER($A59),"NUM","")=""</formula>
    </cfRule>
  </conditionalFormatting>
  <conditionalFormatting sqref="D62">
    <cfRule type="expression" dxfId="118" priority="119" stopIfTrue="1">
      <formula>IF(ISNUMBER($A62),"NUM","")=""</formula>
    </cfRule>
  </conditionalFormatting>
  <conditionalFormatting sqref="D57">
    <cfRule type="expression" dxfId="117" priority="118" stopIfTrue="1">
      <formula>IF(ISNUMBER($A57),"NUM","")=""</formula>
    </cfRule>
  </conditionalFormatting>
  <conditionalFormatting sqref="F59">
    <cfRule type="expression" dxfId="116" priority="117" stopIfTrue="1">
      <formula>IF(ISNUMBER($A59),"NUM","")=""</formula>
    </cfRule>
  </conditionalFormatting>
  <conditionalFormatting sqref="F62">
    <cfRule type="expression" dxfId="115" priority="116" stopIfTrue="1">
      <formula>IF(ISNUMBER($A62),"NUM","")=""</formula>
    </cfRule>
  </conditionalFormatting>
  <conditionalFormatting sqref="F57">
    <cfRule type="expression" dxfId="114" priority="115" stopIfTrue="1">
      <formula>IF(ISNUMBER($A57),"NUM","")=""</formula>
    </cfRule>
  </conditionalFormatting>
  <conditionalFormatting sqref="F56:F57">
    <cfRule type="expression" dxfId="113" priority="114" stopIfTrue="1">
      <formula>IF(ISNUMBER($A56),"NUM","")=""</formula>
    </cfRule>
  </conditionalFormatting>
  <conditionalFormatting sqref="G59">
    <cfRule type="expression" dxfId="112" priority="113" stopIfTrue="1">
      <formula>IF(ISNUMBER($A59),"NUM","")=""</formula>
    </cfRule>
  </conditionalFormatting>
  <conditionalFormatting sqref="G62">
    <cfRule type="expression" dxfId="111" priority="112" stopIfTrue="1">
      <formula>IF(ISNUMBER($A62),"NUM","")=""</formula>
    </cfRule>
  </conditionalFormatting>
  <conditionalFormatting sqref="G57">
    <cfRule type="expression" dxfId="110" priority="111" stopIfTrue="1">
      <formula>IF(ISNUMBER($A57),"NUM","")=""</formula>
    </cfRule>
  </conditionalFormatting>
  <conditionalFormatting sqref="J59">
    <cfRule type="expression" dxfId="109" priority="110" stopIfTrue="1">
      <formula>IF(ISNUMBER($A59),"NUM","")=""</formula>
    </cfRule>
  </conditionalFormatting>
  <conditionalFormatting sqref="J62">
    <cfRule type="expression" dxfId="108" priority="109" stopIfTrue="1">
      <formula>IF(ISNUMBER($A62),"NUM","")=""</formula>
    </cfRule>
  </conditionalFormatting>
  <conditionalFormatting sqref="J57">
    <cfRule type="expression" dxfId="107" priority="108" stopIfTrue="1">
      <formula>IF(ISNUMBER($A57),"NUM","")=""</formula>
    </cfRule>
  </conditionalFormatting>
  <conditionalFormatting sqref="M59">
    <cfRule type="expression" dxfId="106" priority="107" stopIfTrue="1">
      <formula>IF(ISNUMBER($A59),"NUM","")=""</formula>
    </cfRule>
  </conditionalFormatting>
  <conditionalFormatting sqref="M62">
    <cfRule type="expression" dxfId="105" priority="106" stopIfTrue="1">
      <formula>IF(ISNUMBER($A62),"NUM","")=""</formula>
    </cfRule>
  </conditionalFormatting>
  <conditionalFormatting sqref="M57">
    <cfRule type="expression" dxfId="104" priority="105" stopIfTrue="1">
      <formula>IF(ISNUMBER($A57),"NUM","")=""</formula>
    </cfRule>
  </conditionalFormatting>
  <conditionalFormatting sqref="M56:M57">
    <cfRule type="expression" dxfId="103" priority="104" stopIfTrue="1">
      <formula>IF(ISNUMBER($A56),"NUM","")=""</formula>
    </cfRule>
  </conditionalFormatting>
  <conditionalFormatting sqref="M59">
    <cfRule type="expression" dxfId="102" priority="103" stopIfTrue="1">
      <formula>IF(ISNUMBER($A59),"NUM","")=""</formula>
    </cfRule>
  </conditionalFormatting>
  <conditionalFormatting sqref="M59">
    <cfRule type="expression" dxfId="101" priority="102" stopIfTrue="1">
      <formula>IF(ISNUMBER($A59),"NUM","")=""</formula>
    </cfRule>
  </conditionalFormatting>
  <conditionalFormatting sqref="M62">
    <cfRule type="expression" dxfId="100" priority="101" stopIfTrue="1">
      <formula>IF(ISNUMBER($A62),"NUM","")=""</formula>
    </cfRule>
  </conditionalFormatting>
  <conditionalFormatting sqref="M62">
    <cfRule type="expression" dxfId="99" priority="100" stopIfTrue="1">
      <formula>IF(ISNUMBER($A62),"NUM","")=""</formula>
    </cfRule>
  </conditionalFormatting>
  <conditionalFormatting sqref="N59">
    <cfRule type="expression" dxfId="98" priority="99" stopIfTrue="1">
      <formula>IF(ISNUMBER($A59),"NUM","")=""</formula>
    </cfRule>
  </conditionalFormatting>
  <conditionalFormatting sqref="N62">
    <cfRule type="expression" dxfId="97" priority="98" stopIfTrue="1">
      <formula>IF(ISNUMBER($A62),"NUM","")=""</formula>
    </cfRule>
  </conditionalFormatting>
  <conditionalFormatting sqref="N57">
    <cfRule type="expression" dxfId="96" priority="97" stopIfTrue="1">
      <formula>IF(ISNUMBER($A57),"NUM","")=""</formula>
    </cfRule>
  </conditionalFormatting>
  <conditionalFormatting sqref="N56:N57">
    <cfRule type="expression" dxfId="95" priority="96" stopIfTrue="1">
      <formula>IF(ISNUMBER($A56),"NUM","")=""</formula>
    </cfRule>
  </conditionalFormatting>
  <conditionalFormatting sqref="O59">
    <cfRule type="expression" dxfId="94" priority="95" stopIfTrue="1">
      <formula>IF(ISNUMBER($A59),"NUM","")=""</formula>
    </cfRule>
  </conditionalFormatting>
  <conditionalFormatting sqref="O62">
    <cfRule type="expression" dxfId="93" priority="94" stopIfTrue="1">
      <formula>IF(ISNUMBER($A62),"NUM","")=""</formula>
    </cfRule>
  </conditionalFormatting>
  <conditionalFormatting sqref="O57">
    <cfRule type="expression" dxfId="92" priority="93" stopIfTrue="1">
      <formula>IF(ISNUMBER($A57),"NUM","")=""</formula>
    </cfRule>
  </conditionalFormatting>
  <conditionalFormatting sqref="O57">
    <cfRule type="expression" dxfId="91" priority="92" stopIfTrue="1">
      <formula>IF(ISNUMBER($A57),"NUM","")=""</formula>
    </cfRule>
  </conditionalFormatting>
  <conditionalFormatting sqref="P59">
    <cfRule type="expression" dxfId="90" priority="91" stopIfTrue="1">
      <formula>IF(ISNUMBER($A59),"NUM","")=""</formula>
    </cfRule>
  </conditionalFormatting>
  <conditionalFormatting sqref="P62">
    <cfRule type="expression" dxfId="89" priority="90" stopIfTrue="1">
      <formula>IF(ISNUMBER($A62),"NUM","")=""</formula>
    </cfRule>
  </conditionalFormatting>
  <conditionalFormatting sqref="P57">
    <cfRule type="expression" dxfId="88" priority="89" stopIfTrue="1">
      <formula>IF(ISNUMBER($A57),"NUM","")=""</formula>
    </cfRule>
  </conditionalFormatting>
  <conditionalFormatting sqref="D57">
    <cfRule type="expression" dxfId="87" priority="88" stopIfTrue="1">
      <formula>IF(ISNUMBER($A57),"NUM","")=""</formula>
    </cfRule>
  </conditionalFormatting>
  <conditionalFormatting sqref="D60">
    <cfRule type="expression" dxfId="86" priority="87" stopIfTrue="1">
      <formula>IF(ISNUMBER($A60),"NUM","")=""</formula>
    </cfRule>
  </conditionalFormatting>
  <conditionalFormatting sqref="D61">
    <cfRule type="expression" dxfId="85" priority="86" stopIfTrue="1">
      <formula>IF(ISNUMBER($A61),"NUM","")=""</formula>
    </cfRule>
  </conditionalFormatting>
  <conditionalFormatting sqref="D64">
    <cfRule type="expression" dxfId="84" priority="85" stopIfTrue="1">
      <formula>IF(ISNUMBER($A64),"NUM","")=""</formula>
    </cfRule>
  </conditionalFormatting>
  <conditionalFormatting sqref="D59">
    <cfRule type="expression" dxfId="83" priority="84" stopIfTrue="1">
      <formula>IF(ISNUMBER($A59),"NUM","")=""</formula>
    </cfRule>
  </conditionalFormatting>
  <conditionalFormatting sqref="F57">
    <cfRule type="expression" dxfId="82" priority="83" stopIfTrue="1">
      <formula>IF(ISNUMBER($A57),"NUM","")=""</formula>
    </cfRule>
  </conditionalFormatting>
  <conditionalFormatting sqref="F60">
    <cfRule type="expression" dxfId="81" priority="82" stopIfTrue="1">
      <formula>IF(ISNUMBER($A60),"NUM","")=""</formula>
    </cfRule>
  </conditionalFormatting>
  <conditionalFormatting sqref="F61">
    <cfRule type="expression" dxfId="80" priority="81" stopIfTrue="1">
      <formula>IF(ISNUMBER($A61),"NUM","")=""</formula>
    </cfRule>
  </conditionalFormatting>
  <conditionalFormatting sqref="F64">
    <cfRule type="expression" dxfId="79" priority="80" stopIfTrue="1">
      <formula>IF(ISNUMBER($A64),"NUM","")=""</formula>
    </cfRule>
  </conditionalFormatting>
  <conditionalFormatting sqref="F59">
    <cfRule type="expression" dxfId="78" priority="79" stopIfTrue="1">
      <formula>IF(ISNUMBER($A59),"NUM","")=""</formula>
    </cfRule>
  </conditionalFormatting>
  <conditionalFormatting sqref="F58:F59">
    <cfRule type="expression" dxfId="77" priority="78" stopIfTrue="1">
      <formula>IF(ISNUMBER($A58),"NUM","")=""</formula>
    </cfRule>
  </conditionalFormatting>
  <conditionalFormatting sqref="G57">
    <cfRule type="expression" dxfId="76" priority="77" stopIfTrue="1">
      <formula>IF(ISNUMBER($A57),"NUM","")=""</formula>
    </cfRule>
  </conditionalFormatting>
  <conditionalFormatting sqref="G60">
    <cfRule type="expression" dxfId="75" priority="76" stopIfTrue="1">
      <formula>IF(ISNUMBER($A60),"NUM","")=""</formula>
    </cfRule>
  </conditionalFormatting>
  <conditionalFormatting sqref="G61">
    <cfRule type="expression" dxfId="74" priority="75" stopIfTrue="1">
      <formula>IF(ISNUMBER($A61),"NUM","")=""</formula>
    </cfRule>
  </conditionalFormatting>
  <conditionalFormatting sqref="G64">
    <cfRule type="expression" dxfId="73" priority="74" stopIfTrue="1">
      <formula>IF(ISNUMBER($A64),"NUM","")=""</formula>
    </cfRule>
  </conditionalFormatting>
  <conditionalFormatting sqref="G59">
    <cfRule type="expression" dxfId="72" priority="73" stopIfTrue="1">
      <formula>IF(ISNUMBER($A59),"NUM","")=""</formula>
    </cfRule>
  </conditionalFormatting>
  <conditionalFormatting sqref="J57">
    <cfRule type="expression" dxfId="71" priority="72" stopIfTrue="1">
      <formula>IF(ISNUMBER($A57),"NUM","")=""</formula>
    </cfRule>
  </conditionalFormatting>
  <conditionalFormatting sqref="J60">
    <cfRule type="expression" dxfId="70" priority="71" stopIfTrue="1">
      <formula>IF(ISNUMBER($A60),"NUM","")=""</formula>
    </cfRule>
  </conditionalFormatting>
  <conditionalFormatting sqref="J61">
    <cfRule type="expression" dxfId="69" priority="70" stopIfTrue="1">
      <formula>IF(ISNUMBER($A61),"NUM","")=""</formula>
    </cfRule>
  </conditionalFormatting>
  <conditionalFormatting sqref="J64">
    <cfRule type="expression" dxfId="68" priority="69" stopIfTrue="1">
      <formula>IF(ISNUMBER($A64),"NUM","")=""</formula>
    </cfRule>
  </conditionalFormatting>
  <conditionalFormatting sqref="J59">
    <cfRule type="expression" dxfId="67" priority="68" stopIfTrue="1">
      <formula>IF(ISNUMBER($A59),"NUM","")=""</formula>
    </cfRule>
  </conditionalFormatting>
  <conditionalFormatting sqref="M57">
    <cfRule type="expression" dxfId="66" priority="67" stopIfTrue="1">
      <formula>IF(ISNUMBER($A57),"NUM","")=""</formula>
    </cfRule>
  </conditionalFormatting>
  <conditionalFormatting sqref="M60">
    <cfRule type="expression" dxfId="65" priority="66" stopIfTrue="1">
      <formula>IF(ISNUMBER($A60),"NUM","")=""</formula>
    </cfRule>
  </conditionalFormatting>
  <conditionalFormatting sqref="M57">
    <cfRule type="expression" dxfId="64" priority="65" stopIfTrue="1">
      <formula>IF(ISNUMBER($A57),"NUM","")=""</formula>
    </cfRule>
  </conditionalFormatting>
  <conditionalFormatting sqref="M57">
    <cfRule type="expression" dxfId="63" priority="64" stopIfTrue="1">
      <formula>IF(ISNUMBER($A57),"NUM","")=""</formula>
    </cfRule>
  </conditionalFormatting>
  <conditionalFormatting sqref="M60">
    <cfRule type="expression" dxfId="62" priority="63" stopIfTrue="1">
      <formula>IF(ISNUMBER($A60),"NUM","")=""</formula>
    </cfRule>
  </conditionalFormatting>
  <conditionalFormatting sqref="M60">
    <cfRule type="expression" dxfId="61" priority="62" stopIfTrue="1">
      <formula>IF(ISNUMBER($A60),"NUM","")=""</formula>
    </cfRule>
  </conditionalFormatting>
  <conditionalFormatting sqref="M61">
    <cfRule type="expression" dxfId="60" priority="61" stopIfTrue="1">
      <formula>IF(ISNUMBER($A61),"NUM","")=""</formula>
    </cfRule>
  </conditionalFormatting>
  <conditionalFormatting sqref="M64">
    <cfRule type="expression" dxfId="59" priority="60" stopIfTrue="1">
      <formula>IF(ISNUMBER($A64),"NUM","")=""</formula>
    </cfRule>
  </conditionalFormatting>
  <conditionalFormatting sqref="M59">
    <cfRule type="expression" dxfId="58" priority="59" stopIfTrue="1">
      <formula>IF(ISNUMBER($A59),"NUM","")=""</formula>
    </cfRule>
  </conditionalFormatting>
  <conditionalFormatting sqref="M58:M59">
    <cfRule type="expression" dxfId="57" priority="58" stopIfTrue="1">
      <formula>IF(ISNUMBER($A58),"NUM","")=""</formula>
    </cfRule>
  </conditionalFormatting>
  <conditionalFormatting sqref="M61">
    <cfRule type="expression" dxfId="56" priority="57" stopIfTrue="1">
      <formula>IF(ISNUMBER($A61),"NUM","")=""</formula>
    </cfRule>
  </conditionalFormatting>
  <conditionalFormatting sqref="M61">
    <cfRule type="expression" dxfId="55" priority="56" stopIfTrue="1">
      <formula>IF(ISNUMBER($A61),"NUM","")=""</formula>
    </cfRule>
  </conditionalFormatting>
  <conditionalFormatting sqref="M64">
    <cfRule type="expression" dxfId="54" priority="55" stopIfTrue="1">
      <formula>IF(ISNUMBER($A64),"NUM","")=""</formula>
    </cfRule>
  </conditionalFormatting>
  <conditionalFormatting sqref="M64">
    <cfRule type="expression" dxfId="53" priority="54" stopIfTrue="1">
      <formula>IF(ISNUMBER($A64),"NUM","")=""</formula>
    </cfRule>
  </conditionalFormatting>
  <conditionalFormatting sqref="N57">
    <cfRule type="expression" dxfId="52" priority="53" stopIfTrue="1">
      <formula>IF(ISNUMBER($A57),"NUM","")=""</formula>
    </cfRule>
  </conditionalFormatting>
  <conditionalFormatting sqref="N60">
    <cfRule type="expression" dxfId="51" priority="52" stopIfTrue="1">
      <formula>IF(ISNUMBER($A60),"NUM","")=""</formula>
    </cfRule>
  </conditionalFormatting>
  <conditionalFormatting sqref="N61">
    <cfRule type="expression" dxfId="50" priority="51" stopIfTrue="1">
      <formula>IF(ISNUMBER($A61),"NUM","")=""</formula>
    </cfRule>
  </conditionalFormatting>
  <conditionalFormatting sqref="N64">
    <cfRule type="expression" dxfId="49" priority="50" stopIfTrue="1">
      <formula>IF(ISNUMBER($A64),"NUM","")=""</formula>
    </cfRule>
  </conditionalFormatting>
  <conditionalFormatting sqref="N59">
    <cfRule type="expression" dxfId="48" priority="49" stopIfTrue="1">
      <formula>IF(ISNUMBER($A59),"NUM","")=""</formula>
    </cfRule>
  </conditionalFormatting>
  <conditionalFormatting sqref="N58:N59">
    <cfRule type="expression" dxfId="47" priority="48" stopIfTrue="1">
      <formula>IF(ISNUMBER($A58),"NUM","")=""</formula>
    </cfRule>
  </conditionalFormatting>
  <conditionalFormatting sqref="O57">
    <cfRule type="expression" dxfId="46" priority="47" stopIfTrue="1">
      <formula>IF(ISNUMBER($A57),"NUM","")=""</formula>
    </cfRule>
  </conditionalFormatting>
  <conditionalFormatting sqref="O60">
    <cfRule type="expression" dxfId="45" priority="46" stopIfTrue="1">
      <formula>IF(ISNUMBER($A60),"NUM","")=""</formula>
    </cfRule>
  </conditionalFormatting>
  <conditionalFormatting sqref="O61">
    <cfRule type="expression" dxfId="44" priority="45" stopIfTrue="1">
      <formula>IF(ISNUMBER($A61),"NUM","")=""</formula>
    </cfRule>
  </conditionalFormatting>
  <conditionalFormatting sqref="O64">
    <cfRule type="expression" dxfId="43" priority="44" stopIfTrue="1">
      <formula>IF(ISNUMBER($A64),"NUM","")=""</formula>
    </cfRule>
  </conditionalFormatting>
  <conditionalFormatting sqref="O59">
    <cfRule type="expression" dxfId="42" priority="43" stopIfTrue="1">
      <formula>IF(ISNUMBER($A59),"NUM","")=""</formula>
    </cfRule>
  </conditionalFormatting>
  <conditionalFormatting sqref="O59">
    <cfRule type="expression" dxfId="41" priority="42" stopIfTrue="1">
      <formula>IF(ISNUMBER($A59),"NUM","")=""</formula>
    </cfRule>
  </conditionalFormatting>
  <conditionalFormatting sqref="P60">
    <cfRule type="expression" dxfId="40" priority="41" stopIfTrue="1">
      <formula>IF(ISNUMBER($A60),"NUM","")=""</formula>
    </cfRule>
  </conditionalFormatting>
  <conditionalFormatting sqref="P61">
    <cfRule type="expression" dxfId="39" priority="40" stopIfTrue="1">
      <formula>IF(ISNUMBER($A61),"NUM","")=""</formula>
    </cfRule>
  </conditionalFormatting>
  <conditionalFormatting sqref="P64">
    <cfRule type="expression" dxfId="38" priority="39" stopIfTrue="1">
      <formula>IF(ISNUMBER($A64),"NUM","")=""</formula>
    </cfRule>
  </conditionalFormatting>
  <conditionalFormatting sqref="G52">
    <cfRule type="expression" dxfId="37" priority="38" stopIfTrue="1">
      <formula>IF(ISNUMBER($A52),"NUM","")=""</formula>
    </cfRule>
  </conditionalFormatting>
  <conditionalFormatting sqref="G53">
    <cfRule type="expression" dxfId="36" priority="37" stopIfTrue="1">
      <formula>IF(ISNUMBER($A53),"NUM","")=""</formula>
    </cfRule>
  </conditionalFormatting>
  <conditionalFormatting sqref="G53">
    <cfRule type="expression" dxfId="35" priority="36" stopIfTrue="1">
      <formula>IF(ISNUMBER($A53),"NUM","")=""</formula>
    </cfRule>
  </conditionalFormatting>
  <conditionalFormatting sqref="G54">
    <cfRule type="expression" dxfId="34" priority="35" stopIfTrue="1">
      <formula>IF(ISNUMBER($A54),"NUM","")=""</formula>
    </cfRule>
  </conditionalFormatting>
  <conditionalFormatting sqref="G54">
    <cfRule type="expression" dxfId="33" priority="34" stopIfTrue="1">
      <formula>IF(ISNUMBER($A54),"NUM","")=""</formula>
    </cfRule>
  </conditionalFormatting>
  <conditionalFormatting sqref="G53">
    <cfRule type="expression" dxfId="32" priority="33" stopIfTrue="1">
      <formula>IF(ISNUMBER($A53),"NUM","")=""</formula>
    </cfRule>
  </conditionalFormatting>
  <conditionalFormatting sqref="P52">
    <cfRule type="expression" dxfId="31" priority="32" stopIfTrue="1">
      <formula>IF(ISNUMBER($A52),"NUM","")=""</formula>
    </cfRule>
  </conditionalFormatting>
  <conditionalFormatting sqref="G56">
    <cfRule type="expression" dxfId="30" priority="31" stopIfTrue="1">
      <formula>IF(ISNUMBER($A56),"NUM","")=""</formula>
    </cfRule>
  </conditionalFormatting>
  <conditionalFormatting sqref="G55">
    <cfRule type="expression" dxfId="29" priority="30" stopIfTrue="1">
      <formula>IF(ISNUMBER($A55),"NUM","")=""</formula>
    </cfRule>
  </conditionalFormatting>
  <conditionalFormatting sqref="G56">
    <cfRule type="expression" dxfId="28" priority="29" stopIfTrue="1">
      <formula>IF(ISNUMBER($A56),"NUM","")=""</formula>
    </cfRule>
  </conditionalFormatting>
  <conditionalFormatting sqref="G56">
    <cfRule type="expression" dxfId="27" priority="28" stopIfTrue="1">
      <formula>IF(ISNUMBER($A56),"NUM","")=""</formula>
    </cfRule>
  </conditionalFormatting>
  <conditionalFormatting sqref="G57">
    <cfRule type="expression" dxfId="26" priority="27" stopIfTrue="1">
      <formula>IF(ISNUMBER($A57),"NUM","")=""</formula>
    </cfRule>
  </conditionalFormatting>
  <conditionalFormatting sqref="G57">
    <cfRule type="expression" dxfId="25" priority="26" stopIfTrue="1">
      <formula>IF(ISNUMBER($A57),"NUM","")=""</formula>
    </cfRule>
  </conditionalFormatting>
  <conditionalFormatting sqref="G56">
    <cfRule type="expression" dxfId="24" priority="25" stopIfTrue="1">
      <formula>IF(ISNUMBER($A56),"NUM","")=""</formula>
    </cfRule>
  </conditionalFormatting>
  <conditionalFormatting sqref="J56">
    <cfRule type="expression" dxfId="23" priority="24" stopIfTrue="1">
      <formula>IF(ISNUMBER($A56),"NUM","")=""</formula>
    </cfRule>
  </conditionalFormatting>
  <conditionalFormatting sqref="N56">
    <cfRule type="expression" dxfId="22" priority="23" stopIfTrue="1">
      <formula>IF(ISNUMBER($A56),"NUM","")=""</formula>
    </cfRule>
  </conditionalFormatting>
  <conditionalFormatting sqref="N55:N56">
    <cfRule type="expression" dxfId="21" priority="22" stopIfTrue="1">
      <formula>IF(ISNUMBER($A55),"NUM","")=""</formula>
    </cfRule>
  </conditionalFormatting>
  <conditionalFormatting sqref="P55">
    <cfRule type="expression" dxfId="20" priority="21" stopIfTrue="1">
      <formula>IF(ISNUMBER($A55),"NUM","")=""</formula>
    </cfRule>
  </conditionalFormatting>
  <conditionalFormatting sqref="O56">
    <cfRule type="expression" dxfId="19" priority="20" stopIfTrue="1">
      <formula>IF(ISNUMBER($A56),"NUM","")=""</formula>
    </cfRule>
  </conditionalFormatting>
  <conditionalFormatting sqref="O56">
    <cfRule type="expression" dxfId="18" priority="19" stopIfTrue="1">
      <formula>IF(ISNUMBER($A56),"NUM","")=""</formula>
    </cfRule>
  </conditionalFormatting>
  <conditionalFormatting sqref="M54">
    <cfRule type="expression" dxfId="17" priority="18" stopIfTrue="1">
      <formula>IF(ISNUMBER($A54),"NUM","")=""</formula>
    </cfRule>
  </conditionalFormatting>
  <conditionalFormatting sqref="M55">
    <cfRule type="expression" dxfId="16" priority="17" stopIfTrue="1">
      <formula>IF(ISNUMBER($A55),"NUM","")=""</formula>
    </cfRule>
  </conditionalFormatting>
  <conditionalFormatting sqref="M56">
    <cfRule type="expression" dxfId="15" priority="16" stopIfTrue="1">
      <formula>IF(ISNUMBER($A56),"NUM","")=""</formula>
    </cfRule>
  </conditionalFormatting>
  <conditionalFormatting sqref="M57">
    <cfRule type="expression" dxfId="14" priority="15" stopIfTrue="1">
      <formula>IF(ISNUMBER($A57),"NUM","")=""</formula>
    </cfRule>
  </conditionalFormatting>
  <conditionalFormatting sqref="M13">
    <cfRule type="expression" dxfId="13" priority="14" stopIfTrue="1">
      <formula>IF(ISNUMBER($A13),"NUM","")=""</formula>
    </cfRule>
  </conditionalFormatting>
  <conditionalFormatting sqref="M13">
    <cfRule type="expression" dxfId="12" priority="13" stopIfTrue="1">
      <formula>IF(ISNUMBER($A13),"NUM","")=""</formula>
    </cfRule>
  </conditionalFormatting>
  <conditionalFormatting sqref="M14 M16:M17 M19:M20 M28">
    <cfRule type="expression" dxfId="11" priority="12" stopIfTrue="1">
      <formula>IF(ISNUMBER($A14),"NUM","")=""</formula>
    </cfRule>
  </conditionalFormatting>
  <conditionalFormatting sqref="M14 M16:M17 M19:M20 M28">
    <cfRule type="expression" dxfId="10" priority="11" stopIfTrue="1">
      <formula>IF(ISNUMBER($A14),"NUM","")=""</formula>
    </cfRule>
  </conditionalFormatting>
  <conditionalFormatting sqref="M48">
    <cfRule type="expression" dxfId="9" priority="10" stopIfTrue="1">
      <formula>IF(ISNUMBER($A48),"NUM","")=""</formula>
    </cfRule>
  </conditionalFormatting>
  <conditionalFormatting sqref="M48">
    <cfRule type="expression" dxfId="8" priority="9" stopIfTrue="1">
      <formula>IF(ISNUMBER($A48),"NUM","")=""</formula>
    </cfRule>
  </conditionalFormatting>
  <conditionalFormatting sqref="M49">
    <cfRule type="expression" dxfId="7" priority="8" stopIfTrue="1">
      <formula>IF(ISNUMBER($A49),"NUM","")=""</formula>
    </cfRule>
  </conditionalFormatting>
  <conditionalFormatting sqref="M49">
    <cfRule type="expression" dxfId="6" priority="7" stopIfTrue="1">
      <formula>IF(ISNUMBER($A49),"NUM","")=""</formula>
    </cfRule>
  </conditionalFormatting>
  <conditionalFormatting sqref="M59">
    <cfRule type="expression" dxfId="5" priority="6" stopIfTrue="1">
      <formula>IF(ISNUMBER($A59),"NUM","")=""</formula>
    </cfRule>
  </conditionalFormatting>
  <conditionalFormatting sqref="M59">
    <cfRule type="expression" dxfId="4" priority="5" stopIfTrue="1">
      <formula>IF(ISNUMBER($A59),"NUM","")=""</formula>
    </cfRule>
  </conditionalFormatting>
  <conditionalFormatting sqref="M61">
    <cfRule type="expression" dxfId="3" priority="4" stopIfTrue="1">
      <formula>IF(ISNUMBER($A61),"NUM","")=""</formula>
    </cfRule>
  </conditionalFormatting>
  <conditionalFormatting sqref="M61">
    <cfRule type="expression" dxfId="2" priority="3" stopIfTrue="1">
      <formula>IF(ISNUMBER($A61),"NUM","")=""</formula>
    </cfRule>
  </conditionalFormatting>
  <conditionalFormatting sqref="M64">
    <cfRule type="expression" dxfId="1" priority="2" stopIfTrue="1">
      <formula>IF(ISNUMBER($A64),"NUM","")=""</formula>
    </cfRule>
  </conditionalFormatting>
  <conditionalFormatting sqref="M64">
    <cfRule type="expression" dxfId="0" priority="1" stopIfTrue="1">
      <formula>IF(ISNUMBER($A64),"NUM","")=""</formula>
    </cfRule>
  </conditionalFormatting>
  <dataValidations count="9">
    <dataValidation type="list" allowBlank="1" showInputMessage="1" showErrorMessage="1" sqref="J10:J199 JF10:JF199 TB10:TB199 ACX10:ACX199 AMT10:AMT199 AWP10:AWP199 BGL10:BGL199 BQH10:BQH199 CAD10:CAD199 CJZ10:CJZ199 CTV10:CTV199 DDR10:DDR199 DNN10:DNN199 DXJ10:DXJ199 EHF10:EHF199 ERB10:ERB199 FAX10:FAX199 FKT10:FKT199 FUP10:FUP199 GEL10:GEL199 GOH10:GOH199 GYD10:GYD199 HHZ10:HHZ199 HRV10:HRV199 IBR10:IBR199 ILN10:ILN199 IVJ10:IVJ199 JFF10:JFF199 JPB10:JPB199 JYX10:JYX199 KIT10:KIT199 KSP10:KSP199 LCL10:LCL199 LMH10:LMH199 LWD10:LWD199 MFZ10:MFZ199 MPV10:MPV199 MZR10:MZR199 NJN10:NJN199 NTJ10:NTJ199 ODF10:ODF199 ONB10:ONB199 OWX10:OWX199 PGT10:PGT199 PQP10:PQP199 QAL10:QAL199 QKH10:QKH199 QUD10:QUD199 RDZ10:RDZ199 RNV10:RNV199 RXR10:RXR199 SHN10:SHN199 SRJ10:SRJ199 TBF10:TBF199 TLB10:TLB199 TUX10:TUX199 UET10:UET199 UOP10:UOP199 UYL10:UYL199 VIH10:VIH199 VSD10:VSD199 WBZ10:WBZ199 WLV10:WLV199 WVR10:WVR199 J65546:J65735 JF65546:JF65735 TB65546:TB65735 ACX65546:ACX65735 AMT65546:AMT65735 AWP65546:AWP65735 BGL65546:BGL65735 BQH65546:BQH65735 CAD65546:CAD65735 CJZ65546:CJZ65735 CTV65546:CTV65735 DDR65546:DDR65735 DNN65546:DNN65735 DXJ65546:DXJ65735 EHF65546:EHF65735 ERB65546:ERB65735 FAX65546:FAX65735 FKT65546:FKT65735 FUP65546:FUP65735 GEL65546:GEL65735 GOH65546:GOH65735 GYD65546:GYD65735 HHZ65546:HHZ65735 HRV65546:HRV65735 IBR65546:IBR65735 ILN65546:ILN65735 IVJ65546:IVJ65735 JFF65546:JFF65735 JPB65546:JPB65735 JYX65546:JYX65735 KIT65546:KIT65735 KSP65546:KSP65735 LCL65546:LCL65735 LMH65546:LMH65735 LWD65546:LWD65735 MFZ65546:MFZ65735 MPV65546:MPV65735 MZR65546:MZR65735 NJN65546:NJN65735 NTJ65546:NTJ65735 ODF65546:ODF65735 ONB65546:ONB65735 OWX65546:OWX65735 PGT65546:PGT65735 PQP65546:PQP65735 QAL65546:QAL65735 QKH65546:QKH65735 QUD65546:QUD65735 RDZ65546:RDZ65735 RNV65546:RNV65735 RXR65546:RXR65735 SHN65546:SHN65735 SRJ65546:SRJ65735 TBF65546:TBF65735 TLB65546:TLB65735 TUX65546:TUX65735 UET65546:UET65735 UOP65546:UOP65735 UYL65546:UYL65735 VIH65546:VIH65735 VSD65546:VSD65735 WBZ65546:WBZ65735 WLV65546:WLV65735 WVR65546:WVR65735 J131082:J131271 JF131082:JF131271 TB131082:TB131271 ACX131082:ACX131271 AMT131082:AMT131271 AWP131082:AWP131271 BGL131082:BGL131271 BQH131082:BQH131271 CAD131082:CAD131271 CJZ131082:CJZ131271 CTV131082:CTV131271 DDR131082:DDR131271 DNN131082:DNN131271 DXJ131082:DXJ131271 EHF131082:EHF131271 ERB131082:ERB131271 FAX131082:FAX131271 FKT131082:FKT131271 FUP131082:FUP131271 GEL131082:GEL131271 GOH131082:GOH131271 GYD131082:GYD131271 HHZ131082:HHZ131271 HRV131082:HRV131271 IBR131082:IBR131271 ILN131082:ILN131271 IVJ131082:IVJ131271 JFF131082:JFF131271 JPB131082:JPB131271 JYX131082:JYX131271 KIT131082:KIT131271 KSP131082:KSP131271 LCL131082:LCL131271 LMH131082:LMH131271 LWD131082:LWD131271 MFZ131082:MFZ131271 MPV131082:MPV131271 MZR131082:MZR131271 NJN131082:NJN131271 NTJ131082:NTJ131271 ODF131082:ODF131271 ONB131082:ONB131271 OWX131082:OWX131271 PGT131082:PGT131271 PQP131082:PQP131271 QAL131082:QAL131271 QKH131082:QKH131271 QUD131082:QUD131271 RDZ131082:RDZ131271 RNV131082:RNV131271 RXR131082:RXR131271 SHN131082:SHN131271 SRJ131082:SRJ131271 TBF131082:TBF131271 TLB131082:TLB131271 TUX131082:TUX131271 UET131082:UET131271 UOP131082:UOP131271 UYL131082:UYL131271 VIH131082:VIH131271 VSD131082:VSD131271 WBZ131082:WBZ131271 WLV131082:WLV131271 WVR131082:WVR131271 J196618:J196807 JF196618:JF196807 TB196618:TB196807 ACX196618:ACX196807 AMT196618:AMT196807 AWP196618:AWP196807 BGL196618:BGL196807 BQH196618:BQH196807 CAD196618:CAD196807 CJZ196618:CJZ196807 CTV196618:CTV196807 DDR196618:DDR196807 DNN196618:DNN196807 DXJ196618:DXJ196807 EHF196618:EHF196807 ERB196618:ERB196807 FAX196618:FAX196807 FKT196618:FKT196807 FUP196618:FUP196807 GEL196618:GEL196807 GOH196618:GOH196807 GYD196618:GYD196807 HHZ196618:HHZ196807 HRV196618:HRV196807 IBR196618:IBR196807 ILN196618:ILN196807 IVJ196618:IVJ196807 JFF196618:JFF196807 JPB196618:JPB196807 JYX196618:JYX196807 KIT196618:KIT196807 KSP196618:KSP196807 LCL196618:LCL196807 LMH196618:LMH196807 LWD196618:LWD196807 MFZ196618:MFZ196807 MPV196618:MPV196807 MZR196618:MZR196807 NJN196618:NJN196807 NTJ196618:NTJ196807 ODF196618:ODF196807 ONB196618:ONB196807 OWX196618:OWX196807 PGT196618:PGT196807 PQP196618:PQP196807 QAL196618:QAL196807 QKH196618:QKH196807 QUD196618:QUD196807 RDZ196618:RDZ196807 RNV196618:RNV196807 RXR196618:RXR196807 SHN196618:SHN196807 SRJ196618:SRJ196807 TBF196618:TBF196807 TLB196618:TLB196807 TUX196618:TUX196807 UET196618:UET196807 UOP196618:UOP196807 UYL196618:UYL196807 VIH196618:VIH196807 VSD196618:VSD196807 WBZ196618:WBZ196807 WLV196618:WLV196807 WVR196618:WVR196807 J262154:J262343 JF262154:JF262343 TB262154:TB262343 ACX262154:ACX262343 AMT262154:AMT262343 AWP262154:AWP262343 BGL262154:BGL262343 BQH262154:BQH262343 CAD262154:CAD262343 CJZ262154:CJZ262343 CTV262154:CTV262343 DDR262154:DDR262343 DNN262154:DNN262343 DXJ262154:DXJ262343 EHF262154:EHF262343 ERB262154:ERB262343 FAX262154:FAX262343 FKT262154:FKT262343 FUP262154:FUP262343 GEL262154:GEL262343 GOH262154:GOH262343 GYD262154:GYD262343 HHZ262154:HHZ262343 HRV262154:HRV262343 IBR262154:IBR262343 ILN262154:ILN262343 IVJ262154:IVJ262343 JFF262154:JFF262343 JPB262154:JPB262343 JYX262154:JYX262343 KIT262154:KIT262343 KSP262154:KSP262343 LCL262154:LCL262343 LMH262154:LMH262343 LWD262154:LWD262343 MFZ262154:MFZ262343 MPV262154:MPV262343 MZR262154:MZR262343 NJN262154:NJN262343 NTJ262154:NTJ262343 ODF262154:ODF262343 ONB262154:ONB262343 OWX262154:OWX262343 PGT262154:PGT262343 PQP262154:PQP262343 QAL262154:QAL262343 QKH262154:QKH262343 QUD262154:QUD262343 RDZ262154:RDZ262343 RNV262154:RNV262343 RXR262154:RXR262343 SHN262154:SHN262343 SRJ262154:SRJ262343 TBF262154:TBF262343 TLB262154:TLB262343 TUX262154:TUX262343 UET262154:UET262343 UOP262154:UOP262343 UYL262154:UYL262343 VIH262154:VIH262343 VSD262154:VSD262343 WBZ262154:WBZ262343 WLV262154:WLV262343 WVR262154:WVR262343 J327690:J327879 JF327690:JF327879 TB327690:TB327879 ACX327690:ACX327879 AMT327690:AMT327879 AWP327690:AWP327879 BGL327690:BGL327879 BQH327690:BQH327879 CAD327690:CAD327879 CJZ327690:CJZ327879 CTV327690:CTV327879 DDR327690:DDR327879 DNN327690:DNN327879 DXJ327690:DXJ327879 EHF327690:EHF327879 ERB327690:ERB327879 FAX327690:FAX327879 FKT327690:FKT327879 FUP327690:FUP327879 GEL327690:GEL327879 GOH327690:GOH327879 GYD327690:GYD327879 HHZ327690:HHZ327879 HRV327690:HRV327879 IBR327690:IBR327879 ILN327690:ILN327879 IVJ327690:IVJ327879 JFF327690:JFF327879 JPB327690:JPB327879 JYX327690:JYX327879 KIT327690:KIT327879 KSP327690:KSP327879 LCL327690:LCL327879 LMH327690:LMH327879 LWD327690:LWD327879 MFZ327690:MFZ327879 MPV327690:MPV327879 MZR327690:MZR327879 NJN327690:NJN327879 NTJ327690:NTJ327879 ODF327690:ODF327879 ONB327690:ONB327879 OWX327690:OWX327879 PGT327690:PGT327879 PQP327690:PQP327879 QAL327690:QAL327879 QKH327690:QKH327879 QUD327690:QUD327879 RDZ327690:RDZ327879 RNV327690:RNV327879 RXR327690:RXR327879 SHN327690:SHN327879 SRJ327690:SRJ327879 TBF327690:TBF327879 TLB327690:TLB327879 TUX327690:TUX327879 UET327690:UET327879 UOP327690:UOP327879 UYL327690:UYL327879 VIH327690:VIH327879 VSD327690:VSD327879 WBZ327690:WBZ327879 WLV327690:WLV327879 WVR327690:WVR327879 J393226:J393415 JF393226:JF393415 TB393226:TB393415 ACX393226:ACX393415 AMT393226:AMT393415 AWP393226:AWP393415 BGL393226:BGL393415 BQH393226:BQH393415 CAD393226:CAD393415 CJZ393226:CJZ393415 CTV393226:CTV393415 DDR393226:DDR393415 DNN393226:DNN393415 DXJ393226:DXJ393415 EHF393226:EHF393415 ERB393226:ERB393415 FAX393226:FAX393415 FKT393226:FKT393415 FUP393226:FUP393415 GEL393226:GEL393415 GOH393226:GOH393415 GYD393226:GYD393415 HHZ393226:HHZ393415 HRV393226:HRV393415 IBR393226:IBR393415 ILN393226:ILN393415 IVJ393226:IVJ393415 JFF393226:JFF393415 JPB393226:JPB393415 JYX393226:JYX393415 KIT393226:KIT393415 KSP393226:KSP393415 LCL393226:LCL393415 LMH393226:LMH393415 LWD393226:LWD393415 MFZ393226:MFZ393415 MPV393226:MPV393415 MZR393226:MZR393415 NJN393226:NJN393415 NTJ393226:NTJ393415 ODF393226:ODF393415 ONB393226:ONB393415 OWX393226:OWX393415 PGT393226:PGT393415 PQP393226:PQP393415 QAL393226:QAL393415 QKH393226:QKH393415 QUD393226:QUD393415 RDZ393226:RDZ393415 RNV393226:RNV393415 RXR393226:RXR393415 SHN393226:SHN393415 SRJ393226:SRJ393415 TBF393226:TBF393415 TLB393226:TLB393415 TUX393226:TUX393415 UET393226:UET393415 UOP393226:UOP393415 UYL393226:UYL393415 VIH393226:VIH393415 VSD393226:VSD393415 WBZ393226:WBZ393415 WLV393226:WLV393415 WVR393226:WVR393415 J458762:J458951 JF458762:JF458951 TB458762:TB458951 ACX458762:ACX458951 AMT458762:AMT458951 AWP458762:AWP458951 BGL458762:BGL458951 BQH458762:BQH458951 CAD458762:CAD458951 CJZ458762:CJZ458951 CTV458762:CTV458951 DDR458762:DDR458951 DNN458762:DNN458951 DXJ458762:DXJ458951 EHF458762:EHF458951 ERB458762:ERB458951 FAX458762:FAX458951 FKT458762:FKT458951 FUP458762:FUP458951 GEL458762:GEL458951 GOH458762:GOH458951 GYD458762:GYD458951 HHZ458762:HHZ458951 HRV458762:HRV458951 IBR458762:IBR458951 ILN458762:ILN458951 IVJ458762:IVJ458951 JFF458762:JFF458951 JPB458762:JPB458951 JYX458762:JYX458951 KIT458762:KIT458951 KSP458762:KSP458951 LCL458762:LCL458951 LMH458762:LMH458951 LWD458762:LWD458951 MFZ458762:MFZ458951 MPV458762:MPV458951 MZR458762:MZR458951 NJN458762:NJN458951 NTJ458762:NTJ458951 ODF458762:ODF458951 ONB458762:ONB458951 OWX458762:OWX458951 PGT458762:PGT458951 PQP458762:PQP458951 QAL458762:QAL458951 QKH458762:QKH458951 QUD458762:QUD458951 RDZ458762:RDZ458951 RNV458762:RNV458951 RXR458762:RXR458951 SHN458762:SHN458951 SRJ458762:SRJ458951 TBF458762:TBF458951 TLB458762:TLB458951 TUX458762:TUX458951 UET458762:UET458951 UOP458762:UOP458951 UYL458762:UYL458951 VIH458762:VIH458951 VSD458762:VSD458951 WBZ458762:WBZ458951 WLV458762:WLV458951 WVR458762:WVR458951 J524298:J524487 JF524298:JF524487 TB524298:TB524487 ACX524298:ACX524487 AMT524298:AMT524487 AWP524298:AWP524487 BGL524298:BGL524487 BQH524298:BQH524487 CAD524298:CAD524487 CJZ524298:CJZ524487 CTV524298:CTV524487 DDR524298:DDR524487 DNN524298:DNN524487 DXJ524298:DXJ524487 EHF524298:EHF524487 ERB524298:ERB524487 FAX524298:FAX524487 FKT524298:FKT524487 FUP524298:FUP524487 GEL524298:GEL524487 GOH524298:GOH524487 GYD524298:GYD524487 HHZ524298:HHZ524487 HRV524298:HRV524487 IBR524298:IBR524487 ILN524298:ILN524487 IVJ524298:IVJ524487 JFF524298:JFF524487 JPB524298:JPB524487 JYX524298:JYX524487 KIT524298:KIT524487 KSP524298:KSP524487 LCL524298:LCL524487 LMH524298:LMH524487 LWD524298:LWD524487 MFZ524298:MFZ524487 MPV524298:MPV524487 MZR524298:MZR524487 NJN524298:NJN524487 NTJ524298:NTJ524487 ODF524298:ODF524487 ONB524298:ONB524487 OWX524298:OWX524487 PGT524298:PGT524487 PQP524298:PQP524487 QAL524298:QAL524487 QKH524298:QKH524487 QUD524298:QUD524487 RDZ524298:RDZ524487 RNV524298:RNV524487 RXR524298:RXR524487 SHN524298:SHN524487 SRJ524298:SRJ524487 TBF524298:TBF524487 TLB524298:TLB524487 TUX524298:TUX524487 UET524298:UET524487 UOP524298:UOP524487 UYL524298:UYL524487 VIH524298:VIH524487 VSD524298:VSD524487 WBZ524298:WBZ524487 WLV524298:WLV524487 WVR524298:WVR524487 J589834:J590023 JF589834:JF590023 TB589834:TB590023 ACX589834:ACX590023 AMT589834:AMT590023 AWP589834:AWP590023 BGL589834:BGL590023 BQH589834:BQH590023 CAD589834:CAD590023 CJZ589834:CJZ590023 CTV589834:CTV590023 DDR589834:DDR590023 DNN589834:DNN590023 DXJ589834:DXJ590023 EHF589834:EHF590023 ERB589834:ERB590023 FAX589834:FAX590023 FKT589834:FKT590023 FUP589834:FUP590023 GEL589834:GEL590023 GOH589834:GOH590023 GYD589834:GYD590023 HHZ589834:HHZ590023 HRV589834:HRV590023 IBR589834:IBR590023 ILN589834:ILN590023 IVJ589834:IVJ590023 JFF589834:JFF590023 JPB589834:JPB590023 JYX589834:JYX590023 KIT589834:KIT590023 KSP589834:KSP590023 LCL589834:LCL590023 LMH589834:LMH590023 LWD589834:LWD590023 MFZ589834:MFZ590023 MPV589834:MPV590023 MZR589834:MZR590023 NJN589834:NJN590023 NTJ589834:NTJ590023 ODF589834:ODF590023 ONB589834:ONB590023 OWX589834:OWX590023 PGT589834:PGT590023 PQP589834:PQP590023 QAL589834:QAL590023 QKH589834:QKH590023 QUD589834:QUD590023 RDZ589834:RDZ590023 RNV589834:RNV590023 RXR589834:RXR590023 SHN589834:SHN590023 SRJ589834:SRJ590023 TBF589834:TBF590023 TLB589834:TLB590023 TUX589834:TUX590023 UET589834:UET590023 UOP589834:UOP590023 UYL589834:UYL590023 VIH589834:VIH590023 VSD589834:VSD590023 WBZ589834:WBZ590023 WLV589834:WLV590023 WVR589834:WVR590023 J655370:J655559 JF655370:JF655559 TB655370:TB655559 ACX655370:ACX655559 AMT655370:AMT655559 AWP655370:AWP655559 BGL655370:BGL655559 BQH655370:BQH655559 CAD655370:CAD655559 CJZ655370:CJZ655559 CTV655370:CTV655559 DDR655370:DDR655559 DNN655370:DNN655559 DXJ655370:DXJ655559 EHF655370:EHF655559 ERB655370:ERB655559 FAX655370:FAX655559 FKT655370:FKT655559 FUP655370:FUP655559 GEL655370:GEL655559 GOH655370:GOH655559 GYD655370:GYD655559 HHZ655370:HHZ655559 HRV655370:HRV655559 IBR655370:IBR655559 ILN655370:ILN655559 IVJ655370:IVJ655559 JFF655370:JFF655559 JPB655370:JPB655559 JYX655370:JYX655559 KIT655370:KIT655559 KSP655370:KSP655559 LCL655370:LCL655559 LMH655370:LMH655559 LWD655370:LWD655559 MFZ655370:MFZ655559 MPV655370:MPV655559 MZR655370:MZR655559 NJN655370:NJN655559 NTJ655370:NTJ655559 ODF655370:ODF655559 ONB655370:ONB655559 OWX655370:OWX655559 PGT655370:PGT655559 PQP655370:PQP655559 QAL655370:QAL655559 QKH655370:QKH655559 QUD655370:QUD655559 RDZ655370:RDZ655559 RNV655370:RNV655559 RXR655370:RXR655559 SHN655370:SHN655559 SRJ655370:SRJ655559 TBF655370:TBF655559 TLB655370:TLB655559 TUX655370:TUX655559 UET655370:UET655559 UOP655370:UOP655559 UYL655370:UYL655559 VIH655370:VIH655559 VSD655370:VSD655559 WBZ655370:WBZ655559 WLV655370:WLV655559 WVR655370:WVR655559 J720906:J721095 JF720906:JF721095 TB720906:TB721095 ACX720906:ACX721095 AMT720906:AMT721095 AWP720906:AWP721095 BGL720906:BGL721095 BQH720906:BQH721095 CAD720906:CAD721095 CJZ720906:CJZ721095 CTV720906:CTV721095 DDR720906:DDR721095 DNN720906:DNN721095 DXJ720906:DXJ721095 EHF720906:EHF721095 ERB720906:ERB721095 FAX720906:FAX721095 FKT720906:FKT721095 FUP720906:FUP721095 GEL720906:GEL721095 GOH720906:GOH721095 GYD720906:GYD721095 HHZ720906:HHZ721095 HRV720906:HRV721095 IBR720906:IBR721095 ILN720906:ILN721095 IVJ720906:IVJ721095 JFF720906:JFF721095 JPB720906:JPB721095 JYX720906:JYX721095 KIT720906:KIT721095 KSP720906:KSP721095 LCL720906:LCL721095 LMH720906:LMH721095 LWD720906:LWD721095 MFZ720906:MFZ721095 MPV720906:MPV721095 MZR720906:MZR721095 NJN720906:NJN721095 NTJ720906:NTJ721095 ODF720906:ODF721095 ONB720906:ONB721095 OWX720906:OWX721095 PGT720906:PGT721095 PQP720906:PQP721095 QAL720906:QAL721095 QKH720906:QKH721095 QUD720906:QUD721095 RDZ720906:RDZ721095 RNV720906:RNV721095 RXR720906:RXR721095 SHN720906:SHN721095 SRJ720906:SRJ721095 TBF720906:TBF721095 TLB720906:TLB721095 TUX720906:TUX721095 UET720906:UET721095 UOP720906:UOP721095 UYL720906:UYL721095 VIH720906:VIH721095 VSD720906:VSD721095 WBZ720906:WBZ721095 WLV720906:WLV721095 WVR720906:WVR721095 J786442:J786631 JF786442:JF786631 TB786442:TB786631 ACX786442:ACX786631 AMT786442:AMT786631 AWP786442:AWP786631 BGL786442:BGL786631 BQH786442:BQH786631 CAD786442:CAD786631 CJZ786442:CJZ786631 CTV786442:CTV786631 DDR786442:DDR786631 DNN786442:DNN786631 DXJ786442:DXJ786631 EHF786442:EHF786631 ERB786442:ERB786631 FAX786442:FAX786631 FKT786442:FKT786631 FUP786442:FUP786631 GEL786442:GEL786631 GOH786442:GOH786631 GYD786442:GYD786631 HHZ786442:HHZ786631 HRV786442:HRV786631 IBR786442:IBR786631 ILN786442:ILN786631 IVJ786442:IVJ786631 JFF786442:JFF786631 JPB786442:JPB786631 JYX786442:JYX786631 KIT786442:KIT786631 KSP786442:KSP786631 LCL786442:LCL786631 LMH786442:LMH786631 LWD786442:LWD786631 MFZ786442:MFZ786631 MPV786442:MPV786631 MZR786442:MZR786631 NJN786442:NJN786631 NTJ786442:NTJ786631 ODF786442:ODF786631 ONB786442:ONB786631 OWX786442:OWX786631 PGT786442:PGT786631 PQP786442:PQP786631 QAL786442:QAL786631 QKH786442:QKH786631 QUD786442:QUD786631 RDZ786442:RDZ786631 RNV786442:RNV786631 RXR786442:RXR786631 SHN786442:SHN786631 SRJ786442:SRJ786631 TBF786442:TBF786631 TLB786442:TLB786631 TUX786442:TUX786631 UET786442:UET786631 UOP786442:UOP786631 UYL786442:UYL786631 VIH786442:VIH786631 VSD786442:VSD786631 WBZ786442:WBZ786631 WLV786442:WLV786631 WVR786442:WVR786631 J851978:J852167 JF851978:JF852167 TB851978:TB852167 ACX851978:ACX852167 AMT851978:AMT852167 AWP851978:AWP852167 BGL851978:BGL852167 BQH851978:BQH852167 CAD851978:CAD852167 CJZ851978:CJZ852167 CTV851978:CTV852167 DDR851978:DDR852167 DNN851978:DNN852167 DXJ851978:DXJ852167 EHF851978:EHF852167 ERB851978:ERB852167 FAX851978:FAX852167 FKT851978:FKT852167 FUP851978:FUP852167 GEL851978:GEL852167 GOH851978:GOH852167 GYD851978:GYD852167 HHZ851978:HHZ852167 HRV851978:HRV852167 IBR851978:IBR852167 ILN851978:ILN852167 IVJ851978:IVJ852167 JFF851978:JFF852167 JPB851978:JPB852167 JYX851978:JYX852167 KIT851978:KIT852167 KSP851978:KSP852167 LCL851978:LCL852167 LMH851978:LMH852167 LWD851978:LWD852167 MFZ851978:MFZ852167 MPV851978:MPV852167 MZR851978:MZR852167 NJN851978:NJN852167 NTJ851978:NTJ852167 ODF851978:ODF852167 ONB851978:ONB852167 OWX851978:OWX852167 PGT851978:PGT852167 PQP851978:PQP852167 QAL851978:QAL852167 QKH851978:QKH852167 QUD851978:QUD852167 RDZ851978:RDZ852167 RNV851978:RNV852167 RXR851978:RXR852167 SHN851978:SHN852167 SRJ851978:SRJ852167 TBF851978:TBF852167 TLB851978:TLB852167 TUX851978:TUX852167 UET851978:UET852167 UOP851978:UOP852167 UYL851978:UYL852167 VIH851978:VIH852167 VSD851978:VSD852167 WBZ851978:WBZ852167 WLV851978:WLV852167 WVR851978:WVR852167 J917514:J917703 JF917514:JF917703 TB917514:TB917703 ACX917514:ACX917703 AMT917514:AMT917703 AWP917514:AWP917703 BGL917514:BGL917703 BQH917514:BQH917703 CAD917514:CAD917703 CJZ917514:CJZ917703 CTV917514:CTV917703 DDR917514:DDR917703 DNN917514:DNN917703 DXJ917514:DXJ917703 EHF917514:EHF917703 ERB917514:ERB917703 FAX917514:FAX917703 FKT917514:FKT917703 FUP917514:FUP917703 GEL917514:GEL917703 GOH917514:GOH917703 GYD917514:GYD917703 HHZ917514:HHZ917703 HRV917514:HRV917703 IBR917514:IBR917703 ILN917514:ILN917703 IVJ917514:IVJ917703 JFF917514:JFF917703 JPB917514:JPB917703 JYX917514:JYX917703 KIT917514:KIT917703 KSP917514:KSP917703 LCL917514:LCL917703 LMH917514:LMH917703 LWD917514:LWD917703 MFZ917514:MFZ917703 MPV917514:MPV917703 MZR917514:MZR917703 NJN917514:NJN917703 NTJ917514:NTJ917703 ODF917514:ODF917703 ONB917514:ONB917703 OWX917514:OWX917703 PGT917514:PGT917703 PQP917514:PQP917703 QAL917514:QAL917703 QKH917514:QKH917703 QUD917514:QUD917703 RDZ917514:RDZ917703 RNV917514:RNV917703 RXR917514:RXR917703 SHN917514:SHN917703 SRJ917514:SRJ917703 TBF917514:TBF917703 TLB917514:TLB917703 TUX917514:TUX917703 UET917514:UET917703 UOP917514:UOP917703 UYL917514:UYL917703 VIH917514:VIH917703 VSD917514:VSD917703 WBZ917514:WBZ917703 WLV917514:WLV917703 WVR917514:WVR917703 J983050:J983239 JF983050:JF983239 TB983050:TB983239 ACX983050:ACX983239 AMT983050:AMT983239 AWP983050:AWP983239 BGL983050:BGL983239 BQH983050:BQH983239 CAD983050:CAD983239 CJZ983050:CJZ983239 CTV983050:CTV983239 DDR983050:DDR983239 DNN983050:DNN983239 DXJ983050:DXJ983239 EHF983050:EHF983239 ERB983050:ERB983239 FAX983050:FAX983239 FKT983050:FKT983239 FUP983050:FUP983239 GEL983050:GEL983239 GOH983050:GOH983239 GYD983050:GYD983239 HHZ983050:HHZ983239 HRV983050:HRV983239 IBR983050:IBR983239 ILN983050:ILN983239 IVJ983050:IVJ983239 JFF983050:JFF983239 JPB983050:JPB983239 JYX983050:JYX983239 KIT983050:KIT983239 KSP983050:KSP983239 LCL983050:LCL983239 LMH983050:LMH983239 LWD983050:LWD983239 MFZ983050:MFZ983239 MPV983050:MPV983239 MZR983050:MZR983239 NJN983050:NJN983239 NTJ983050:NTJ983239 ODF983050:ODF983239 ONB983050:ONB983239 OWX983050:OWX983239 PGT983050:PGT983239 PQP983050:PQP983239 QAL983050:QAL983239 QKH983050:QKH983239 QUD983050:QUD983239 RDZ983050:RDZ983239 RNV983050:RNV983239 RXR983050:RXR983239 SHN983050:SHN983239 SRJ983050:SRJ983239 TBF983050:TBF983239 TLB983050:TLB983239 TUX983050:TUX983239 UET983050:UET983239 UOP983050:UOP983239 UYL983050:UYL983239 VIH983050:VIH983239 VSD983050:VSD983239 WBZ983050:WBZ983239 WLV983050:WLV983239 WVR983050:WVR983239">
      <formula1>"CHAR,VARCHAR,DECIMAL,INTEGER,BIGINT,CLOB,BLOB,GRAPHIC,VARGRAPHIC,TIMESTAMP,DATE,TIME,SMALLINT"</formula1>
    </dataValidation>
    <dataValidation type="list" allowBlank="1" showInputMessage="1" showErrorMessage="1" sqref="B10:B199 IX10:IX199 ST10:ST199 ACP10:ACP199 AML10:AML199 AWH10:AWH199 BGD10:BGD199 BPZ10:BPZ199 BZV10:BZV199 CJR10:CJR199 CTN10:CTN199 DDJ10:DDJ199 DNF10:DNF199 DXB10:DXB199 EGX10:EGX199 EQT10:EQT199 FAP10:FAP199 FKL10:FKL199 FUH10:FUH199 GED10:GED199 GNZ10:GNZ199 GXV10:GXV199 HHR10:HHR199 HRN10:HRN199 IBJ10:IBJ199 ILF10:ILF199 IVB10:IVB199 JEX10:JEX199 JOT10:JOT199 JYP10:JYP199 KIL10:KIL199 KSH10:KSH199 LCD10:LCD199 LLZ10:LLZ199 LVV10:LVV199 MFR10:MFR199 MPN10:MPN199 MZJ10:MZJ199 NJF10:NJF199 NTB10:NTB199 OCX10:OCX199 OMT10:OMT199 OWP10:OWP199 PGL10:PGL199 PQH10:PQH199 QAD10:QAD199 QJZ10:QJZ199 QTV10:QTV199 RDR10:RDR199 RNN10:RNN199 RXJ10:RXJ199 SHF10:SHF199 SRB10:SRB199 TAX10:TAX199 TKT10:TKT199 TUP10:TUP199 UEL10:UEL199 UOH10:UOH199 UYD10:UYD199 VHZ10:VHZ199 VRV10:VRV199 WBR10:WBR199 WLN10:WLN199 WVJ10:WVJ199 B65546:B65735 IX65546:IX65735 ST65546:ST65735 ACP65546:ACP65735 AML65546:AML65735 AWH65546:AWH65735 BGD65546:BGD65735 BPZ65546:BPZ65735 BZV65546:BZV65735 CJR65546:CJR65735 CTN65546:CTN65735 DDJ65546:DDJ65735 DNF65546:DNF65735 DXB65546:DXB65735 EGX65546:EGX65735 EQT65546:EQT65735 FAP65546:FAP65735 FKL65546:FKL65735 FUH65546:FUH65735 GED65546:GED65735 GNZ65546:GNZ65735 GXV65546:GXV65735 HHR65546:HHR65735 HRN65546:HRN65735 IBJ65546:IBJ65735 ILF65546:ILF65735 IVB65546:IVB65735 JEX65546:JEX65735 JOT65546:JOT65735 JYP65546:JYP65735 KIL65546:KIL65735 KSH65546:KSH65735 LCD65546:LCD65735 LLZ65546:LLZ65735 LVV65546:LVV65735 MFR65546:MFR65735 MPN65546:MPN65735 MZJ65546:MZJ65735 NJF65546:NJF65735 NTB65546:NTB65735 OCX65546:OCX65735 OMT65546:OMT65735 OWP65546:OWP65735 PGL65546:PGL65735 PQH65546:PQH65735 QAD65546:QAD65735 QJZ65546:QJZ65735 QTV65546:QTV65735 RDR65546:RDR65735 RNN65546:RNN65735 RXJ65546:RXJ65735 SHF65546:SHF65735 SRB65546:SRB65735 TAX65546:TAX65735 TKT65546:TKT65735 TUP65546:TUP65735 UEL65546:UEL65735 UOH65546:UOH65735 UYD65546:UYD65735 VHZ65546:VHZ65735 VRV65546:VRV65735 WBR65546:WBR65735 WLN65546:WLN65735 WVJ65546:WVJ65735 B131082:B131271 IX131082:IX131271 ST131082:ST131271 ACP131082:ACP131271 AML131082:AML131271 AWH131082:AWH131271 BGD131082:BGD131271 BPZ131082:BPZ131271 BZV131082:BZV131271 CJR131082:CJR131271 CTN131082:CTN131271 DDJ131082:DDJ131271 DNF131082:DNF131271 DXB131082:DXB131271 EGX131082:EGX131271 EQT131082:EQT131271 FAP131082:FAP131271 FKL131082:FKL131271 FUH131082:FUH131271 GED131082:GED131271 GNZ131082:GNZ131271 GXV131082:GXV131271 HHR131082:HHR131271 HRN131082:HRN131271 IBJ131082:IBJ131271 ILF131082:ILF131271 IVB131082:IVB131271 JEX131082:JEX131271 JOT131082:JOT131271 JYP131082:JYP131271 KIL131082:KIL131271 KSH131082:KSH131271 LCD131082:LCD131271 LLZ131082:LLZ131271 LVV131082:LVV131271 MFR131082:MFR131271 MPN131082:MPN131271 MZJ131082:MZJ131271 NJF131082:NJF131271 NTB131082:NTB131271 OCX131082:OCX131271 OMT131082:OMT131271 OWP131082:OWP131271 PGL131082:PGL131271 PQH131082:PQH131271 QAD131082:QAD131271 QJZ131082:QJZ131271 QTV131082:QTV131271 RDR131082:RDR131271 RNN131082:RNN131271 RXJ131082:RXJ131271 SHF131082:SHF131271 SRB131082:SRB131271 TAX131082:TAX131271 TKT131082:TKT131271 TUP131082:TUP131271 UEL131082:UEL131271 UOH131082:UOH131271 UYD131082:UYD131271 VHZ131082:VHZ131271 VRV131082:VRV131271 WBR131082:WBR131271 WLN131082:WLN131271 WVJ131082:WVJ131271 B196618:B196807 IX196618:IX196807 ST196618:ST196807 ACP196618:ACP196807 AML196618:AML196807 AWH196618:AWH196807 BGD196618:BGD196807 BPZ196618:BPZ196807 BZV196618:BZV196807 CJR196618:CJR196807 CTN196618:CTN196807 DDJ196618:DDJ196807 DNF196618:DNF196807 DXB196618:DXB196807 EGX196618:EGX196807 EQT196618:EQT196807 FAP196618:FAP196807 FKL196618:FKL196807 FUH196618:FUH196807 GED196618:GED196807 GNZ196618:GNZ196807 GXV196618:GXV196807 HHR196618:HHR196807 HRN196618:HRN196807 IBJ196618:IBJ196807 ILF196618:ILF196807 IVB196618:IVB196807 JEX196618:JEX196807 JOT196618:JOT196807 JYP196618:JYP196807 KIL196618:KIL196807 KSH196618:KSH196807 LCD196618:LCD196807 LLZ196618:LLZ196807 LVV196618:LVV196807 MFR196618:MFR196807 MPN196618:MPN196807 MZJ196618:MZJ196807 NJF196618:NJF196807 NTB196618:NTB196807 OCX196618:OCX196807 OMT196618:OMT196807 OWP196618:OWP196807 PGL196618:PGL196807 PQH196618:PQH196807 QAD196618:QAD196807 QJZ196618:QJZ196807 QTV196618:QTV196807 RDR196618:RDR196807 RNN196618:RNN196807 RXJ196618:RXJ196807 SHF196618:SHF196807 SRB196618:SRB196807 TAX196618:TAX196807 TKT196618:TKT196807 TUP196618:TUP196807 UEL196618:UEL196807 UOH196618:UOH196807 UYD196618:UYD196807 VHZ196618:VHZ196807 VRV196618:VRV196807 WBR196618:WBR196807 WLN196618:WLN196807 WVJ196618:WVJ196807 B262154:B262343 IX262154:IX262343 ST262154:ST262343 ACP262154:ACP262343 AML262154:AML262343 AWH262154:AWH262343 BGD262154:BGD262343 BPZ262154:BPZ262343 BZV262154:BZV262343 CJR262154:CJR262343 CTN262154:CTN262343 DDJ262154:DDJ262343 DNF262154:DNF262343 DXB262154:DXB262343 EGX262154:EGX262343 EQT262154:EQT262343 FAP262154:FAP262343 FKL262154:FKL262343 FUH262154:FUH262343 GED262154:GED262343 GNZ262154:GNZ262343 GXV262154:GXV262343 HHR262154:HHR262343 HRN262154:HRN262343 IBJ262154:IBJ262343 ILF262154:ILF262343 IVB262154:IVB262343 JEX262154:JEX262343 JOT262154:JOT262343 JYP262154:JYP262343 KIL262154:KIL262343 KSH262154:KSH262343 LCD262154:LCD262343 LLZ262154:LLZ262343 LVV262154:LVV262343 MFR262154:MFR262343 MPN262154:MPN262343 MZJ262154:MZJ262343 NJF262154:NJF262343 NTB262154:NTB262343 OCX262154:OCX262343 OMT262154:OMT262343 OWP262154:OWP262343 PGL262154:PGL262343 PQH262154:PQH262343 QAD262154:QAD262343 QJZ262154:QJZ262343 QTV262154:QTV262343 RDR262154:RDR262343 RNN262154:RNN262343 RXJ262154:RXJ262343 SHF262154:SHF262343 SRB262154:SRB262343 TAX262154:TAX262343 TKT262154:TKT262343 TUP262154:TUP262343 UEL262154:UEL262343 UOH262154:UOH262343 UYD262154:UYD262343 VHZ262154:VHZ262343 VRV262154:VRV262343 WBR262154:WBR262343 WLN262154:WLN262343 WVJ262154:WVJ262343 B327690:B327879 IX327690:IX327879 ST327690:ST327879 ACP327690:ACP327879 AML327690:AML327879 AWH327690:AWH327879 BGD327690:BGD327879 BPZ327690:BPZ327879 BZV327690:BZV327879 CJR327690:CJR327879 CTN327690:CTN327879 DDJ327690:DDJ327879 DNF327690:DNF327879 DXB327690:DXB327879 EGX327690:EGX327879 EQT327690:EQT327879 FAP327690:FAP327879 FKL327690:FKL327879 FUH327690:FUH327879 GED327690:GED327879 GNZ327690:GNZ327879 GXV327690:GXV327879 HHR327690:HHR327879 HRN327690:HRN327879 IBJ327690:IBJ327879 ILF327690:ILF327879 IVB327690:IVB327879 JEX327690:JEX327879 JOT327690:JOT327879 JYP327690:JYP327879 KIL327690:KIL327879 KSH327690:KSH327879 LCD327690:LCD327879 LLZ327690:LLZ327879 LVV327690:LVV327879 MFR327690:MFR327879 MPN327690:MPN327879 MZJ327690:MZJ327879 NJF327690:NJF327879 NTB327690:NTB327879 OCX327690:OCX327879 OMT327690:OMT327879 OWP327690:OWP327879 PGL327690:PGL327879 PQH327690:PQH327879 QAD327690:QAD327879 QJZ327690:QJZ327879 QTV327690:QTV327879 RDR327690:RDR327879 RNN327690:RNN327879 RXJ327690:RXJ327879 SHF327690:SHF327879 SRB327690:SRB327879 TAX327690:TAX327879 TKT327690:TKT327879 TUP327690:TUP327879 UEL327690:UEL327879 UOH327690:UOH327879 UYD327690:UYD327879 VHZ327690:VHZ327879 VRV327690:VRV327879 WBR327690:WBR327879 WLN327690:WLN327879 WVJ327690:WVJ327879 B393226:B393415 IX393226:IX393415 ST393226:ST393415 ACP393226:ACP393415 AML393226:AML393415 AWH393226:AWH393415 BGD393226:BGD393415 BPZ393226:BPZ393415 BZV393226:BZV393415 CJR393226:CJR393415 CTN393226:CTN393415 DDJ393226:DDJ393415 DNF393226:DNF393415 DXB393226:DXB393415 EGX393226:EGX393415 EQT393226:EQT393415 FAP393226:FAP393415 FKL393226:FKL393415 FUH393226:FUH393415 GED393226:GED393415 GNZ393226:GNZ393415 GXV393226:GXV393415 HHR393226:HHR393415 HRN393226:HRN393415 IBJ393226:IBJ393415 ILF393226:ILF393415 IVB393226:IVB393415 JEX393226:JEX393415 JOT393226:JOT393415 JYP393226:JYP393415 KIL393226:KIL393415 KSH393226:KSH393415 LCD393226:LCD393415 LLZ393226:LLZ393415 LVV393226:LVV393415 MFR393226:MFR393415 MPN393226:MPN393415 MZJ393226:MZJ393415 NJF393226:NJF393415 NTB393226:NTB393415 OCX393226:OCX393415 OMT393226:OMT393415 OWP393226:OWP393415 PGL393226:PGL393415 PQH393226:PQH393415 QAD393226:QAD393415 QJZ393226:QJZ393415 QTV393226:QTV393415 RDR393226:RDR393415 RNN393226:RNN393415 RXJ393226:RXJ393415 SHF393226:SHF393415 SRB393226:SRB393415 TAX393226:TAX393415 TKT393226:TKT393415 TUP393226:TUP393415 UEL393226:UEL393415 UOH393226:UOH393415 UYD393226:UYD393415 VHZ393226:VHZ393415 VRV393226:VRV393415 WBR393226:WBR393415 WLN393226:WLN393415 WVJ393226:WVJ393415 B458762:B458951 IX458762:IX458951 ST458762:ST458951 ACP458762:ACP458951 AML458762:AML458951 AWH458762:AWH458951 BGD458762:BGD458951 BPZ458762:BPZ458951 BZV458762:BZV458951 CJR458762:CJR458951 CTN458762:CTN458951 DDJ458762:DDJ458951 DNF458762:DNF458951 DXB458762:DXB458951 EGX458762:EGX458951 EQT458762:EQT458951 FAP458762:FAP458951 FKL458762:FKL458951 FUH458762:FUH458951 GED458762:GED458951 GNZ458762:GNZ458951 GXV458762:GXV458951 HHR458762:HHR458951 HRN458762:HRN458951 IBJ458762:IBJ458951 ILF458762:ILF458951 IVB458762:IVB458951 JEX458762:JEX458951 JOT458762:JOT458951 JYP458762:JYP458951 KIL458762:KIL458951 KSH458762:KSH458951 LCD458762:LCD458951 LLZ458762:LLZ458951 LVV458762:LVV458951 MFR458762:MFR458951 MPN458762:MPN458951 MZJ458762:MZJ458951 NJF458762:NJF458951 NTB458762:NTB458951 OCX458762:OCX458951 OMT458762:OMT458951 OWP458762:OWP458951 PGL458762:PGL458951 PQH458762:PQH458951 QAD458762:QAD458951 QJZ458762:QJZ458951 QTV458762:QTV458951 RDR458762:RDR458951 RNN458762:RNN458951 RXJ458762:RXJ458951 SHF458762:SHF458951 SRB458762:SRB458951 TAX458762:TAX458951 TKT458762:TKT458951 TUP458762:TUP458951 UEL458762:UEL458951 UOH458762:UOH458951 UYD458762:UYD458951 VHZ458762:VHZ458951 VRV458762:VRV458951 WBR458762:WBR458951 WLN458762:WLN458951 WVJ458762:WVJ458951 B524298:B524487 IX524298:IX524487 ST524298:ST524487 ACP524298:ACP524487 AML524298:AML524487 AWH524298:AWH524487 BGD524298:BGD524487 BPZ524298:BPZ524487 BZV524298:BZV524487 CJR524298:CJR524487 CTN524298:CTN524487 DDJ524298:DDJ524487 DNF524298:DNF524487 DXB524298:DXB524487 EGX524298:EGX524487 EQT524298:EQT524487 FAP524298:FAP524487 FKL524298:FKL524487 FUH524298:FUH524487 GED524298:GED524487 GNZ524298:GNZ524487 GXV524298:GXV524487 HHR524298:HHR524487 HRN524298:HRN524487 IBJ524298:IBJ524487 ILF524298:ILF524487 IVB524298:IVB524487 JEX524298:JEX524487 JOT524298:JOT524487 JYP524298:JYP524487 KIL524298:KIL524487 KSH524298:KSH524487 LCD524298:LCD524487 LLZ524298:LLZ524487 LVV524298:LVV524487 MFR524298:MFR524487 MPN524298:MPN524487 MZJ524298:MZJ524487 NJF524298:NJF524487 NTB524298:NTB524487 OCX524298:OCX524487 OMT524298:OMT524487 OWP524298:OWP524487 PGL524298:PGL524487 PQH524298:PQH524487 QAD524298:QAD524487 QJZ524298:QJZ524487 QTV524298:QTV524487 RDR524298:RDR524487 RNN524298:RNN524487 RXJ524298:RXJ524487 SHF524298:SHF524487 SRB524298:SRB524487 TAX524298:TAX524487 TKT524298:TKT524487 TUP524298:TUP524487 UEL524298:UEL524487 UOH524298:UOH524487 UYD524298:UYD524487 VHZ524298:VHZ524487 VRV524298:VRV524487 WBR524298:WBR524487 WLN524298:WLN524487 WVJ524298:WVJ524487 B589834:B590023 IX589834:IX590023 ST589834:ST590023 ACP589834:ACP590023 AML589834:AML590023 AWH589834:AWH590023 BGD589834:BGD590023 BPZ589834:BPZ590023 BZV589834:BZV590023 CJR589834:CJR590023 CTN589834:CTN590023 DDJ589834:DDJ590023 DNF589834:DNF590023 DXB589834:DXB590023 EGX589834:EGX590023 EQT589834:EQT590023 FAP589834:FAP590023 FKL589834:FKL590023 FUH589834:FUH590023 GED589834:GED590023 GNZ589834:GNZ590023 GXV589834:GXV590023 HHR589834:HHR590023 HRN589834:HRN590023 IBJ589834:IBJ590023 ILF589834:ILF590023 IVB589834:IVB590023 JEX589834:JEX590023 JOT589834:JOT590023 JYP589834:JYP590023 KIL589834:KIL590023 KSH589834:KSH590023 LCD589834:LCD590023 LLZ589834:LLZ590023 LVV589834:LVV590023 MFR589834:MFR590023 MPN589834:MPN590023 MZJ589834:MZJ590023 NJF589834:NJF590023 NTB589834:NTB590023 OCX589834:OCX590023 OMT589834:OMT590023 OWP589834:OWP590023 PGL589834:PGL590023 PQH589834:PQH590023 QAD589834:QAD590023 QJZ589834:QJZ590023 QTV589834:QTV590023 RDR589834:RDR590023 RNN589834:RNN590023 RXJ589834:RXJ590023 SHF589834:SHF590023 SRB589834:SRB590023 TAX589834:TAX590023 TKT589834:TKT590023 TUP589834:TUP590023 UEL589834:UEL590023 UOH589834:UOH590023 UYD589834:UYD590023 VHZ589834:VHZ590023 VRV589834:VRV590023 WBR589834:WBR590023 WLN589834:WLN590023 WVJ589834:WVJ590023 B655370:B655559 IX655370:IX655559 ST655370:ST655559 ACP655370:ACP655559 AML655370:AML655559 AWH655370:AWH655559 BGD655370:BGD655559 BPZ655370:BPZ655559 BZV655370:BZV655559 CJR655370:CJR655559 CTN655370:CTN655559 DDJ655370:DDJ655559 DNF655370:DNF655559 DXB655370:DXB655559 EGX655370:EGX655559 EQT655370:EQT655559 FAP655370:FAP655559 FKL655370:FKL655559 FUH655370:FUH655559 GED655370:GED655559 GNZ655370:GNZ655559 GXV655370:GXV655559 HHR655370:HHR655559 HRN655370:HRN655559 IBJ655370:IBJ655559 ILF655370:ILF655559 IVB655370:IVB655559 JEX655370:JEX655559 JOT655370:JOT655559 JYP655370:JYP655559 KIL655370:KIL655559 KSH655370:KSH655559 LCD655370:LCD655559 LLZ655370:LLZ655559 LVV655370:LVV655559 MFR655370:MFR655559 MPN655370:MPN655559 MZJ655370:MZJ655559 NJF655370:NJF655559 NTB655370:NTB655559 OCX655370:OCX655559 OMT655370:OMT655559 OWP655370:OWP655559 PGL655370:PGL655559 PQH655370:PQH655559 QAD655370:QAD655559 QJZ655370:QJZ655559 QTV655370:QTV655559 RDR655370:RDR655559 RNN655370:RNN655559 RXJ655370:RXJ655559 SHF655370:SHF655559 SRB655370:SRB655559 TAX655370:TAX655559 TKT655370:TKT655559 TUP655370:TUP655559 UEL655370:UEL655559 UOH655370:UOH655559 UYD655370:UYD655559 VHZ655370:VHZ655559 VRV655370:VRV655559 WBR655370:WBR655559 WLN655370:WLN655559 WVJ655370:WVJ655559 B720906:B721095 IX720906:IX721095 ST720906:ST721095 ACP720906:ACP721095 AML720906:AML721095 AWH720906:AWH721095 BGD720906:BGD721095 BPZ720906:BPZ721095 BZV720906:BZV721095 CJR720906:CJR721095 CTN720906:CTN721095 DDJ720906:DDJ721095 DNF720906:DNF721095 DXB720906:DXB721095 EGX720906:EGX721095 EQT720906:EQT721095 FAP720906:FAP721095 FKL720906:FKL721095 FUH720906:FUH721095 GED720906:GED721095 GNZ720906:GNZ721095 GXV720906:GXV721095 HHR720906:HHR721095 HRN720906:HRN721095 IBJ720906:IBJ721095 ILF720906:ILF721095 IVB720906:IVB721095 JEX720906:JEX721095 JOT720906:JOT721095 JYP720906:JYP721095 KIL720906:KIL721095 KSH720906:KSH721095 LCD720906:LCD721095 LLZ720906:LLZ721095 LVV720906:LVV721095 MFR720906:MFR721095 MPN720906:MPN721095 MZJ720906:MZJ721095 NJF720906:NJF721095 NTB720906:NTB721095 OCX720906:OCX721095 OMT720906:OMT721095 OWP720906:OWP721095 PGL720906:PGL721095 PQH720906:PQH721095 QAD720906:QAD721095 QJZ720906:QJZ721095 QTV720906:QTV721095 RDR720906:RDR721095 RNN720906:RNN721095 RXJ720906:RXJ721095 SHF720906:SHF721095 SRB720906:SRB721095 TAX720906:TAX721095 TKT720906:TKT721095 TUP720906:TUP721095 UEL720906:UEL721095 UOH720906:UOH721095 UYD720906:UYD721095 VHZ720906:VHZ721095 VRV720906:VRV721095 WBR720906:WBR721095 WLN720906:WLN721095 WVJ720906:WVJ721095 B786442:B786631 IX786442:IX786631 ST786442:ST786631 ACP786442:ACP786631 AML786442:AML786631 AWH786442:AWH786631 BGD786442:BGD786631 BPZ786442:BPZ786631 BZV786442:BZV786631 CJR786442:CJR786631 CTN786442:CTN786631 DDJ786442:DDJ786631 DNF786442:DNF786631 DXB786442:DXB786631 EGX786442:EGX786631 EQT786442:EQT786631 FAP786442:FAP786631 FKL786442:FKL786631 FUH786442:FUH786631 GED786442:GED786631 GNZ786442:GNZ786631 GXV786442:GXV786631 HHR786442:HHR786631 HRN786442:HRN786631 IBJ786442:IBJ786631 ILF786442:ILF786631 IVB786442:IVB786631 JEX786442:JEX786631 JOT786442:JOT786631 JYP786442:JYP786631 KIL786442:KIL786631 KSH786442:KSH786631 LCD786442:LCD786631 LLZ786442:LLZ786631 LVV786442:LVV786631 MFR786442:MFR786631 MPN786442:MPN786631 MZJ786442:MZJ786631 NJF786442:NJF786631 NTB786442:NTB786631 OCX786442:OCX786631 OMT786442:OMT786631 OWP786442:OWP786631 PGL786442:PGL786631 PQH786442:PQH786631 QAD786442:QAD786631 QJZ786442:QJZ786631 QTV786442:QTV786631 RDR786442:RDR786631 RNN786442:RNN786631 RXJ786442:RXJ786631 SHF786442:SHF786631 SRB786442:SRB786631 TAX786442:TAX786631 TKT786442:TKT786631 TUP786442:TUP786631 UEL786442:UEL786631 UOH786442:UOH786631 UYD786442:UYD786631 VHZ786442:VHZ786631 VRV786442:VRV786631 WBR786442:WBR786631 WLN786442:WLN786631 WVJ786442:WVJ786631 B851978:B852167 IX851978:IX852167 ST851978:ST852167 ACP851978:ACP852167 AML851978:AML852167 AWH851978:AWH852167 BGD851978:BGD852167 BPZ851978:BPZ852167 BZV851978:BZV852167 CJR851978:CJR852167 CTN851978:CTN852167 DDJ851978:DDJ852167 DNF851978:DNF852167 DXB851978:DXB852167 EGX851978:EGX852167 EQT851978:EQT852167 FAP851978:FAP852167 FKL851978:FKL852167 FUH851978:FUH852167 GED851978:GED852167 GNZ851978:GNZ852167 GXV851978:GXV852167 HHR851978:HHR852167 HRN851978:HRN852167 IBJ851978:IBJ852167 ILF851978:ILF852167 IVB851978:IVB852167 JEX851978:JEX852167 JOT851978:JOT852167 JYP851978:JYP852167 KIL851978:KIL852167 KSH851978:KSH852167 LCD851978:LCD852167 LLZ851978:LLZ852167 LVV851978:LVV852167 MFR851978:MFR852167 MPN851978:MPN852167 MZJ851978:MZJ852167 NJF851978:NJF852167 NTB851978:NTB852167 OCX851978:OCX852167 OMT851978:OMT852167 OWP851978:OWP852167 PGL851978:PGL852167 PQH851978:PQH852167 QAD851978:QAD852167 QJZ851978:QJZ852167 QTV851978:QTV852167 RDR851978:RDR852167 RNN851978:RNN852167 RXJ851978:RXJ852167 SHF851978:SHF852167 SRB851978:SRB852167 TAX851978:TAX852167 TKT851978:TKT852167 TUP851978:TUP852167 UEL851978:UEL852167 UOH851978:UOH852167 UYD851978:UYD852167 VHZ851978:VHZ852167 VRV851978:VRV852167 WBR851978:WBR852167 WLN851978:WLN852167 WVJ851978:WVJ852167 B917514:B917703 IX917514:IX917703 ST917514:ST917703 ACP917514:ACP917703 AML917514:AML917703 AWH917514:AWH917703 BGD917514:BGD917703 BPZ917514:BPZ917703 BZV917514:BZV917703 CJR917514:CJR917703 CTN917514:CTN917703 DDJ917514:DDJ917703 DNF917514:DNF917703 DXB917514:DXB917703 EGX917514:EGX917703 EQT917514:EQT917703 FAP917514:FAP917703 FKL917514:FKL917703 FUH917514:FUH917703 GED917514:GED917703 GNZ917514:GNZ917703 GXV917514:GXV917703 HHR917514:HHR917703 HRN917514:HRN917703 IBJ917514:IBJ917703 ILF917514:ILF917703 IVB917514:IVB917703 JEX917514:JEX917703 JOT917514:JOT917703 JYP917514:JYP917703 KIL917514:KIL917703 KSH917514:KSH917703 LCD917514:LCD917703 LLZ917514:LLZ917703 LVV917514:LVV917703 MFR917514:MFR917703 MPN917514:MPN917703 MZJ917514:MZJ917703 NJF917514:NJF917703 NTB917514:NTB917703 OCX917514:OCX917703 OMT917514:OMT917703 OWP917514:OWP917703 PGL917514:PGL917703 PQH917514:PQH917703 QAD917514:QAD917703 QJZ917514:QJZ917703 QTV917514:QTV917703 RDR917514:RDR917703 RNN917514:RNN917703 RXJ917514:RXJ917703 SHF917514:SHF917703 SRB917514:SRB917703 TAX917514:TAX917703 TKT917514:TKT917703 TUP917514:TUP917703 UEL917514:UEL917703 UOH917514:UOH917703 UYD917514:UYD917703 VHZ917514:VHZ917703 VRV917514:VRV917703 WBR917514:WBR917703 WLN917514:WLN917703 WVJ917514:WVJ917703 B983050:B983239 IX983050:IX983239 ST983050:ST983239 ACP983050:ACP983239 AML983050:AML983239 AWH983050:AWH983239 BGD983050:BGD983239 BPZ983050:BPZ983239 BZV983050:BZV983239 CJR983050:CJR983239 CTN983050:CTN983239 DDJ983050:DDJ983239 DNF983050:DNF983239 DXB983050:DXB983239 EGX983050:EGX983239 EQT983050:EQT983239 FAP983050:FAP983239 FKL983050:FKL983239 FUH983050:FUH983239 GED983050:GED983239 GNZ983050:GNZ983239 GXV983050:GXV983239 HHR983050:HHR983239 HRN983050:HRN983239 IBJ983050:IBJ983239 ILF983050:ILF983239 IVB983050:IVB983239 JEX983050:JEX983239 JOT983050:JOT983239 JYP983050:JYP983239 KIL983050:KIL983239 KSH983050:KSH983239 LCD983050:LCD983239 LLZ983050:LLZ983239 LVV983050:LVV983239 MFR983050:MFR983239 MPN983050:MPN983239 MZJ983050:MZJ983239 NJF983050:NJF983239 NTB983050:NTB983239 OCX983050:OCX983239 OMT983050:OMT983239 OWP983050:OWP983239 PGL983050:PGL983239 PQH983050:PQH983239 QAD983050:QAD983239 QJZ983050:QJZ983239 QTV983050:QTV983239 RDR983050:RDR983239 RNN983050:RNN983239 RXJ983050:RXJ983239 SHF983050:SHF983239 SRB983050:SRB983239 TAX983050:TAX983239 TKT983050:TKT983239 TUP983050:TUP983239 UEL983050:UEL983239 UOH983050:UOH983239 UYD983050:UYD983239 VHZ983050:VHZ983239 VRV983050:VRV983239 WBR983050:WBR983239 WLN983050:WLN983239 WVJ983050:WVJ983239">
      <formula1>"key"</formula1>
    </dataValidation>
    <dataValidation type="list" allowBlank="1" showInputMessage="1" showErrorMessage="1" sqref="M1:M2 JI1:JI2 TE1:TE2 ADA1:ADA2 AMW1:AMW2 AWS1:AWS2 BGO1:BGO2 BQK1:BQK2 CAG1:CAG2 CKC1:CKC2 CTY1:CTY2 DDU1:DDU2 DNQ1:DNQ2 DXM1:DXM2 EHI1:EHI2 ERE1:ERE2 FBA1:FBA2 FKW1:FKW2 FUS1:FUS2 GEO1:GEO2 GOK1:GOK2 GYG1:GYG2 HIC1:HIC2 HRY1:HRY2 IBU1:IBU2 ILQ1:ILQ2 IVM1:IVM2 JFI1:JFI2 JPE1:JPE2 JZA1:JZA2 KIW1:KIW2 KSS1:KSS2 LCO1:LCO2 LMK1:LMK2 LWG1:LWG2 MGC1:MGC2 MPY1:MPY2 MZU1:MZU2 NJQ1:NJQ2 NTM1:NTM2 ODI1:ODI2 ONE1:ONE2 OXA1:OXA2 PGW1:PGW2 PQS1:PQS2 QAO1:QAO2 QKK1:QKK2 QUG1:QUG2 REC1:REC2 RNY1:RNY2 RXU1:RXU2 SHQ1:SHQ2 SRM1:SRM2 TBI1:TBI2 TLE1:TLE2 TVA1:TVA2 UEW1:UEW2 UOS1:UOS2 UYO1:UYO2 VIK1:VIK2 VSG1:VSG2 WCC1:WCC2 WLY1:WLY2 WVU1:WVU2 M65537:M65538 JI65537:JI65538 TE65537:TE65538 ADA65537:ADA65538 AMW65537:AMW65538 AWS65537:AWS65538 BGO65537:BGO65538 BQK65537:BQK65538 CAG65537:CAG65538 CKC65537:CKC65538 CTY65537:CTY65538 DDU65537:DDU65538 DNQ65537:DNQ65538 DXM65537:DXM65538 EHI65537:EHI65538 ERE65537:ERE65538 FBA65537:FBA65538 FKW65537:FKW65538 FUS65537:FUS65538 GEO65537:GEO65538 GOK65537:GOK65538 GYG65537:GYG65538 HIC65537:HIC65538 HRY65537:HRY65538 IBU65537:IBU65538 ILQ65537:ILQ65538 IVM65537:IVM65538 JFI65537:JFI65538 JPE65537:JPE65538 JZA65537:JZA65538 KIW65537:KIW65538 KSS65537:KSS65538 LCO65537:LCO65538 LMK65537:LMK65538 LWG65537:LWG65538 MGC65537:MGC65538 MPY65537:MPY65538 MZU65537:MZU65538 NJQ65537:NJQ65538 NTM65537:NTM65538 ODI65537:ODI65538 ONE65537:ONE65538 OXA65537:OXA65538 PGW65537:PGW65538 PQS65537:PQS65538 QAO65537:QAO65538 QKK65537:QKK65538 QUG65537:QUG65538 REC65537:REC65538 RNY65537:RNY65538 RXU65537:RXU65538 SHQ65537:SHQ65538 SRM65537:SRM65538 TBI65537:TBI65538 TLE65537:TLE65538 TVA65537:TVA65538 UEW65537:UEW65538 UOS65537:UOS65538 UYO65537:UYO65538 VIK65537:VIK65538 VSG65537:VSG65538 WCC65537:WCC65538 WLY65537:WLY65538 WVU65537:WVU65538 M131073:M131074 JI131073:JI131074 TE131073:TE131074 ADA131073:ADA131074 AMW131073:AMW131074 AWS131073:AWS131074 BGO131073:BGO131074 BQK131073:BQK131074 CAG131073:CAG131074 CKC131073:CKC131074 CTY131073:CTY131074 DDU131073:DDU131074 DNQ131073:DNQ131074 DXM131073:DXM131074 EHI131073:EHI131074 ERE131073:ERE131074 FBA131073:FBA131074 FKW131073:FKW131074 FUS131073:FUS131074 GEO131073:GEO131074 GOK131073:GOK131074 GYG131073:GYG131074 HIC131073:HIC131074 HRY131073:HRY131074 IBU131073:IBU131074 ILQ131073:ILQ131074 IVM131073:IVM131074 JFI131073:JFI131074 JPE131073:JPE131074 JZA131073:JZA131074 KIW131073:KIW131074 KSS131073:KSS131074 LCO131073:LCO131074 LMK131073:LMK131074 LWG131073:LWG131074 MGC131073:MGC131074 MPY131073:MPY131074 MZU131073:MZU131074 NJQ131073:NJQ131074 NTM131073:NTM131074 ODI131073:ODI131074 ONE131073:ONE131074 OXA131073:OXA131074 PGW131073:PGW131074 PQS131073:PQS131074 QAO131073:QAO131074 QKK131073:QKK131074 QUG131073:QUG131074 REC131073:REC131074 RNY131073:RNY131074 RXU131073:RXU131074 SHQ131073:SHQ131074 SRM131073:SRM131074 TBI131073:TBI131074 TLE131073:TLE131074 TVA131073:TVA131074 UEW131073:UEW131074 UOS131073:UOS131074 UYO131073:UYO131074 VIK131073:VIK131074 VSG131073:VSG131074 WCC131073:WCC131074 WLY131073:WLY131074 WVU131073:WVU131074 M196609:M196610 JI196609:JI196610 TE196609:TE196610 ADA196609:ADA196610 AMW196609:AMW196610 AWS196609:AWS196610 BGO196609:BGO196610 BQK196609:BQK196610 CAG196609:CAG196610 CKC196609:CKC196610 CTY196609:CTY196610 DDU196609:DDU196610 DNQ196609:DNQ196610 DXM196609:DXM196610 EHI196609:EHI196610 ERE196609:ERE196610 FBA196609:FBA196610 FKW196609:FKW196610 FUS196609:FUS196610 GEO196609:GEO196610 GOK196609:GOK196610 GYG196609:GYG196610 HIC196609:HIC196610 HRY196609:HRY196610 IBU196609:IBU196610 ILQ196609:ILQ196610 IVM196609:IVM196610 JFI196609:JFI196610 JPE196609:JPE196610 JZA196609:JZA196610 KIW196609:KIW196610 KSS196609:KSS196610 LCO196609:LCO196610 LMK196609:LMK196610 LWG196609:LWG196610 MGC196609:MGC196610 MPY196609:MPY196610 MZU196609:MZU196610 NJQ196609:NJQ196610 NTM196609:NTM196610 ODI196609:ODI196610 ONE196609:ONE196610 OXA196609:OXA196610 PGW196609:PGW196610 PQS196609:PQS196610 QAO196609:QAO196610 QKK196609:QKK196610 QUG196609:QUG196610 REC196609:REC196610 RNY196609:RNY196610 RXU196609:RXU196610 SHQ196609:SHQ196610 SRM196609:SRM196610 TBI196609:TBI196610 TLE196609:TLE196610 TVA196609:TVA196610 UEW196609:UEW196610 UOS196609:UOS196610 UYO196609:UYO196610 VIK196609:VIK196610 VSG196609:VSG196610 WCC196609:WCC196610 WLY196609:WLY196610 WVU196609:WVU196610 M262145:M262146 JI262145:JI262146 TE262145:TE262146 ADA262145:ADA262146 AMW262145:AMW262146 AWS262145:AWS262146 BGO262145:BGO262146 BQK262145:BQK262146 CAG262145:CAG262146 CKC262145:CKC262146 CTY262145:CTY262146 DDU262145:DDU262146 DNQ262145:DNQ262146 DXM262145:DXM262146 EHI262145:EHI262146 ERE262145:ERE262146 FBA262145:FBA262146 FKW262145:FKW262146 FUS262145:FUS262146 GEO262145:GEO262146 GOK262145:GOK262146 GYG262145:GYG262146 HIC262145:HIC262146 HRY262145:HRY262146 IBU262145:IBU262146 ILQ262145:ILQ262146 IVM262145:IVM262146 JFI262145:JFI262146 JPE262145:JPE262146 JZA262145:JZA262146 KIW262145:KIW262146 KSS262145:KSS262146 LCO262145:LCO262146 LMK262145:LMK262146 LWG262145:LWG262146 MGC262145:MGC262146 MPY262145:MPY262146 MZU262145:MZU262146 NJQ262145:NJQ262146 NTM262145:NTM262146 ODI262145:ODI262146 ONE262145:ONE262146 OXA262145:OXA262146 PGW262145:PGW262146 PQS262145:PQS262146 QAO262145:QAO262146 QKK262145:QKK262146 QUG262145:QUG262146 REC262145:REC262146 RNY262145:RNY262146 RXU262145:RXU262146 SHQ262145:SHQ262146 SRM262145:SRM262146 TBI262145:TBI262146 TLE262145:TLE262146 TVA262145:TVA262146 UEW262145:UEW262146 UOS262145:UOS262146 UYO262145:UYO262146 VIK262145:VIK262146 VSG262145:VSG262146 WCC262145:WCC262146 WLY262145:WLY262146 WVU262145:WVU262146 M327681:M327682 JI327681:JI327682 TE327681:TE327682 ADA327681:ADA327682 AMW327681:AMW327682 AWS327681:AWS327682 BGO327681:BGO327682 BQK327681:BQK327682 CAG327681:CAG327682 CKC327681:CKC327682 CTY327681:CTY327682 DDU327681:DDU327682 DNQ327681:DNQ327682 DXM327681:DXM327682 EHI327681:EHI327682 ERE327681:ERE327682 FBA327681:FBA327682 FKW327681:FKW327682 FUS327681:FUS327682 GEO327681:GEO327682 GOK327681:GOK327682 GYG327681:GYG327682 HIC327681:HIC327682 HRY327681:HRY327682 IBU327681:IBU327682 ILQ327681:ILQ327682 IVM327681:IVM327682 JFI327681:JFI327682 JPE327681:JPE327682 JZA327681:JZA327682 KIW327681:KIW327682 KSS327681:KSS327682 LCO327681:LCO327682 LMK327681:LMK327682 LWG327681:LWG327682 MGC327681:MGC327682 MPY327681:MPY327682 MZU327681:MZU327682 NJQ327681:NJQ327682 NTM327681:NTM327682 ODI327681:ODI327682 ONE327681:ONE327682 OXA327681:OXA327682 PGW327681:PGW327682 PQS327681:PQS327682 QAO327681:QAO327682 QKK327681:QKK327682 QUG327681:QUG327682 REC327681:REC327682 RNY327681:RNY327682 RXU327681:RXU327682 SHQ327681:SHQ327682 SRM327681:SRM327682 TBI327681:TBI327682 TLE327681:TLE327682 TVA327681:TVA327682 UEW327681:UEW327682 UOS327681:UOS327682 UYO327681:UYO327682 VIK327681:VIK327682 VSG327681:VSG327682 WCC327681:WCC327682 WLY327681:WLY327682 WVU327681:WVU327682 M393217:M393218 JI393217:JI393218 TE393217:TE393218 ADA393217:ADA393218 AMW393217:AMW393218 AWS393217:AWS393218 BGO393217:BGO393218 BQK393217:BQK393218 CAG393217:CAG393218 CKC393217:CKC393218 CTY393217:CTY393218 DDU393217:DDU393218 DNQ393217:DNQ393218 DXM393217:DXM393218 EHI393217:EHI393218 ERE393217:ERE393218 FBA393217:FBA393218 FKW393217:FKW393218 FUS393217:FUS393218 GEO393217:GEO393218 GOK393217:GOK393218 GYG393217:GYG393218 HIC393217:HIC393218 HRY393217:HRY393218 IBU393217:IBU393218 ILQ393217:ILQ393218 IVM393217:IVM393218 JFI393217:JFI393218 JPE393217:JPE393218 JZA393217:JZA393218 KIW393217:KIW393218 KSS393217:KSS393218 LCO393217:LCO393218 LMK393217:LMK393218 LWG393217:LWG393218 MGC393217:MGC393218 MPY393217:MPY393218 MZU393217:MZU393218 NJQ393217:NJQ393218 NTM393217:NTM393218 ODI393217:ODI393218 ONE393217:ONE393218 OXA393217:OXA393218 PGW393217:PGW393218 PQS393217:PQS393218 QAO393217:QAO393218 QKK393217:QKK393218 QUG393217:QUG393218 REC393217:REC393218 RNY393217:RNY393218 RXU393217:RXU393218 SHQ393217:SHQ393218 SRM393217:SRM393218 TBI393217:TBI393218 TLE393217:TLE393218 TVA393217:TVA393218 UEW393217:UEW393218 UOS393217:UOS393218 UYO393217:UYO393218 VIK393217:VIK393218 VSG393217:VSG393218 WCC393217:WCC393218 WLY393217:WLY393218 WVU393217:WVU393218 M458753:M458754 JI458753:JI458754 TE458753:TE458754 ADA458753:ADA458754 AMW458753:AMW458754 AWS458753:AWS458754 BGO458753:BGO458754 BQK458753:BQK458754 CAG458753:CAG458754 CKC458753:CKC458754 CTY458753:CTY458754 DDU458753:DDU458754 DNQ458753:DNQ458754 DXM458753:DXM458754 EHI458753:EHI458754 ERE458753:ERE458754 FBA458753:FBA458754 FKW458753:FKW458754 FUS458753:FUS458754 GEO458753:GEO458754 GOK458753:GOK458754 GYG458753:GYG458754 HIC458753:HIC458754 HRY458753:HRY458754 IBU458753:IBU458754 ILQ458753:ILQ458754 IVM458753:IVM458754 JFI458753:JFI458754 JPE458753:JPE458754 JZA458753:JZA458754 KIW458753:KIW458754 KSS458753:KSS458754 LCO458753:LCO458754 LMK458753:LMK458754 LWG458753:LWG458754 MGC458753:MGC458754 MPY458753:MPY458754 MZU458753:MZU458754 NJQ458753:NJQ458754 NTM458753:NTM458754 ODI458753:ODI458754 ONE458753:ONE458754 OXA458753:OXA458754 PGW458753:PGW458754 PQS458753:PQS458754 QAO458753:QAO458754 QKK458753:QKK458754 QUG458753:QUG458754 REC458753:REC458754 RNY458753:RNY458754 RXU458753:RXU458754 SHQ458753:SHQ458754 SRM458753:SRM458754 TBI458753:TBI458754 TLE458753:TLE458754 TVA458753:TVA458754 UEW458753:UEW458754 UOS458753:UOS458754 UYO458753:UYO458754 VIK458753:VIK458754 VSG458753:VSG458754 WCC458753:WCC458754 WLY458753:WLY458754 WVU458753:WVU458754 M524289:M524290 JI524289:JI524290 TE524289:TE524290 ADA524289:ADA524290 AMW524289:AMW524290 AWS524289:AWS524290 BGO524289:BGO524290 BQK524289:BQK524290 CAG524289:CAG524290 CKC524289:CKC524290 CTY524289:CTY524290 DDU524289:DDU524290 DNQ524289:DNQ524290 DXM524289:DXM524290 EHI524289:EHI524290 ERE524289:ERE524290 FBA524289:FBA524290 FKW524289:FKW524290 FUS524289:FUS524290 GEO524289:GEO524290 GOK524289:GOK524290 GYG524289:GYG524290 HIC524289:HIC524290 HRY524289:HRY524290 IBU524289:IBU524290 ILQ524289:ILQ524290 IVM524289:IVM524290 JFI524289:JFI524290 JPE524289:JPE524290 JZA524289:JZA524290 KIW524289:KIW524290 KSS524289:KSS524290 LCO524289:LCO524290 LMK524289:LMK524290 LWG524289:LWG524290 MGC524289:MGC524290 MPY524289:MPY524290 MZU524289:MZU524290 NJQ524289:NJQ524290 NTM524289:NTM524290 ODI524289:ODI524290 ONE524289:ONE524290 OXA524289:OXA524290 PGW524289:PGW524290 PQS524289:PQS524290 QAO524289:QAO524290 QKK524289:QKK524290 QUG524289:QUG524290 REC524289:REC524290 RNY524289:RNY524290 RXU524289:RXU524290 SHQ524289:SHQ524290 SRM524289:SRM524290 TBI524289:TBI524290 TLE524289:TLE524290 TVA524289:TVA524290 UEW524289:UEW524290 UOS524289:UOS524290 UYO524289:UYO524290 VIK524289:VIK524290 VSG524289:VSG524290 WCC524289:WCC524290 WLY524289:WLY524290 WVU524289:WVU524290 M589825:M589826 JI589825:JI589826 TE589825:TE589826 ADA589825:ADA589826 AMW589825:AMW589826 AWS589825:AWS589826 BGO589825:BGO589826 BQK589825:BQK589826 CAG589825:CAG589826 CKC589825:CKC589826 CTY589825:CTY589826 DDU589825:DDU589826 DNQ589825:DNQ589826 DXM589825:DXM589826 EHI589825:EHI589826 ERE589825:ERE589826 FBA589825:FBA589826 FKW589825:FKW589826 FUS589825:FUS589826 GEO589825:GEO589826 GOK589825:GOK589826 GYG589825:GYG589826 HIC589825:HIC589826 HRY589825:HRY589826 IBU589825:IBU589826 ILQ589825:ILQ589826 IVM589825:IVM589826 JFI589825:JFI589826 JPE589825:JPE589826 JZA589825:JZA589826 KIW589825:KIW589826 KSS589825:KSS589826 LCO589825:LCO589826 LMK589825:LMK589826 LWG589825:LWG589826 MGC589825:MGC589826 MPY589825:MPY589826 MZU589825:MZU589826 NJQ589825:NJQ589826 NTM589825:NTM589826 ODI589825:ODI589826 ONE589825:ONE589826 OXA589825:OXA589826 PGW589825:PGW589826 PQS589825:PQS589826 QAO589825:QAO589826 QKK589825:QKK589826 QUG589825:QUG589826 REC589825:REC589826 RNY589825:RNY589826 RXU589825:RXU589826 SHQ589825:SHQ589826 SRM589825:SRM589826 TBI589825:TBI589826 TLE589825:TLE589826 TVA589825:TVA589826 UEW589825:UEW589826 UOS589825:UOS589826 UYO589825:UYO589826 VIK589825:VIK589826 VSG589825:VSG589826 WCC589825:WCC589826 WLY589825:WLY589826 WVU589825:WVU589826 M655361:M655362 JI655361:JI655362 TE655361:TE655362 ADA655361:ADA655362 AMW655361:AMW655362 AWS655361:AWS655362 BGO655361:BGO655362 BQK655361:BQK655362 CAG655361:CAG655362 CKC655361:CKC655362 CTY655361:CTY655362 DDU655361:DDU655362 DNQ655361:DNQ655362 DXM655361:DXM655362 EHI655361:EHI655362 ERE655361:ERE655362 FBA655361:FBA655362 FKW655361:FKW655362 FUS655361:FUS655362 GEO655361:GEO655362 GOK655361:GOK655362 GYG655361:GYG655362 HIC655361:HIC655362 HRY655361:HRY655362 IBU655361:IBU655362 ILQ655361:ILQ655362 IVM655361:IVM655362 JFI655361:JFI655362 JPE655361:JPE655362 JZA655361:JZA655362 KIW655361:KIW655362 KSS655361:KSS655362 LCO655361:LCO655362 LMK655361:LMK655362 LWG655361:LWG655362 MGC655361:MGC655362 MPY655361:MPY655362 MZU655361:MZU655362 NJQ655361:NJQ655362 NTM655361:NTM655362 ODI655361:ODI655362 ONE655361:ONE655362 OXA655361:OXA655362 PGW655361:PGW655362 PQS655361:PQS655362 QAO655361:QAO655362 QKK655361:QKK655362 QUG655361:QUG655362 REC655361:REC655362 RNY655361:RNY655362 RXU655361:RXU655362 SHQ655361:SHQ655362 SRM655361:SRM655362 TBI655361:TBI655362 TLE655361:TLE655362 TVA655361:TVA655362 UEW655361:UEW655362 UOS655361:UOS655362 UYO655361:UYO655362 VIK655361:VIK655362 VSG655361:VSG655362 WCC655361:WCC655362 WLY655361:WLY655362 WVU655361:WVU655362 M720897:M720898 JI720897:JI720898 TE720897:TE720898 ADA720897:ADA720898 AMW720897:AMW720898 AWS720897:AWS720898 BGO720897:BGO720898 BQK720897:BQK720898 CAG720897:CAG720898 CKC720897:CKC720898 CTY720897:CTY720898 DDU720897:DDU720898 DNQ720897:DNQ720898 DXM720897:DXM720898 EHI720897:EHI720898 ERE720897:ERE720898 FBA720897:FBA720898 FKW720897:FKW720898 FUS720897:FUS720898 GEO720897:GEO720898 GOK720897:GOK720898 GYG720897:GYG720898 HIC720897:HIC720898 HRY720897:HRY720898 IBU720897:IBU720898 ILQ720897:ILQ720898 IVM720897:IVM720898 JFI720897:JFI720898 JPE720897:JPE720898 JZA720897:JZA720898 KIW720897:KIW720898 KSS720897:KSS720898 LCO720897:LCO720898 LMK720897:LMK720898 LWG720897:LWG720898 MGC720897:MGC720898 MPY720897:MPY720898 MZU720897:MZU720898 NJQ720897:NJQ720898 NTM720897:NTM720898 ODI720897:ODI720898 ONE720897:ONE720898 OXA720897:OXA720898 PGW720897:PGW720898 PQS720897:PQS720898 QAO720897:QAO720898 QKK720897:QKK720898 QUG720897:QUG720898 REC720897:REC720898 RNY720897:RNY720898 RXU720897:RXU720898 SHQ720897:SHQ720898 SRM720897:SRM720898 TBI720897:TBI720898 TLE720897:TLE720898 TVA720897:TVA720898 UEW720897:UEW720898 UOS720897:UOS720898 UYO720897:UYO720898 VIK720897:VIK720898 VSG720897:VSG720898 WCC720897:WCC720898 WLY720897:WLY720898 WVU720897:WVU720898 M786433:M786434 JI786433:JI786434 TE786433:TE786434 ADA786433:ADA786434 AMW786433:AMW786434 AWS786433:AWS786434 BGO786433:BGO786434 BQK786433:BQK786434 CAG786433:CAG786434 CKC786433:CKC786434 CTY786433:CTY786434 DDU786433:DDU786434 DNQ786433:DNQ786434 DXM786433:DXM786434 EHI786433:EHI786434 ERE786433:ERE786434 FBA786433:FBA786434 FKW786433:FKW786434 FUS786433:FUS786434 GEO786433:GEO786434 GOK786433:GOK786434 GYG786433:GYG786434 HIC786433:HIC786434 HRY786433:HRY786434 IBU786433:IBU786434 ILQ786433:ILQ786434 IVM786433:IVM786434 JFI786433:JFI786434 JPE786433:JPE786434 JZA786433:JZA786434 KIW786433:KIW786434 KSS786433:KSS786434 LCO786433:LCO786434 LMK786433:LMK786434 LWG786433:LWG786434 MGC786433:MGC786434 MPY786433:MPY786434 MZU786433:MZU786434 NJQ786433:NJQ786434 NTM786433:NTM786434 ODI786433:ODI786434 ONE786433:ONE786434 OXA786433:OXA786434 PGW786433:PGW786434 PQS786433:PQS786434 QAO786433:QAO786434 QKK786433:QKK786434 QUG786433:QUG786434 REC786433:REC786434 RNY786433:RNY786434 RXU786433:RXU786434 SHQ786433:SHQ786434 SRM786433:SRM786434 TBI786433:TBI786434 TLE786433:TLE786434 TVA786433:TVA786434 UEW786433:UEW786434 UOS786433:UOS786434 UYO786433:UYO786434 VIK786433:VIK786434 VSG786433:VSG786434 WCC786433:WCC786434 WLY786433:WLY786434 WVU786433:WVU786434 M851969:M851970 JI851969:JI851970 TE851969:TE851970 ADA851969:ADA851970 AMW851969:AMW851970 AWS851969:AWS851970 BGO851969:BGO851970 BQK851969:BQK851970 CAG851969:CAG851970 CKC851969:CKC851970 CTY851969:CTY851970 DDU851969:DDU851970 DNQ851969:DNQ851970 DXM851969:DXM851970 EHI851969:EHI851970 ERE851969:ERE851970 FBA851969:FBA851970 FKW851969:FKW851970 FUS851969:FUS851970 GEO851969:GEO851970 GOK851969:GOK851970 GYG851969:GYG851970 HIC851969:HIC851970 HRY851969:HRY851970 IBU851969:IBU851970 ILQ851969:ILQ851970 IVM851969:IVM851970 JFI851969:JFI851970 JPE851969:JPE851970 JZA851969:JZA851970 KIW851969:KIW851970 KSS851969:KSS851970 LCO851969:LCO851970 LMK851969:LMK851970 LWG851969:LWG851970 MGC851969:MGC851970 MPY851969:MPY851970 MZU851969:MZU851970 NJQ851969:NJQ851970 NTM851969:NTM851970 ODI851969:ODI851970 ONE851969:ONE851970 OXA851969:OXA851970 PGW851969:PGW851970 PQS851969:PQS851970 QAO851969:QAO851970 QKK851969:QKK851970 QUG851969:QUG851970 REC851969:REC851970 RNY851969:RNY851970 RXU851969:RXU851970 SHQ851969:SHQ851970 SRM851969:SRM851970 TBI851969:TBI851970 TLE851969:TLE851970 TVA851969:TVA851970 UEW851969:UEW851970 UOS851969:UOS851970 UYO851969:UYO851970 VIK851969:VIK851970 VSG851969:VSG851970 WCC851969:WCC851970 WLY851969:WLY851970 WVU851969:WVU851970 M917505:M917506 JI917505:JI917506 TE917505:TE917506 ADA917505:ADA917506 AMW917505:AMW917506 AWS917505:AWS917506 BGO917505:BGO917506 BQK917505:BQK917506 CAG917505:CAG917506 CKC917505:CKC917506 CTY917505:CTY917506 DDU917505:DDU917506 DNQ917505:DNQ917506 DXM917505:DXM917506 EHI917505:EHI917506 ERE917505:ERE917506 FBA917505:FBA917506 FKW917505:FKW917506 FUS917505:FUS917506 GEO917505:GEO917506 GOK917505:GOK917506 GYG917505:GYG917506 HIC917505:HIC917506 HRY917505:HRY917506 IBU917505:IBU917506 ILQ917505:ILQ917506 IVM917505:IVM917506 JFI917505:JFI917506 JPE917505:JPE917506 JZA917505:JZA917506 KIW917505:KIW917506 KSS917505:KSS917506 LCO917505:LCO917506 LMK917505:LMK917506 LWG917505:LWG917506 MGC917505:MGC917506 MPY917505:MPY917506 MZU917505:MZU917506 NJQ917505:NJQ917506 NTM917505:NTM917506 ODI917505:ODI917506 ONE917505:ONE917506 OXA917505:OXA917506 PGW917505:PGW917506 PQS917505:PQS917506 QAO917505:QAO917506 QKK917505:QKK917506 QUG917505:QUG917506 REC917505:REC917506 RNY917505:RNY917506 RXU917505:RXU917506 SHQ917505:SHQ917506 SRM917505:SRM917506 TBI917505:TBI917506 TLE917505:TLE917506 TVA917505:TVA917506 UEW917505:UEW917506 UOS917505:UOS917506 UYO917505:UYO917506 VIK917505:VIK917506 VSG917505:VSG917506 WCC917505:WCC917506 WLY917505:WLY917506 WVU917505:WVU917506 M983041:M983042 JI983041:JI983042 TE983041:TE983042 ADA983041:ADA983042 AMW983041:AMW983042 AWS983041:AWS983042 BGO983041:BGO983042 BQK983041:BQK983042 CAG983041:CAG983042 CKC983041:CKC983042 CTY983041:CTY983042 DDU983041:DDU983042 DNQ983041:DNQ983042 DXM983041:DXM983042 EHI983041:EHI983042 ERE983041:ERE983042 FBA983041:FBA983042 FKW983041:FKW983042 FUS983041:FUS983042 GEO983041:GEO983042 GOK983041:GOK983042 GYG983041:GYG983042 HIC983041:HIC983042 HRY983041:HRY983042 IBU983041:IBU983042 ILQ983041:ILQ983042 IVM983041:IVM983042 JFI983041:JFI983042 JPE983041:JPE983042 JZA983041:JZA983042 KIW983041:KIW983042 KSS983041:KSS983042 LCO983041:LCO983042 LMK983041:LMK983042 LWG983041:LWG983042 MGC983041:MGC983042 MPY983041:MPY983042 MZU983041:MZU983042 NJQ983041:NJQ983042 NTM983041:NTM983042 ODI983041:ODI983042 ONE983041:ONE983042 OXA983041:OXA983042 PGW983041:PGW983042 PQS983041:PQS983042 QAO983041:QAO983042 QKK983041:QKK983042 QUG983041:QUG983042 REC983041:REC983042 RNY983041:RNY983042 RXU983041:RXU983042 SHQ983041:SHQ983042 SRM983041:SRM983042 TBI983041:TBI983042 TLE983041:TLE983042 TVA983041:TVA983042 UEW983041:UEW983042 UOS983041:UOS983042 UYO983041:UYO983042 VIK983041:VIK983042 VSG983041:VSG983042 WCC983041:WCC983042 WLY983041:WLY983042 WVU983041:WVU983042">
      <formula1>"Y,N"</formula1>
    </dataValidation>
    <dataValidation type="list" allowBlank="1" showInputMessage="1" showErrorMessage="1" sqref="AB7:AB8 JX7:JX8 TT7:TT8 ADP7:ADP8 ANL7:ANL8 AXH7:AXH8 BHD7:BHD8 BQZ7:BQZ8 CAV7:CAV8 CKR7:CKR8 CUN7:CUN8 DEJ7:DEJ8 DOF7:DOF8 DYB7:DYB8 EHX7:EHX8 ERT7:ERT8 FBP7:FBP8 FLL7:FLL8 FVH7:FVH8 GFD7:GFD8 GOZ7:GOZ8 GYV7:GYV8 HIR7:HIR8 HSN7:HSN8 ICJ7:ICJ8 IMF7:IMF8 IWB7:IWB8 JFX7:JFX8 JPT7:JPT8 JZP7:JZP8 KJL7:KJL8 KTH7:KTH8 LDD7:LDD8 LMZ7:LMZ8 LWV7:LWV8 MGR7:MGR8 MQN7:MQN8 NAJ7:NAJ8 NKF7:NKF8 NUB7:NUB8 ODX7:ODX8 ONT7:ONT8 OXP7:OXP8 PHL7:PHL8 PRH7:PRH8 QBD7:QBD8 QKZ7:QKZ8 QUV7:QUV8 RER7:RER8 RON7:RON8 RYJ7:RYJ8 SIF7:SIF8 SSB7:SSB8 TBX7:TBX8 TLT7:TLT8 TVP7:TVP8 UFL7:UFL8 UPH7:UPH8 UZD7:UZD8 VIZ7:VIZ8 VSV7:VSV8 WCR7:WCR8 WMN7:WMN8 WWJ7:WWJ8 AB65543:AB65544 JX65543:JX65544 TT65543:TT65544 ADP65543:ADP65544 ANL65543:ANL65544 AXH65543:AXH65544 BHD65543:BHD65544 BQZ65543:BQZ65544 CAV65543:CAV65544 CKR65543:CKR65544 CUN65543:CUN65544 DEJ65543:DEJ65544 DOF65543:DOF65544 DYB65543:DYB65544 EHX65543:EHX65544 ERT65543:ERT65544 FBP65543:FBP65544 FLL65543:FLL65544 FVH65543:FVH65544 GFD65543:GFD65544 GOZ65543:GOZ65544 GYV65543:GYV65544 HIR65543:HIR65544 HSN65543:HSN65544 ICJ65543:ICJ65544 IMF65543:IMF65544 IWB65543:IWB65544 JFX65543:JFX65544 JPT65543:JPT65544 JZP65543:JZP65544 KJL65543:KJL65544 KTH65543:KTH65544 LDD65543:LDD65544 LMZ65543:LMZ65544 LWV65543:LWV65544 MGR65543:MGR65544 MQN65543:MQN65544 NAJ65543:NAJ65544 NKF65543:NKF65544 NUB65543:NUB65544 ODX65543:ODX65544 ONT65543:ONT65544 OXP65543:OXP65544 PHL65543:PHL65544 PRH65543:PRH65544 QBD65543:QBD65544 QKZ65543:QKZ65544 QUV65543:QUV65544 RER65543:RER65544 RON65543:RON65544 RYJ65543:RYJ65544 SIF65543:SIF65544 SSB65543:SSB65544 TBX65543:TBX65544 TLT65543:TLT65544 TVP65543:TVP65544 UFL65543:UFL65544 UPH65543:UPH65544 UZD65543:UZD65544 VIZ65543:VIZ65544 VSV65543:VSV65544 WCR65543:WCR65544 WMN65543:WMN65544 WWJ65543:WWJ65544 AB131079:AB131080 JX131079:JX131080 TT131079:TT131080 ADP131079:ADP131080 ANL131079:ANL131080 AXH131079:AXH131080 BHD131079:BHD131080 BQZ131079:BQZ131080 CAV131079:CAV131080 CKR131079:CKR131080 CUN131079:CUN131080 DEJ131079:DEJ131080 DOF131079:DOF131080 DYB131079:DYB131080 EHX131079:EHX131080 ERT131079:ERT131080 FBP131079:FBP131080 FLL131079:FLL131080 FVH131079:FVH131080 GFD131079:GFD131080 GOZ131079:GOZ131080 GYV131079:GYV131080 HIR131079:HIR131080 HSN131079:HSN131080 ICJ131079:ICJ131080 IMF131079:IMF131080 IWB131079:IWB131080 JFX131079:JFX131080 JPT131079:JPT131080 JZP131079:JZP131080 KJL131079:KJL131080 KTH131079:KTH131080 LDD131079:LDD131080 LMZ131079:LMZ131080 LWV131079:LWV131080 MGR131079:MGR131080 MQN131079:MQN131080 NAJ131079:NAJ131080 NKF131079:NKF131080 NUB131079:NUB131080 ODX131079:ODX131080 ONT131079:ONT131080 OXP131079:OXP131080 PHL131079:PHL131080 PRH131079:PRH131080 QBD131079:QBD131080 QKZ131079:QKZ131080 QUV131079:QUV131080 RER131079:RER131080 RON131079:RON131080 RYJ131079:RYJ131080 SIF131079:SIF131080 SSB131079:SSB131080 TBX131079:TBX131080 TLT131079:TLT131080 TVP131079:TVP131080 UFL131079:UFL131080 UPH131079:UPH131080 UZD131079:UZD131080 VIZ131079:VIZ131080 VSV131079:VSV131080 WCR131079:WCR131080 WMN131079:WMN131080 WWJ131079:WWJ131080 AB196615:AB196616 JX196615:JX196616 TT196615:TT196616 ADP196615:ADP196616 ANL196615:ANL196616 AXH196615:AXH196616 BHD196615:BHD196616 BQZ196615:BQZ196616 CAV196615:CAV196616 CKR196615:CKR196616 CUN196615:CUN196616 DEJ196615:DEJ196616 DOF196615:DOF196616 DYB196615:DYB196616 EHX196615:EHX196616 ERT196615:ERT196616 FBP196615:FBP196616 FLL196615:FLL196616 FVH196615:FVH196616 GFD196615:GFD196616 GOZ196615:GOZ196616 GYV196615:GYV196616 HIR196615:HIR196616 HSN196615:HSN196616 ICJ196615:ICJ196616 IMF196615:IMF196616 IWB196615:IWB196616 JFX196615:JFX196616 JPT196615:JPT196616 JZP196615:JZP196616 KJL196615:KJL196616 KTH196615:KTH196616 LDD196615:LDD196616 LMZ196615:LMZ196616 LWV196615:LWV196616 MGR196615:MGR196616 MQN196615:MQN196616 NAJ196615:NAJ196616 NKF196615:NKF196616 NUB196615:NUB196616 ODX196615:ODX196616 ONT196615:ONT196616 OXP196615:OXP196616 PHL196615:PHL196616 PRH196615:PRH196616 QBD196615:QBD196616 QKZ196615:QKZ196616 QUV196615:QUV196616 RER196615:RER196616 RON196615:RON196616 RYJ196615:RYJ196616 SIF196615:SIF196616 SSB196615:SSB196616 TBX196615:TBX196616 TLT196615:TLT196616 TVP196615:TVP196616 UFL196615:UFL196616 UPH196615:UPH196616 UZD196615:UZD196616 VIZ196615:VIZ196616 VSV196615:VSV196616 WCR196615:WCR196616 WMN196615:WMN196616 WWJ196615:WWJ196616 AB262151:AB262152 JX262151:JX262152 TT262151:TT262152 ADP262151:ADP262152 ANL262151:ANL262152 AXH262151:AXH262152 BHD262151:BHD262152 BQZ262151:BQZ262152 CAV262151:CAV262152 CKR262151:CKR262152 CUN262151:CUN262152 DEJ262151:DEJ262152 DOF262151:DOF262152 DYB262151:DYB262152 EHX262151:EHX262152 ERT262151:ERT262152 FBP262151:FBP262152 FLL262151:FLL262152 FVH262151:FVH262152 GFD262151:GFD262152 GOZ262151:GOZ262152 GYV262151:GYV262152 HIR262151:HIR262152 HSN262151:HSN262152 ICJ262151:ICJ262152 IMF262151:IMF262152 IWB262151:IWB262152 JFX262151:JFX262152 JPT262151:JPT262152 JZP262151:JZP262152 KJL262151:KJL262152 KTH262151:KTH262152 LDD262151:LDD262152 LMZ262151:LMZ262152 LWV262151:LWV262152 MGR262151:MGR262152 MQN262151:MQN262152 NAJ262151:NAJ262152 NKF262151:NKF262152 NUB262151:NUB262152 ODX262151:ODX262152 ONT262151:ONT262152 OXP262151:OXP262152 PHL262151:PHL262152 PRH262151:PRH262152 QBD262151:QBD262152 QKZ262151:QKZ262152 QUV262151:QUV262152 RER262151:RER262152 RON262151:RON262152 RYJ262151:RYJ262152 SIF262151:SIF262152 SSB262151:SSB262152 TBX262151:TBX262152 TLT262151:TLT262152 TVP262151:TVP262152 UFL262151:UFL262152 UPH262151:UPH262152 UZD262151:UZD262152 VIZ262151:VIZ262152 VSV262151:VSV262152 WCR262151:WCR262152 WMN262151:WMN262152 WWJ262151:WWJ262152 AB327687:AB327688 JX327687:JX327688 TT327687:TT327688 ADP327687:ADP327688 ANL327687:ANL327688 AXH327687:AXH327688 BHD327687:BHD327688 BQZ327687:BQZ327688 CAV327687:CAV327688 CKR327687:CKR327688 CUN327687:CUN327688 DEJ327687:DEJ327688 DOF327687:DOF327688 DYB327687:DYB327688 EHX327687:EHX327688 ERT327687:ERT327688 FBP327687:FBP327688 FLL327687:FLL327688 FVH327687:FVH327688 GFD327687:GFD327688 GOZ327687:GOZ327688 GYV327687:GYV327688 HIR327687:HIR327688 HSN327687:HSN327688 ICJ327687:ICJ327688 IMF327687:IMF327688 IWB327687:IWB327688 JFX327687:JFX327688 JPT327687:JPT327688 JZP327687:JZP327688 KJL327687:KJL327688 KTH327687:KTH327688 LDD327687:LDD327688 LMZ327687:LMZ327688 LWV327687:LWV327688 MGR327687:MGR327688 MQN327687:MQN327688 NAJ327687:NAJ327688 NKF327687:NKF327688 NUB327687:NUB327688 ODX327687:ODX327688 ONT327687:ONT327688 OXP327687:OXP327688 PHL327687:PHL327688 PRH327687:PRH327688 QBD327687:QBD327688 QKZ327687:QKZ327688 QUV327687:QUV327688 RER327687:RER327688 RON327687:RON327688 RYJ327687:RYJ327688 SIF327687:SIF327688 SSB327687:SSB327688 TBX327687:TBX327688 TLT327687:TLT327688 TVP327687:TVP327688 UFL327687:UFL327688 UPH327687:UPH327688 UZD327687:UZD327688 VIZ327687:VIZ327688 VSV327687:VSV327688 WCR327687:WCR327688 WMN327687:WMN327688 WWJ327687:WWJ327688 AB393223:AB393224 JX393223:JX393224 TT393223:TT393224 ADP393223:ADP393224 ANL393223:ANL393224 AXH393223:AXH393224 BHD393223:BHD393224 BQZ393223:BQZ393224 CAV393223:CAV393224 CKR393223:CKR393224 CUN393223:CUN393224 DEJ393223:DEJ393224 DOF393223:DOF393224 DYB393223:DYB393224 EHX393223:EHX393224 ERT393223:ERT393224 FBP393223:FBP393224 FLL393223:FLL393224 FVH393223:FVH393224 GFD393223:GFD393224 GOZ393223:GOZ393224 GYV393223:GYV393224 HIR393223:HIR393224 HSN393223:HSN393224 ICJ393223:ICJ393224 IMF393223:IMF393224 IWB393223:IWB393224 JFX393223:JFX393224 JPT393223:JPT393224 JZP393223:JZP393224 KJL393223:KJL393224 KTH393223:KTH393224 LDD393223:LDD393224 LMZ393223:LMZ393224 LWV393223:LWV393224 MGR393223:MGR393224 MQN393223:MQN393224 NAJ393223:NAJ393224 NKF393223:NKF393224 NUB393223:NUB393224 ODX393223:ODX393224 ONT393223:ONT393224 OXP393223:OXP393224 PHL393223:PHL393224 PRH393223:PRH393224 QBD393223:QBD393224 QKZ393223:QKZ393224 QUV393223:QUV393224 RER393223:RER393224 RON393223:RON393224 RYJ393223:RYJ393224 SIF393223:SIF393224 SSB393223:SSB393224 TBX393223:TBX393224 TLT393223:TLT393224 TVP393223:TVP393224 UFL393223:UFL393224 UPH393223:UPH393224 UZD393223:UZD393224 VIZ393223:VIZ393224 VSV393223:VSV393224 WCR393223:WCR393224 WMN393223:WMN393224 WWJ393223:WWJ393224 AB458759:AB458760 JX458759:JX458760 TT458759:TT458760 ADP458759:ADP458760 ANL458759:ANL458760 AXH458759:AXH458760 BHD458759:BHD458760 BQZ458759:BQZ458760 CAV458759:CAV458760 CKR458759:CKR458760 CUN458759:CUN458760 DEJ458759:DEJ458760 DOF458759:DOF458760 DYB458759:DYB458760 EHX458759:EHX458760 ERT458759:ERT458760 FBP458759:FBP458760 FLL458759:FLL458760 FVH458759:FVH458760 GFD458759:GFD458760 GOZ458759:GOZ458760 GYV458759:GYV458760 HIR458759:HIR458760 HSN458759:HSN458760 ICJ458759:ICJ458760 IMF458759:IMF458760 IWB458759:IWB458760 JFX458759:JFX458760 JPT458759:JPT458760 JZP458759:JZP458760 KJL458759:KJL458760 KTH458759:KTH458760 LDD458759:LDD458760 LMZ458759:LMZ458760 LWV458759:LWV458760 MGR458759:MGR458760 MQN458759:MQN458760 NAJ458759:NAJ458760 NKF458759:NKF458760 NUB458759:NUB458760 ODX458759:ODX458760 ONT458759:ONT458760 OXP458759:OXP458760 PHL458759:PHL458760 PRH458759:PRH458760 QBD458759:QBD458760 QKZ458759:QKZ458760 QUV458759:QUV458760 RER458759:RER458760 RON458759:RON458760 RYJ458759:RYJ458760 SIF458759:SIF458760 SSB458759:SSB458760 TBX458759:TBX458760 TLT458759:TLT458760 TVP458759:TVP458760 UFL458759:UFL458760 UPH458759:UPH458760 UZD458759:UZD458760 VIZ458759:VIZ458760 VSV458759:VSV458760 WCR458759:WCR458760 WMN458759:WMN458760 WWJ458759:WWJ458760 AB524295:AB524296 JX524295:JX524296 TT524295:TT524296 ADP524295:ADP524296 ANL524295:ANL524296 AXH524295:AXH524296 BHD524295:BHD524296 BQZ524295:BQZ524296 CAV524295:CAV524296 CKR524295:CKR524296 CUN524295:CUN524296 DEJ524295:DEJ524296 DOF524295:DOF524296 DYB524295:DYB524296 EHX524295:EHX524296 ERT524295:ERT524296 FBP524295:FBP524296 FLL524295:FLL524296 FVH524295:FVH524296 GFD524295:GFD524296 GOZ524295:GOZ524296 GYV524295:GYV524296 HIR524295:HIR524296 HSN524295:HSN524296 ICJ524295:ICJ524296 IMF524295:IMF524296 IWB524295:IWB524296 JFX524295:JFX524296 JPT524295:JPT524296 JZP524295:JZP524296 KJL524295:KJL524296 KTH524295:KTH524296 LDD524295:LDD524296 LMZ524295:LMZ524296 LWV524295:LWV524296 MGR524295:MGR524296 MQN524295:MQN524296 NAJ524295:NAJ524296 NKF524295:NKF524296 NUB524295:NUB524296 ODX524295:ODX524296 ONT524295:ONT524296 OXP524295:OXP524296 PHL524295:PHL524296 PRH524295:PRH524296 QBD524295:QBD524296 QKZ524295:QKZ524296 QUV524295:QUV524296 RER524295:RER524296 RON524295:RON524296 RYJ524295:RYJ524296 SIF524295:SIF524296 SSB524295:SSB524296 TBX524295:TBX524296 TLT524295:TLT524296 TVP524295:TVP524296 UFL524295:UFL524296 UPH524295:UPH524296 UZD524295:UZD524296 VIZ524295:VIZ524296 VSV524295:VSV524296 WCR524295:WCR524296 WMN524295:WMN524296 WWJ524295:WWJ524296 AB589831:AB589832 JX589831:JX589832 TT589831:TT589832 ADP589831:ADP589832 ANL589831:ANL589832 AXH589831:AXH589832 BHD589831:BHD589832 BQZ589831:BQZ589832 CAV589831:CAV589832 CKR589831:CKR589832 CUN589831:CUN589832 DEJ589831:DEJ589832 DOF589831:DOF589832 DYB589831:DYB589832 EHX589831:EHX589832 ERT589831:ERT589832 FBP589831:FBP589832 FLL589831:FLL589832 FVH589831:FVH589832 GFD589831:GFD589832 GOZ589831:GOZ589832 GYV589831:GYV589832 HIR589831:HIR589832 HSN589831:HSN589832 ICJ589831:ICJ589832 IMF589831:IMF589832 IWB589831:IWB589832 JFX589831:JFX589832 JPT589831:JPT589832 JZP589831:JZP589832 KJL589831:KJL589832 KTH589831:KTH589832 LDD589831:LDD589832 LMZ589831:LMZ589832 LWV589831:LWV589832 MGR589831:MGR589832 MQN589831:MQN589832 NAJ589831:NAJ589832 NKF589831:NKF589832 NUB589831:NUB589832 ODX589831:ODX589832 ONT589831:ONT589832 OXP589831:OXP589832 PHL589831:PHL589832 PRH589831:PRH589832 QBD589831:QBD589832 QKZ589831:QKZ589832 QUV589831:QUV589832 RER589831:RER589832 RON589831:RON589832 RYJ589831:RYJ589832 SIF589831:SIF589832 SSB589831:SSB589832 TBX589831:TBX589832 TLT589831:TLT589832 TVP589831:TVP589832 UFL589831:UFL589832 UPH589831:UPH589832 UZD589831:UZD589832 VIZ589831:VIZ589832 VSV589831:VSV589832 WCR589831:WCR589832 WMN589831:WMN589832 WWJ589831:WWJ589832 AB655367:AB655368 JX655367:JX655368 TT655367:TT655368 ADP655367:ADP655368 ANL655367:ANL655368 AXH655367:AXH655368 BHD655367:BHD655368 BQZ655367:BQZ655368 CAV655367:CAV655368 CKR655367:CKR655368 CUN655367:CUN655368 DEJ655367:DEJ655368 DOF655367:DOF655368 DYB655367:DYB655368 EHX655367:EHX655368 ERT655367:ERT655368 FBP655367:FBP655368 FLL655367:FLL655368 FVH655367:FVH655368 GFD655367:GFD655368 GOZ655367:GOZ655368 GYV655367:GYV655368 HIR655367:HIR655368 HSN655367:HSN655368 ICJ655367:ICJ655368 IMF655367:IMF655368 IWB655367:IWB655368 JFX655367:JFX655368 JPT655367:JPT655368 JZP655367:JZP655368 KJL655367:KJL655368 KTH655367:KTH655368 LDD655367:LDD655368 LMZ655367:LMZ655368 LWV655367:LWV655368 MGR655367:MGR655368 MQN655367:MQN655368 NAJ655367:NAJ655368 NKF655367:NKF655368 NUB655367:NUB655368 ODX655367:ODX655368 ONT655367:ONT655368 OXP655367:OXP655368 PHL655367:PHL655368 PRH655367:PRH655368 QBD655367:QBD655368 QKZ655367:QKZ655368 QUV655367:QUV655368 RER655367:RER655368 RON655367:RON655368 RYJ655367:RYJ655368 SIF655367:SIF655368 SSB655367:SSB655368 TBX655367:TBX655368 TLT655367:TLT655368 TVP655367:TVP655368 UFL655367:UFL655368 UPH655367:UPH655368 UZD655367:UZD655368 VIZ655367:VIZ655368 VSV655367:VSV655368 WCR655367:WCR655368 WMN655367:WMN655368 WWJ655367:WWJ655368 AB720903:AB720904 JX720903:JX720904 TT720903:TT720904 ADP720903:ADP720904 ANL720903:ANL720904 AXH720903:AXH720904 BHD720903:BHD720904 BQZ720903:BQZ720904 CAV720903:CAV720904 CKR720903:CKR720904 CUN720903:CUN720904 DEJ720903:DEJ720904 DOF720903:DOF720904 DYB720903:DYB720904 EHX720903:EHX720904 ERT720903:ERT720904 FBP720903:FBP720904 FLL720903:FLL720904 FVH720903:FVH720904 GFD720903:GFD720904 GOZ720903:GOZ720904 GYV720903:GYV720904 HIR720903:HIR720904 HSN720903:HSN720904 ICJ720903:ICJ720904 IMF720903:IMF720904 IWB720903:IWB720904 JFX720903:JFX720904 JPT720903:JPT720904 JZP720903:JZP720904 KJL720903:KJL720904 KTH720903:KTH720904 LDD720903:LDD720904 LMZ720903:LMZ720904 LWV720903:LWV720904 MGR720903:MGR720904 MQN720903:MQN720904 NAJ720903:NAJ720904 NKF720903:NKF720904 NUB720903:NUB720904 ODX720903:ODX720904 ONT720903:ONT720904 OXP720903:OXP720904 PHL720903:PHL720904 PRH720903:PRH720904 QBD720903:QBD720904 QKZ720903:QKZ720904 QUV720903:QUV720904 RER720903:RER720904 RON720903:RON720904 RYJ720903:RYJ720904 SIF720903:SIF720904 SSB720903:SSB720904 TBX720903:TBX720904 TLT720903:TLT720904 TVP720903:TVP720904 UFL720903:UFL720904 UPH720903:UPH720904 UZD720903:UZD720904 VIZ720903:VIZ720904 VSV720903:VSV720904 WCR720903:WCR720904 WMN720903:WMN720904 WWJ720903:WWJ720904 AB786439:AB786440 JX786439:JX786440 TT786439:TT786440 ADP786439:ADP786440 ANL786439:ANL786440 AXH786439:AXH786440 BHD786439:BHD786440 BQZ786439:BQZ786440 CAV786439:CAV786440 CKR786439:CKR786440 CUN786439:CUN786440 DEJ786439:DEJ786440 DOF786439:DOF786440 DYB786439:DYB786440 EHX786439:EHX786440 ERT786439:ERT786440 FBP786439:FBP786440 FLL786439:FLL786440 FVH786439:FVH786440 GFD786439:GFD786440 GOZ786439:GOZ786440 GYV786439:GYV786440 HIR786439:HIR786440 HSN786439:HSN786440 ICJ786439:ICJ786440 IMF786439:IMF786440 IWB786439:IWB786440 JFX786439:JFX786440 JPT786439:JPT786440 JZP786439:JZP786440 KJL786439:KJL786440 KTH786439:KTH786440 LDD786439:LDD786440 LMZ786439:LMZ786440 LWV786439:LWV786440 MGR786439:MGR786440 MQN786439:MQN786440 NAJ786439:NAJ786440 NKF786439:NKF786440 NUB786439:NUB786440 ODX786439:ODX786440 ONT786439:ONT786440 OXP786439:OXP786440 PHL786439:PHL786440 PRH786439:PRH786440 QBD786439:QBD786440 QKZ786439:QKZ786440 QUV786439:QUV786440 RER786439:RER786440 RON786439:RON786440 RYJ786439:RYJ786440 SIF786439:SIF786440 SSB786439:SSB786440 TBX786439:TBX786440 TLT786439:TLT786440 TVP786439:TVP786440 UFL786439:UFL786440 UPH786439:UPH786440 UZD786439:UZD786440 VIZ786439:VIZ786440 VSV786439:VSV786440 WCR786439:WCR786440 WMN786439:WMN786440 WWJ786439:WWJ786440 AB851975:AB851976 JX851975:JX851976 TT851975:TT851976 ADP851975:ADP851976 ANL851975:ANL851976 AXH851975:AXH851976 BHD851975:BHD851976 BQZ851975:BQZ851976 CAV851975:CAV851976 CKR851975:CKR851976 CUN851975:CUN851976 DEJ851975:DEJ851976 DOF851975:DOF851976 DYB851975:DYB851976 EHX851975:EHX851976 ERT851975:ERT851976 FBP851975:FBP851976 FLL851975:FLL851976 FVH851975:FVH851976 GFD851975:GFD851976 GOZ851975:GOZ851976 GYV851975:GYV851976 HIR851975:HIR851976 HSN851975:HSN851976 ICJ851975:ICJ851976 IMF851975:IMF851976 IWB851975:IWB851976 JFX851975:JFX851976 JPT851975:JPT851976 JZP851975:JZP851976 KJL851975:KJL851976 KTH851975:KTH851976 LDD851975:LDD851976 LMZ851975:LMZ851976 LWV851975:LWV851976 MGR851975:MGR851976 MQN851975:MQN851976 NAJ851975:NAJ851976 NKF851975:NKF851976 NUB851975:NUB851976 ODX851975:ODX851976 ONT851975:ONT851976 OXP851975:OXP851976 PHL851975:PHL851976 PRH851975:PRH851976 QBD851975:QBD851976 QKZ851975:QKZ851976 QUV851975:QUV851976 RER851975:RER851976 RON851975:RON851976 RYJ851975:RYJ851976 SIF851975:SIF851976 SSB851975:SSB851976 TBX851975:TBX851976 TLT851975:TLT851976 TVP851975:TVP851976 UFL851975:UFL851976 UPH851975:UPH851976 UZD851975:UZD851976 VIZ851975:VIZ851976 VSV851975:VSV851976 WCR851975:WCR851976 WMN851975:WMN851976 WWJ851975:WWJ851976 AB917511:AB917512 JX917511:JX917512 TT917511:TT917512 ADP917511:ADP917512 ANL917511:ANL917512 AXH917511:AXH917512 BHD917511:BHD917512 BQZ917511:BQZ917512 CAV917511:CAV917512 CKR917511:CKR917512 CUN917511:CUN917512 DEJ917511:DEJ917512 DOF917511:DOF917512 DYB917511:DYB917512 EHX917511:EHX917512 ERT917511:ERT917512 FBP917511:FBP917512 FLL917511:FLL917512 FVH917511:FVH917512 GFD917511:GFD917512 GOZ917511:GOZ917512 GYV917511:GYV917512 HIR917511:HIR917512 HSN917511:HSN917512 ICJ917511:ICJ917512 IMF917511:IMF917512 IWB917511:IWB917512 JFX917511:JFX917512 JPT917511:JPT917512 JZP917511:JZP917512 KJL917511:KJL917512 KTH917511:KTH917512 LDD917511:LDD917512 LMZ917511:LMZ917512 LWV917511:LWV917512 MGR917511:MGR917512 MQN917511:MQN917512 NAJ917511:NAJ917512 NKF917511:NKF917512 NUB917511:NUB917512 ODX917511:ODX917512 ONT917511:ONT917512 OXP917511:OXP917512 PHL917511:PHL917512 PRH917511:PRH917512 QBD917511:QBD917512 QKZ917511:QKZ917512 QUV917511:QUV917512 RER917511:RER917512 RON917511:RON917512 RYJ917511:RYJ917512 SIF917511:SIF917512 SSB917511:SSB917512 TBX917511:TBX917512 TLT917511:TLT917512 TVP917511:TVP917512 UFL917511:UFL917512 UPH917511:UPH917512 UZD917511:UZD917512 VIZ917511:VIZ917512 VSV917511:VSV917512 WCR917511:WCR917512 WMN917511:WMN917512 WWJ917511:WWJ917512 AB983047:AB983048 JX983047:JX983048 TT983047:TT983048 ADP983047:ADP983048 ANL983047:ANL983048 AXH983047:AXH983048 BHD983047:BHD983048 BQZ983047:BQZ983048 CAV983047:CAV983048 CKR983047:CKR983048 CUN983047:CUN983048 DEJ983047:DEJ983048 DOF983047:DOF983048 DYB983047:DYB983048 EHX983047:EHX983048 ERT983047:ERT983048 FBP983047:FBP983048 FLL983047:FLL983048 FVH983047:FVH983048 GFD983047:GFD983048 GOZ983047:GOZ983048 GYV983047:GYV983048 HIR983047:HIR983048 HSN983047:HSN983048 ICJ983047:ICJ983048 IMF983047:IMF983048 IWB983047:IWB983048 JFX983047:JFX983048 JPT983047:JPT983048 JZP983047:JZP983048 KJL983047:KJL983048 KTH983047:KTH983048 LDD983047:LDD983048 LMZ983047:LMZ983048 LWV983047:LWV983048 MGR983047:MGR983048 MQN983047:MQN983048 NAJ983047:NAJ983048 NKF983047:NKF983048 NUB983047:NUB983048 ODX983047:ODX983048 ONT983047:ONT983048 OXP983047:OXP983048 PHL983047:PHL983048 PRH983047:PRH983048 QBD983047:QBD983048 QKZ983047:QKZ983048 QUV983047:QUV983048 RER983047:RER983048 RON983047:RON983048 RYJ983047:RYJ983048 SIF983047:SIF983048 SSB983047:SSB983048 TBX983047:TBX983048 TLT983047:TLT983048 TVP983047:TVP983048 UFL983047:UFL983048 UPH983047:UPH983048 UZD983047:UZD983048 VIZ983047:VIZ983048 VSV983047:VSV983048 WCR983047:WCR983048 WMN983047:WMN983048 WWJ983047:WWJ983048">
      <formula1>"参照のみ,UPDATEのみ,INSERTのみ,INSERT/UPDATEあり,キー間INSERT少量,キー間INSERT大量"</formula1>
    </dataValidation>
    <dataValidation type="list" allowBlank="1" showInputMessage="1" showErrorMessage="1" sqref="AB3:AB4 JX3:JX4 TT3:TT4 ADP3:ADP4 ANL3:ANL4 AXH3:AXH4 BHD3:BHD4 BQZ3:BQZ4 CAV3:CAV4 CKR3:CKR4 CUN3:CUN4 DEJ3:DEJ4 DOF3:DOF4 DYB3:DYB4 EHX3:EHX4 ERT3:ERT4 FBP3:FBP4 FLL3:FLL4 FVH3:FVH4 GFD3:GFD4 GOZ3:GOZ4 GYV3:GYV4 HIR3:HIR4 HSN3:HSN4 ICJ3:ICJ4 IMF3:IMF4 IWB3:IWB4 JFX3:JFX4 JPT3:JPT4 JZP3:JZP4 KJL3:KJL4 KTH3:KTH4 LDD3:LDD4 LMZ3:LMZ4 LWV3:LWV4 MGR3:MGR4 MQN3:MQN4 NAJ3:NAJ4 NKF3:NKF4 NUB3:NUB4 ODX3:ODX4 ONT3:ONT4 OXP3:OXP4 PHL3:PHL4 PRH3:PRH4 QBD3:QBD4 QKZ3:QKZ4 QUV3:QUV4 RER3:RER4 RON3:RON4 RYJ3:RYJ4 SIF3:SIF4 SSB3:SSB4 TBX3:TBX4 TLT3:TLT4 TVP3:TVP4 UFL3:UFL4 UPH3:UPH4 UZD3:UZD4 VIZ3:VIZ4 VSV3:VSV4 WCR3:WCR4 WMN3:WMN4 WWJ3:WWJ4 AB65539:AB65540 JX65539:JX65540 TT65539:TT65540 ADP65539:ADP65540 ANL65539:ANL65540 AXH65539:AXH65540 BHD65539:BHD65540 BQZ65539:BQZ65540 CAV65539:CAV65540 CKR65539:CKR65540 CUN65539:CUN65540 DEJ65539:DEJ65540 DOF65539:DOF65540 DYB65539:DYB65540 EHX65539:EHX65540 ERT65539:ERT65540 FBP65539:FBP65540 FLL65539:FLL65540 FVH65539:FVH65540 GFD65539:GFD65540 GOZ65539:GOZ65540 GYV65539:GYV65540 HIR65539:HIR65540 HSN65539:HSN65540 ICJ65539:ICJ65540 IMF65539:IMF65540 IWB65539:IWB65540 JFX65539:JFX65540 JPT65539:JPT65540 JZP65539:JZP65540 KJL65539:KJL65540 KTH65539:KTH65540 LDD65539:LDD65540 LMZ65539:LMZ65540 LWV65539:LWV65540 MGR65539:MGR65540 MQN65539:MQN65540 NAJ65539:NAJ65540 NKF65539:NKF65540 NUB65539:NUB65540 ODX65539:ODX65540 ONT65539:ONT65540 OXP65539:OXP65540 PHL65539:PHL65540 PRH65539:PRH65540 QBD65539:QBD65540 QKZ65539:QKZ65540 QUV65539:QUV65540 RER65539:RER65540 RON65539:RON65540 RYJ65539:RYJ65540 SIF65539:SIF65540 SSB65539:SSB65540 TBX65539:TBX65540 TLT65539:TLT65540 TVP65539:TVP65540 UFL65539:UFL65540 UPH65539:UPH65540 UZD65539:UZD65540 VIZ65539:VIZ65540 VSV65539:VSV65540 WCR65539:WCR65540 WMN65539:WMN65540 WWJ65539:WWJ65540 AB131075:AB131076 JX131075:JX131076 TT131075:TT131076 ADP131075:ADP131076 ANL131075:ANL131076 AXH131075:AXH131076 BHD131075:BHD131076 BQZ131075:BQZ131076 CAV131075:CAV131076 CKR131075:CKR131076 CUN131075:CUN131076 DEJ131075:DEJ131076 DOF131075:DOF131076 DYB131075:DYB131076 EHX131075:EHX131076 ERT131075:ERT131076 FBP131075:FBP131076 FLL131075:FLL131076 FVH131075:FVH131076 GFD131075:GFD131076 GOZ131075:GOZ131076 GYV131075:GYV131076 HIR131075:HIR131076 HSN131075:HSN131076 ICJ131075:ICJ131076 IMF131075:IMF131076 IWB131075:IWB131076 JFX131075:JFX131076 JPT131075:JPT131076 JZP131075:JZP131076 KJL131075:KJL131076 KTH131075:KTH131076 LDD131075:LDD131076 LMZ131075:LMZ131076 LWV131075:LWV131076 MGR131075:MGR131076 MQN131075:MQN131076 NAJ131075:NAJ131076 NKF131075:NKF131076 NUB131075:NUB131076 ODX131075:ODX131076 ONT131075:ONT131076 OXP131075:OXP131076 PHL131075:PHL131076 PRH131075:PRH131076 QBD131075:QBD131076 QKZ131075:QKZ131076 QUV131075:QUV131076 RER131075:RER131076 RON131075:RON131076 RYJ131075:RYJ131076 SIF131075:SIF131076 SSB131075:SSB131076 TBX131075:TBX131076 TLT131075:TLT131076 TVP131075:TVP131076 UFL131075:UFL131076 UPH131075:UPH131076 UZD131075:UZD131076 VIZ131075:VIZ131076 VSV131075:VSV131076 WCR131075:WCR131076 WMN131075:WMN131076 WWJ131075:WWJ131076 AB196611:AB196612 JX196611:JX196612 TT196611:TT196612 ADP196611:ADP196612 ANL196611:ANL196612 AXH196611:AXH196612 BHD196611:BHD196612 BQZ196611:BQZ196612 CAV196611:CAV196612 CKR196611:CKR196612 CUN196611:CUN196612 DEJ196611:DEJ196612 DOF196611:DOF196612 DYB196611:DYB196612 EHX196611:EHX196612 ERT196611:ERT196612 FBP196611:FBP196612 FLL196611:FLL196612 FVH196611:FVH196612 GFD196611:GFD196612 GOZ196611:GOZ196612 GYV196611:GYV196612 HIR196611:HIR196612 HSN196611:HSN196612 ICJ196611:ICJ196612 IMF196611:IMF196612 IWB196611:IWB196612 JFX196611:JFX196612 JPT196611:JPT196612 JZP196611:JZP196612 KJL196611:KJL196612 KTH196611:KTH196612 LDD196611:LDD196612 LMZ196611:LMZ196612 LWV196611:LWV196612 MGR196611:MGR196612 MQN196611:MQN196612 NAJ196611:NAJ196612 NKF196611:NKF196612 NUB196611:NUB196612 ODX196611:ODX196612 ONT196611:ONT196612 OXP196611:OXP196612 PHL196611:PHL196612 PRH196611:PRH196612 QBD196611:QBD196612 QKZ196611:QKZ196612 QUV196611:QUV196612 RER196611:RER196612 RON196611:RON196612 RYJ196611:RYJ196612 SIF196611:SIF196612 SSB196611:SSB196612 TBX196611:TBX196612 TLT196611:TLT196612 TVP196611:TVP196612 UFL196611:UFL196612 UPH196611:UPH196612 UZD196611:UZD196612 VIZ196611:VIZ196612 VSV196611:VSV196612 WCR196611:WCR196612 WMN196611:WMN196612 WWJ196611:WWJ196612 AB262147:AB262148 JX262147:JX262148 TT262147:TT262148 ADP262147:ADP262148 ANL262147:ANL262148 AXH262147:AXH262148 BHD262147:BHD262148 BQZ262147:BQZ262148 CAV262147:CAV262148 CKR262147:CKR262148 CUN262147:CUN262148 DEJ262147:DEJ262148 DOF262147:DOF262148 DYB262147:DYB262148 EHX262147:EHX262148 ERT262147:ERT262148 FBP262147:FBP262148 FLL262147:FLL262148 FVH262147:FVH262148 GFD262147:GFD262148 GOZ262147:GOZ262148 GYV262147:GYV262148 HIR262147:HIR262148 HSN262147:HSN262148 ICJ262147:ICJ262148 IMF262147:IMF262148 IWB262147:IWB262148 JFX262147:JFX262148 JPT262147:JPT262148 JZP262147:JZP262148 KJL262147:KJL262148 KTH262147:KTH262148 LDD262147:LDD262148 LMZ262147:LMZ262148 LWV262147:LWV262148 MGR262147:MGR262148 MQN262147:MQN262148 NAJ262147:NAJ262148 NKF262147:NKF262148 NUB262147:NUB262148 ODX262147:ODX262148 ONT262147:ONT262148 OXP262147:OXP262148 PHL262147:PHL262148 PRH262147:PRH262148 QBD262147:QBD262148 QKZ262147:QKZ262148 QUV262147:QUV262148 RER262147:RER262148 RON262147:RON262148 RYJ262147:RYJ262148 SIF262147:SIF262148 SSB262147:SSB262148 TBX262147:TBX262148 TLT262147:TLT262148 TVP262147:TVP262148 UFL262147:UFL262148 UPH262147:UPH262148 UZD262147:UZD262148 VIZ262147:VIZ262148 VSV262147:VSV262148 WCR262147:WCR262148 WMN262147:WMN262148 WWJ262147:WWJ262148 AB327683:AB327684 JX327683:JX327684 TT327683:TT327684 ADP327683:ADP327684 ANL327683:ANL327684 AXH327683:AXH327684 BHD327683:BHD327684 BQZ327683:BQZ327684 CAV327683:CAV327684 CKR327683:CKR327684 CUN327683:CUN327684 DEJ327683:DEJ327684 DOF327683:DOF327684 DYB327683:DYB327684 EHX327683:EHX327684 ERT327683:ERT327684 FBP327683:FBP327684 FLL327683:FLL327684 FVH327683:FVH327684 GFD327683:GFD327684 GOZ327683:GOZ327684 GYV327683:GYV327684 HIR327683:HIR327684 HSN327683:HSN327684 ICJ327683:ICJ327684 IMF327683:IMF327684 IWB327683:IWB327684 JFX327683:JFX327684 JPT327683:JPT327684 JZP327683:JZP327684 KJL327683:KJL327684 KTH327683:KTH327684 LDD327683:LDD327684 LMZ327683:LMZ327684 LWV327683:LWV327684 MGR327683:MGR327684 MQN327683:MQN327684 NAJ327683:NAJ327684 NKF327683:NKF327684 NUB327683:NUB327684 ODX327683:ODX327684 ONT327683:ONT327684 OXP327683:OXP327684 PHL327683:PHL327684 PRH327683:PRH327684 QBD327683:QBD327684 QKZ327683:QKZ327684 QUV327683:QUV327684 RER327683:RER327684 RON327683:RON327684 RYJ327683:RYJ327684 SIF327683:SIF327684 SSB327683:SSB327684 TBX327683:TBX327684 TLT327683:TLT327684 TVP327683:TVP327684 UFL327683:UFL327684 UPH327683:UPH327684 UZD327683:UZD327684 VIZ327683:VIZ327684 VSV327683:VSV327684 WCR327683:WCR327684 WMN327683:WMN327684 WWJ327683:WWJ327684 AB393219:AB393220 JX393219:JX393220 TT393219:TT393220 ADP393219:ADP393220 ANL393219:ANL393220 AXH393219:AXH393220 BHD393219:BHD393220 BQZ393219:BQZ393220 CAV393219:CAV393220 CKR393219:CKR393220 CUN393219:CUN393220 DEJ393219:DEJ393220 DOF393219:DOF393220 DYB393219:DYB393220 EHX393219:EHX393220 ERT393219:ERT393220 FBP393219:FBP393220 FLL393219:FLL393220 FVH393219:FVH393220 GFD393219:GFD393220 GOZ393219:GOZ393220 GYV393219:GYV393220 HIR393219:HIR393220 HSN393219:HSN393220 ICJ393219:ICJ393220 IMF393219:IMF393220 IWB393219:IWB393220 JFX393219:JFX393220 JPT393219:JPT393220 JZP393219:JZP393220 KJL393219:KJL393220 KTH393219:KTH393220 LDD393219:LDD393220 LMZ393219:LMZ393220 LWV393219:LWV393220 MGR393219:MGR393220 MQN393219:MQN393220 NAJ393219:NAJ393220 NKF393219:NKF393220 NUB393219:NUB393220 ODX393219:ODX393220 ONT393219:ONT393220 OXP393219:OXP393220 PHL393219:PHL393220 PRH393219:PRH393220 QBD393219:QBD393220 QKZ393219:QKZ393220 QUV393219:QUV393220 RER393219:RER393220 RON393219:RON393220 RYJ393219:RYJ393220 SIF393219:SIF393220 SSB393219:SSB393220 TBX393219:TBX393220 TLT393219:TLT393220 TVP393219:TVP393220 UFL393219:UFL393220 UPH393219:UPH393220 UZD393219:UZD393220 VIZ393219:VIZ393220 VSV393219:VSV393220 WCR393219:WCR393220 WMN393219:WMN393220 WWJ393219:WWJ393220 AB458755:AB458756 JX458755:JX458756 TT458755:TT458756 ADP458755:ADP458756 ANL458755:ANL458756 AXH458755:AXH458756 BHD458755:BHD458756 BQZ458755:BQZ458756 CAV458755:CAV458756 CKR458755:CKR458756 CUN458755:CUN458756 DEJ458755:DEJ458756 DOF458755:DOF458756 DYB458755:DYB458756 EHX458755:EHX458756 ERT458755:ERT458756 FBP458755:FBP458756 FLL458755:FLL458756 FVH458755:FVH458756 GFD458755:GFD458756 GOZ458755:GOZ458756 GYV458755:GYV458756 HIR458755:HIR458756 HSN458755:HSN458756 ICJ458755:ICJ458756 IMF458755:IMF458756 IWB458755:IWB458756 JFX458755:JFX458756 JPT458755:JPT458756 JZP458755:JZP458756 KJL458755:KJL458756 KTH458755:KTH458756 LDD458755:LDD458756 LMZ458755:LMZ458756 LWV458755:LWV458756 MGR458755:MGR458756 MQN458755:MQN458756 NAJ458755:NAJ458756 NKF458755:NKF458756 NUB458755:NUB458756 ODX458755:ODX458756 ONT458755:ONT458756 OXP458755:OXP458756 PHL458755:PHL458756 PRH458755:PRH458756 QBD458755:QBD458756 QKZ458755:QKZ458756 QUV458755:QUV458756 RER458755:RER458756 RON458755:RON458756 RYJ458755:RYJ458756 SIF458755:SIF458756 SSB458755:SSB458756 TBX458755:TBX458756 TLT458755:TLT458756 TVP458755:TVP458756 UFL458755:UFL458756 UPH458755:UPH458756 UZD458755:UZD458756 VIZ458755:VIZ458756 VSV458755:VSV458756 WCR458755:WCR458756 WMN458755:WMN458756 WWJ458755:WWJ458756 AB524291:AB524292 JX524291:JX524292 TT524291:TT524292 ADP524291:ADP524292 ANL524291:ANL524292 AXH524291:AXH524292 BHD524291:BHD524292 BQZ524291:BQZ524292 CAV524291:CAV524292 CKR524291:CKR524292 CUN524291:CUN524292 DEJ524291:DEJ524292 DOF524291:DOF524292 DYB524291:DYB524292 EHX524291:EHX524292 ERT524291:ERT524292 FBP524291:FBP524292 FLL524291:FLL524292 FVH524291:FVH524292 GFD524291:GFD524292 GOZ524291:GOZ524292 GYV524291:GYV524292 HIR524291:HIR524292 HSN524291:HSN524292 ICJ524291:ICJ524292 IMF524291:IMF524292 IWB524291:IWB524292 JFX524291:JFX524292 JPT524291:JPT524292 JZP524291:JZP524292 KJL524291:KJL524292 KTH524291:KTH524292 LDD524291:LDD524292 LMZ524291:LMZ524292 LWV524291:LWV524292 MGR524291:MGR524292 MQN524291:MQN524292 NAJ524291:NAJ524292 NKF524291:NKF524292 NUB524291:NUB524292 ODX524291:ODX524292 ONT524291:ONT524292 OXP524291:OXP524292 PHL524291:PHL524292 PRH524291:PRH524292 QBD524291:QBD524292 QKZ524291:QKZ524292 QUV524291:QUV524292 RER524291:RER524292 RON524291:RON524292 RYJ524291:RYJ524292 SIF524291:SIF524292 SSB524291:SSB524292 TBX524291:TBX524292 TLT524291:TLT524292 TVP524291:TVP524292 UFL524291:UFL524292 UPH524291:UPH524292 UZD524291:UZD524292 VIZ524291:VIZ524292 VSV524291:VSV524292 WCR524291:WCR524292 WMN524291:WMN524292 WWJ524291:WWJ524292 AB589827:AB589828 JX589827:JX589828 TT589827:TT589828 ADP589827:ADP589828 ANL589827:ANL589828 AXH589827:AXH589828 BHD589827:BHD589828 BQZ589827:BQZ589828 CAV589827:CAV589828 CKR589827:CKR589828 CUN589827:CUN589828 DEJ589827:DEJ589828 DOF589827:DOF589828 DYB589827:DYB589828 EHX589827:EHX589828 ERT589827:ERT589828 FBP589827:FBP589828 FLL589827:FLL589828 FVH589827:FVH589828 GFD589827:GFD589828 GOZ589827:GOZ589828 GYV589827:GYV589828 HIR589827:HIR589828 HSN589827:HSN589828 ICJ589827:ICJ589828 IMF589827:IMF589828 IWB589827:IWB589828 JFX589827:JFX589828 JPT589827:JPT589828 JZP589827:JZP589828 KJL589827:KJL589828 KTH589827:KTH589828 LDD589827:LDD589828 LMZ589827:LMZ589828 LWV589827:LWV589828 MGR589827:MGR589828 MQN589827:MQN589828 NAJ589827:NAJ589828 NKF589827:NKF589828 NUB589827:NUB589828 ODX589827:ODX589828 ONT589827:ONT589828 OXP589827:OXP589828 PHL589827:PHL589828 PRH589827:PRH589828 QBD589827:QBD589828 QKZ589827:QKZ589828 QUV589827:QUV589828 RER589827:RER589828 RON589827:RON589828 RYJ589827:RYJ589828 SIF589827:SIF589828 SSB589827:SSB589828 TBX589827:TBX589828 TLT589827:TLT589828 TVP589827:TVP589828 UFL589827:UFL589828 UPH589827:UPH589828 UZD589827:UZD589828 VIZ589827:VIZ589828 VSV589827:VSV589828 WCR589827:WCR589828 WMN589827:WMN589828 WWJ589827:WWJ589828 AB655363:AB655364 JX655363:JX655364 TT655363:TT655364 ADP655363:ADP655364 ANL655363:ANL655364 AXH655363:AXH655364 BHD655363:BHD655364 BQZ655363:BQZ655364 CAV655363:CAV655364 CKR655363:CKR655364 CUN655363:CUN655364 DEJ655363:DEJ655364 DOF655363:DOF655364 DYB655363:DYB655364 EHX655363:EHX655364 ERT655363:ERT655364 FBP655363:FBP655364 FLL655363:FLL655364 FVH655363:FVH655364 GFD655363:GFD655364 GOZ655363:GOZ655364 GYV655363:GYV655364 HIR655363:HIR655364 HSN655363:HSN655364 ICJ655363:ICJ655364 IMF655363:IMF655364 IWB655363:IWB655364 JFX655363:JFX655364 JPT655363:JPT655364 JZP655363:JZP655364 KJL655363:KJL655364 KTH655363:KTH655364 LDD655363:LDD655364 LMZ655363:LMZ655364 LWV655363:LWV655364 MGR655363:MGR655364 MQN655363:MQN655364 NAJ655363:NAJ655364 NKF655363:NKF655364 NUB655363:NUB655364 ODX655363:ODX655364 ONT655363:ONT655364 OXP655363:OXP655364 PHL655363:PHL655364 PRH655363:PRH655364 QBD655363:QBD655364 QKZ655363:QKZ655364 QUV655363:QUV655364 RER655363:RER655364 RON655363:RON655364 RYJ655363:RYJ655364 SIF655363:SIF655364 SSB655363:SSB655364 TBX655363:TBX655364 TLT655363:TLT655364 TVP655363:TVP655364 UFL655363:UFL655364 UPH655363:UPH655364 UZD655363:UZD655364 VIZ655363:VIZ655364 VSV655363:VSV655364 WCR655363:WCR655364 WMN655363:WMN655364 WWJ655363:WWJ655364 AB720899:AB720900 JX720899:JX720900 TT720899:TT720900 ADP720899:ADP720900 ANL720899:ANL720900 AXH720899:AXH720900 BHD720899:BHD720900 BQZ720899:BQZ720900 CAV720899:CAV720900 CKR720899:CKR720900 CUN720899:CUN720900 DEJ720899:DEJ720900 DOF720899:DOF720900 DYB720899:DYB720900 EHX720899:EHX720900 ERT720899:ERT720900 FBP720899:FBP720900 FLL720899:FLL720900 FVH720899:FVH720900 GFD720899:GFD720900 GOZ720899:GOZ720900 GYV720899:GYV720900 HIR720899:HIR720900 HSN720899:HSN720900 ICJ720899:ICJ720900 IMF720899:IMF720900 IWB720899:IWB720900 JFX720899:JFX720900 JPT720899:JPT720900 JZP720899:JZP720900 KJL720899:KJL720900 KTH720899:KTH720900 LDD720899:LDD720900 LMZ720899:LMZ720900 LWV720899:LWV720900 MGR720899:MGR720900 MQN720899:MQN720900 NAJ720899:NAJ720900 NKF720899:NKF720900 NUB720899:NUB720900 ODX720899:ODX720900 ONT720899:ONT720900 OXP720899:OXP720900 PHL720899:PHL720900 PRH720899:PRH720900 QBD720899:QBD720900 QKZ720899:QKZ720900 QUV720899:QUV720900 RER720899:RER720900 RON720899:RON720900 RYJ720899:RYJ720900 SIF720899:SIF720900 SSB720899:SSB720900 TBX720899:TBX720900 TLT720899:TLT720900 TVP720899:TVP720900 UFL720899:UFL720900 UPH720899:UPH720900 UZD720899:UZD720900 VIZ720899:VIZ720900 VSV720899:VSV720900 WCR720899:WCR720900 WMN720899:WMN720900 WWJ720899:WWJ720900 AB786435:AB786436 JX786435:JX786436 TT786435:TT786436 ADP786435:ADP786436 ANL786435:ANL786436 AXH786435:AXH786436 BHD786435:BHD786436 BQZ786435:BQZ786436 CAV786435:CAV786436 CKR786435:CKR786436 CUN786435:CUN786436 DEJ786435:DEJ786436 DOF786435:DOF786436 DYB786435:DYB786436 EHX786435:EHX786436 ERT786435:ERT786436 FBP786435:FBP786436 FLL786435:FLL786436 FVH786435:FVH786436 GFD786435:GFD786436 GOZ786435:GOZ786436 GYV786435:GYV786436 HIR786435:HIR786436 HSN786435:HSN786436 ICJ786435:ICJ786436 IMF786435:IMF786436 IWB786435:IWB786436 JFX786435:JFX786436 JPT786435:JPT786436 JZP786435:JZP786436 KJL786435:KJL786436 KTH786435:KTH786436 LDD786435:LDD786436 LMZ786435:LMZ786436 LWV786435:LWV786436 MGR786435:MGR786436 MQN786435:MQN786436 NAJ786435:NAJ786436 NKF786435:NKF786436 NUB786435:NUB786436 ODX786435:ODX786436 ONT786435:ONT786436 OXP786435:OXP786436 PHL786435:PHL786436 PRH786435:PRH786436 QBD786435:QBD786436 QKZ786435:QKZ786436 QUV786435:QUV786436 RER786435:RER786436 RON786435:RON786436 RYJ786435:RYJ786436 SIF786435:SIF786436 SSB786435:SSB786436 TBX786435:TBX786436 TLT786435:TLT786436 TVP786435:TVP786436 UFL786435:UFL786436 UPH786435:UPH786436 UZD786435:UZD786436 VIZ786435:VIZ786436 VSV786435:VSV786436 WCR786435:WCR786436 WMN786435:WMN786436 WWJ786435:WWJ786436 AB851971:AB851972 JX851971:JX851972 TT851971:TT851972 ADP851971:ADP851972 ANL851971:ANL851972 AXH851971:AXH851972 BHD851971:BHD851972 BQZ851971:BQZ851972 CAV851971:CAV851972 CKR851971:CKR851972 CUN851971:CUN851972 DEJ851971:DEJ851972 DOF851971:DOF851972 DYB851971:DYB851972 EHX851971:EHX851972 ERT851971:ERT851972 FBP851971:FBP851972 FLL851971:FLL851972 FVH851971:FVH851972 GFD851971:GFD851972 GOZ851971:GOZ851972 GYV851971:GYV851972 HIR851971:HIR851972 HSN851971:HSN851972 ICJ851971:ICJ851972 IMF851971:IMF851972 IWB851971:IWB851972 JFX851971:JFX851972 JPT851971:JPT851972 JZP851971:JZP851972 KJL851971:KJL851972 KTH851971:KTH851972 LDD851971:LDD851972 LMZ851971:LMZ851972 LWV851971:LWV851972 MGR851971:MGR851972 MQN851971:MQN851972 NAJ851971:NAJ851972 NKF851971:NKF851972 NUB851971:NUB851972 ODX851971:ODX851972 ONT851971:ONT851972 OXP851971:OXP851972 PHL851971:PHL851972 PRH851971:PRH851972 QBD851971:QBD851972 QKZ851971:QKZ851972 QUV851971:QUV851972 RER851971:RER851972 RON851971:RON851972 RYJ851971:RYJ851972 SIF851971:SIF851972 SSB851971:SSB851972 TBX851971:TBX851972 TLT851971:TLT851972 TVP851971:TVP851972 UFL851971:UFL851972 UPH851971:UPH851972 UZD851971:UZD851972 VIZ851971:VIZ851972 VSV851971:VSV851972 WCR851971:WCR851972 WMN851971:WMN851972 WWJ851971:WWJ851972 AB917507:AB917508 JX917507:JX917508 TT917507:TT917508 ADP917507:ADP917508 ANL917507:ANL917508 AXH917507:AXH917508 BHD917507:BHD917508 BQZ917507:BQZ917508 CAV917507:CAV917508 CKR917507:CKR917508 CUN917507:CUN917508 DEJ917507:DEJ917508 DOF917507:DOF917508 DYB917507:DYB917508 EHX917507:EHX917508 ERT917507:ERT917508 FBP917507:FBP917508 FLL917507:FLL917508 FVH917507:FVH917508 GFD917507:GFD917508 GOZ917507:GOZ917508 GYV917507:GYV917508 HIR917507:HIR917508 HSN917507:HSN917508 ICJ917507:ICJ917508 IMF917507:IMF917508 IWB917507:IWB917508 JFX917507:JFX917508 JPT917507:JPT917508 JZP917507:JZP917508 KJL917507:KJL917508 KTH917507:KTH917508 LDD917507:LDD917508 LMZ917507:LMZ917508 LWV917507:LWV917508 MGR917507:MGR917508 MQN917507:MQN917508 NAJ917507:NAJ917508 NKF917507:NKF917508 NUB917507:NUB917508 ODX917507:ODX917508 ONT917507:ONT917508 OXP917507:OXP917508 PHL917507:PHL917508 PRH917507:PRH917508 QBD917507:QBD917508 QKZ917507:QKZ917508 QUV917507:QUV917508 RER917507:RER917508 RON917507:RON917508 RYJ917507:RYJ917508 SIF917507:SIF917508 SSB917507:SSB917508 TBX917507:TBX917508 TLT917507:TLT917508 TVP917507:TVP917508 UFL917507:UFL917508 UPH917507:UPH917508 UZD917507:UZD917508 VIZ917507:VIZ917508 VSV917507:VSV917508 WCR917507:WCR917508 WMN917507:WMN917508 WWJ917507:WWJ917508 AB983043:AB983044 JX983043:JX983044 TT983043:TT983044 ADP983043:ADP983044 ANL983043:ANL983044 AXH983043:AXH983044 BHD983043:BHD983044 BQZ983043:BQZ983044 CAV983043:CAV983044 CKR983043:CKR983044 CUN983043:CUN983044 DEJ983043:DEJ983044 DOF983043:DOF983044 DYB983043:DYB983044 EHX983043:EHX983044 ERT983043:ERT983044 FBP983043:FBP983044 FLL983043:FLL983044 FVH983043:FVH983044 GFD983043:GFD983044 GOZ983043:GOZ983044 GYV983043:GYV983044 HIR983043:HIR983044 HSN983043:HSN983044 ICJ983043:ICJ983044 IMF983043:IMF983044 IWB983043:IWB983044 JFX983043:JFX983044 JPT983043:JPT983044 JZP983043:JZP983044 KJL983043:KJL983044 KTH983043:KTH983044 LDD983043:LDD983044 LMZ983043:LMZ983044 LWV983043:LWV983044 MGR983043:MGR983044 MQN983043:MQN983044 NAJ983043:NAJ983044 NKF983043:NKF983044 NUB983043:NUB983044 ODX983043:ODX983044 ONT983043:ONT983044 OXP983043:OXP983044 PHL983043:PHL983044 PRH983043:PRH983044 QBD983043:QBD983044 QKZ983043:QKZ983044 QUV983043:QUV983044 RER983043:RER983044 RON983043:RON983044 RYJ983043:RYJ983044 SIF983043:SIF983044 SSB983043:SSB983044 TBX983043:TBX983044 TLT983043:TLT983044 TVP983043:TVP983044 UFL983043:UFL983044 UPH983043:UPH983044 UZD983043:UZD983044 VIZ983043:VIZ983044 VSV983043:VSV983044 WCR983043:WCR983044 WMN983043:WMN983044 WWJ983043:WWJ983044">
      <formula1>"シーケンシャル,ランダム"</formula1>
    </dataValidation>
    <dataValidation type="list" showInputMessage="1" showErrorMessage="1" sqref="Q6:AA6 JM6:JW6 TI6:TS6 ADE6:ADO6 ANA6:ANK6 AWW6:AXG6 BGS6:BHC6 BQO6:BQY6 CAK6:CAU6 CKG6:CKQ6 CUC6:CUM6 DDY6:DEI6 DNU6:DOE6 DXQ6:DYA6 EHM6:EHW6 ERI6:ERS6 FBE6:FBO6 FLA6:FLK6 FUW6:FVG6 GES6:GFC6 GOO6:GOY6 GYK6:GYU6 HIG6:HIQ6 HSC6:HSM6 IBY6:ICI6 ILU6:IME6 IVQ6:IWA6 JFM6:JFW6 JPI6:JPS6 JZE6:JZO6 KJA6:KJK6 KSW6:KTG6 LCS6:LDC6 LMO6:LMY6 LWK6:LWU6 MGG6:MGQ6 MQC6:MQM6 MZY6:NAI6 NJU6:NKE6 NTQ6:NUA6 ODM6:ODW6 ONI6:ONS6 OXE6:OXO6 PHA6:PHK6 PQW6:PRG6 QAS6:QBC6 QKO6:QKY6 QUK6:QUU6 REG6:REQ6 ROC6:ROM6 RXY6:RYI6 SHU6:SIE6 SRQ6:SSA6 TBM6:TBW6 TLI6:TLS6 TVE6:TVO6 UFA6:UFK6 UOW6:UPG6 UYS6:UZC6 VIO6:VIY6 VSK6:VSU6 WCG6:WCQ6 WMC6:WMM6 WVY6:WWI6 Q65542:AA65542 JM65542:JW65542 TI65542:TS65542 ADE65542:ADO65542 ANA65542:ANK65542 AWW65542:AXG65542 BGS65542:BHC65542 BQO65542:BQY65542 CAK65542:CAU65542 CKG65542:CKQ65542 CUC65542:CUM65542 DDY65542:DEI65542 DNU65542:DOE65542 DXQ65542:DYA65542 EHM65542:EHW65542 ERI65542:ERS65542 FBE65542:FBO65542 FLA65542:FLK65542 FUW65542:FVG65542 GES65542:GFC65542 GOO65542:GOY65542 GYK65542:GYU65542 HIG65542:HIQ65542 HSC65542:HSM65542 IBY65542:ICI65542 ILU65542:IME65542 IVQ65542:IWA65542 JFM65542:JFW65542 JPI65542:JPS65542 JZE65542:JZO65542 KJA65542:KJK65542 KSW65542:KTG65542 LCS65542:LDC65542 LMO65542:LMY65542 LWK65542:LWU65542 MGG65542:MGQ65542 MQC65542:MQM65542 MZY65542:NAI65542 NJU65542:NKE65542 NTQ65542:NUA65542 ODM65542:ODW65542 ONI65542:ONS65542 OXE65542:OXO65542 PHA65542:PHK65542 PQW65542:PRG65542 QAS65542:QBC65542 QKO65542:QKY65542 QUK65542:QUU65542 REG65542:REQ65542 ROC65542:ROM65542 RXY65542:RYI65542 SHU65542:SIE65542 SRQ65542:SSA65542 TBM65542:TBW65542 TLI65542:TLS65542 TVE65542:TVO65542 UFA65542:UFK65542 UOW65542:UPG65542 UYS65542:UZC65542 VIO65542:VIY65542 VSK65542:VSU65542 WCG65542:WCQ65542 WMC65542:WMM65542 WVY65542:WWI65542 Q131078:AA131078 JM131078:JW131078 TI131078:TS131078 ADE131078:ADO131078 ANA131078:ANK131078 AWW131078:AXG131078 BGS131078:BHC131078 BQO131078:BQY131078 CAK131078:CAU131078 CKG131078:CKQ131078 CUC131078:CUM131078 DDY131078:DEI131078 DNU131078:DOE131078 DXQ131078:DYA131078 EHM131078:EHW131078 ERI131078:ERS131078 FBE131078:FBO131078 FLA131078:FLK131078 FUW131078:FVG131078 GES131078:GFC131078 GOO131078:GOY131078 GYK131078:GYU131078 HIG131078:HIQ131078 HSC131078:HSM131078 IBY131078:ICI131078 ILU131078:IME131078 IVQ131078:IWA131078 JFM131078:JFW131078 JPI131078:JPS131078 JZE131078:JZO131078 KJA131078:KJK131078 KSW131078:KTG131078 LCS131078:LDC131078 LMO131078:LMY131078 LWK131078:LWU131078 MGG131078:MGQ131078 MQC131078:MQM131078 MZY131078:NAI131078 NJU131078:NKE131078 NTQ131078:NUA131078 ODM131078:ODW131078 ONI131078:ONS131078 OXE131078:OXO131078 PHA131078:PHK131078 PQW131078:PRG131078 QAS131078:QBC131078 QKO131078:QKY131078 QUK131078:QUU131078 REG131078:REQ131078 ROC131078:ROM131078 RXY131078:RYI131078 SHU131078:SIE131078 SRQ131078:SSA131078 TBM131078:TBW131078 TLI131078:TLS131078 TVE131078:TVO131078 UFA131078:UFK131078 UOW131078:UPG131078 UYS131078:UZC131078 VIO131078:VIY131078 VSK131078:VSU131078 WCG131078:WCQ131078 WMC131078:WMM131078 WVY131078:WWI131078 Q196614:AA196614 JM196614:JW196614 TI196614:TS196614 ADE196614:ADO196614 ANA196614:ANK196614 AWW196614:AXG196614 BGS196614:BHC196614 BQO196614:BQY196614 CAK196614:CAU196614 CKG196614:CKQ196614 CUC196614:CUM196614 DDY196614:DEI196614 DNU196614:DOE196614 DXQ196614:DYA196614 EHM196614:EHW196614 ERI196614:ERS196614 FBE196614:FBO196614 FLA196614:FLK196614 FUW196614:FVG196614 GES196614:GFC196614 GOO196614:GOY196614 GYK196614:GYU196614 HIG196614:HIQ196614 HSC196614:HSM196614 IBY196614:ICI196614 ILU196614:IME196614 IVQ196614:IWA196614 JFM196614:JFW196614 JPI196614:JPS196614 JZE196614:JZO196614 KJA196614:KJK196614 KSW196614:KTG196614 LCS196614:LDC196614 LMO196614:LMY196614 LWK196614:LWU196614 MGG196614:MGQ196614 MQC196614:MQM196614 MZY196614:NAI196614 NJU196614:NKE196614 NTQ196614:NUA196614 ODM196614:ODW196614 ONI196614:ONS196614 OXE196614:OXO196614 PHA196614:PHK196614 PQW196614:PRG196614 QAS196614:QBC196614 QKO196614:QKY196614 QUK196614:QUU196614 REG196614:REQ196614 ROC196614:ROM196614 RXY196614:RYI196614 SHU196614:SIE196614 SRQ196614:SSA196614 TBM196614:TBW196614 TLI196614:TLS196614 TVE196614:TVO196614 UFA196614:UFK196614 UOW196614:UPG196614 UYS196614:UZC196614 VIO196614:VIY196614 VSK196614:VSU196614 WCG196614:WCQ196614 WMC196614:WMM196614 WVY196614:WWI196614 Q262150:AA262150 JM262150:JW262150 TI262150:TS262150 ADE262150:ADO262150 ANA262150:ANK262150 AWW262150:AXG262150 BGS262150:BHC262150 BQO262150:BQY262150 CAK262150:CAU262150 CKG262150:CKQ262150 CUC262150:CUM262150 DDY262150:DEI262150 DNU262150:DOE262150 DXQ262150:DYA262150 EHM262150:EHW262150 ERI262150:ERS262150 FBE262150:FBO262150 FLA262150:FLK262150 FUW262150:FVG262150 GES262150:GFC262150 GOO262150:GOY262150 GYK262150:GYU262150 HIG262150:HIQ262150 HSC262150:HSM262150 IBY262150:ICI262150 ILU262150:IME262150 IVQ262150:IWA262150 JFM262150:JFW262150 JPI262150:JPS262150 JZE262150:JZO262150 KJA262150:KJK262150 KSW262150:KTG262150 LCS262150:LDC262150 LMO262150:LMY262150 LWK262150:LWU262150 MGG262150:MGQ262150 MQC262150:MQM262150 MZY262150:NAI262150 NJU262150:NKE262150 NTQ262150:NUA262150 ODM262150:ODW262150 ONI262150:ONS262150 OXE262150:OXO262150 PHA262150:PHK262150 PQW262150:PRG262150 QAS262150:QBC262150 QKO262150:QKY262150 QUK262150:QUU262150 REG262150:REQ262150 ROC262150:ROM262150 RXY262150:RYI262150 SHU262150:SIE262150 SRQ262150:SSA262150 TBM262150:TBW262150 TLI262150:TLS262150 TVE262150:TVO262150 UFA262150:UFK262150 UOW262150:UPG262150 UYS262150:UZC262150 VIO262150:VIY262150 VSK262150:VSU262150 WCG262150:WCQ262150 WMC262150:WMM262150 WVY262150:WWI262150 Q327686:AA327686 JM327686:JW327686 TI327686:TS327686 ADE327686:ADO327686 ANA327686:ANK327686 AWW327686:AXG327686 BGS327686:BHC327686 BQO327686:BQY327686 CAK327686:CAU327686 CKG327686:CKQ327686 CUC327686:CUM327686 DDY327686:DEI327686 DNU327686:DOE327686 DXQ327686:DYA327686 EHM327686:EHW327686 ERI327686:ERS327686 FBE327686:FBO327686 FLA327686:FLK327686 FUW327686:FVG327686 GES327686:GFC327686 GOO327686:GOY327686 GYK327686:GYU327686 HIG327686:HIQ327686 HSC327686:HSM327686 IBY327686:ICI327686 ILU327686:IME327686 IVQ327686:IWA327686 JFM327686:JFW327686 JPI327686:JPS327686 JZE327686:JZO327686 KJA327686:KJK327686 KSW327686:KTG327686 LCS327686:LDC327686 LMO327686:LMY327686 LWK327686:LWU327686 MGG327686:MGQ327686 MQC327686:MQM327686 MZY327686:NAI327686 NJU327686:NKE327686 NTQ327686:NUA327686 ODM327686:ODW327686 ONI327686:ONS327686 OXE327686:OXO327686 PHA327686:PHK327686 PQW327686:PRG327686 QAS327686:QBC327686 QKO327686:QKY327686 QUK327686:QUU327686 REG327686:REQ327686 ROC327686:ROM327686 RXY327686:RYI327686 SHU327686:SIE327686 SRQ327686:SSA327686 TBM327686:TBW327686 TLI327686:TLS327686 TVE327686:TVO327686 UFA327686:UFK327686 UOW327686:UPG327686 UYS327686:UZC327686 VIO327686:VIY327686 VSK327686:VSU327686 WCG327686:WCQ327686 WMC327686:WMM327686 WVY327686:WWI327686 Q393222:AA393222 JM393222:JW393222 TI393222:TS393222 ADE393222:ADO393222 ANA393222:ANK393222 AWW393222:AXG393222 BGS393222:BHC393222 BQO393222:BQY393222 CAK393222:CAU393222 CKG393222:CKQ393222 CUC393222:CUM393222 DDY393222:DEI393222 DNU393222:DOE393222 DXQ393222:DYA393222 EHM393222:EHW393222 ERI393222:ERS393222 FBE393222:FBO393222 FLA393222:FLK393222 FUW393222:FVG393222 GES393222:GFC393222 GOO393222:GOY393222 GYK393222:GYU393222 HIG393222:HIQ393222 HSC393222:HSM393222 IBY393222:ICI393222 ILU393222:IME393222 IVQ393222:IWA393222 JFM393222:JFW393222 JPI393222:JPS393222 JZE393222:JZO393222 KJA393222:KJK393222 KSW393222:KTG393222 LCS393222:LDC393222 LMO393222:LMY393222 LWK393222:LWU393222 MGG393222:MGQ393222 MQC393222:MQM393222 MZY393222:NAI393222 NJU393222:NKE393222 NTQ393222:NUA393222 ODM393222:ODW393222 ONI393222:ONS393222 OXE393222:OXO393222 PHA393222:PHK393222 PQW393222:PRG393222 QAS393222:QBC393222 QKO393222:QKY393222 QUK393222:QUU393222 REG393222:REQ393222 ROC393222:ROM393222 RXY393222:RYI393222 SHU393222:SIE393222 SRQ393222:SSA393222 TBM393222:TBW393222 TLI393222:TLS393222 TVE393222:TVO393222 UFA393222:UFK393222 UOW393222:UPG393222 UYS393222:UZC393222 VIO393222:VIY393222 VSK393222:VSU393222 WCG393222:WCQ393222 WMC393222:WMM393222 WVY393222:WWI393222 Q458758:AA458758 JM458758:JW458758 TI458758:TS458758 ADE458758:ADO458758 ANA458758:ANK458758 AWW458758:AXG458758 BGS458758:BHC458758 BQO458758:BQY458758 CAK458758:CAU458758 CKG458758:CKQ458758 CUC458758:CUM458758 DDY458758:DEI458758 DNU458758:DOE458758 DXQ458758:DYA458758 EHM458758:EHW458758 ERI458758:ERS458758 FBE458758:FBO458758 FLA458758:FLK458758 FUW458758:FVG458758 GES458758:GFC458758 GOO458758:GOY458758 GYK458758:GYU458758 HIG458758:HIQ458758 HSC458758:HSM458758 IBY458758:ICI458758 ILU458758:IME458758 IVQ458758:IWA458758 JFM458758:JFW458758 JPI458758:JPS458758 JZE458758:JZO458758 KJA458758:KJK458758 KSW458758:KTG458758 LCS458758:LDC458758 LMO458758:LMY458758 LWK458758:LWU458758 MGG458758:MGQ458758 MQC458758:MQM458758 MZY458758:NAI458758 NJU458758:NKE458758 NTQ458758:NUA458758 ODM458758:ODW458758 ONI458758:ONS458758 OXE458758:OXO458758 PHA458758:PHK458758 PQW458758:PRG458758 QAS458758:QBC458758 QKO458758:QKY458758 QUK458758:QUU458758 REG458758:REQ458758 ROC458758:ROM458758 RXY458758:RYI458758 SHU458758:SIE458758 SRQ458758:SSA458758 TBM458758:TBW458758 TLI458758:TLS458758 TVE458758:TVO458758 UFA458758:UFK458758 UOW458758:UPG458758 UYS458758:UZC458758 VIO458758:VIY458758 VSK458758:VSU458758 WCG458758:WCQ458758 WMC458758:WMM458758 WVY458758:WWI458758 Q524294:AA524294 JM524294:JW524294 TI524294:TS524294 ADE524294:ADO524294 ANA524294:ANK524294 AWW524294:AXG524294 BGS524294:BHC524294 BQO524294:BQY524294 CAK524294:CAU524294 CKG524294:CKQ524294 CUC524294:CUM524294 DDY524294:DEI524294 DNU524294:DOE524294 DXQ524294:DYA524294 EHM524294:EHW524294 ERI524294:ERS524294 FBE524294:FBO524294 FLA524294:FLK524294 FUW524294:FVG524294 GES524294:GFC524294 GOO524294:GOY524294 GYK524294:GYU524294 HIG524294:HIQ524294 HSC524294:HSM524294 IBY524294:ICI524294 ILU524294:IME524294 IVQ524294:IWA524294 JFM524294:JFW524294 JPI524294:JPS524294 JZE524294:JZO524294 KJA524294:KJK524294 KSW524294:KTG524294 LCS524294:LDC524294 LMO524294:LMY524294 LWK524294:LWU524294 MGG524294:MGQ524294 MQC524294:MQM524294 MZY524294:NAI524294 NJU524294:NKE524294 NTQ524294:NUA524294 ODM524294:ODW524294 ONI524294:ONS524294 OXE524294:OXO524294 PHA524294:PHK524294 PQW524294:PRG524294 QAS524294:QBC524294 QKO524294:QKY524294 QUK524294:QUU524294 REG524294:REQ524294 ROC524294:ROM524294 RXY524294:RYI524294 SHU524294:SIE524294 SRQ524294:SSA524294 TBM524294:TBW524294 TLI524294:TLS524294 TVE524294:TVO524294 UFA524294:UFK524294 UOW524294:UPG524294 UYS524294:UZC524294 VIO524294:VIY524294 VSK524294:VSU524294 WCG524294:WCQ524294 WMC524294:WMM524294 WVY524294:WWI524294 Q589830:AA589830 JM589830:JW589830 TI589830:TS589830 ADE589830:ADO589830 ANA589830:ANK589830 AWW589830:AXG589830 BGS589830:BHC589830 BQO589830:BQY589830 CAK589830:CAU589830 CKG589830:CKQ589830 CUC589830:CUM589830 DDY589830:DEI589830 DNU589830:DOE589830 DXQ589830:DYA589830 EHM589830:EHW589830 ERI589830:ERS589830 FBE589830:FBO589830 FLA589830:FLK589830 FUW589830:FVG589830 GES589830:GFC589830 GOO589830:GOY589830 GYK589830:GYU589830 HIG589830:HIQ589830 HSC589830:HSM589830 IBY589830:ICI589830 ILU589830:IME589830 IVQ589830:IWA589830 JFM589830:JFW589830 JPI589830:JPS589830 JZE589830:JZO589830 KJA589830:KJK589830 KSW589830:KTG589830 LCS589830:LDC589830 LMO589830:LMY589830 LWK589830:LWU589830 MGG589830:MGQ589830 MQC589830:MQM589830 MZY589830:NAI589830 NJU589830:NKE589830 NTQ589830:NUA589830 ODM589830:ODW589830 ONI589830:ONS589830 OXE589830:OXO589830 PHA589830:PHK589830 PQW589830:PRG589830 QAS589830:QBC589830 QKO589830:QKY589830 QUK589830:QUU589830 REG589830:REQ589830 ROC589830:ROM589830 RXY589830:RYI589830 SHU589830:SIE589830 SRQ589830:SSA589830 TBM589830:TBW589830 TLI589830:TLS589830 TVE589830:TVO589830 UFA589830:UFK589830 UOW589830:UPG589830 UYS589830:UZC589830 VIO589830:VIY589830 VSK589830:VSU589830 WCG589830:WCQ589830 WMC589830:WMM589830 WVY589830:WWI589830 Q655366:AA655366 JM655366:JW655366 TI655366:TS655366 ADE655366:ADO655366 ANA655366:ANK655366 AWW655366:AXG655366 BGS655366:BHC655366 BQO655366:BQY655366 CAK655366:CAU655366 CKG655366:CKQ655366 CUC655366:CUM655366 DDY655366:DEI655366 DNU655366:DOE655366 DXQ655366:DYA655366 EHM655366:EHW655366 ERI655366:ERS655366 FBE655366:FBO655366 FLA655366:FLK655366 FUW655366:FVG655366 GES655366:GFC655366 GOO655366:GOY655366 GYK655366:GYU655366 HIG655366:HIQ655366 HSC655366:HSM655366 IBY655366:ICI655366 ILU655366:IME655366 IVQ655366:IWA655366 JFM655366:JFW655366 JPI655366:JPS655366 JZE655366:JZO655366 KJA655366:KJK655366 KSW655366:KTG655366 LCS655366:LDC655366 LMO655366:LMY655366 LWK655366:LWU655366 MGG655366:MGQ655366 MQC655366:MQM655366 MZY655366:NAI655366 NJU655366:NKE655366 NTQ655366:NUA655366 ODM655366:ODW655366 ONI655366:ONS655366 OXE655366:OXO655366 PHA655366:PHK655366 PQW655366:PRG655366 QAS655366:QBC655366 QKO655366:QKY655366 QUK655366:QUU655366 REG655366:REQ655366 ROC655366:ROM655366 RXY655366:RYI655366 SHU655366:SIE655366 SRQ655366:SSA655366 TBM655366:TBW655366 TLI655366:TLS655366 TVE655366:TVO655366 UFA655366:UFK655366 UOW655366:UPG655366 UYS655366:UZC655366 VIO655366:VIY655366 VSK655366:VSU655366 WCG655366:WCQ655366 WMC655366:WMM655366 WVY655366:WWI655366 Q720902:AA720902 JM720902:JW720902 TI720902:TS720902 ADE720902:ADO720902 ANA720902:ANK720902 AWW720902:AXG720902 BGS720902:BHC720902 BQO720902:BQY720902 CAK720902:CAU720902 CKG720902:CKQ720902 CUC720902:CUM720902 DDY720902:DEI720902 DNU720902:DOE720902 DXQ720902:DYA720902 EHM720902:EHW720902 ERI720902:ERS720902 FBE720902:FBO720902 FLA720902:FLK720902 FUW720902:FVG720902 GES720902:GFC720902 GOO720902:GOY720902 GYK720902:GYU720902 HIG720902:HIQ720902 HSC720902:HSM720902 IBY720902:ICI720902 ILU720902:IME720902 IVQ720902:IWA720902 JFM720902:JFW720902 JPI720902:JPS720902 JZE720902:JZO720902 KJA720902:KJK720902 KSW720902:KTG720902 LCS720902:LDC720902 LMO720902:LMY720902 LWK720902:LWU720902 MGG720902:MGQ720902 MQC720902:MQM720902 MZY720902:NAI720902 NJU720902:NKE720902 NTQ720902:NUA720902 ODM720902:ODW720902 ONI720902:ONS720902 OXE720902:OXO720902 PHA720902:PHK720902 PQW720902:PRG720902 QAS720902:QBC720902 QKO720902:QKY720902 QUK720902:QUU720902 REG720902:REQ720902 ROC720902:ROM720902 RXY720902:RYI720902 SHU720902:SIE720902 SRQ720902:SSA720902 TBM720902:TBW720902 TLI720902:TLS720902 TVE720902:TVO720902 UFA720902:UFK720902 UOW720902:UPG720902 UYS720902:UZC720902 VIO720902:VIY720902 VSK720902:VSU720902 WCG720902:WCQ720902 WMC720902:WMM720902 WVY720902:WWI720902 Q786438:AA786438 JM786438:JW786438 TI786438:TS786438 ADE786438:ADO786438 ANA786438:ANK786438 AWW786438:AXG786438 BGS786438:BHC786438 BQO786438:BQY786438 CAK786438:CAU786438 CKG786438:CKQ786438 CUC786438:CUM786438 DDY786438:DEI786438 DNU786438:DOE786438 DXQ786438:DYA786438 EHM786438:EHW786438 ERI786438:ERS786438 FBE786438:FBO786438 FLA786438:FLK786438 FUW786438:FVG786438 GES786438:GFC786438 GOO786438:GOY786438 GYK786438:GYU786438 HIG786438:HIQ786438 HSC786438:HSM786438 IBY786438:ICI786438 ILU786438:IME786438 IVQ786438:IWA786438 JFM786438:JFW786438 JPI786438:JPS786438 JZE786438:JZO786438 KJA786438:KJK786438 KSW786438:KTG786438 LCS786438:LDC786438 LMO786438:LMY786438 LWK786438:LWU786438 MGG786438:MGQ786438 MQC786438:MQM786438 MZY786438:NAI786438 NJU786438:NKE786438 NTQ786438:NUA786438 ODM786438:ODW786438 ONI786438:ONS786438 OXE786438:OXO786438 PHA786438:PHK786438 PQW786438:PRG786438 QAS786438:QBC786438 QKO786438:QKY786438 QUK786438:QUU786438 REG786438:REQ786438 ROC786438:ROM786438 RXY786438:RYI786438 SHU786438:SIE786438 SRQ786438:SSA786438 TBM786438:TBW786438 TLI786438:TLS786438 TVE786438:TVO786438 UFA786438:UFK786438 UOW786438:UPG786438 UYS786438:UZC786438 VIO786438:VIY786438 VSK786438:VSU786438 WCG786438:WCQ786438 WMC786438:WMM786438 WVY786438:WWI786438 Q851974:AA851974 JM851974:JW851974 TI851974:TS851974 ADE851974:ADO851974 ANA851974:ANK851974 AWW851974:AXG851974 BGS851974:BHC851974 BQO851974:BQY851974 CAK851974:CAU851974 CKG851974:CKQ851974 CUC851974:CUM851974 DDY851974:DEI851974 DNU851974:DOE851974 DXQ851974:DYA851974 EHM851974:EHW851974 ERI851974:ERS851974 FBE851974:FBO851974 FLA851974:FLK851974 FUW851974:FVG851974 GES851974:GFC851974 GOO851974:GOY851974 GYK851974:GYU851974 HIG851974:HIQ851974 HSC851974:HSM851974 IBY851974:ICI851974 ILU851974:IME851974 IVQ851974:IWA851974 JFM851974:JFW851974 JPI851974:JPS851974 JZE851974:JZO851974 KJA851974:KJK851974 KSW851974:KTG851974 LCS851974:LDC851974 LMO851974:LMY851974 LWK851974:LWU851974 MGG851974:MGQ851974 MQC851974:MQM851974 MZY851974:NAI851974 NJU851974:NKE851974 NTQ851974:NUA851974 ODM851974:ODW851974 ONI851974:ONS851974 OXE851974:OXO851974 PHA851974:PHK851974 PQW851974:PRG851974 QAS851974:QBC851974 QKO851974:QKY851974 QUK851974:QUU851974 REG851974:REQ851974 ROC851974:ROM851974 RXY851974:RYI851974 SHU851974:SIE851974 SRQ851974:SSA851974 TBM851974:TBW851974 TLI851974:TLS851974 TVE851974:TVO851974 UFA851974:UFK851974 UOW851974:UPG851974 UYS851974:UZC851974 VIO851974:VIY851974 VSK851974:VSU851974 WCG851974:WCQ851974 WMC851974:WMM851974 WVY851974:WWI851974 Q917510:AA917510 JM917510:JW917510 TI917510:TS917510 ADE917510:ADO917510 ANA917510:ANK917510 AWW917510:AXG917510 BGS917510:BHC917510 BQO917510:BQY917510 CAK917510:CAU917510 CKG917510:CKQ917510 CUC917510:CUM917510 DDY917510:DEI917510 DNU917510:DOE917510 DXQ917510:DYA917510 EHM917510:EHW917510 ERI917510:ERS917510 FBE917510:FBO917510 FLA917510:FLK917510 FUW917510:FVG917510 GES917510:GFC917510 GOO917510:GOY917510 GYK917510:GYU917510 HIG917510:HIQ917510 HSC917510:HSM917510 IBY917510:ICI917510 ILU917510:IME917510 IVQ917510:IWA917510 JFM917510:JFW917510 JPI917510:JPS917510 JZE917510:JZO917510 KJA917510:KJK917510 KSW917510:KTG917510 LCS917510:LDC917510 LMO917510:LMY917510 LWK917510:LWU917510 MGG917510:MGQ917510 MQC917510:MQM917510 MZY917510:NAI917510 NJU917510:NKE917510 NTQ917510:NUA917510 ODM917510:ODW917510 ONI917510:ONS917510 OXE917510:OXO917510 PHA917510:PHK917510 PQW917510:PRG917510 QAS917510:QBC917510 QKO917510:QKY917510 QUK917510:QUU917510 REG917510:REQ917510 ROC917510:ROM917510 RXY917510:RYI917510 SHU917510:SIE917510 SRQ917510:SSA917510 TBM917510:TBW917510 TLI917510:TLS917510 TVE917510:TVO917510 UFA917510:UFK917510 UOW917510:UPG917510 UYS917510:UZC917510 VIO917510:VIY917510 VSK917510:VSU917510 WCG917510:WCQ917510 WMC917510:WMM917510 WVY917510:WWI917510 Q983046:AA983046 JM983046:JW983046 TI983046:TS983046 ADE983046:ADO983046 ANA983046:ANK983046 AWW983046:AXG983046 BGS983046:BHC983046 BQO983046:BQY983046 CAK983046:CAU983046 CKG983046:CKQ983046 CUC983046:CUM983046 DDY983046:DEI983046 DNU983046:DOE983046 DXQ983046:DYA983046 EHM983046:EHW983046 ERI983046:ERS983046 FBE983046:FBO983046 FLA983046:FLK983046 FUW983046:FVG983046 GES983046:GFC983046 GOO983046:GOY983046 GYK983046:GYU983046 HIG983046:HIQ983046 HSC983046:HSM983046 IBY983046:ICI983046 ILU983046:IME983046 IVQ983046:IWA983046 JFM983046:JFW983046 JPI983046:JPS983046 JZE983046:JZO983046 KJA983046:KJK983046 KSW983046:KTG983046 LCS983046:LDC983046 LMO983046:LMY983046 LWK983046:LWU983046 MGG983046:MGQ983046 MQC983046:MQM983046 MZY983046:NAI983046 NJU983046:NKE983046 NTQ983046:NUA983046 ODM983046:ODW983046 ONI983046:ONS983046 OXE983046:OXO983046 PHA983046:PHK983046 PQW983046:PRG983046 QAS983046:QBC983046 QKO983046:QKY983046 QUK983046:QUU983046 REG983046:REQ983046 ROC983046:ROM983046 RXY983046:RYI983046 SHU983046:SIE983046 SRQ983046:SSA983046 TBM983046:TBW983046 TLI983046:TLS983046 TVE983046:TVO983046 UFA983046:UFK983046 UOW983046:UPG983046 UYS983046:UZC983046 VIO983046:VIY983046 VSK983046:VSU983046 WCG983046:WCQ983046 WMC983046:WMM983046 WVY983046:WWI983046">
      <formula1>"S,C,P,CP, "</formula1>
    </dataValidation>
    <dataValidation type="list" allowBlank="1" showInputMessage="1" showErrorMessage="1" sqref="G4 JC4 SY4 ACU4 AMQ4 AWM4 BGI4 BQE4 CAA4 CJW4 CTS4 DDO4 DNK4 DXG4 EHC4 EQY4 FAU4 FKQ4 FUM4 GEI4 GOE4 GYA4 HHW4 HRS4 IBO4 ILK4 IVG4 JFC4 JOY4 JYU4 KIQ4 KSM4 LCI4 LME4 LWA4 MFW4 MPS4 MZO4 NJK4 NTG4 ODC4 OMY4 OWU4 PGQ4 PQM4 QAI4 QKE4 QUA4 RDW4 RNS4 RXO4 SHK4 SRG4 TBC4 TKY4 TUU4 UEQ4 UOM4 UYI4 VIE4 VSA4 WBW4 WLS4 WVO4 G65540 JC65540 SY65540 ACU65540 AMQ65540 AWM65540 BGI65540 BQE65540 CAA65540 CJW65540 CTS65540 DDO65540 DNK65540 DXG65540 EHC65540 EQY65540 FAU65540 FKQ65540 FUM65540 GEI65540 GOE65540 GYA65540 HHW65540 HRS65540 IBO65540 ILK65540 IVG65540 JFC65540 JOY65540 JYU65540 KIQ65540 KSM65540 LCI65540 LME65540 LWA65540 MFW65540 MPS65540 MZO65540 NJK65540 NTG65540 ODC65540 OMY65540 OWU65540 PGQ65540 PQM65540 QAI65540 QKE65540 QUA65540 RDW65540 RNS65540 RXO65540 SHK65540 SRG65540 TBC65540 TKY65540 TUU65540 UEQ65540 UOM65540 UYI65540 VIE65540 VSA65540 WBW65540 WLS65540 WVO65540 G131076 JC131076 SY131076 ACU131076 AMQ131076 AWM131076 BGI131076 BQE131076 CAA131076 CJW131076 CTS131076 DDO131076 DNK131076 DXG131076 EHC131076 EQY131076 FAU131076 FKQ131076 FUM131076 GEI131076 GOE131076 GYA131076 HHW131076 HRS131076 IBO131076 ILK131076 IVG131076 JFC131076 JOY131076 JYU131076 KIQ131076 KSM131076 LCI131076 LME131076 LWA131076 MFW131076 MPS131076 MZO131076 NJK131076 NTG131076 ODC131076 OMY131076 OWU131076 PGQ131076 PQM131076 QAI131076 QKE131076 QUA131076 RDW131076 RNS131076 RXO131076 SHK131076 SRG131076 TBC131076 TKY131076 TUU131076 UEQ131076 UOM131076 UYI131076 VIE131076 VSA131076 WBW131076 WLS131076 WVO131076 G196612 JC196612 SY196612 ACU196612 AMQ196612 AWM196612 BGI196612 BQE196612 CAA196612 CJW196612 CTS196612 DDO196612 DNK196612 DXG196612 EHC196612 EQY196612 FAU196612 FKQ196612 FUM196612 GEI196612 GOE196612 GYA196612 HHW196612 HRS196612 IBO196612 ILK196612 IVG196612 JFC196612 JOY196612 JYU196612 KIQ196612 KSM196612 LCI196612 LME196612 LWA196612 MFW196612 MPS196612 MZO196612 NJK196612 NTG196612 ODC196612 OMY196612 OWU196612 PGQ196612 PQM196612 QAI196612 QKE196612 QUA196612 RDW196612 RNS196612 RXO196612 SHK196612 SRG196612 TBC196612 TKY196612 TUU196612 UEQ196612 UOM196612 UYI196612 VIE196612 VSA196612 WBW196612 WLS196612 WVO196612 G262148 JC262148 SY262148 ACU262148 AMQ262148 AWM262148 BGI262148 BQE262148 CAA262148 CJW262148 CTS262148 DDO262148 DNK262148 DXG262148 EHC262148 EQY262148 FAU262148 FKQ262148 FUM262148 GEI262148 GOE262148 GYA262148 HHW262148 HRS262148 IBO262148 ILK262148 IVG262148 JFC262148 JOY262148 JYU262148 KIQ262148 KSM262148 LCI262148 LME262148 LWA262148 MFW262148 MPS262148 MZO262148 NJK262148 NTG262148 ODC262148 OMY262148 OWU262148 PGQ262148 PQM262148 QAI262148 QKE262148 QUA262148 RDW262148 RNS262148 RXO262148 SHK262148 SRG262148 TBC262148 TKY262148 TUU262148 UEQ262148 UOM262148 UYI262148 VIE262148 VSA262148 WBW262148 WLS262148 WVO262148 G327684 JC327684 SY327684 ACU327684 AMQ327684 AWM327684 BGI327684 BQE327684 CAA327684 CJW327684 CTS327684 DDO327684 DNK327684 DXG327684 EHC327684 EQY327684 FAU327684 FKQ327684 FUM327684 GEI327684 GOE327684 GYA327684 HHW327684 HRS327684 IBO327684 ILK327684 IVG327684 JFC327684 JOY327684 JYU327684 KIQ327684 KSM327684 LCI327684 LME327684 LWA327684 MFW327684 MPS327684 MZO327684 NJK327684 NTG327684 ODC327684 OMY327684 OWU327684 PGQ327684 PQM327684 QAI327684 QKE327684 QUA327684 RDW327684 RNS327684 RXO327684 SHK327684 SRG327684 TBC327684 TKY327684 TUU327684 UEQ327684 UOM327684 UYI327684 VIE327684 VSA327684 WBW327684 WLS327684 WVO327684 G393220 JC393220 SY393220 ACU393220 AMQ393220 AWM393220 BGI393220 BQE393220 CAA393220 CJW393220 CTS393220 DDO393220 DNK393220 DXG393220 EHC393220 EQY393220 FAU393220 FKQ393220 FUM393220 GEI393220 GOE393220 GYA393220 HHW393220 HRS393220 IBO393220 ILK393220 IVG393220 JFC393220 JOY393220 JYU393220 KIQ393220 KSM393220 LCI393220 LME393220 LWA393220 MFW393220 MPS393220 MZO393220 NJK393220 NTG393220 ODC393220 OMY393220 OWU393220 PGQ393220 PQM393220 QAI393220 QKE393220 QUA393220 RDW393220 RNS393220 RXO393220 SHK393220 SRG393220 TBC393220 TKY393220 TUU393220 UEQ393220 UOM393220 UYI393220 VIE393220 VSA393220 WBW393220 WLS393220 WVO393220 G458756 JC458756 SY458756 ACU458756 AMQ458756 AWM458756 BGI458756 BQE458756 CAA458756 CJW458756 CTS458756 DDO458756 DNK458756 DXG458756 EHC458756 EQY458756 FAU458756 FKQ458756 FUM458756 GEI458756 GOE458756 GYA458756 HHW458756 HRS458756 IBO458756 ILK458756 IVG458756 JFC458756 JOY458756 JYU458756 KIQ458756 KSM458756 LCI458756 LME458756 LWA458756 MFW458756 MPS458756 MZO458756 NJK458756 NTG458756 ODC458756 OMY458756 OWU458756 PGQ458756 PQM458756 QAI458756 QKE458756 QUA458756 RDW458756 RNS458756 RXO458756 SHK458756 SRG458756 TBC458756 TKY458756 TUU458756 UEQ458756 UOM458756 UYI458756 VIE458756 VSA458756 WBW458756 WLS458756 WVO458756 G524292 JC524292 SY524292 ACU524292 AMQ524292 AWM524292 BGI524292 BQE524292 CAA524292 CJW524292 CTS524292 DDO524292 DNK524292 DXG524292 EHC524292 EQY524292 FAU524292 FKQ524292 FUM524292 GEI524292 GOE524292 GYA524292 HHW524292 HRS524292 IBO524292 ILK524292 IVG524292 JFC524292 JOY524292 JYU524292 KIQ524292 KSM524292 LCI524292 LME524292 LWA524292 MFW524292 MPS524292 MZO524292 NJK524292 NTG524292 ODC524292 OMY524292 OWU524292 PGQ524292 PQM524292 QAI524292 QKE524292 QUA524292 RDW524292 RNS524292 RXO524292 SHK524292 SRG524292 TBC524292 TKY524292 TUU524292 UEQ524292 UOM524292 UYI524292 VIE524292 VSA524292 WBW524292 WLS524292 WVO524292 G589828 JC589828 SY589828 ACU589828 AMQ589828 AWM589828 BGI589828 BQE589828 CAA589828 CJW589828 CTS589828 DDO589828 DNK589828 DXG589828 EHC589828 EQY589828 FAU589828 FKQ589828 FUM589828 GEI589828 GOE589828 GYA589828 HHW589828 HRS589828 IBO589828 ILK589828 IVG589828 JFC589828 JOY589828 JYU589828 KIQ589828 KSM589828 LCI589828 LME589828 LWA589828 MFW589828 MPS589828 MZO589828 NJK589828 NTG589828 ODC589828 OMY589828 OWU589828 PGQ589828 PQM589828 QAI589828 QKE589828 QUA589828 RDW589828 RNS589828 RXO589828 SHK589828 SRG589828 TBC589828 TKY589828 TUU589828 UEQ589828 UOM589828 UYI589828 VIE589828 VSA589828 WBW589828 WLS589828 WVO589828 G655364 JC655364 SY655364 ACU655364 AMQ655364 AWM655364 BGI655364 BQE655364 CAA655364 CJW655364 CTS655364 DDO655364 DNK655364 DXG655364 EHC655364 EQY655364 FAU655364 FKQ655364 FUM655364 GEI655364 GOE655364 GYA655364 HHW655364 HRS655364 IBO655364 ILK655364 IVG655364 JFC655364 JOY655364 JYU655364 KIQ655364 KSM655364 LCI655364 LME655364 LWA655364 MFW655364 MPS655364 MZO655364 NJK655364 NTG655364 ODC655364 OMY655364 OWU655364 PGQ655364 PQM655364 QAI655364 QKE655364 QUA655364 RDW655364 RNS655364 RXO655364 SHK655364 SRG655364 TBC655364 TKY655364 TUU655364 UEQ655364 UOM655364 UYI655364 VIE655364 VSA655364 WBW655364 WLS655364 WVO655364 G720900 JC720900 SY720900 ACU720900 AMQ720900 AWM720900 BGI720900 BQE720900 CAA720900 CJW720900 CTS720900 DDO720900 DNK720900 DXG720900 EHC720900 EQY720900 FAU720900 FKQ720900 FUM720900 GEI720900 GOE720900 GYA720900 HHW720900 HRS720900 IBO720900 ILK720900 IVG720900 JFC720900 JOY720900 JYU720900 KIQ720900 KSM720900 LCI720900 LME720900 LWA720900 MFW720900 MPS720900 MZO720900 NJK720900 NTG720900 ODC720900 OMY720900 OWU720900 PGQ720900 PQM720900 QAI720900 QKE720900 QUA720900 RDW720900 RNS720900 RXO720900 SHK720900 SRG720900 TBC720900 TKY720900 TUU720900 UEQ720900 UOM720900 UYI720900 VIE720900 VSA720900 WBW720900 WLS720900 WVO720900 G786436 JC786436 SY786436 ACU786436 AMQ786436 AWM786436 BGI786436 BQE786436 CAA786436 CJW786436 CTS786436 DDO786436 DNK786436 DXG786436 EHC786436 EQY786436 FAU786436 FKQ786436 FUM786436 GEI786436 GOE786436 GYA786436 HHW786436 HRS786436 IBO786436 ILK786436 IVG786436 JFC786436 JOY786436 JYU786436 KIQ786436 KSM786436 LCI786436 LME786436 LWA786436 MFW786436 MPS786436 MZO786436 NJK786436 NTG786436 ODC786436 OMY786436 OWU786436 PGQ786436 PQM786436 QAI786436 QKE786436 QUA786436 RDW786436 RNS786436 RXO786436 SHK786436 SRG786436 TBC786436 TKY786436 TUU786436 UEQ786436 UOM786436 UYI786436 VIE786436 VSA786436 WBW786436 WLS786436 WVO786436 G851972 JC851972 SY851972 ACU851972 AMQ851972 AWM851972 BGI851972 BQE851972 CAA851972 CJW851972 CTS851972 DDO851972 DNK851972 DXG851972 EHC851972 EQY851972 FAU851972 FKQ851972 FUM851972 GEI851972 GOE851972 GYA851972 HHW851972 HRS851972 IBO851972 ILK851972 IVG851972 JFC851972 JOY851972 JYU851972 KIQ851972 KSM851972 LCI851972 LME851972 LWA851972 MFW851972 MPS851972 MZO851972 NJK851972 NTG851972 ODC851972 OMY851972 OWU851972 PGQ851972 PQM851972 QAI851972 QKE851972 QUA851972 RDW851972 RNS851972 RXO851972 SHK851972 SRG851972 TBC851972 TKY851972 TUU851972 UEQ851972 UOM851972 UYI851972 VIE851972 VSA851972 WBW851972 WLS851972 WVO851972 G917508 JC917508 SY917508 ACU917508 AMQ917508 AWM917508 BGI917508 BQE917508 CAA917508 CJW917508 CTS917508 DDO917508 DNK917508 DXG917508 EHC917508 EQY917508 FAU917508 FKQ917508 FUM917508 GEI917508 GOE917508 GYA917508 HHW917508 HRS917508 IBO917508 ILK917508 IVG917508 JFC917508 JOY917508 JYU917508 KIQ917508 KSM917508 LCI917508 LME917508 LWA917508 MFW917508 MPS917508 MZO917508 NJK917508 NTG917508 ODC917508 OMY917508 OWU917508 PGQ917508 PQM917508 QAI917508 QKE917508 QUA917508 RDW917508 RNS917508 RXO917508 SHK917508 SRG917508 TBC917508 TKY917508 TUU917508 UEQ917508 UOM917508 UYI917508 VIE917508 VSA917508 WBW917508 WLS917508 WVO917508 G983044 JC983044 SY983044 ACU983044 AMQ983044 AWM983044 BGI983044 BQE983044 CAA983044 CJW983044 CTS983044 DDO983044 DNK983044 DXG983044 EHC983044 EQY983044 FAU983044 FKQ983044 FUM983044 GEI983044 GOE983044 GYA983044 HHW983044 HRS983044 IBO983044 ILK983044 IVG983044 JFC983044 JOY983044 JYU983044 KIQ983044 KSM983044 LCI983044 LME983044 LWA983044 MFW983044 MPS983044 MZO983044 NJK983044 NTG983044 ODC983044 OMY983044 OWU983044 PGQ983044 PQM983044 QAI983044 QKE983044 QUA983044 RDW983044 RNS983044 RXO983044 SHK983044 SRG983044 TBC983044 TKY983044 TUU983044 UEQ983044 UOM983044 UYI983044 VIE983044 VSA983044 WBW983044 WLS983044 WVO983044">
      <formula1>"4,8,16,32"</formula1>
    </dataValidation>
    <dataValidation type="list" allowBlank="1" showInputMessage="1" showErrorMessage="1" sqref="J208 JF208 TB208 ACX208 AMT208 AWP208 BGL208 BQH208 CAD208 CJZ208 CTV208 DDR208 DNN208 DXJ208 EHF208 ERB208 FAX208 FKT208 FUP208 GEL208 GOH208 GYD208 HHZ208 HRV208 IBR208 ILN208 IVJ208 JFF208 JPB208 JYX208 KIT208 KSP208 LCL208 LMH208 LWD208 MFZ208 MPV208 MZR208 NJN208 NTJ208 ODF208 ONB208 OWX208 PGT208 PQP208 QAL208 QKH208 QUD208 RDZ208 RNV208 RXR208 SHN208 SRJ208 TBF208 TLB208 TUX208 UET208 UOP208 UYL208 VIH208 VSD208 WBZ208 WLV208 WVR208 J65744 JF65744 TB65744 ACX65744 AMT65744 AWP65744 BGL65744 BQH65744 CAD65744 CJZ65744 CTV65744 DDR65744 DNN65744 DXJ65744 EHF65744 ERB65744 FAX65744 FKT65744 FUP65744 GEL65744 GOH65744 GYD65744 HHZ65744 HRV65744 IBR65744 ILN65744 IVJ65744 JFF65744 JPB65744 JYX65744 KIT65744 KSP65744 LCL65744 LMH65744 LWD65744 MFZ65744 MPV65744 MZR65744 NJN65744 NTJ65744 ODF65744 ONB65744 OWX65744 PGT65744 PQP65744 QAL65744 QKH65744 QUD65744 RDZ65744 RNV65744 RXR65744 SHN65744 SRJ65744 TBF65744 TLB65744 TUX65744 UET65744 UOP65744 UYL65744 VIH65744 VSD65744 WBZ65744 WLV65744 WVR65744 J131280 JF131280 TB131280 ACX131280 AMT131280 AWP131280 BGL131280 BQH131280 CAD131280 CJZ131280 CTV131280 DDR131280 DNN131280 DXJ131280 EHF131280 ERB131280 FAX131280 FKT131280 FUP131280 GEL131280 GOH131280 GYD131280 HHZ131280 HRV131280 IBR131280 ILN131280 IVJ131280 JFF131280 JPB131280 JYX131280 KIT131280 KSP131280 LCL131280 LMH131280 LWD131280 MFZ131280 MPV131280 MZR131280 NJN131280 NTJ131280 ODF131280 ONB131280 OWX131280 PGT131280 PQP131280 QAL131280 QKH131280 QUD131280 RDZ131280 RNV131280 RXR131280 SHN131280 SRJ131280 TBF131280 TLB131280 TUX131280 UET131280 UOP131280 UYL131280 VIH131280 VSD131280 WBZ131280 WLV131280 WVR131280 J196816 JF196816 TB196816 ACX196816 AMT196816 AWP196816 BGL196816 BQH196816 CAD196816 CJZ196816 CTV196816 DDR196816 DNN196816 DXJ196816 EHF196816 ERB196816 FAX196816 FKT196816 FUP196816 GEL196816 GOH196816 GYD196816 HHZ196816 HRV196816 IBR196816 ILN196816 IVJ196816 JFF196816 JPB196816 JYX196816 KIT196816 KSP196816 LCL196816 LMH196816 LWD196816 MFZ196816 MPV196816 MZR196816 NJN196816 NTJ196816 ODF196816 ONB196816 OWX196816 PGT196816 PQP196816 QAL196816 QKH196816 QUD196816 RDZ196816 RNV196816 RXR196816 SHN196816 SRJ196816 TBF196816 TLB196816 TUX196816 UET196816 UOP196816 UYL196816 VIH196816 VSD196816 WBZ196816 WLV196816 WVR196816 J262352 JF262352 TB262352 ACX262352 AMT262352 AWP262352 BGL262352 BQH262352 CAD262352 CJZ262352 CTV262352 DDR262352 DNN262352 DXJ262352 EHF262352 ERB262352 FAX262352 FKT262352 FUP262352 GEL262352 GOH262352 GYD262352 HHZ262352 HRV262352 IBR262352 ILN262352 IVJ262352 JFF262352 JPB262352 JYX262352 KIT262352 KSP262352 LCL262352 LMH262352 LWD262352 MFZ262352 MPV262352 MZR262352 NJN262352 NTJ262352 ODF262352 ONB262352 OWX262352 PGT262352 PQP262352 QAL262352 QKH262352 QUD262352 RDZ262352 RNV262352 RXR262352 SHN262352 SRJ262352 TBF262352 TLB262352 TUX262352 UET262352 UOP262352 UYL262352 VIH262352 VSD262352 WBZ262352 WLV262352 WVR262352 J327888 JF327888 TB327888 ACX327888 AMT327888 AWP327888 BGL327888 BQH327888 CAD327888 CJZ327888 CTV327888 DDR327888 DNN327888 DXJ327888 EHF327888 ERB327888 FAX327888 FKT327888 FUP327888 GEL327888 GOH327888 GYD327888 HHZ327888 HRV327888 IBR327888 ILN327888 IVJ327888 JFF327888 JPB327888 JYX327888 KIT327888 KSP327888 LCL327888 LMH327888 LWD327888 MFZ327888 MPV327888 MZR327888 NJN327888 NTJ327888 ODF327888 ONB327888 OWX327888 PGT327888 PQP327888 QAL327888 QKH327888 QUD327888 RDZ327888 RNV327888 RXR327888 SHN327888 SRJ327888 TBF327888 TLB327888 TUX327888 UET327888 UOP327888 UYL327888 VIH327888 VSD327888 WBZ327888 WLV327888 WVR327888 J393424 JF393424 TB393424 ACX393424 AMT393424 AWP393424 BGL393424 BQH393424 CAD393424 CJZ393424 CTV393424 DDR393424 DNN393424 DXJ393424 EHF393424 ERB393424 FAX393424 FKT393424 FUP393424 GEL393424 GOH393424 GYD393424 HHZ393424 HRV393424 IBR393424 ILN393424 IVJ393424 JFF393424 JPB393424 JYX393424 KIT393424 KSP393424 LCL393424 LMH393424 LWD393424 MFZ393424 MPV393424 MZR393424 NJN393424 NTJ393424 ODF393424 ONB393424 OWX393424 PGT393424 PQP393424 QAL393424 QKH393424 QUD393424 RDZ393424 RNV393424 RXR393424 SHN393424 SRJ393424 TBF393424 TLB393424 TUX393424 UET393424 UOP393424 UYL393424 VIH393424 VSD393424 WBZ393424 WLV393424 WVR393424 J458960 JF458960 TB458960 ACX458960 AMT458960 AWP458960 BGL458960 BQH458960 CAD458960 CJZ458960 CTV458960 DDR458960 DNN458960 DXJ458960 EHF458960 ERB458960 FAX458960 FKT458960 FUP458960 GEL458960 GOH458960 GYD458960 HHZ458960 HRV458960 IBR458960 ILN458960 IVJ458960 JFF458960 JPB458960 JYX458960 KIT458960 KSP458960 LCL458960 LMH458960 LWD458960 MFZ458960 MPV458960 MZR458960 NJN458960 NTJ458960 ODF458960 ONB458960 OWX458960 PGT458960 PQP458960 QAL458960 QKH458960 QUD458960 RDZ458960 RNV458960 RXR458960 SHN458960 SRJ458960 TBF458960 TLB458960 TUX458960 UET458960 UOP458960 UYL458960 VIH458960 VSD458960 WBZ458960 WLV458960 WVR458960 J524496 JF524496 TB524496 ACX524496 AMT524496 AWP524496 BGL524496 BQH524496 CAD524496 CJZ524496 CTV524496 DDR524496 DNN524496 DXJ524496 EHF524496 ERB524496 FAX524496 FKT524496 FUP524496 GEL524496 GOH524496 GYD524496 HHZ524496 HRV524496 IBR524496 ILN524496 IVJ524496 JFF524496 JPB524496 JYX524496 KIT524496 KSP524496 LCL524496 LMH524496 LWD524496 MFZ524496 MPV524496 MZR524496 NJN524496 NTJ524496 ODF524496 ONB524496 OWX524496 PGT524496 PQP524496 QAL524496 QKH524496 QUD524496 RDZ524496 RNV524496 RXR524496 SHN524496 SRJ524496 TBF524496 TLB524496 TUX524496 UET524496 UOP524496 UYL524496 VIH524496 VSD524496 WBZ524496 WLV524496 WVR524496 J590032 JF590032 TB590032 ACX590032 AMT590032 AWP590032 BGL590032 BQH590032 CAD590032 CJZ590032 CTV590032 DDR590032 DNN590032 DXJ590032 EHF590032 ERB590032 FAX590032 FKT590032 FUP590032 GEL590032 GOH590032 GYD590032 HHZ590032 HRV590032 IBR590032 ILN590032 IVJ590032 JFF590032 JPB590032 JYX590032 KIT590032 KSP590032 LCL590032 LMH590032 LWD590032 MFZ590032 MPV590032 MZR590032 NJN590032 NTJ590032 ODF590032 ONB590032 OWX590032 PGT590032 PQP590032 QAL590032 QKH590032 QUD590032 RDZ590032 RNV590032 RXR590032 SHN590032 SRJ590032 TBF590032 TLB590032 TUX590032 UET590032 UOP590032 UYL590032 VIH590032 VSD590032 WBZ590032 WLV590032 WVR590032 J655568 JF655568 TB655568 ACX655568 AMT655568 AWP655568 BGL655568 BQH655568 CAD655568 CJZ655568 CTV655568 DDR655568 DNN655568 DXJ655568 EHF655568 ERB655568 FAX655568 FKT655568 FUP655568 GEL655568 GOH655568 GYD655568 HHZ655568 HRV655568 IBR655568 ILN655568 IVJ655568 JFF655568 JPB655568 JYX655568 KIT655568 KSP655568 LCL655568 LMH655568 LWD655568 MFZ655568 MPV655568 MZR655568 NJN655568 NTJ655568 ODF655568 ONB655568 OWX655568 PGT655568 PQP655568 QAL655568 QKH655568 QUD655568 RDZ655568 RNV655568 RXR655568 SHN655568 SRJ655568 TBF655568 TLB655568 TUX655568 UET655568 UOP655568 UYL655568 VIH655568 VSD655568 WBZ655568 WLV655568 WVR655568 J721104 JF721104 TB721104 ACX721104 AMT721104 AWP721104 BGL721104 BQH721104 CAD721104 CJZ721104 CTV721104 DDR721104 DNN721104 DXJ721104 EHF721104 ERB721104 FAX721104 FKT721104 FUP721104 GEL721104 GOH721104 GYD721104 HHZ721104 HRV721104 IBR721104 ILN721104 IVJ721104 JFF721104 JPB721104 JYX721104 KIT721104 KSP721104 LCL721104 LMH721104 LWD721104 MFZ721104 MPV721104 MZR721104 NJN721104 NTJ721104 ODF721104 ONB721104 OWX721104 PGT721104 PQP721104 QAL721104 QKH721104 QUD721104 RDZ721104 RNV721104 RXR721104 SHN721104 SRJ721104 TBF721104 TLB721104 TUX721104 UET721104 UOP721104 UYL721104 VIH721104 VSD721104 WBZ721104 WLV721104 WVR721104 J786640 JF786640 TB786640 ACX786640 AMT786640 AWP786640 BGL786640 BQH786640 CAD786640 CJZ786640 CTV786640 DDR786640 DNN786640 DXJ786640 EHF786640 ERB786640 FAX786640 FKT786640 FUP786640 GEL786640 GOH786640 GYD786640 HHZ786640 HRV786640 IBR786640 ILN786640 IVJ786640 JFF786640 JPB786640 JYX786640 KIT786640 KSP786640 LCL786640 LMH786640 LWD786640 MFZ786640 MPV786640 MZR786640 NJN786640 NTJ786640 ODF786640 ONB786640 OWX786640 PGT786640 PQP786640 QAL786640 QKH786640 QUD786640 RDZ786640 RNV786640 RXR786640 SHN786640 SRJ786640 TBF786640 TLB786640 TUX786640 UET786640 UOP786640 UYL786640 VIH786640 VSD786640 WBZ786640 WLV786640 WVR786640 J852176 JF852176 TB852176 ACX852176 AMT852176 AWP852176 BGL852176 BQH852176 CAD852176 CJZ852176 CTV852176 DDR852176 DNN852176 DXJ852176 EHF852176 ERB852176 FAX852176 FKT852176 FUP852176 GEL852176 GOH852176 GYD852176 HHZ852176 HRV852176 IBR852176 ILN852176 IVJ852176 JFF852176 JPB852176 JYX852176 KIT852176 KSP852176 LCL852176 LMH852176 LWD852176 MFZ852176 MPV852176 MZR852176 NJN852176 NTJ852176 ODF852176 ONB852176 OWX852176 PGT852176 PQP852176 QAL852176 QKH852176 QUD852176 RDZ852176 RNV852176 RXR852176 SHN852176 SRJ852176 TBF852176 TLB852176 TUX852176 UET852176 UOP852176 UYL852176 VIH852176 VSD852176 WBZ852176 WLV852176 WVR852176 J917712 JF917712 TB917712 ACX917712 AMT917712 AWP917712 BGL917712 BQH917712 CAD917712 CJZ917712 CTV917712 DDR917712 DNN917712 DXJ917712 EHF917712 ERB917712 FAX917712 FKT917712 FUP917712 GEL917712 GOH917712 GYD917712 HHZ917712 HRV917712 IBR917712 ILN917712 IVJ917712 JFF917712 JPB917712 JYX917712 KIT917712 KSP917712 LCL917712 LMH917712 LWD917712 MFZ917712 MPV917712 MZR917712 NJN917712 NTJ917712 ODF917712 ONB917712 OWX917712 PGT917712 PQP917712 QAL917712 QKH917712 QUD917712 RDZ917712 RNV917712 RXR917712 SHN917712 SRJ917712 TBF917712 TLB917712 TUX917712 UET917712 UOP917712 UYL917712 VIH917712 VSD917712 WBZ917712 WLV917712 WVR917712 J983248 JF983248 TB983248 ACX983248 AMT983248 AWP983248 BGL983248 BQH983248 CAD983248 CJZ983248 CTV983248 DDR983248 DNN983248 DXJ983248 EHF983248 ERB983248 FAX983248 FKT983248 FUP983248 GEL983248 GOH983248 GYD983248 HHZ983248 HRV983248 IBR983248 ILN983248 IVJ983248 JFF983248 JPB983248 JYX983248 KIT983248 KSP983248 LCL983248 LMH983248 LWD983248 MFZ983248 MPV983248 MZR983248 NJN983248 NTJ983248 ODF983248 ONB983248 OWX983248 PGT983248 PQP983248 QAL983248 QKH983248 QUD983248 RDZ983248 RNV983248 RXR983248 SHN983248 SRJ983248 TBF983248 TLB983248 TUX983248 UET983248 UOP983248 UYL983248 VIH983248 VSD983248 WBZ983248 WLV983248 WVR983248">
      <formula1>"CHAR,VARCHAR,DECIMAL,INTEGER,BIGINT,CLOB"</formula1>
    </dataValidation>
    <dataValidation type="list" allowBlank="1" showInputMessage="1" showErrorMessage="1" sqref="J209:J65536 JF209:JF65536 TB209:TB65536 ACX209:ACX65536 AMT209:AMT65536 AWP209:AWP65536 BGL209:BGL65536 BQH209:BQH65536 CAD209:CAD65536 CJZ209:CJZ65536 CTV209:CTV65536 DDR209:DDR65536 DNN209:DNN65536 DXJ209:DXJ65536 EHF209:EHF65536 ERB209:ERB65536 FAX209:FAX65536 FKT209:FKT65536 FUP209:FUP65536 GEL209:GEL65536 GOH209:GOH65536 GYD209:GYD65536 HHZ209:HHZ65536 HRV209:HRV65536 IBR209:IBR65536 ILN209:ILN65536 IVJ209:IVJ65536 JFF209:JFF65536 JPB209:JPB65536 JYX209:JYX65536 KIT209:KIT65536 KSP209:KSP65536 LCL209:LCL65536 LMH209:LMH65536 LWD209:LWD65536 MFZ209:MFZ65536 MPV209:MPV65536 MZR209:MZR65536 NJN209:NJN65536 NTJ209:NTJ65536 ODF209:ODF65536 ONB209:ONB65536 OWX209:OWX65536 PGT209:PGT65536 PQP209:PQP65536 QAL209:QAL65536 QKH209:QKH65536 QUD209:QUD65536 RDZ209:RDZ65536 RNV209:RNV65536 RXR209:RXR65536 SHN209:SHN65536 SRJ209:SRJ65536 TBF209:TBF65536 TLB209:TLB65536 TUX209:TUX65536 UET209:UET65536 UOP209:UOP65536 UYL209:UYL65536 VIH209:VIH65536 VSD209:VSD65536 WBZ209:WBZ65536 WLV209:WLV65536 WVR209:WVR65536 J65745:J131072 JF65745:JF131072 TB65745:TB131072 ACX65745:ACX131072 AMT65745:AMT131072 AWP65745:AWP131072 BGL65745:BGL131072 BQH65745:BQH131072 CAD65745:CAD131072 CJZ65745:CJZ131072 CTV65745:CTV131072 DDR65745:DDR131072 DNN65745:DNN131072 DXJ65745:DXJ131072 EHF65745:EHF131072 ERB65745:ERB131072 FAX65745:FAX131072 FKT65745:FKT131072 FUP65745:FUP131072 GEL65745:GEL131072 GOH65745:GOH131072 GYD65745:GYD131072 HHZ65745:HHZ131072 HRV65745:HRV131072 IBR65745:IBR131072 ILN65745:ILN131072 IVJ65745:IVJ131072 JFF65745:JFF131072 JPB65745:JPB131072 JYX65745:JYX131072 KIT65745:KIT131072 KSP65745:KSP131072 LCL65745:LCL131072 LMH65745:LMH131072 LWD65745:LWD131072 MFZ65745:MFZ131072 MPV65745:MPV131072 MZR65745:MZR131072 NJN65745:NJN131072 NTJ65745:NTJ131072 ODF65745:ODF131072 ONB65745:ONB131072 OWX65745:OWX131072 PGT65745:PGT131072 PQP65745:PQP131072 QAL65745:QAL131072 QKH65745:QKH131072 QUD65745:QUD131072 RDZ65745:RDZ131072 RNV65745:RNV131072 RXR65745:RXR131072 SHN65745:SHN131072 SRJ65745:SRJ131072 TBF65745:TBF131072 TLB65745:TLB131072 TUX65745:TUX131072 UET65745:UET131072 UOP65745:UOP131072 UYL65745:UYL131072 VIH65745:VIH131072 VSD65745:VSD131072 WBZ65745:WBZ131072 WLV65745:WLV131072 WVR65745:WVR131072 J131281:J196608 JF131281:JF196608 TB131281:TB196608 ACX131281:ACX196608 AMT131281:AMT196608 AWP131281:AWP196608 BGL131281:BGL196608 BQH131281:BQH196608 CAD131281:CAD196608 CJZ131281:CJZ196608 CTV131281:CTV196608 DDR131281:DDR196608 DNN131281:DNN196608 DXJ131281:DXJ196608 EHF131281:EHF196608 ERB131281:ERB196608 FAX131281:FAX196608 FKT131281:FKT196608 FUP131281:FUP196608 GEL131281:GEL196608 GOH131281:GOH196608 GYD131281:GYD196608 HHZ131281:HHZ196608 HRV131281:HRV196608 IBR131281:IBR196608 ILN131281:ILN196608 IVJ131281:IVJ196608 JFF131281:JFF196608 JPB131281:JPB196608 JYX131281:JYX196608 KIT131281:KIT196608 KSP131281:KSP196608 LCL131281:LCL196608 LMH131281:LMH196608 LWD131281:LWD196608 MFZ131281:MFZ196608 MPV131281:MPV196608 MZR131281:MZR196608 NJN131281:NJN196608 NTJ131281:NTJ196608 ODF131281:ODF196608 ONB131281:ONB196608 OWX131281:OWX196608 PGT131281:PGT196608 PQP131281:PQP196608 QAL131281:QAL196608 QKH131281:QKH196608 QUD131281:QUD196608 RDZ131281:RDZ196608 RNV131281:RNV196608 RXR131281:RXR196608 SHN131281:SHN196608 SRJ131281:SRJ196608 TBF131281:TBF196608 TLB131281:TLB196608 TUX131281:TUX196608 UET131281:UET196608 UOP131281:UOP196608 UYL131281:UYL196608 VIH131281:VIH196608 VSD131281:VSD196608 WBZ131281:WBZ196608 WLV131281:WLV196608 WVR131281:WVR196608 J196817:J262144 JF196817:JF262144 TB196817:TB262144 ACX196817:ACX262144 AMT196817:AMT262144 AWP196817:AWP262144 BGL196817:BGL262144 BQH196817:BQH262144 CAD196817:CAD262144 CJZ196817:CJZ262144 CTV196817:CTV262144 DDR196817:DDR262144 DNN196817:DNN262144 DXJ196817:DXJ262144 EHF196817:EHF262144 ERB196817:ERB262144 FAX196817:FAX262144 FKT196817:FKT262144 FUP196817:FUP262144 GEL196817:GEL262144 GOH196817:GOH262144 GYD196817:GYD262144 HHZ196817:HHZ262144 HRV196817:HRV262144 IBR196817:IBR262144 ILN196817:ILN262144 IVJ196817:IVJ262144 JFF196817:JFF262144 JPB196817:JPB262144 JYX196817:JYX262144 KIT196817:KIT262144 KSP196817:KSP262144 LCL196817:LCL262144 LMH196817:LMH262144 LWD196817:LWD262144 MFZ196817:MFZ262144 MPV196817:MPV262144 MZR196817:MZR262144 NJN196817:NJN262144 NTJ196817:NTJ262144 ODF196817:ODF262144 ONB196817:ONB262144 OWX196817:OWX262144 PGT196817:PGT262144 PQP196817:PQP262144 QAL196817:QAL262144 QKH196817:QKH262144 QUD196817:QUD262144 RDZ196817:RDZ262144 RNV196817:RNV262144 RXR196817:RXR262144 SHN196817:SHN262144 SRJ196817:SRJ262144 TBF196817:TBF262144 TLB196817:TLB262144 TUX196817:TUX262144 UET196817:UET262144 UOP196817:UOP262144 UYL196817:UYL262144 VIH196817:VIH262144 VSD196817:VSD262144 WBZ196817:WBZ262144 WLV196817:WLV262144 WVR196817:WVR262144 J262353:J327680 JF262353:JF327680 TB262353:TB327680 ACX262353:ACX327680 AMT262353:AMT327680 AWP262353:AWP327680 BGL262353:BGL327680 BQH262353:BQH327680 CAD262353:CAD327680 CJZ262353:CJZ327680 CTV262353:CTV327680 DDR262353:DDR327680 DNN262353:DNN327680 DXJ262353:DXJ327680 EHF262353:EHF327680 ERB262353:ERB327680 FAX262353:FAX327680 FKT262353:FKT327680 FUP262353:FUP327680 GEL262353:GEL327680 GOH262353:GOH327680 GYD262353:GYD327680 HHZ262353:HHZ327680 HRV262353:HRV327680 IBR262353:IBR327680 ILN262353:ILN327680 IVJ262353:IVJ327680 JFF262353:JFF327680 JPB262353:JPB327680 JYX262353:JYX327680 KIT262353:KIT327680 KSP262353:KSP327680 LCL262353:LCL327680 LMH262353:LMH327680 LWD262353:LWD327680 MFZ262353:MFZ327680 MPV262353:MPV327680 MZR262353:MZR327680 NJN262353:NJN327680 NTJ262353:NTJ327680 ODF262353:ODF327680 ONB262353:ONB327680 OWX262353:OWX327680 PGT262353:PGT327680 PQP262353:PQP327680 QAL262353:QAL327680 QKH262353:QKH327680 QUD262353:QUD327680 RDZ262353:RDZ327680 RNV262353:RNV327680 RXR262353:RXR327680 SHN262353:SHN327680 SRJ262353:SRJ327680 TBF262353:TBF327680 TLB262353:TLB327680 TUX262353:TUX327680 UET262353:UET327680 UOP262353:UOP327680 UYL262353:UYL327680 VIH262353:VIH327680 VSD262353:VSD327680 WBZ262353:WBZ327680 WLV262353:WLV327680 WVR262353:WVR327680 J327889:J393216 JF327889:JF393216 TB327889:TB393216 ACX327889:ACX393216 AMT327889:AMT393216 AWP327889:AWP393216 BGL327889:BGL393216 BQH327889:BQH393216 CAD327889:CAD393216 CJZ327889:CJZ393216 CTV327889:CTV393216 DDR327889:DDR393216 DNN327889:DNN393216 DXJ327889:DXJ393216 EHF327889:EHF393216 ERB327889:ERB393216 FAX327889:FAX393216 FKT327889:FKT393216 FUP327889:FUP393216 GEL327889:GEL393216 GOH327889:GOH393216 GYD327889:GYD393216 HHZ327889:HHZ393216 HRV327889:HRV393216 IBR327889:IBR393216 ILN327889:ILN393216 IVJ327889:IVJ393216 JFF327889:JFF393216 JPB327889:JPB393216 JYX327889:JYX393216 KIT327889:KIT393216 KSP327889:KSP393216 LCL327889:LCL393216 LMH327889:LMH393216 LWD327889:LWD393216 MFZ327889:MFZ393216 MPV327889:MPV393216 MZR327889:MZR393216 NJN327889:NJN393216 NTJ327889:NTJ393216 ODF327889:ODF393216 ONB327889:ONB393216 OWX327889:OWX393216 PGT327889:PGT393216 PQP327889:PQP393216 QAL327889:QAL393216 QKH327889:QKH393216 QUD327889:QUD393216 RDZ327889:RDZ393216 RNV327889:RNV393216 RXR327889:RXR393216 SHN327889:SHN393216 SRJ327889:SRJ393216 TBF327889:TBF393216 TLB327889:TLB393216 TUX327889:TUX393216 UET327889:UET393216 UOP327889:UOP393216 UYL327889:UYL393216 VIH327889:VIH393216 VSD327889:VSD393216 WBZ327889:WBZ393216 WLV327889:WLV393216 WVR327889:WVR393216 J393425:J458752 JF393425:JF458752 TB393425:TB458752 ACX393425:ACX458752 AMT393425:AMT458752 AWP393425:AWP458752 BGL393425:BGL458752 BQH393425:BQH458752 CAD393425:CAD458752 CJZ393425:CJZ458752 CTV393425:CTV458752 DDR393425:DDR458752 DNN393425:DNN458752 DXJ393425:DXJ458752 EHF393425:EHF458752 ERB393425:ERB458752 FAX393425:FAX458752 FKT393425:FKT458752 FUP393425:FUP458752 GEL393425:GEL458752 GOH393425:GOH458752 GYD393425:GYD458752 HHZ393425:HHZ458752 HRV393425:HRV458752 IBR393425:IBR458752 ILN393425:ILN458752 IVJ393425:IVJ458752 JFF393425:JFF458752 JPB393425:JPB458752 JYX393425:JYX458752 KIT393425:KIT458752 KSP393425:KSP458752 LCL393425:LCL458752 LMH393425:LMH458752 LWD393425:LWD458752 MFZ393425:MFZ458752 MPV393425:MPV458752 MZR393425:MZR458752 NJN393425:NJN458752 NTJ393425:NTJ458752 ODF393425:ODF458752 ONB393425:ONB458752 OWX393425:OWX458752 PGT393425:PGT458752 PQP393425:PQP458752 QAL393425:QAL458752 QKH393425:QKH458752 QUD393425:QUD458752 RDZ393425:RDZ458752 RNV393425:RNV458752 RXR393425:RXR458752 SHN393425:SHN458752 SRJ393425:SRJ458752 TBF393425:TBF458752 TLB393425:TLB458752 TUX393425:TUX458752 UET393425:UET458752 UOP393425:UOP458752 UYL393425:UYL458752 VIH393425:VIH458752 VSD393425:VSD458752 WBZ393425:WBZ458752 WLV393425:WLV458752 WVR393425:WVR458752 J458961:J524288 JF458961:JF524288 TB458961:TB524288 ACX458961:ACX524288 AMT458961:AMT524288 AWP458961:AWP524288 BGL458961:BGL524288 BQH458961:BQH524288 CAD458961:CAD524288 CJZ458961:CJZ524288 CTV458961:CTV524288 DDR458961:DDR524288 DNN458961:DNN524288 DXJ458961:DXJ524288 EHF458961:EHF524288 ERB458961:ERB524288 FAX458961:FAX524288 FKT458961:FKT524288 FUP458961:FUP524288 GEL458961:GEL524288 GOH458961:GOH524288 GYD458961:GYD524288 HHZ458961:HHZ524288 HRV458961:HRV524288 IBR458961:IBR524288 ILN458961:ILN524288 IVJ458961:IVJ524288 JFF458961:JFF524288 JPB458961:JPB524288 JYX458961:JYX524288 KIT458961:KIT524288 KSP458961:KSP524288 LCL458961:LCL524288 LMH458961:LMH524288 LWD458961:LWD524288 MFZ458961:MFZ524288 MPV458961:MPV524288 MZR458961:MZR524288 NJN458961:NJN524288 NTJ458961:NTJ524288 ODF458961:ODF524288 ONB458961:ONB524288 OWX458961:OWX524288 PGT458961:PGT524288 PQP458961:PQP524288 QAL458961:QAL524288 QKH458961:QKH524288 QUD458961:QUD524288 RDZ458961:RDZ524288 RNV458961:RNV524288 RXR458961:RXR524288 SHN458961:SHN524288 SRJ458961:SRJ524288 TBF458961:TBF524288 TLB458961:TLB524288 TUX458961:TUX524288 UET458961:UET524288 UOP458961:UOP524288 UYL458961:UYL524288 VIH458961:VIH524288 VSD458961:VSD524288 WBZ458961:WBZ524288 WLV458961:WLV524288 WVR458961:WVR524288 J524497:J589824 JF524497:JF589824 TB524497:TB589824 ACX524497:ACX589824 AMT524497:AMT589824 AWP524497:AWP589824 BGL524497:BGL589824 BQH524497:BQH589824 CAD524497:CAD589824 CJZ524497:CJZ589824 CTV524497:CTV589824 DDR524497:DDR589824 DNN524497:DNN589824 DXJ524497:DXJ589824 EHF524497:EHF589824 ERB524497:ERB589824 FAX524497:FAX589824 FKT524497:FKT589824 FUP524497:FUP589824 GEL524497:GEL589824 GOH524497:GOH589824 GYD524497:GYD589824 HHZ524497:HHZ589824 HRV524497:HRV589824 IBR524497:IBR589824 ILN524497:ILN589824 IVJ524497:IVJ589824 JFF524497:JFF589824 JPB524497:JPB589824 JYX524497:JYX589824 KIT524497:KIT589824 KSP524497:KSP589824 LCL524497:LCL589824 LMH524497:LMH589824 LWD524497:LWD589824 MFZ524497:MFZ589824 MPV524497:MPV589824 MZR524497:MZR589824 NJN524497:NJN589824 NTJ524497:NTJ589824 ODF524497:ODF589824 ONB524497:ONB589824 OWX524497:OWX589824 PGT524497:PGT589824 PQP524497:PQP589824 QAL524497:QAL589824 QKH524497:QKH589824 QUD524497:QUD589824 RDZ524497:RDZ589824 RNV524497:RNV589824 RXR524497:RXR589824 SHN524497:SHN589824 SRJ524497:SRJ589824 TBF524497:TBF589824 TLB524497:TLB589824 TUX524497:TUX589824 UET524497:UET589824 UOP524497:UOP589824 UYL524497:UYL589824 VIH524497:VIH589824 VSD524497:VSD589824 WBZ524497:WBZ589824 WLV524497:WLV589824 WVR524497:WVR589824 J590033:J655360 JF590033:JF655360 TB590033:TB655360 ACX590033:ACX655360 AMT590033:AMT655360 AWP590033:AWP655360 BGL590033:BGL655360 BQH590033:BQH655360 CAD590033:CAD655360 CJZ590033:CJZ655360 CTV590033:CTV655360 DDR590033:DDR655360 DNN590033:DNN655360 DXJ590033:DXJ655360 EHF590033:EHF655360 ERB590033:ERB655360 FAX590033:FAX655360 FKT590033:FKT655360 FUP590033:FUP655360 GEL590033:GEL655360 GOH590033:GOH655360 GYD590033:GYD655360 HHZ590033:HHZ655360 HRV590033:HRV655360 IBR590033:IBR655360 ILN590033:ILN655360 IVJ590033:IVJ655360 JFF590033:JFF655360 JPB590033:JPB655360 JYX590033:JYX655360 KIT590033:KIT655360 KSP590033:KSP655360 LCL590033:LCL655360 LMH590033:LMH655360 LWD590033:LWD655360 MFZ590033:MFZ655360 MPV590033:MPV655360 MZR590033:MZR655360 NJN590033:NJN655360 NTJ590033:NTJ655360 ODF590033:ODF655360 ONB590033:ONB655360 OWX590033:OWX655360 PGT590033:PGT655360 PQP590033:PQP655360 QAL590033:QAL655360 QKH590033:QKH655360 QUD590033:QUD655360 RDZ590033:RDZ655360 RNV590033:RNV655360 RXR590033:RXR655360 SHN590033:SHN655360 SRJ590033:SRJ655360 TBF590033:TBF655360 TLB590033:TLB655360 TUX590033:TUX655360 UET590033:UET655360 UOP590033:UOP655360 UYL590033:UYL655360 VIH590033:VIH655360 VSD590033:VSD655360 WBZ590033:WBZ655360 WLV590033:WLV655360 WVR590033:WVR655360 J655569:J720896 JF655569:JF720896 TB655569:TB720896 ACX655569:ACX720896 AMT655569:AMT720896 AWP655569:AWP720896 BGL655569:BGL720896 BQH655569:BQH720896 CAD655569:CAD720896 CJZ655569:CJZ720896 CTV655569:CTV720896 DDR655569:DDR720896 DNN655569:DNN720896 DXJ655569:DXJ720896 EHF655569:EHF720896 ERB655569:ERB720896 FAX655569:FAX720896 FKT655569:FKT720896 FUP655569:FUP720896 GEL655569:GEL720896 GOH655569:GOH720896 GYD655569:GYD720896 HHZ655569:HHZ720896 HRV655569:HRV720896 IBR655569:IBR720896 ILN655569:ILN720896 IVJ655569:IVJ720896 JFF655569:JFF720896 JPB655569:JPB720896 JYX655569:JYX720896 KIT655569:KIT720896 KSP655569:KSP720896 LCL655569:LCL720896 LMH655569:LMH720896 LWD655569:LWD720896 MFZ655569:MFZ720896 MPV655569:MPV720896 MZR655569:MZR720896 NJN655569:NJN720896 NTJ655569:NTJ720896 ODF655569:ODF720896 ONB655569:ONB720896 OWX655569:OWX720896 PGT655569:PGT720896 PQP655569:PQP720896 QAL655569:QAL720896 QKH655569:QKH720896 QUD655569:QUD720896 RDZ655569:RDZ720896 RNV655569:RNV720896 RXR655569:RXR720896 SHN655569:SHN720896 SRJ655569:SRJ720896 TBF655569:TBF720896 TLB655569:TLB720896 TUX655569:TUX720896 UET655569:UET720896 UOP655569:UOP720896 UYL655569:UYL720896 VIH655569:VIH720896 VSD655569:VSD720896 WBZ655569:WBZ720896 WLV655569:WLV720896 WVR655569:WVR720896 J721105:J786432 JF721105:JF786432 TB721105:TB786432 ACX721105:ACX786432 AMT721105:AMT786432 AWP721105:AWP786432 BGL721105:BGL786432 BQH721105:BQH786432 CAD721105:CAD786432 CJZ721105:CJZ786432 CTV721105:CTV786432 DDR721105:DDR786432 DNN721105:DNN786432 DXJ721105:DXJ786432 EHF721105:EHF786432 ERB721105:ERB786432 FAX721105:FAX786432 FKT721105:FKT786432 FUP721105:FUP786432 GEL721105:GEL786432 GOH721105:GOH786432 GYD721105:GYD786432 HHZ721105:HHZ786432 HRV721105:HRV786432 IBR721105:IBR786432 ILN721105:ILN786432 IVJ721105:IVJ786432 JFF721105:JFF786432 JPB721105:JPB786432 JYX721105:JYX786432 KIT721105:KIT786432 KSP721105:KSP786432 LCL721105:LCL786432 LMH721105:LMH786432 LWD721105:LWD786432 MFZ721105:MFZ786432 MPV721105:MPV786432 MZR721105:MZR786432 NJN721105:NJN786432 NTJ721105:NTJ786432 ODF721105:ODF786432 ONB721105:ONB786432 OWX721105:OWX786432 PGT721105:PGT786432 PQP721105:PQP786432 QAL721105:QAL786432 QKH721105:QKH786432 QUD721105:QUD786432 RDZ721105:RDZ786432 RNV721105:RNV786432 RXR721105:RXR786432 SHN721105:SHN786432 SRJ721105:SRJ786432 TBF721105:TBF786432 TLB721105:TLB786432 TUX721105:TUX786432 UET721105:UET786432 UOP721105:UOP786432 UYL721105:UYL786432 VIH721105:VIH786432 VSD721105:VSD786432 WBZ721105:WBZ786432 WLV721105:WLV786432 WVR721105:WVR786432 J786641:J851968 JF786641:JF851968 TB786641:TB851968 ACX786641:ACX851968 AMT786641:AMT851968 AWP786641:AWP851968 BGL786641:BGL851968 BQH786641:BQH851968 CAD786641:CAD851968 CJZ786641:CJZ851968 CTV786641:CTV851968 DDR786641:DDR851968 DNN786641:DNN851968 DXJ786641:DXJ851968 EHF786641:EHF851968 ERB786641:ERB851968 FAX786641:FAX851968 FKT786641:FKT851968 FUP786641:FUP851968 GEL786641:GEL851968 GOH786641:GOH851968 GYD786641:GYD851968 HHZ786641:HHZ851968 HRV786641:HRV851968 IBR786641:IBR851968 ILN786641:ILN851968 IVJ786641:IVJ851968 JFF786641:JFF851968 JPB786641:JPB851968 JYX786641:JYX851968 KIT786641:KIT851968 KSP786641:KSP851968 LCL786641:LCL851968 LMH786641:LMH851968 LWD786641:LWD851968 MFZ786641:MFZ851968 MPV786641:MPV851968 MZR786641:MZR851968 NJN786641:NJN851968 NTJ786641:NTJ851968 ODF786641:ODF851968 ONB786641:ONB851968 OWX786641:OWX851968 PGT786641:PGT851968 PQP786641:PQP851968 QAL786641:QAL851968 QKH786641:QKH851968 QUD786641:QUD851968 RDZ786641:RDZ851968 RNV786641:RNV851968 RXR786641:RXR851968 SHN786641:SHN851968 SRJ786641:SRJ851968 TBF786641:TBF851968 TLB786641:TLB851968 TUX786641:TUX851968 UET786641:UET851968 UOP786641:UOP851968 UYL786641:UYL851968 VIH786641:VIH851968 VSD786641:VSD851968 WBZ786641:WBZ851968 WLV786641:WLV851968 WVR786641:WVR851968 J852177:J917504 JF852177:JF917504 TB852177:TB917504 ACX852177:ACX917504 AMT852177:AMT917504 AWP852177:AWP917504 BGL852177:BGL917504 BQH852177:BQH917504 CAD852177:CAD917504 CJZ852177:CJZ917504 CTV852177:CTV917504 DDR852177:DDR917504 DNN852177:DNN917504 DXJ852177:DXJ917504 EHF852177:EHF917504 ERB852177:ERB917504 FAX852177:FAX917504 FKT852177:FKT917504 FUP852177:FUP917504 GEL852177:GEL917504 GOH852177:GOH917504 GYD852177:GYD917504 HHZ852177:HHZ917504 HRV852177:HRV917504 IBR852177:IBR917504 ILN852177:ILN917504 IVJ852177:IVJ917504 JFF852177:JFF917504 JPB852177:JPB917504 JYX852177:JYX917504 KIT852177:KIT917504 KSP852177:KSP917504 LCL852177:LCL917504 LMH852177:LMH917504 LWD852177:LWD917504 MFZ852177:MFZ917504 MPV852177:MPV917504 MZR852177:MZR917504 NJN852177:NJN917504 NTJ852177:NTJ917504 ODF852177:ODF917504 ONB852177:ONB917504 OWX852177:OWX917504 PGT852177:PGT917504 PQP852177:PQP917504 QAL852177:QAL917504 QKH852177:QKH917504 QUD852177:QUD917504 RDZ852177:RDZ917504 RNV852177:RNV917504 RXR852177:RXR917504 SHN852177:SHN917504 SRJ852177:SRJ917504 TBF852177:TBF917504 TLB852177:TLB917504 TUX852177:TUX917504 UET852177:UET917504 UOP852177:UOP917504 UYL852177:UYL917504 VIH852177:VIH917504 VSD852177:VSD917504 WBZ852177:WBZ917504 WLV852177:WLV917504 WVR852177:WVR917504 J917713:J983040 JF917713:JF983040 TB917713:TB983040 ACX917713:ACX983040 AMT917713:AMT983040 AWP917713:AWP983040 BGL917713:BGL983040 BQH917713:BQH983040 CAD917713:CAD983040 CJZ917713:CJZ983040 CTV917713:CTV983040 DDR917713:DDR983040 DNN917713:DNN983040 DXJ917713:DXJ983040 EHF917713:EHF983040 ERB917713:ERB983040 FAX917713:FAX983040 FKT917713:FKT983040 FUP917713:FUP983040 GEL917713:GEL983040 GOH917713:GOH983040 GYD917713:GYD983040 HHZ917713:HHZ983040 HRV917713:HRV983040 IBR917713:IBR983040 ILN917713:ILN983040 IVJ917713:IVJ983040 JFF917713:JFF983040 JPB917713:JPB983040 JYX917713:JYX983040 KIT917713:KIT983040 KSP917713:KSP983040 LCL917713:LCL983040 LMH917713:LMH983040 LWD917713:LWD983040 MFZ917713:MFZ983040 MPV917713:MPV983040 MZR917713:MZR983040 NJN917713:NJN983040 NTJ917713:NTJ983040 ODF917713:ODF983040 ONB917713:ONB983040 OWX917713:OWX983040 PGT917713:PGT983040 PQP917713:PQP983040 QAL917713:QAL983040 QKH917713:QKH983040 QUD917713:QUD983040 RDZ917713:RDZ983040 RNV917713:RNV983040 RXR917713:RXR983040 SHN917713:SHN983040 SRJ917713:SRJ983040 TBF917713:TBF983040 TLB917713:TLB983040 TUX917713:TUX983040 UET917713:UET983040 UOP917713:UOP983040 UYL917713:UYL983040 VIH917713:VIH983040 VSD917713:VSD983040 WBZ917713:WBZ983040 WLV917713:WLV983040 WVR917713:WVR983040 J983249:J1048576 JF983249:JF1048576 TB983249:TB1048576 ACX983249:ACX1048576 AMT983249:AMT1048576 AWP983249:AWP1048576 BGL983249:BGL1048576 BQH983249:BQH1048576 CAD983249:CAD1048576 CJZ983249:CJZ1048576 CTV983249:CTV1048576 DDR983249:DDR1048576 DNN983249:DNN1048576 DXJ983249:DXJ1048576 EHF983249:EHF1048576 ERB983249:ERB1048576 FAX983249:FAX1048576 FKT983249:FKT1048576 FUP983249:FUP1048576 GEL983249:GEL1048576 GOH983249:GOH1048576 GYD983249:GYD1048576 HHZ983249:HHZ1048576 HRV983249:HRV1048576 IBR983249:IBR1048576 ILN983249:ILN1048576 IVJ983249:IVJ1048576 JFF983249:JFF1048576 JPB983249:JPB1048576 JYX983249:JYX1048576 KIT983249:KIT1048576 KSP983249:KSP1048576 LCL983249:LCL1048576 LMH983249:LMH1048576 LWD983249:LWD1048576 MFZ983249:MFZ1048576 MPV983249:MPV1048576 MZR983249:MZR1048576 NJN983249:NJN1048576 NTJ983249:NTJ1048576 ODF983249:ODF1048576 ONB983249:ONB1048576 OWX983249:OWX1048576 PGT983249:PGT1048576 PQP983249:PQP1048576 QAL983249:QAL1048576 QKH983249:QKH1048576 QUD983249:QUD1048576 RDZ983249:RDZ1048576 RNV983249:RNV1048576 RXR983249:RXR1048576 SHN983249:SHN1048576 SRJ983249:SRJ1048576 TBF983249:TBF1048576 TLB983249:TLB1048576 TUX983249:TUX1048576 UET983249:UET1048576 UOP983249:UOP1048576 UYL983249:UYL1048576 VIH983249:VIH1048576 VSD983249:VSD1048576 WBZ983249:WBZ1048576 WLV983249:WLV1048576 WVR983249:WVR1048576">
      <formula1>"パラメータ!A2:A7"</formula1>
    </dataValidation>
  </dataValidations>
  <printOptions horizontalCentered="1"/>
  <pageMargins left="0.19685039370078741" right="0" top="0.59055118110236227" bottom="0.39370078740157483" header="0.19685039370078741" footer="0.19685039370078741"/>
  <pageSetup paperSize="9" scale="57" fitToHeight="0" orientation="landscape" useFirstPageNumber="1" r:id="rId1"/>
  <headerFooter alignWithMargins="0">
    <oddFooter>&amp;C&amp;P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5601" r:id="rId4" name="Button 1">
              <controlPr defaultSize="0" print="0" autoFill="0" autoPict="0">
                <anchor moveWithCells="1" sizeWithCells="1">
                  <from>
                    <xdr:col>14</xdr:col>
                    <xdr:colOff>47625</xdr:colOff>
                    <xdr:row>0</xdr:row>
                    <xdr:rowOff>66675</xdr:rowOff>
                  </from>
                  <to>
                    <xdr:col>14</xdr:col>
                    <xdr:colOff>685800</xdr:colOff>
                    <xdr:row>1</xdr:row>
                    <xdr:rowOff>104775</xdr:rowOff>
                  </to>
                </anchor>
              </controlPr>
            </control>
          </mc:Choice>
        </mc:AlternateContent>
        <mc:AlternateContent xmlns:mc="http://schemas.openxmlformats.org/markup-compatibility/2006">
          <mc:Choice Requires="x14">
            <control shapeId="25602" r:id="rId5" name="Button 2">
              <controlPr defaultSize="0" print="0" autoFill="0" autoPict="0">
                <anchor moveWithCells="1" sizeWithCells="1">
                  <from>
                    <xdr:col>14</xdr:col>
                    <xdr:colOff>742950</xdr:colOff>
                    <xdr:row>0</xdr:row>
                    <xdr:rowOff>66675</xdr:rowOff>
                  </from>
                  <to>
                    <xdr:col>14</xdr:col>
                    <xdr:colOff>1219200</xdr:colOff>
                    <xdr:row>1</xdr:row>
                    <xdr:rowOff>104775</xdr:rowOff>
                  </to>
                </anchor>
              </controlPr>
            </control>
          </mc:Choice>
        </mc:AlternateContent>
        <mc:AlternateContent xmlns:mc="http://schemas.openxmlformats.org/markup-compatibility/2006">
          <mc:Choice Requires="x14">
            <control shapeId="25603" r:id="rId6" name="Button 3">
              <controlPr defaultSize="0" print="0" autoFill="0" autoPict="0">
                <anchor moveWithCells="1" sizeWithCells="1">
                  <from>
                    <xdr:col>14</xdr:col>
                    <xdr:colOff>1276350</xdr:colOff>
                    <xdr:row>0</xdr:row>
                    <xdr:rowOff>66675</xdr:rowOff>
                  </from>
                  <to>
                    <xdr:col>14</xdr:col>
                    <xdr:colOff>1771650</xdr:colOff>
                    <xdr:row>1</xdr:row>
                    <xdr:rowOff>104775</xdr:rowOff>
                  </to>
                </anchor>
              </controlPr>
            </control>
          </mc:Choice>
        </mc:AlternateContent>
        <mc:AlternateContent xmlns:mc="http://schemas.openxmlformats.org/markup-compatibility/2006">
          <mc:Choice Requires="x14">
            <control shapeId="25604" r:id="rId7" name="Button 4">
              <controlPr defaultSize="0" print="0" autoFill="0" autoPict="0">
                <anchor moveWithCells="1" sizeWithCells="1">
                  <from>
                    <xdr:col>14</xdr:col>
                    <xdr:colOff>1819275</xdr:colOff>
                    <xdr:row>0</xdr:row>
                    <xdr:rowOff>19050</xdr:rowOff>
                  </from>
                  <to>
                    <xdr:col>14</xdr:col>
                    <xdr:colOff>2647950</xdr:colOff>
                    <xdr:row>1</xdr:row>
                    <xdr:rowOff>152400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
  <sheetViews>
    <sheetView zoomScaleNormal="100" workbookViewId="0"/>
  </sheetViews>
  <sheetFormatPr defaultRowHeight="13.5" x14ac:dyDescent="0.15"/>
  <sheetData>
    <row r="1" spans="1:8" x14ac:dyDescent="0.15">
      <c r="A1" t="s">
        <v>844</v>
      </c>
    </row>
    <row r="4" spans="1:8" x14ac:dyDescent="0.15">
      <c r="A4" s="196"/>
      <c r="B4" t="s">
        <v>845</v>
      </c>
    </row>
    <row r="5" spans="1:8" x14ac:dyDescent="0.15">
      <c r="B5" t="s">
        <v>846</v>
      </c>
    </row>
    <row r="11" spans="1:8" x14ac:dyDescent="0.15">
      <c r="A11" s="197" t="s">
        <v>847</v>
      </c>
      <c r="B11" s="198"/>
      <c r="C11" s="198"/>
      <c r="D11" s="198"/>
      <c r="E11" s="198"/>
      <c r="F11" s="198"/>
      <c r="G11" s="198"/>
      <c r="H11" s="199"/>
    </row>
    <row r="12" spans="1:8" x14ac:dyDescent="0.15">
      <c r="A12" s="200"/>
      <c r="B12" s="196"/>
      <c r="C12" s="201" t="s">
        <v>203</v>
      </c>
      <c r="D12" s="196"/>
      <c r="E12" s="201" t="s">
        <v>189</v>
      </c>
      <c r="F12" s="196"/>
      <c r="G12" s="201" t="s">
        <v>547</v>
      </c>
      <c r="H12" s="202"/>
    </row>
    <row r="13" spans="1:8" x14ac:dyDescent="0.15">
      <c r="A13" s="200"/>
      <c r="B13" s="196"/>
      <c r="C13" s="196"/>
      <c r="D13" s="1139"/>
      <c r="E13" s="203"/>
      <c r="F13" s="1139"/>
      <c r="G13" s="196"/>
      <c r="H13" s="202"/>
    </row>
    <row r="14" spans="1:8" x14ac:dyDescent="0.15">
      <c r="A14" s="200"/>
      <c r="B14" s="196"/>
      <c r="C14" s="196"/>
      <c r="D14" s="1140"/>
      <c r="E14" s="203"/>
      <c r="F14" s="1140"/>
      <c r="G14" s="196"/>
      <c r="H14" s="202"/>
    </row>
    <row r="15" spans="1:8" x14ac:dyDescent="0.15">
      <c r="A15" s="200"/>
      <c r="B15" s="196"/>
      <c r="C15" s="196"/>
      <c r="D15" s="196"/>
      <c r="E15" s="196"/>
      <c r="F15" s="196"/>
      <c r="G15" s="196"/>
      <c r="H15" s="202"/>
    </row>
    <row r="16" spans="1:8" x14ac:dyDescent="0.15">
      <c r="A16" s="200"/>
      <c r="B16" s="196"/>
      <c r="C16" s="196"/>
      <c r="D16" s="196"/>
      <c r="E16" s="196"/>
      <c r="F16" s="196"/>
      <c r="G16" s="196"/>
      <c r="H16" s="202"/>
    </row>
    <row r="17" spans="1:8" x14ac:dyDescent="0.15">
      <c r="A17" s="200"/>
      <c r="B17" s="196"/>
      <c r="C17" s="196"/>
      <c r="D17" s="196"/>
      <c r="E17" s="196"/>
      <c r="F17" s="196"/>
      <c r="G17" s="196"/>
      <c r="H17" s="202"/>
    </row>
    <row r="18" spans="1:8" x14ac:dyDescent="0.15">
      <c r="A18" s="200"/>
      <c r="B18" s="196"/>
      <c r="C18" s="196"/>
      <c r="D18" s="196"/>
      <c r="E18" s="196"/>
      <c r="F18" s="196"/>
      <c r="G18" s="196"/>
      <c r="H18" s="202"/>
    </row>
    <row r="19" spans="1:8" x14ac:dyDescent="0.15">
      <c r="A19" s="200"/>
      <c r="B19" s="196"/>
      <c r="C19" s="196"/>
      <c r="D19" s="196"/>
      <c r="E19" s="196"/>
      <c r="F19" s="196"/>
      <c r="G19" s="196"/>
      <c r="H19" s="202"/>
    </row>
    <row r="20" spans="1:8" x14ac:dyDescent="0.15">
      <c r="A20" s="200"/>
      <c r="B20" s="196"/>
      <c r="C20" s="196"/>
      <c r="D20" s="196"/>
      <c r="E20" s="196"/>
      <c r="F20" s="196"/>
      <c r="G20" s="196"/>
      <c r="H20" s="202"/>
    </row>
    <row r="21" spans="1:8" x14ac:dyDescent="0.15">
      <c r="A21" s="62"/>
      <c r="B21" s="63"/>
      <c r="C21" s="63"/>
      <c r="D21" s="63"/>
      <c r="E21" s="63"/>
      <c r="F21" s="63"/>
      <c r="G21" s="63"/>
      <c r="H21" s="64"/>
    </row>
    <row r="22" spans="1:8" x14ac:dyDescent="0.15">
      <c r="A22" t="s">
        <v>848</v>
      </c>
    </row>
    <row r="32" spans="1:8" x14ac:dyDescent="0.15">
      <c r="A32" t="s">
        <v>849</v>
      </c>
    </row>
  </sheetData>
  <mergeCells count="2">
    <mergeCell ref="D13:D14"/>
    <mergeCell ref="F13:F14"/>
  </mergeCells>
  <phoneticPr fontId="7"/>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9"/>
  <sheetViews>
    <sheetView zoomScaleNormal="100" workbookViewId="0"/>
  </sheetViews>
  <sheetFormatPr defaultRowHeight="13.5" x14ac:dyDescent="0.15"/>
  <cols>
    <col min="2" max="2" width="19.5" customWidth="1"/>
    <col min="3" max="3" width="11.875" customWidth="1"/>
    <col min="4" max="4" width="21" customWidth="1"/>
    <col min="5" max="5" width="16.75" customWidth="1"/>
    <col min="6" max="6" width="3.5" customWidth="1"/>
    <col min="7" max="7" width="21.625" customWidth="1"/>
    <col min="8" max="8" width="41" customWidth="1"/>
  </cols>
  <sheetData>
    <row r="1" spans="1:9" ht="15.75" x14ac:dyDescent="0.15">
      <c r="A1" s="1" t="s">
        <v>850</v>
      </c>
      <c r="B1" s="1"/>
      <c r="C1" s="1"/>
      <c r="D1" s="1"/>
      <c r="E1" s="1"/>
      <c r="F1" s="1"/>
      <c r="G1" s="1"/>
      <c r="H1" s="1"/>
      <c r="I1" s="1"/>
    </row>
    <row r="2" spans="1:9" ht="15.75" x14ac:dyDescent="0.15">
      <c r="A2" s="1"/>
      <c r="B2" s="1"/>
      <c r="C2" s="1"/>
      <c r="D2" s="1"/>
      <c r="E2" s="1"/>
      <c r="F2" s="1"/>
      <c r="G2" s="1"/>
      <c r="H2" s="1"/>
      <c r="I2" s="1"/>
    </row>
    <row r="3" spans="1:9" ht="15.75" x14ac:dyDescent="0.15">
      <c r="A3" s="1"/>
      <c r="B3" s="1"/>
      <c r="C3" s="1"/>
      <c r="D3" s="1"/>
      <c r="E3" s="1"/>
      <c r="F3" s="1"/>
      <c r="G3" s="1"/>
      <c r="H3" s="1"/>
      <c r="I3" s="1"/>
    </row>
    <row r="4" spans="1:9" ht="15.75" x14ac:dyDescent="0.15">
      <c r="A4" s="1"/>
      <c r="B4" s="1" t="s">
        <v>851</v>
      </c>
      <c r="C4" s="1"/>
      <c r="D4" s="1"/>
      <c r="E4" s="1"/>
      <c r="F4" s="1"/>
      <c r="G4" s="1"/>
      <c r="H4" s="1"/>
      <c r="I4" s="1"/>
    </row>
    <row r="5" spans="1:9" ht="13.5" customHeight="1" x14ac:dyDescent="0.15">
      <c r="A5" s="1"/>
      <c r="B5" s="1" t="s">
        <v>852</v>
      </c>
      <c r="C5" s="1"/>
      <c r="D5" s="1"/>
      <c r="E5" s="1"/>
      <c r="F5" s="1"/>
      <c r="G5" s="1"/>
      <c r="H5" s="1"/>
      <c r="I5" s="1"/>
    </row>
    <row r="6" spans="1:9" ht="13.5" customHeight="1" x14ac:dyDescent="0.15">
      <c r="A6" s="1"/>
      <c r="B6" s="1"/>
      <c r="C6" s="1"/>
      <c r="D6" s="1"/>
      <c r="E6" s="1"/>
      <c r="F6" s="1"/>
      <c r="G6" s="1"/>
      <c r="H6" s="1"/>
      <c r="I6" s="1"/>
    </row>
    <row r="7" spans="1:9" ht="13.5" customHeight="1" x14ac:dyDescent="0.15">
      <c r="A7" s="1"/>
      <c r="B7" s="1"/>
      <c r="C7" s="1"/>
      <c r="D7" s="1"/>
      <c r="E7" s="1"/>
      <c r="F7" s="1"/>
      <c r="G7" s="1"/>
      <c r="H7" s="1"/>
      <c r="I7" s="1"/>
    </row>
    <row r="8" spans="1:9" ht="13.5" customHeight="1" x14ac:dyDescent="0.15">
      <c r="A8" s="1"/>
      <c r="B8" s="1"/>
      <c r="C8" s="1"/>
      <c r="D8" s="1"/>
      <c r="E8" s="1"/>
      <c r="F8" s="1"/>
      <c r="G8" s="1"/>
      <c r="H8" s="1"/>
      <c r="I8" s="1"/>
    </row>
    <row r="9" spans="1:9" ht="13.5" customHeight="1" x14ac:dyDescent="0.15">
      <c r="A9" s="1"/>
      <c r="B9" s="1"/>
      <c r="C9" s="1"/>
      <c r="D9" s="1"/>
      <c r="E9" s="1"/>
      <c r="F9" s="1"/>
      <c r="G9" s="1"/>
      <c r="H9" s="1"/>
      <c r="I9" s="1"/>
    </row>
    <row r="10" spans="1:9" ht="13.5" customHeight="1" x14ac:dyDescent="0.15">
      <c r="A10" s="1"/>
      <c r="B10" s="1"/>
      <c r="C10" s="1"/>
      <c r="D10" s="1"/>
      <c r="E10" s="1"/>
      <c r="F10" s="1"/>
      <c r="G10" s="1"/>
      <c r="H10" s="1"/>
      <c r="I10" s="1"/>
    </row>
    <row r="11" spans="1:9" ht="13.5" customHeight="1" x14ac:dyDescent="0.15">
      <c r="A11" s="1"/>
      <c r="B11" s="1"/>
      <c r="C11" s="1"/>
      <c r="D11" s="1"/>
      <c r="E11" s="1"/>
      <c r="F11" s="1"/>
      <c r="G11" s="1"/>
      <c r="H11" s="1"/>
      <c r="I11" s="1"/>
    </row>
    <row r="12" spans="1:9" ht="13.5" customHeight="1" x14ac:dyDescent="0.15">
      <c r="A12" s="1"/>
      <c r="B12" s="204" t="s">
        <v>853</v>
      </c>
      <c r="C12" s="1"/>
      <c r="D12" s="204" t="s">
        <v>854</v>
      </c>
      <c r="E12" s="1"/>
      <c r="F12" s="204" t="s">
        <v>855</v>
      </c>
      <c r="G12" s="1"/>
      <c r="H12" s="1"/>
      <c r="I12" s="1"/>
    </row>
    <row r="13" spans="1:9" ht="13.5" customHeight="1" x14ac:dyDescent="0.15">
      <c r="A13" s="1"/>
      <c r="B13" s="1"/>
      <c r="C13" s="1"/>
      <c r="D13" s="1"/>
      <c r="E13" s="1"/>
      <c r="F13" s="1141"/>
      <c r="G13" s="1141"/>
      <c r="H13" s="1141"/>
      <c r="I13" s="1"/>
    </row>
    <row r="14" spans="1:9" ht="13.5" customHeight="1" x14ac:dyDescent="0.15">
      <c r="A14" s="1"/>
      <c r="B14" s="205" t="s">
        <v>79</v>
      </c>
      <c r="C14" s="1"/>
      <c r="D14" s="205" t="s">
        <v>856</v>
      </c>
      <c r="E14" s="1"/>
      <c r="F14" s="206" t="s">
        <v>857</v>
      </c>
      <c r="G14" s="206" t="s">
        <v>858</v>
      </c>
      <c r="H14" s="206" t="s">
        <v>859</v>
      </c>
      <c r="I14" s="1"/>
    </row>
    <row r="15" spans="1:9" ht="13.5" customHeight="1" x14ac:dyDescent="0.15">
      <c r="A15" s="1"/>
      <c r="B15" s="207" t="s">
        <v>860</v>
      </c>
      <c r="C15" s="1"/>
      <c r="D15" s="208" t="s">
        <v>861</v>
      </c>
      <c r="E15" s="1"/>
      <c r="F15" s="209"/>
      <c r="G15" s="210" t="s">
        <v>862</v>
      </c>
      <c r="H15" s="209" t="s">
        <v>863</v>
      </c>
      <c r="I15" s="1"/>
    </row>
    <row r="16" spans="1:9" ht="13.5" customHeight="1" x14ac:dyDescent="0.15">
      <c r="A16" s="1"/>
      <c r="B16" s="211" t="s">
        <v>49</v>
      </c>
      <c r="C16" s="1"/>
      <c r="D16" s="212" t="s">
        <v>864</v>
      </c>
      <c r="E16" s="1"/>
      <c r="F16" s="213">
        <v>1</v>
      </c>
      <c r="G16" s="213" t="s">
        <v>865</v>
      </c>
      <c r="H16" s="213" t="s">
        <v>895</v>
      </c>
      <c r="I16" s="1"/>
    </row>
    <row r="17" spans="1:9" ht="13.5" customHeight="1" x14ac:dyDescent="0.15">
      <c r="A17" s="1"/>
      <c r="B17" s="211" t="s">
        <v>866</v>
      </c>
      <c r="C17" s="1"/>
      <c r="D17" s="214" t="s">
        <v>867</v>
      </c>
      <c r="E17" s="1"/>
      <c r="F17" s="213">
        <v>2</v>
      </c>
      <c r="G17" s="213" t="s">
        <v>868</v>
      </c>
      <c r="H17" s="213" t="s">
        <v>300</v>
      </c>
      <c r="I17" s="1"/>
    </row>
    <row r="18" spans="1:9" ht="13.5" customHeight="1" x14ac:dyDescent="0.15">
      <c r="A18" s="1"/>
      <c r="B18" s="1"/>
      <c r="C18" s="1"/>
      <c r="D18" s="212" t="s">
        <v>869</v>
      </c>
      <c r="E18" s="1"/>
      <c r="F18" s="213">
        <v>3</v>
      </c>
      <c r="G18" s="213" t="s">
        <v>870</v>
      </c>
      <c r="H18" s="213" t="s">
        <v>301</v>
      </c>
      <c r="I18" s="1"/>
    </row>
    <row r="19" spans="1:9" ht="13.5" customHeight="1" x14ac:dyDescent="0.15">
      <c r="A19" s="1"/>
      <c r="B19" s="1"/>
      <c r="C19" s="1"/>
      <c r="D19" s="215" t="s">
        <v>866</v>
      </c>
      <c r="E19" s="1"/>
      <c r="F19" s="213">
        <v>4</v>
      </c>
      <c r="G19" s="213" t="s">
        <v>871</v>
      </c>
      <c r="H19" s="213" t="s">
        <v>302</v>
      </c>
      <c r="I19" s="1"/>
    </row>
    <row r="20" spans="1:9" ht="13.5" customHeight="1" x14ac:dyDescent="0.15">
      <c r="A20" s="1"/>
      <c r="B20" s="1"/>
      <c r="C20" s="1"/>
      <c r="D20" s="213" t="s">
        <v>865</v>
      </c>
      <c r="E20" s="1"/>
      <c r="F20" s="216">
        <v>5</v>
      </c>
      <c r="G20" s="216" t="s">
        <v>872</v>
      </c>
      <c r="H20" s="216"/>
      <c r="I20" s="1"/>
    </row>
    <row r="21" spans="1:9" ht="13.5" customHeight="1" x14ac:dyDescent="0.15">
      <c r="A21" s="1"/>
      <c r="B21" s="1"/>
      <c r="C21" s="1"/>
      <c r="D21" s="267" t="s">
        <v>868</v>
      </c>
      <c r="E21" s="1"/>
      <c r="F21" s="216">
        <v>6</v>
      </c>
      <c r="G21" s="216" t="s">
        <v>873</v>
      </c>
      <c r="H21" s="216" t="s">
        <v>303</v>
      </c>
      <c r="I21" s="1"/>
    </row>
    <row r="22" spans="1:9" ht="13.5" customHeight="1" x14ac:dyDescent="0.15">
      <c r="A22" s="1"/>
      <c r="B22" s="1"/>
      <c r="C22" s="1"/>
      <c r="D22" s="267" t="s">
        <v>870</v>
      </c>
      <c r="E22" s="1"/>
      <c r="F22" s="209">
        <v>7</v>
      </c>
      <c r="G22" s="209" t="s">
        <v>874</v>
      </c>
      <c r="H22" s="217" t="s">
        <v>304</v>
      </c>
      <c r="I22" s="1"/>
    </row>
    <row r="23" spans="1:9" ht="13.5" customHeight="1" x14ac:dyDescent="0.15">
      <c r="A23" s="1"/>
      <c r="B23" s="1"/>
      <c r="C23" s="1"/>
      <c r="D23" s="267" t="s">
        <v>871</v>
      </c>
      <c r="E23" s="1"/>
      <c r="F23" s="209">
        <v>8</v>
      </c>
      <c r="G23" s="209" t="s">
        <v>875</v>
      </c>
      <c r="H23" s="217" t="s">
        <v>876</v>
      </c>
      <c r="I23" s="1"/>
    </row>
    <row r="24" spans="1:9" ht="13.5" customHeight="1" x14ac:dyDescent="0.15">
      <c r="A24" s="1"/>
      <c r="B24" s="1"/>
      <c r="C24" s="1"/>
      <c r="D24" s="216" t="s">
        <v>872</v>
      </c>
      <c r="E24" s="1"/>
      <c r="F24" s="209">
        <v>9</v>
      </c>
      <c r="G24" s="209" t="s">
        <v>877</v>
      </c>
      <c r="H24" s="217" t="s">
        <v>305</v>
      </c>
      <c r="I24" s="1"/>
    </row>
    <row r="25" spans="1:9" ht="13.5" customHeight="1" x14ac:dyDescent="0.15">
      <c r="A25" s="1"/>
      <c r="B25" s="1"/>
      <c r="C25" s="1"/>
      <c r="D25" s="1"/>
      <c r="E25" s="1"/>
      <c r="F25" s="209">
        <v>10</v>
      </c>
      <c r="G25" s="209" t="s">
        <v>878</v>
      </c>
      <c r="H25" s="217" t="s">
        <v>879</v>
      </c>
      <c r="I25" s="1"/>
    </row>
    <row r="26" spans="1:9" ht="13.5" customHeight="1" x14ac:dyDescent="0.15">
      <c r="A26" s="1"/>
      <c r="B26" s="1"/>
      <c r="C26" s="1"/>
      <c r="D26" s="1"/>
      <c r="E26" s="1"/>
      <c r="F26" s="209">
        <v>11</v>
      </c>
      <c r="G26" s="209" t="s">
        <v>880</v>
      </c>
      <c r="H26" s="217" t="s">
        <v>881</v>
      </c>
      <c r="I26" s="1"/>
    </row>
    <row r="27" spans="1:9" ht="15.75" x14ac:dyDescent="0.15">
      <c r="A27" s="1"/>
      <c r="B27" s="1"/>
      <c r="C27" s="1"/>
      <c r="D27" s="1"/>
      <c r="E27" s="1"/>
      <c r="F27" s="209">
        <v>12</v>
      </c>
      <c r="G27" s="209" t="s">
        <v>882</v>
      </c>
      <c r="H27" s="209" t="s">
        <v>306</v>
      </c>
      <c r="I27" s="1"/>
    </row>
    <row r="28" spans="1:9" ht="15.75" x14ac:dyDescent="0.15">
      <c r="A28" s="1"/>
      <c r="B28" s="1"/>
      <c r="C28" s="1"/>
      <c r="D28" s="1"/>
      <c r="E28" s="1"/>
      <c r="F28" s="1"/>
      <c r="G28" s="1"/>
      <c r="H28" s="1"/>
      <c r="I28" s="1"/>
    </row>
    <row r="29" spans="1:9" ht="15.75" x14ac:dyDescent="0.15">
      <c r="A29" s="1"/>
      <c r="B29" s="1"/>
      <c r="C29" s="1"/>
      <c r="D29" s="1"/>
      <c r="E29" s="1"/>
      <c r="F29" s="1"/>
      <c r="G29" s="1"/>
      <c r="H29" s="1"/>
      <c r="I29" s="1"/>
    </row>
    <row r="30" spans="1:9" ht="15.75" x14ac:dyDescent="0.15">
      <c r="A30" s="1"/>
      <c r="B30" s="1"/>
      <c r="C30" s="1"/>
      <c r="D30" s="1"/>
      <c r="E30" s="1"/>
      <c r="F30" s="1"/>
      <c r="G30" s="1"/>
      <c r="H30" s="1"/>
      <c r="I30" s="1"/>
    </row>
    <row r="31" spans="1:9" ht="15.75" x14ac:dyDescent="0.15">
      <c r="A31" s="1"/>
      <c r="B31" s="1"/>
      <c r="C31" s="1"/>
      <c r="D31" s="1"/>
      <c r="E31" s="1"/>
      <c r="F31" s="1"/>
      <c r="G31" s="1"/>
      <c r="H31" s="1"/>
      <c r="I31" s="1"/>
    </row>
    <row r="32" spans="1:9" ht="15.75" x14ac:dyDescent="0.15">
      <c r="A32" s="1"/>
      <c r="B32" s="1"/>
      <c r="C32" s="1"/>
      <c r="D32" s="1"/>
      <c r="E32" s="1"/>
      <c r="F32" s="1"/>
      <c r="G32" s="1"/>
      <c r="H32" s="1"/>
      <c r="I32" s="1"/>
    </row>
    <row r="33" spans="1:9" ht="15.75" x14ac:dyDescent="0.15">
      <c r="A33" s="1"/>
      <c r="B33" s="1"/>
      <c r="C33" s="1"/>
      <c r="D33" s="1"/>
      <c r="E33" s="1"/>
      <c r="F33" s="1"/>
      <c r="G33" s="1"/>
      <c r="H33" s="1"/>
      <c r="I33" s="1"/>
    </row>
    <row r="34" spans="1:9" ht="15.75" x14ac:dyDescent="0.15">
      <c r="A34" s="1"/>
      <c r="B34" s="1"/>
      <c r="C34" s="1"/>
      <c r="D34" s="1"/>
      <c r="E34" s="1"/>
      <c r="F34" s="1"/>
      <c r="G34" s="1"/>
      <c r="H34" s="1"/>
      <c r="I34" s="1"/>
    </row>
    <row r="35" spans="1:9" ht="15.75" x14ac:dyDescent="0.15">
      <c r="A35" s="1"/>
      <c r="B35" s="1"/>
      <c r="C35" s="1"/>
      <c r="D35" s="1"/>
      <c r="E35" s="1"/>
      <c r="F35" s="1"/>
      <c r="G35" s="1"/>
      <c r="H35" s="1"/>
      <c r="I35" s="1"/>
    </row>
    <row r="36" spans="1:9" ht="15.75" x14ac:dyDescent="0.15">
      <c r="A36" s="1"/>
      <c r="B36" s="1"/>
      <c r="C36" s="1"/>
      <c r="D36" s="1"/>
      <c r="E36" s="1"/>
      <c r="F36" s="1"/>
      <c r="G36" s="1"/>
      <c r="H36" s="1"/>
      <c r="I36" s="1"/>
    </row>
    <row r="37" spans="1:9" ht="15.75" x14ac:dyDescent="0.15">
      <c r="A37" s="1"/>
      <c r="B37" s="1"/>
      <c r="C37" s="1"/>
      <c r="D37" s="1"/>
      <c r="E37" s="1"/>
      <c r="F37" s="1"/>
      <c r="G37" s="1"/>
      <c r="H37" s="1"/>
      <c r="I37" s="1"/>
    </row>
    <row r="38" spans="1:9" ht="15.75" x14ac:dyDescent="0.15">
      <c r="A38" s="1"/>
      <c r="B38" s="1"/>
      <c r="C38" s="1"/>
      <c r="D38" s="1"/>
      <c r="E38" s="1"/>
      <c r="F38" s="1"/>
      <c r="G38" s="1"/>
      <c r="H38" s="1"/>
      <c r="I38" s="1"/>
    </row>
    <row r="39" spans="1:9" ht="15.75" x14ac:dyDescent="0.15">
      <c r="A39" s="1"/>
      <c r="B39" s="1"/>
      <c r="C39" s="1"/>
      <c r="D39" s="1"/>
      <c r="E39" s="1"/>
      <c r="F39" s="1"/>
      <c r="G39" s="1"/>
      <c r="H39" s="1"/>
      <c r="I39" s="1"/>
    </row>
  </sheetData>
  <mergeCells count="1">
    <mergeCell ref="F13:H13"/>
  </mergeCells>
  <phoneticPr fontId="7"/>
  <pageMargins left="0.70866141732283472" right="0.70866141732283472" top="0.74803149606299213" bottom="0.74803149606299213" header="0.31496062992125984" footer="0.31496062992125984"/>
  <pageSetup paperSize="9" scale="87" orientation="landscape" r:id="rId1"/>
  <headerFooter>
    <oddHeader>&amp;R&amp;D</oddHeader>
    <oddFooter>&amp;C&amp;P/&amp;N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96"/>
  <sheetViews>
    <sheetView zoomScaleNormal="100" workbookViewId="0">
      <pane ySplit="2" topLeftCell="A3" activePane="bottomLeft" state="frozenSplit"/>
      <selection sqref="A1:A2"/>
      <selection pane="bottomLeft" activeCell="A3" sqref="A3"/>
    </sheetView>
  </sheetViews>
  <sheetFormatPr defaultRowHeight="15.75" x14ac:dyDescent="0.15"/>
  <cols>
    <col min="1" max="1" width="15.75" style="224" customWidth="1"/>
    <col min="2" max="3" width="9" style="224"/>
    <col min="4" max="4" width="24.875" style="224" customWidth="1"/>
    <col min="5" max="5" width="27.5" style="224" customWidth="1"/>
    <col min="6" max="7" width="9" style="224"/>
    <col min="8" max="8" width="10.875" style="224" customWidth="1"/>
    <col min="9" max="9" width="14.625" style="224" bestFit="1" customWidth="1"/>
    <col min="10" max="10" width="53.125" style="224" customWidth="1"/>
    <col min="11" max="11" width="35.75" style="224" customWidth="1"/>
    <col min="12" max="16384" width="9" style="224"/>
  </cols>
  <sheetData>
    <row r="1" spans="1:11" ht="28.5" x14ac:dyDescent="0.15">
      <c r="A1" s="223" t="s">
        <v>906</v>
      </c>
    </row>
    <row r="2" spans="1:11" ht="98.25" customHeight="1" x14ac:dyDescent="0.15">
      <c r="A2" s="225" t="s">
        <v>898</v>
      </c>
      <c r="B2" s="225" t="s">
        <v>899</v>
      </c>
      <c r="C2" s="225" t="s">
        <v>900</v>
      </c>
      <c r="D2" s="225" t="s">
        <v>901</v>
      </c>
      <c r="E2" s="226" t="s">
        <v>907</v>
      </c>
      <c r="F2" s="227" t="s">
        <v>1237</v>
      </c>
      <c r="G2" s="225" t="s">
        <v>1238</v>
      </c>
      <c r="H2" s="225" t="s">
        <v>1239</v>
      </c>
      <c r="I2" s="225" t="s">
        <v>1240</v>
      </c>
      <c r="J2" s="225" t="s">
        <v>1241</v>
      </c>
      <c r="K2" s="225" t="s">
        <v>1242</v>
      </c>
    </row>
    <row r="3" spans="1:11" x14ac:dyDescent="0.15">
      <c r="A3" s="228" t="s">
        <v>1243</v>
      </c>
      <c r="B3" s="229">
        <v>1</v>
      </c>
      <c r="C3" s="229" t="s">
        <v>677</v>
      </c>
      <c r="D3" s="230" t="s">
        <v>1244</v>
      </c>
      <c r="E3" s="231"/>
      <c r="F3" s="229" t="s">
        <v>1245</v>
      </c>
      <c r="G3" s="229">
        <v>12</v>
      </c>
      <c r="H3" s="229" t="s">
        <v>902</v>
      </c>
      <c r="I3" s="229" t="s">
        <v>683</v>
      </c>
      <c r="J3" s="232" t="s">
        <v>1246</v>
      </c>
      <c r="K3" s="232"/>
    </row>
    <row r="4" spans="1:11" x14ac:dyDescent="0.15">
      <c r="A4" s="233"/>
      <c r="B4" s="234">
        <f>B3+1</f>
        <v>2</v>
      </c>
      <c r="C4" s="234"/>
      <c r="D4" s="235" t="s">
        <v>1247</v>
      </c>
      <c r="E4" s="236"/>
      <c r="F4" s="234" t="s">
        <v>1245</v>
      </c>
      <c r="G4" s="234">
        <v>10</v>
      </c>
      <c r="H4" s="234" t="s">
        <v>902</v>
      </c>
      <c r="I4" s="234" t="s">
        <v>683</v>
      </c>
      <c r="J4" s="237" t="s">
        <v>1248</v>
      </c>
      <c r="K4" s="237"/>
    </row>
    <row r="5" spans="1:11" ht="31.5" x14ac:dyDescent="0.15">
      <c r="A5" s="233"/>
      <c r="B5" s="234">
        <f t="shared" ref="B5:B23" si="0">B4+1</f>
        <v>3</v>
      </c>
      <c r="C5" s="234"/>
      <c r="D5" s="235" t="s">
        <v>1249</v>
      </c>
      <c r="E5" s="236"/>
      <c r="F5" s="234" t="s">
        <v>1245</v>
      </c>
      <c r="G5" s="234">
        <v>12</v>
      </c>
      <c r="H5" s="234" t="s">
        <v>902</v>
      </c>
      <c r="I5" s="234" t="s">
        <v>683</v>
      </c>
      <c r="J5" s="237" t="s">
        <v>1250</v>
      </c>
      <c r="K5" s="237"/>
    </row>
    <row r="6" spans="1:11" x14ac:dyDescent="0.15">
      <c r="A6" s="233"/>
      <c r="B6" s="238">
        <f t="shared" si="0"/>
        <v>4</v>
      </c>
      <c r="C6" s="238"/>
      <c r="D6" s="239" t="s">
        <v>1251</v>
      </c>
      <c r="E6" s="240"/>
      <c r="F6" s="241" t="s">
        <v>1252</v>
      </c>
      <c r="G6" s="238"/>
      <c r="H6" s="238" t="s">
        <v>902</v>
      </c>
      <c r="I6" s="238" t="s">
        <v>683</v>
      </c>
      <c r="J6" s="242" t="s">
        <v>1030</v>
      </c>
      <c r="K6" s="232"/>
    </row>
    <row r="7" spans="1:11" x14ac:dyDescent="0.15">
      <c r="A7" s="233"/>
      <c r="B7" s="238">
        <f t="shared" si="0"/>
        <v>5</v>
      </c>
      <c r="C7" s="238"/>
      <c r="D7" s="239" t="s">
        <v>1253</v>
      </c>
      <c r="E7" s="240"/>
      <c r="F7" s="241" t="s">
        <v>1252</v>
      </c>
      <c r="G7" s="238">
        <v>8</v>
      </c>
      <c r="H7" s="238" t="s">
        <v>902</v>
      </c>
      <c r="I7" s="238" t="s">
        <v>683</v>
      </c>
      <c r="J7" s="242" t="s">
        <v>1254</v>
      </c>
      <c r="K7" s="232"/>
    </row>
    <row r="8" spans="1:11" ht="31.5" x14ac:dyDescent="0.15">
      <c r="A8" s="233"/>
      <c r="B8" s="229">
        <f t="shared" si="0"/>
        <v>6</v>
      </c>
      <c r="C8" s="229"/>
      <c r="D8" s="230" t="s">
        <v>1255</v>
      </c>
      <c r="E8" s="231"/>
      <c r="F8" s="229" t="s">
        <v>1245</v>
      </c>
      <c r="G8" s="229">
        <v>10</v>
      </c>
      <c r="H8" s="229" t="s">
        <v>903</v>
      </c>
      <c r="I8" s="229" t="s">
        <v>687</v>
      </c>
      <c r="J8" s="232" t="s">
        <v>1256</v>
      </c>
      <c r="K8" s="232"/>
    </row>
    <row r="9" spans="1:11" x14ac:dyDescent="0.15">
      <c r="A9" s="233"/>
      <c r="B9" s="229">
        <f t="shared" si="0"/>
        <v>7</v>
      </c>
      <c r="C9" s="229"/>
      <c r="D9" s="230" t="s">
        <v>1257</v>
      </c>
      <c r="E9" s="231"/>
      <c r="F9" s="229" t="s">
        <v>1245</v>
      </c>
      <c r="G9" s="229">
        <v>48</v>
      </c>
      <c r="H9" s="229" t="s">
        <v>902</v>
      </c>
      <c r="I9" s="229" t="s">
        <v>691</v>
      </c>
      <c r="J9" s="232" t="s">
        <v>1258</v>
      </c>
      <c r="K9" s="232"/>
    </row>
    <row r="10" spans="1:11" x14ac:dyDescent="0.15">
      <c r="A10" s="233"/>
      <c r="B10" s="234">
        <f t="shared" si="0"/>
        <v>8</v>
      </c>
      <c r="C10" s="234"/>
      <c r="D10" s="235" t="s">
        <v>1259</v>
      </c>
      <c r="E10" s="236"/>
      <c r="F10" s="234" t="s">
        <v>1245</v>
      </c>
      <c r="G10" s="234">
        <v>32</v>
      </c>
      <c r="H10" s="234" t="s">
        <v>902</v>
      </c>
      <c r="I10" s="234" t="s">
        <v>691</v>
      </c>
      <c r="J10" s="237" t="s">
        <v>1260</v>
      </c>
      <c r="K10" s="237"/>
    </row>
    <row r="11" spans="1:11" ht="31.5" x14ac:dyDescent="0.15">
      <c r="A11" s="233"/>
      <c r="B11" s="234">
        <f t="shared" si="0"/>
        <v>9</v>
      </c>
      <c r="C11" s="234"/>
      <c r="D11" s="235" t="s">
        <v>1261</v>
      </c>
      <c r="E11" s="236"/>
      <c r="F11" s="234" t="s">
        <v>1245</v>
      </c>
      <c r="G11" s="234">
        <v>10</v>
      </c>
      <c r="H11" s="234" t="s">
        <v>903</v>
      </c>
      <c r="I11" s="234" t="s">
        <v>687</v>
      </c>
      <c r="J11" s="237" t="s">
        <v>1262</v>
      </c>
      <c r="K11" s="237"/>
    </row>
    <row r="12" spans="1:11" x14ac:dyDescent="0.15">
      <c r="A12" s="233"/>
      <c r="B12" s="234">
        <f t="shared" si="0"/>
        <v>10</v>
      </c>
      <c r="C12" s="234"/>
      <c r="D12" s="235" t="s">
        <v>1263</v>
      </c>
      <c r="E12" s="236"/>
      <c r="F12" s="234" t="s">
        <v>1245</v>
      </c>
      <c r="G12" s="234">
        <v>48</v>
      </c>
      <c r="H12" s="234" t="s">
        <v>902</v>
      </c>
      <c r="I12" s="234" t="s">
        <v>691</v>
      </c>
      <c r="J12" s="237" t="s">
        <v>1264</v>
      </c>
      <c r="K12" s="237"/>
    </row>
    <row r="13" spans="1:11" x14ac:dyDescent="0.15">
      <c r="A13" s="233"/>
      <c r="B13" s="234">
        <f t="shared" si="0"/>
        <v>11</v>
      </c>
      <c r="C13" s="234"/>
      <c r="D13" s="235" t="s">
        <v>1265</v>
      </c>
      <c r="E13" s="236"/>
      <c r="F13" s="234" t="s">
        <v>1245</v>
      </c>
      <c r="G13" s="234">
        <v>32</v>
      </c>
      <c r="H13" s="234" t="s">
        <v>902</v>
      </c>
      <c r="I13" s="234" t="s">
        <v>691</v>
      </c>
      <c r="J13" s="237" t="s">
        <v>1266</v>
      </c>
      <c r="K13" s="237"/>
    </row>
    <row r="14" spans="1:11" x14ac:dyDescent="0.15">
      <c r="A14" s="233"/>
      <c r="B14" s="234">
        <f t="shared" si="0"/>
        <v>12</v>
      </c>
      <c r="C14" s="234"/>
      <c r="D14" s="235" t="s">
        <v>1267</v>
      </c>
      <c r="E14" s="236"/>
      <c r="F14" s="234" t="s">
        <v>1245</v>
      </c>
      <c r="G14" s="234">
        <v>10</v>
      </c>
      <c r="H14" s="234" t="s">
        <v>902</v>
      </c>
      <c r="I14" s="234" t="s">
        <v>683</v>
      </c>
      <c r="J14" s="237" t="s">
        <v>1268</v>
      </c>
      <c r="K14" s="237"/>
    </row>
    <row r="15" spans="1:11" x14ac:dyDescent="0.15">
      <c r="A15" s="233"/>
      <c r="B15" s="234">
        <f t="shared" si="0"/>
        <v>13</v>
      </c>
      <c r="C15" s="234"/>
      <c r="D15" s="235" t="s">
        <v>1269</v>
      </c>
      <c r="E15" s="236"/>
      <c r="F15" s="234" t="s">
        <v>1245</v>
      </c>
      <c r="G15" s="234">
        <v>48</v>
      </c>
      <c r="H15" s="234" t="s">
        <v>902</v>
      </c>
      <c r="I15" s="234" t="s">
        <v>691</v>
      </c>
      <c r="J15" s="237" t="s">
        <v>1270</v>
      </c>
      <c r="K15" s="237"/>
    </row>
    <row r="16" spans="1:11" x14ac:dyDescent="0.15">
      <c r="A16" s="233"/>
      <c r="B16" s="234">
        <f t="shared" si="0"/>
        <v>14</v>
      </c>
      <c r="C16" s="234"/>
      <c r="D16" s="235" t="s">
        <v>1271</v>
      </c>
      <c r="E16" s="236"/>
      <c r="F16" s="234" t="s">
        <v>1245</v>
      </c>
      <c r="G16" s="234">
        <v>32</v>
      </c>
      <c r="H16" s="234" t="s">
        <v>902</v>
      </c>
      <c r="I16" s="234" t="s">
        <v>691</v>
      </c>
      <c r="J16" s="237" t="s">
        <v>1272</v>
      </c>
      <c r="K16" s="237"/>
    </row>
    <row r="17" spans="1:11" x14ac:dyDescent="0.15">
      <c r="A17" s="233"/>
      <c r="B17" s="234">
        <f t="shared" si="0"/>
        <v>15</v>
      </c>
      <c r="C17" s="234"/>
      <c r="D17" s="235" t="s">
        <v>1273</v>
      </c>
      <c r="E17" s="236"/>
      <c r="F17" s="234" t="s">
        <v>1245</v>
      </c>
      <c r="G17" s="234">
        <v>8</v>
      </c>
      <c r="H17" s="234" t="s">
        <v>902</v>
      </c>
      <c r="I17" s="234" t="s">
        <v>683</v>
      </c>
      <c r="J17" s="237" t="s">
        <v>1274</v>
      </c>
      <c r="K17" s="237"/>
    </row>
    <row r="18" spans="1:11" x14ac:dyDescent="0.15">
      <c r="A18" s="233"/>
      <c r="B18" s="234">
        <f t="shared" si="0"/>
        <v>16</v>
      </c>
      <c r="C18" s="234"/>
      <c r="D18" s="235" t="s">
        <v>1275</v>
      </c>
      <c r="E18" s="236"/>
      <c r="F18" s="234" t="s">
        <v>1245</v>
      </c>
      <c r="G18" s="234">
        <v>8</v>
      </c>
      <c r="H18" s="234" t="s">
        <v>902</v>
      </c>
      <c r="I18" s="234" t="s">
        <v>683</v>
      </c>
      <c r="J18" s="237" t="s">
        <v>1276</v>
      </c>
      <c r="K18" s="237"/>
    </row>
    <row r="19" spans="1:11" ht="31.5" x14ac:dyDescent="0.15">
      <c r="A19" s="233"/>
      <c r="B19" s="234">
        <f t="shared" si="0"/>
        <v>17</v>
      </c>
      <c r="C19" s="234"/>
      <c r="D19" s="235" t="s">
        <v>1277</v>
      </c>
      <c r="E19" s="236"/>
      <c r="F19" s="234" t="s">
        <v>1245</v>
      </c>
      <c r="G19" s="234">
        <v>8</v>
      </c>
      <c r="H19" s="234" t="s">
        <v>902</v>
      </c>
      <c r="I19" s="234" t="s">
        <v>683</v>
      </c>
      <c r="J19" s="237" t="s">
        <v>1278</v>
      </c>
      <c r="K19" s="237"/>
    </row>
    <row r="20" spans="1:11" x14ac:dyDescent="0.15">
      <c r="A20" s="233"/>
      <c r="B20" s="234">
        <f t="shared" si="0"/>
        <v>18</v>
      </c>
      <c r="C20" s="234"/>
      <c r="D20" s="235" t="s">
        <v>1279</v>
      </c>
      <c r="E20" s="236"/>
      <c r="F20" s="234" t="s">
        <v>1245</v>
      </c>
      <c r="G20" s="234">
        <v>1</v>
      </c>
      <c r="H20" s="234" t="s">
        <v>902</v>
      </c>
      <c r="I20" s="234" t="s">
        <v>683</v>
      </c>
      <c r="J20" s="237" t="s">
        <v>1280</v>
      </c>
      <c r="K20" s="237" t="s">
        <v>1281</v>
      </c>
    </row>
    <row r="21" spans="1:11" x14ac:dyDescent="0.15">
      <c r="A21" s="233"/>
      <c r="B21" s="234">
        <f t="shared" si="0"/>
        <v>19</v>
      </c>
      <c r="C21" s="234"/>
      <c r="D21" s="235" t="s">
        <v>1282</v>
      </c>
      <c r="E21" s="236"/>
      <c r="F21" s="234" t="s">
        <v>1245</v>
      </c>
      <c r="G21" s="234">
        <v>1</v>
      </c>
      <c r="H21" s="234" t="s">
        <v>902</v>
      </c>
      <c r="I21" s="234" t="s">
        <v>683</v>
      </c>
      <c r="J21" s="237" t="s">
        <v>1283</v>
      </c>
      <c r="K21" s="237" t="s">
        <v>1284</v>
      </c>
    </row>
    <row r="22" spans="1:11" x14ac:dyDescent="0.15">
      <c r="A22" s="233"/>
      <c r="B22" s="234">
        <f t="shared" si="0"/>
        <v>20</v>
      </c>
      <c r="C22" s="234"/>
      <c r="D22" s="235" t="s">
        <v>1285</v>
      </c>
      <c r="E22" s="236"/>
      <c r="F22" s="234" t="s">
        <v>1245</v>
      </c>
      <c r="G22" s="234">
        <v>3</v>
      </c>
      <c r="H22" s="234" t="s">
        <v>902</v>
      </c>
      <c r="I22" s="234" t="s">
        <v>683</v>
      </c>
      <c r="J22" s="237" t="s">
        <v>1286</v>
      </c>
      <c r="K22" s="237"/>
    </row>
    <row r="23" spans="1:11" x14ac:dyDescent="0.15">
      <c r="A23" s="233"/>
      <c r="B23" s="243">
        <f t="shared" si="0"/>
        <v>21</v>
      </c>
      <c r="C23" s="243"/>
      <c r="D23" s="244" t="s">
        <v>1287</v>
      </c>
      <c r="E23" s="245"/>
      <c r="F23" s="234" t="s">
        <v>1245</v>
      </c>
      <c r="G23" s="234">
        <v>1192</v>
      </c>
      <c r="H23" s="234" t="s">
        <v>902</v>
      </c>
      <c r="I23" s="234" t="s">
        <v>691</v>
      </c>
      <c r="J23" s="237" t="s">
        <v>1288</v>
      </c>
      <c r="K23" s="237"/>
    </row>
    <row r="24" spans="1:11" x14ac:dyDescent="0.15">
      <c r="A24" s="233"/>
      <c r="B24" s="246"/>
      <c r="C24" s="246"/>
      <c r="D24" s="233"/>
      <c r="E24" s="247" t="s">
        <v>930</v>
      </c>
      <c r="F24" s="248"/>
      <c r="G24" s="248"/>
      <c r="H24" s="248"/>
      <c r="I24" s="248"/>
      <c r="J24" s="249" t="s">
        <v>908</v>
      </c>
      <c r="K24" s="249" t="s">
        <v>1013</v>
      </c>
    </row>
    <row r="25" spans="1:11" x14ac:dyDescent="0.15">
      <c r="A25" s="233"/>
      <c r="B25" s="250">
        <v>22</v>
      </c>
      <c r="C25" s="250"/>
      <c r="D25" s="247" t="s">
        <v>1289</v>
      </c>
      <c r="E25" s="236"/>
      <c r="F25" s="241" t="s">
        <v>1290</v>
      </c>
      <c r="G25" s="234">
        <v>1000</v>
      </c>
      <c r="H25" s="234" t="s">
        <v>902</v>
      </c>
      <c r="I25" s="234" t="s">
        <v>691</v>
      </c>
      <c r="J25" s="237" t="s">
        <v>1291</v>
      </c>
      <c r="K25" s="237"/>
    </row>
    <row r="26" spans="1:11" x14ac:dyDescent="0.15">
      <c r="A26" s="233"/>
      <c r="B26" s="229">
        <f>B25+1</f>
        <v>23</v>
      </c>
      <c r="C26" s="229"/>
      <c r="D26" s="230" t="s">
        <v>1292</v>
      </c>
      <c r="E26" s="231"/>
      <c r="F26" s="229" t="s">
        <v>1245</v>
      </c>
      <c r="G26" s="229">
        <v>5</v>
      </c>
      <c r="H26" s="229" t="s">
        <v>902</v>
      </c>
      <c r="I26" s="229" t="s">
        <v>683</v>
      </c>
      <c r="J26" s="232" t="s">
        <v>1293</v>
      </c>
      <c r="K26" s="232" t="s">
        <v>1294</v>
      </c>
    </row>
    <row r="27" spans="1:11" x14ac:dyDescent="0.15">
      <c r="A27" s="233"/>
      <c r="B27" s="229">
        <f t="shared" ref="B27:B63" si="1">B26+1</f>
        <v>24</v>
      </c>
      <c r="C27" s="229"/>
      <c r="D27" s="230" t="s">
        <v>750</v>
      </c>
      <c r="E27" s="231"/>
      <c r="F27" s="229" t="s">
        <v>1245</v>
      </c>
      <c r="G27" s="229">
        <v>5</v>
      </c>
      <c r="H27" s="229" t="s">
        <v>902</v>
      </c>
      <c r="I27" s="229" t="s">
        <v>683</v>
      </c>
      <c r="J27" s="232" t="s">
        <v>1295</v>
      </c>
      <c r="K27" s="232" t="s">
        <v>1295</v>
      </c>
    </row>
    <row r="28" spans="1:11" x14ac:dyDescent="0.15">
      <c r="A28" s="233"/>
      <c r="B28" s="229">
        <f t="shared" si="1"/>
        <v>25</v>
      </c>
      <c r="C28" s="229"/>
      <c r="D28" s="230" t="s">
        <v>753</v>
      </c>
      <c r="E28" s="231"/>
      <c r="F28" s="229" t="s">
        <v>1245</v>
      </c>
      <c r="G28" s="229">
        <v>5</v>
      </c>
      <c r="H28" s="229" t="s">
        <v>902</v>
      </c>
      <c r="I28" s="229" t="s">
        <v>683</v>
      </c>
      <c r="J28" s="232" t="s">
        <v>1295</v>
      </c>
      <c r="K28" s="232" t="s">
        <v>1295</v>
      </c>
    </row>
    <row r="29" spans="1:11" x14ac:dyDescent="0.15">
      <c r="A29" s="233"/>
      <c r="B29" s="229">
        <f t="shared" si="1"/>
        <v>26</v>
      </c>
      <c r="C29" s="229"/>
      <c r="D29" s="230" t="s">
        <v>755</v>
      </c>
      <c r="E29" s="231"/>
      <c r="F29" s="229" t="s">
        <v>1245</v>
      </c>
      <c r="G29" s="229">
        <v>5</v>
      </c>
      <c r="H29" s="229" t="s">
        <v>902</v>
      </c>
      <c r="I29" s="229" t="s">
        <v>683</v>
      </c>
      <c r="J29" s="232" t="s">
        <v>1295</v>
      </c>
      <c r="K29" s="232" t="s">
        <v>1295</v>
      </c>
    </row>
    <row r="30" spans="1:11" x14ac:dyDescent="0.15">
      <c r="A30" s="233"/>
      <c r="B30" s="229">
        <f t="shared" si="1"/>
        <v>27</v>
      </c>
      <c r="C30" s="229"/>
      <c r="D30" s="230" t="s">
        <v>757</v>
      </c>
      <c r="E30" s="231"/>
      <c r="F30" s="229" t="s">
        <v>1245</v>
      </c>
      <c r="G30" s="229">
        <v>5</v>
      </c>
      <c r="H30" s="229" t="s">
        <v>902</v>
      </c>
      <c r="I30" s="229" t="s">
        <v>683</v>
      </c>
      <c r="J30" s="232" t="s">
        <v>1295</v>
      </c>
      <c r="K30" s="232" t="s">
        <v>1295</v>
      </c>
    </row>
    <row r="31" spans="1:11" x14ac:dyDescent="0.15">
      <c r="A31" s="233"/>
      <c r="B31" s="229">
        <f t="shared" si="1"/>
        <v>28</v>
      </c>
      <c r="C31" s="229"/>
      <c r="D31" s="230" t="s">
        <v>1296</v>
      </c>
      <c r="E31" s="231"/>
      <c r="F31" s="229" t="s">
        <v>1245</v>
      </c>
      <c r="G31" s="229">
        <v>2</v>
      </c>
      <c r="H31" s="229" t="s">
        <v>902</v>
      </c>
      <c r="I31" s="229" t="s">
        <v>683</v>
      </c>
      <c r="J31" s="232" t="s">
        <v>1297</v>
      </c>
      <c r="K31" s="232" t="s">
        <v>1298</v>
      </c>
    </row>
    <row r="32" spans="1:11" x14ac:dyDescent="0.15">
      <c r="A32" s="233"/>
      <c r="B32" s="229">
        <f t="shared" si="1"/>
        <v>29</v>
      </c>
      <c r="C32" s="229"/>
      <c r="D32" s="230" t="s">
        <v>1299</v>
      </c>
      <c r="E32" s="231"/>
      <c r="F32" s="229" t="s">
        <v>1245</v>
      </c>
      <c r="G32" s="229">
        <v>30</v>
      </c>
      <c r="H32" s="229" t="s">
        <v>902</v>
      </c>
      <c r="I32" s="229" t="s">
        <v>691</v>
      </c>
      <c r="J32" s="232" t="s">
        <v>1300</v>
      </c>
      <c r="K32" s="232"/>
    </row>
    <row r="33" spans="1:11" x14ac:dyDescent="0.15">
      <c r="A33" s="233"/>
      <c r="B33" s="229">
        <f t="shared" si="1"/>
        <v>30</v>
      </c>
      <c r="C33" s="229"/>
      <c r="D33" s="230" t="s">
        <v>1301</v>
      </c>
      <c r="E33" s="231"/>
      <c r="F33" s="229" t="s">
        <v>1245</v>
      </c>
      <c r="G33" s="229">
        <v>2</v>
      </c>
      <c r="H33" s="229" t="s">
        <v>902</v>
      </c>
      <c r="I33" s="229" t="s">
        <v>683</v>
      </c>
      <c r="J33" s="232" t="s">
        <v>1302</v>
      </c>
      <c r="K33" s="232" t="s">
        <v>1298</v>
      </c>
    </row>
    <row r="34" spans="1:11" x14ac:dyDescent="0.15">
      <c r="A34" s="233"/>
      <c r="B34" s="229">
        <f t="shared" si="1"/>
        <v>31</v>
      </c>
      <c r="C34" s="229"/>
      <c r="D34" s="230" t="s">
        <v>1303</v>
      </c>
      <c r="E34" s="231"/>
      <c r="F34" s="229" t="s">
        <v>1245</v>
      </c>
      <c r="G34" s="229">
        <v>30</v>
      </c>
      <c r="H34" s="229" t="s">
        <v>902</v>
      </c>
      <c r="I34" s="229" t="s">
        <v>691</v>
      </c>
      <c r="J34" s="232" t="s">
        <v>1304</v>
      </c>
      <c r="K34" s="232"/>
    </row>
    <row r="35" spans="1:11" x14ac:dyDescent="0.15">
      <c r="A35" s="233"/>
      <c r="B35" s="229">
        <f t="shared" si="1"/>
        <v>32</v>
      </c>
      <c r="C35" s="229"/>
      <c r="D35" s="230" t="s">
        <v>1305</v>
      </c>
      <c r="E35" s="231"/>
      <c r="F35" s="229" t="s">
        <v>1245</v>
      </c>
      <c r="G35" s="229">
        <v>2</v>
      </c>
      <c r="H35" s="229" t="s">
        <v>902</v>
      </c>
      <c r="I35" s="229" t="s">
        <v>683</v>
      </c>
      <c r="J35" s="232" t="s">
        <v>1306</v>
      </c>
      <c r="K35" s="232" t="s">
        <v>1298</v>
      </c>
    </row>
    <row r="36" spans="1:11" x14ac:dyDescent="0.15">
      <c r="A36" s="233"/>
      <c r="B36" s="229">
        <f t="shared" si="1"/>
        <v>33</v>
      </c>
      <c r="C36" s="229"/>
      <c r="D36" s="230" t="s">
        <v>1307</v>
      </c>
      <c r="E36" s="231"/>
      <c r="F36" s="229" t="s">
        <v>1245</v>
      </c>
      <c r="G36" s="229">
        <v>30</v>
      </c>
      <c r="H36" s="229" t="s">
        <v>902</v>
      </c>
      <c r="I36" s="229" t="s">
        <v>691</v>
      </c>
      <c r="J36" s="232" t="s">
        <v>1308</v>
      </c>
      <c r="K36" s="232"/>
    </row>
    <row r="37" spans="1:11" x14ac:dyDescent="0.15">
      <c r="A37" s="233"/>
      <c r="B37" s="229">
        <f t="shared" si="1"/>
        <v>34</v>
      </c>
      <c r="C37" s="229"/>
      <c r="D37" s="230" t="s">
        <v>1309</v>
      </c>
      <c r="E37" s="231"/>
      <c r="F37" s="229" t="s">
        <v>1245</v>
      </c>
      <c r="G37" s="229">
        <v>2</v>
      </c>
      <c r="H37" s="229" t="s">
        <v>902</v>
      </c>
      <c r="I37" s="229" t="s">
        <v>683</v>
      </c>
      <c r="J37" s="232" t="s">
        <v>1310</v>
      </c>
      <c r="K37" s="232" t="s">
        <v>1298</v>
      </c>
    </row>
    <row r="38" spans="1:11" x14ac:dyDescent="0.15">
      <c r="A38" s="233"/>
      <c r="B38" s="229">
        <f t="shared" si="1"/>
        <v>35</v>
      </c>
      <c r="C38" s="229"/>
      <c r="D38" s="230" t="s">
        <v>1311</v>
      </c>
      <c r="E38" s="231"/>
      <c r="F38" s="229" t="s">
        <v>1245</v>
      </c>
      <c r="G38" s="229">
        <v>30</v>
      </c>
      <c r="H38" s="229" t="s">
        <v>902</v>
      </c>
      <c r="I38" s="229" t="s">
        <v>691</v>
      </c>
      <c r="J38" s="232" t="s">
        <v>1312</v>
      </c>
      <c r="K38" s="232"/>
    </row>
    <row r="39" spans="1:11" x14ac:dyDescent="0.15">
      <c r="A39" s="233"/>
      <c r="B39" s="229">
        <f t="shared" si="1"/>
        <v>36</v>
      </c>
      <c r="C39" s="229"/>
      <c r="D39" s="230" t="s">
        <v>1313</v>
      </c>
      <c r="E39" s="231"/>
      <c r="F39" s="229" t="s">
        <v>1245</v>
      </c>
      <c r="G39" s="229">
        <v>2</v>
      </c>
      <c r="H39" s="229" t="s">
        <v>902</v>
      </c>
      <c r="I39" s="229" t="s">
        <v>683</v>
      </c>
      <c r="J39" s="232" t="s">
        <v>1314</v>
      </c>
      <c r="K39" s="232" t="s">
        <v>1298</v>
      </c>
    </row>
    <row r="40" spans="1:11" x14ac:dyDescent="0.15">
      <c r="A40" s="233"/>
      <c r="B40" s="229">
        <f t="shared" si="1"/>
        <v>37</v>
      </c>
      <c r="C40" s="229"/>
      <c r="D40" s="230" t="s">
        <v>1315</v>
      </c>
      <c r="E40" s="231"/>
      <c r="F40" s="229" t="s">
        <v>1245</v>
      </c>
      <c r="G40" s="229">
        <v>30</v>
      </c>
      <c r="H40" s="229" t="s">
        <v>902</v>
      </c>
      <c r="I40" s="229" t="s">
        <v>691</v>
      </c>
      <c r="J40" s="232" t="s">
        <v>1316</v>
      </c>
      <c r="K40" s="232"/>
    </row>
    <row r="41" spans="1:11" x14ac:dyDescent="0.15">
      <c r="A41" s="233"/>
      <c r="B41" s="229">
        <f t="shared" si="1"/>
        <v>38</v>
      </c>
      <c r="C41" s="229"/>
      <c r="D41" s="239" t="s">
        <v>1317</v>
      </c>
      <c r="E41" s="240"/>
      <c r="F41" s="241" t="s">
        <v>1252</v>
      </c>
      <c r="G41" s="238"/>
      <c r="H41" s="238" t="s">
        <v>902</v>
      </c>
      <c r="I41" s="238" t="s">
        <v>691</v>
      </c>
      <c r="J41" s="242" t="s">
        <v>1318</v>
      </c>
      <c r="K41" s="242"/>
    </row>
    <row r="42" spans="1:11" ht="47.25" x14ac:dyDescent="0.15">
      <c r="A42" s="233"/>
      <c r="B42" s="234">
        <f t="shared" si="1"/>
        <v>39</v>
      </c>
      <c r="C42" s="234"/>
      <c r="D42" s="235" t="s">
        <v>1319</v>
      </c>
      <c r="E42" s="236"/>
      <c r="F42" s="234" t="s">
        <v>1245</v>
      </c>
      <c r="G42" s="234">
        <v>8</v>
      </c>
      <c r="H42" s="234" t="s">
        <v>902</v>
      </c>
      <c r="I42" s="234" t="s">
        <v>683</v>
      </c>
      <c r="J42" s="237" t="s">
        <v>1320</v>
      </c>
      <c r="K42" s="237" t="s">
        <v>797</v>
      </c>
    </row>
    <row r="43" spans="1:11" ht="63" x14ac:dyDescent="0.15">
      <c r="A43" s="233"/>
      <c r="B43" s="234">
        <f t="shared" si="1"/>
        <v>40</v>
      </c>
      <c r="C43" s="234"/>
      <c r="D43" s="235" t="s">
        <v>1321</v>
      </c>
      <c r="E43" s="236"/>
      <c r="F43" s="234" t="s">
        <v>1245</v>
      </c>
      <c r="G43" s="234">
        <v>8</v>
      </c>
      <c r="H43" s="234" t="s">
        <v>902</v>
      </c>
      <c r="I43" s="234" t="s">
        <v>683</v>
      </c>
      <c r="J43" s="237" t="s">
        <v>1322</v>
      </c>
      <c r="K43" s="237" t="s">
        <v>800</v>
      </c>
    </row>
    <row r="44" spans="1:11" x14ac:dyDescent="0.15">
      <c r="A44" s="233"/>
      <c r="B44" s="234">
        <f t="shared" si="1"/>
        <v>41</v>
      </c>
      <c r="C44" s="234"/>
      <c r="D44" s="247" t="s">
        <v>1323</v>
      </c>
      <c r="E44" s="236"/>
      <c r="F44" s="241" t="s">
        <v>1252</v>
      </c>
      <c r="G44" s="250"/>
      <c r="H44" s="250" t="s">
        <v>902</v>
      </c>
      <c r="I44" s="250" t="s">
        <v>691</v>
      </c>
      <c r="J44" s="249" t="s">
        <v>1324</v>
      </c>
      <c r="K44" s="249" t="s">
        <v>1325</v>
      </c>
    </row>
    <row r="45" spans="1:11" x14ac:dyDescent="0.15">
      <c r="A45" s="233"/>
      <c r="B45" s="234">
        <f t="shared" si="1"/>
        <v>42</v>
      </c>
      <c r="C45" s="234"/>
      <c r="D45" s="247" t="s">
        <v>1326</v>
      </c>
      <c r="E45" s="236"/>
      <c r="F45" s="241" t="s">
        <v>1252</v>
      </c>
      <c r="G45" s="250"/>
      <c r="H45" s="250" t="s">
        <v>902</v>
      </c>
      <c r="I45" s="250" t="s">
        <v>691</v>
      </c>
      <c r="J45" s="249" t="s">
        <v>1327</v>
      </c>
      <c r="K45" s="249" t="s">
        <v>1328</v>
      </c>
    </row>
    <row r="46" spans="1:11" x14ac:dyDescent="0.15">
      <c r="A46" s="233"/>
      <c r="B46" s="234">
        <f t="shared" si="1"/>
        <v>43</v>
      </c>
      <c r="C46" s="234"/>
      <c r="D46" s="235" t="s">
        <v>1329</v>
      </c>
      <c r="E46" s="236"/>
      <c r="F46" s="234" t="s">
        <v>1245</v>
      </c>
      <c r="G46" s="234">
        <v>10</v>
      </c>
      <c r="H46" s="234" t="s">
        <v>903</v>
      </c>
      <c r="I46" s="234" t="s">
        <v>687</v>
      </c>
      <c r="J46" s="237" t="s">
        <v>1330</v>
      </c>
      <c r="K46" s="237"/>
    </row>
    <row r="47" spans="1:11" ht="31.5" x14ac:dyDescent="0.15">
      <c r="A47" s="233"/>
      <c r="B47" s="234">
        <f t="shared" si="1"/>
        <v>44</v>
      </c>
      <c r="C47" s="234"/>
      <c r="D47" s="235" t="s">
        <v>1331</v>
      </c>
      <c r="E47" s="236"/>
      <c r="F47" s="234" t="s">
        <v>1245</v>
      </c>
      <c r="G47" s="234">
        <v>48</v>
      </c>
      <c r="H47" s="234" t="s">
        <v>902</v>
      </c>
      <c r="I47" s="234" t="s">
        <v>691</v>
      </c>
      <c r="J47" s="237" t="s">
        <v>1332</v>
      </c>
      <c r="K47" s="237"/>
    </row>
    <row r="48" spans="1:11" ht="31.5" x14ac:dyDescent="0.15">
      <c r="A48" s="233"/>
      <c r="B48" s="234">
        <f t="shared" si="1"/>
        <v>45</v>
      </c>
      <c r="C48" s="234"/>
      <c r="D48" s="235" t="s">
        <v>1333</v>
      </c>
      <c r="E48" s="236"/>
      <c r="F48" s="234" t="s">
        <v>1245</v>
      </c>
      <c r="G48" s="234">
        <v>32</v>
      </c>
      <c r="H48" s="234" t="s">
        <v>902</v>
      </c>
      <c r="I48" s="234" t="s">
        <v>691</v>
      </c>
      <c r="J48" s="237" t="s">
        <v>1334</v>
      </c>
      <c r="K48" s="237"/>
    </row>
    <row r="49" spans="1:11" ht="31.5" x14ac:dyDescent="0.15">
      <c r="A49" s="233"/>
      <c r="B49" s="234">
        <f t="shared" si="1"/>
        <v>46</v>
      </c>
      <c r="C49" s="234"/>
      <c r="D49" s="235" t="s">
        <v>1335</v>
      </c>
      <c r="E49" s="236"/>
      <c r="F49" s="234" t="s">
        <v>1245</v>
      </c>
      <c r="G49" s="234">
        <v>10</v>
      </c>
      <c r="H49" s="234" t="s">
        <v>903</v>
      </c>
      <c r="I49" s="234" t="s">
        <v>687</v>
      </c>
      <c r="J49" s="237" t="s">
        <v>1336</v>
      </c>
      <c r="K49" s="237"/>
    </row>
    <row r="50" spans="1:11" ht="31.5" x14ac:dyDescent="0.15">
      <c r="A50" s="233"/>
      <c r="B50" s="234">
        <f t="shared" si="1"/>
        <v>47</v>
      </c>
      <c r="C50" s="234"/>
      <c r="D50" s="235" t="s">
        <v>1337</v>
      </c>
      <c r="E50" s="236"/>
      <c r="F50" s="234" t="s">
        <v>1245</v>
      </c>
      <c r="G50" s="234">
        <v>48</v>
      </c>
      <c r="H50" s="234" t="s">
        <v>902</v>
      </c>
      <c r="I50" s="234" t="s">
        <v>691</v>
      </c>
      <c r="J50" s="237" t="s">
        <v>1338</v>
      </c>
      <c r="K50" s="237"/>
    </row>
    <row r="51" spans="1:11" ht="31.5" x14ac:dyDescent="0.15">
      <c r="A51" s="233"/>
      <c r="B51" s="234">
        <f t="shared" si="1"/>
        <v>48</v>
      </c>
      <c r="C51" s="234"/>
      <c r="D51" s="235" t="s">
        <v>1339</v>
      </c>
      <c r="E51" s="236"/>
      <c r="F51" s="234" t="s">
        <v>1245</v>
      </c>
      <c r="G51" s="234">
        <v>32</v>
      </c>
      <c r="H51" s="234" t="s">
        <v>902</v>
      </c>
      <c r="I51" s="234" t="s">
        <v>691</v>
      </c>
      <c r="J51" s="237" t="s">
        <v>1340</v>
      </c>
      <c r="K51" s="237"/>
    </row>
    <row r="52" spans="1:11" ht="31.5" x14ac:dyDescent="0.15">
      <c r="A52" s="233"/>
      <c r="B52" s="234">
        <f t="shared" si="1"/>
        <v>49</v>
      </c>
      <c r="C52" s="234"/>
      <c r="D52" s="235" t="s">
        <v>1341</v>
      </c>
      <c r="E52" s="236"/>
      <c r="F52" s="234" t="s">
        <v>1245</v>
      </c>
      <c r="G52" s="234">
        <v>20</v>
      </c>
      <c r="H52" s="234" t="s">
        <v>902</v>
      </c>
      <c r="I52" s="234" t="s">
        <v>683</v>
      </c>
      <c r="J52" s="237" t="s">
        <v>1342</v>
      </c>
      <c r="K52" s="237"/>
    </row>
    <row r="53" spans="1:11" ht="31.5" x14ac:dyDescent="0.15">
      <c r="A53" s="233"/>
      <c r="B53" s="234">
        <f t="shared" si="1"/>
        <v>50</v>
      </c>
      <c r="C53" s="234"/>
      <c r="D53" s="235" t="s">
        <v>1343</v>
      </c>
      <c r="E53" s="236"/>
      <c r="F53" s="234" t="s">
        <v>1245</v>
      </c>
      <c r="G53" s="234">
        <v>100</v>
      </c>
      <c r="H53" s="234" t="s">
        <v>902</v>
      </c>
      <c r="I53" s="234" t="s">
        <v>691</v>
      </c>
      <c r="J53" s="237" t="s">
        <v>1344</v>
      </c>
      <c r="K53" s="237"/>
    </row>
    <row r="54" spans="1:11" ht="31.5" x14ac:dyDescent="0.15">
      <c r="A54" s="233"/>
      <c r="B54" s="234">
        <f t="shared" si="1"/>
        <v>51</v>
      </c>
      <c r="C54" s="234"/>
      <c r="D54" s="235" t="s">
        <v>1345</v>
      </c>
      <c r="E54" s="236"/>
      <c r="F54" s="234" t="s">
        <v>1245</v>
      </c>
      <c r="G54" s="234">
        <v>17</v>
      </c>
      <c r="H54" s="234" t="s">
        <v>902</v>
      </c>
      <c r="I54" s="234" t="s">
        <v>683</v>
      </c>
      <c r="J54" s="237" t="s">
        <v>1346</v>
      </c>
      <c r="K54" s="237" t="s">
        <v>803</v>
      </c>
    </row>
    <row r="55" spans="1:11" ht="31.5" x14ac:dyDescent="0.15">
      <c r="A55" s="233"/>
      <c r="B55" s="234">
        <f t="shared" si="1"/>
        <v>52</v>
      </c>
      <c r="C55" s="234"/>
      <c r="D55" s="235" t="s">
        <v>1347</v>
      </c>
      <c r="E55" s="236"/>
      <c r="F55" s="234" t="s">
        <v>1245</v>
      </c>
      <c r="G55" s="234">
        <v>19</v>
      </c>
      <c r="H55" s="234" t="s">
        <v>904</v>
      </c>
      <c r="I55" s="234" t="s">
        <v>679</v>
      </c>
      <c r="J55" s="237" t="s">
        <v>1348</v>
      </c>
      <c r="K55" s="237"/>
    </row>
    <row r="56" spans="1:11" x14ac:dyDescent="0.15">
      <c r="A56" s="233"/>
      <c r="B56" s="234">
        <f t="shared" si="1"/>
        <v>53</v>
      </c>
      <c r="C56" s="234"/>
      <c r="D56" s="235" t="s">
        <v>1349</v>
      </c>
      <c r="E56" s="236"/>
      <c r="F56" s="234" t="s">
        <v>1245</v>
      </c>
      <c r="G56" s="234">
        <v>20</v>
      </c>
      <c r="H56" s="234" t="s">
        <v>902</v>
      </c>
      <c r="I56" s="234" t="s">
        <v>683</v>
      </c>
      <c r="J56" s="237" t="s">
        <v>1350</v>
      </c>
      <c r="K56" s="237"/>
    </row>
    <row r="57" spans="1:11" x14ac:dyDescent="0.15">
      <c r="A57" s="233"/>
      <c r="B57" s="234">
        <f t="shared" si="1"/>
        <v>54</v>
      </c>
      <c r="C57" s="234"/>
      <c r="D57" s="235" t="s">
        <v>1351</v>
      </c>
      <c r="E57" s="236"/>
      <c r="F57" s="234" t="s">
        <v>1245</v>
      </c>
      <c r="G57" s="234">
        <v>100</v>
      </c>
      <c r="H57" s="234" t="s">
        <v>902</v>
      </c>
      <c r="I57" s="234" t="s">
        <v>691</v>
      </c>
      <c r="J57" s="237" t="s">
        <v>1352</v>
      </c>
      <c r="K57" s="237"/>
    </row>
    <row r="58" spans="1:11" x14ac:dyDescent="0.15">
      <c r="A58" s="233"/>
      <c r="B58" s="234">
        <f t="shared" si="1"/>
        <v>55</v>
      </c>
      <c r="C58" s="234"/>
      <c r="D58" s="235" t="s">
        <v>1353</v>
      </c>
      <c r="E58" s="236"/>
      <c r="F58" s="234" t="s">
        <v>1245</v>
      </c>
      <c r="G58" s="234">
        <v>17</v>
      </c>
      <c r="H58" s="234" t="s">
        <v>902</v>
      </c>
      <c r="I58" s="234" t="s">
        <v>683</v>
      </c>
      <c r="J58" s="237" t="s">
        <v>1354</v>
      </c>
      <c r="K58" s="237" t="s">
        <v>803</v>
      </c>
    </row>
    <row r="59" spans="1:11" x14ac:dyDescent="0.15">
      <c r="A59" s="233"/>
      <c r="B59" s="234">
        <f t="shared" si="1"/>
        <v>56</v>
      </c>
      <c r="C59" s="234"/>
      <c r="D59" s="235" t="s">
        <v>1355</v>
      </c>
      <c r="E59" s="236"/>
      <c r="F59" s="234" t="s">
        <v>1245</v>
      </c>
      <c r="G59" s="234">
        <v>20</v>
      </c>
      <c r="H59" s="234" t="s">
        <v>902</v>
      </c>
      <c r="I59" s="234" t="s">
        <v>683</v>
      </c>
      <c r="J59" s="237" t="s">
        <v>1356</v>
      </c>
      <c r="K59" s="237"/>
    </row>
    <row r="60" spans="1:11" x14ac:dyDescent="0.15">
      <c r="A60" s="233"/>
      <c r="B60" s="234">
        <f t="shared" si="1"/>
        <v>57</v>
      </c>
      <c r="C60" s="234"/>
      <c r="D60" s="235" t="s">
        <v>1357</v>
      </c>
      <c r="E60" s="236"/>
      <c r="F60" s="234" t="s">
        <v>1245</v>
      </c>
      <c r="G60" s="234">
        <v>100</v>
      </c>
      <c r="H60" s="234" t="s">
        <v>902</v>
      </c>
      <c r="I60" s="234" t="s">
        <v>691</v>
      </c>
      <c r="J60" s="237" t="s">
        <v>1358</v>
      </c>
      <c r="K60" s="237"/>
    </row>
    <row r="61" spans="1:11" x14ac:dyDescent="0.15">
      <c r="A61" s="233"/>
      <c r="B61" s="234">
        <f t="shared" si="1"/>
        <v>58</v>
      </c>
      <c r="C61" s="234"/>
      <c r="D61" s="235" t="s">
        <v>1359</v>
      </c>
      <c r="E61" s="236"/>
      <c r="F61" s="234" t="s">
        <v>1245</v>
      </c>
      <c r="G61" s="234">
        <v>17</v>
      </c>
      <c r="H61" s="234" t="s">
        <v>902</v>
      </c>
      <c r="I61" s="234" t="s">
        <v>683</v>
      </c>
      <c r="J61" s="237" t="s">
        <v>1360</v>
      </c>
      <c r="K61" s="237" t="s">
        <v>803</v>
      </c>
    </row>
    <row r="62" spans="1:11" x14ac:dyDescent="0.15">
      <c r="A62" s="251"/>
      <c r="B62" s="234">
        <f t="shared" si="1"/>
        <v>59</v>
      </c>
      <c r="C62" s="234"/>
      <c r="D62" s="235" t="s">
        <v>1361</v>
      </c>
      <c r="E62" s="236"/>
      <c r="F62" s="234" t="s">
        <v>1245</v>
      </c>
      <c r="G62" s="234">
        <v>5</v>
      </c>
      <c r="H62" s="234" t="s">
        <v>903</v>
      </c>
      <c r="I62" s="234" t="s">
        <v>687</v>
      </c>
      <c r="J62" s="237"/>
      <c r="K62" s="237"/>
    </row>
    <row r="63" spans="1:11" ht="19.5" customHeight="1" x14ac:dyDescent="0.15">
      <c r="A63" s="1142" t="s">
        <v>1362</v>
      </c>
      <c r="B63" s="252">
        <f t="shared" si="1"/>
        <v>60</v>
      </c>
      <c r="C63" s="252"/>
      <c r="D63" s="253" t="s">
        <v>1363</v>
      </c>
      <c r="E63" s="254"/>
      <c r="F63" s="241" t="s">
        <v>1252</v>
      </c>
      <c r="G63" s="234"/>
      <c r="H63" s="250" t="s">
        <v>902</v>
      </c>
      <c r="I63" s="250" t="s">
        <v>691</v>
      </c>
      <c r="J63" s="249" t="s">
        <v>1364</v>
      </c>
      <c r="K63" s="237"/>
    </row>
    <row r="64" spans="1:11" ht="31.5" x14ac:dyDescent="0.15">
      <c r="A64" s="1143"/>
      <c r="B64" s="246"/>
      <c r="C64" s="246"/>
      <c r="D64" s="233"/>
      <c r="E64" s="247" t="s">
        <v>937</v>
      </c>
      <c r="F64" s="248"/>
      <c r="G64" s="248"/>
      <c r="H64" s="248"/>
      <c r="I64" s="248"/>
      <c r="J64" s="249" t="s">
        <v>939</v>
      </c>
      <c r="K64" s="249" t="s">
        <v>940</v>
      </c>
    </row>
    <row r="65" spans="1:11" x14ac:dyDescent="0.15">
      <c r="A65" s="1144"/>
      <c r="B65" s="246"/>
      <c r="C65" s="246"/>
      <c r="D65" s="233"/>
      <c r="E65" s="247" t="s">
        <v>938</v>
      </c>
      <c r="F65" s="248"/>
      <c r="G65" s="248"/>
      <c r="H65" s="248"/>
      <c r="I65" s="248"/>
      <c r="J65" s="249" t="s">
        <v>911</v>
      </c>
      <c r="K65" s="249" t="s">
        <v>924</v>
      </c>
    </row>
    <row r="66" spans="1:11" x14ac:dyDescent="0.15">
      <c r="A66" s="1144"/>
      <c r="B66" s="246"/>
      <c r="C66" s="246"/>
      <c r="D66" s="233"/>
      <c r="E66" s="247" t="s">
        <v>909</v>
      </c>
      <c r="F66" s="248"/>
      <c r="G66" s="248"/>
      <c r="H66" s="248"/>
      <c r="I66" s="248"/>
      <c r="J66" s="249" t="s">
        <v>912</v>
      </c>
      <c r="K66" s="249" t="s">
        <v>923</v>
      </c>
    </row>
    <row r="67" spans="1:11" ht="31.5" x14ac:dyDescent="0.15">
      <c r="A67" s="1144"/>
      <c r="B67" s="246"/>
      <c r="C67" s="246"/>
      <c r="D67" s="233"/>
      <c r="E67" s="247" t="s">
        <v>936</v>
      </c>
      <c r="F67" s="248"/>
      <c r="G67" s="248"/>
      <c r="H67" s="248"/>
      <c r="I67" s="248"/>
      <c r="J67" s="249" t="s">
        <v>914</v>
      </c>
      <c r="K67" s="249" t="s">
        <v>923</v>
      </c>
    </row>
    <row r="68" spans="1:11" ht="47.25" x14ac:dyDescent="0.15">
      <c r="A68" s="1144"/>
      <c r="B68" s="246"/>
      <c r="C68" s="246"/>
      <c r="D68" s="233"/>
      <c r="E68" s="249" t="s">
        <v>934</v>
      </c>
      <c r="F68" s="248"/>
      <c r="G68" s="248"/>
      <c r="H68" s="248"/>
      <c r="I68" s="248"/>
      <c r="J68" s="249" t="s">
        <v>913</v>
      </c>
      <c r="K68" s="249" t="s">
        <v>923</v>
      </c>
    </row>
    <row r="69" spans="1:11" x14ac:dyDescent="0.15">
      <c r="A69" s="1144"/>
      <c r="B69" s="246"/>
      <c r="C69" s="246"/>
      <c r="D69" s="233"/>
      <c r="E69" s="249" t="s">
        <v>935</v>
      </c>
      <c r="F69" s="248"/>
      <c r="G69" s="248"/>
      <c r="H69" s="248"/>
      <c r="I69" s="248"/>
      <c r="J69" s="249" t="s">
        <v>910</v>
      </c>
      <c r="K69" s="249" t="s">
        <v>1365</v>
      </c>
    </row>
    <row r="70" spans="1:11" x14ac:dyDescent="0.15">
      <c r="A70" s="1144"/>
      <c r="B70" s="246"/>
      <c r="C70" s="246"/>
      <c r="D70" s="233"/>
      <c r="E70" s="249" t="s">
        <v>915</v>
      </c>
      <c r="F70" s="248"/>
      <c r="G70" s="248"/>
      <c r="H70" s="248"/>
      <c r="I70" s="248"/>
      <c r="J70" s="249" t="s">
        <v>916</v>
      </c>
      <c r="K70" s="249" t="s">
        <v>922</v>
      </c>
    </row>
    <row r="71" spans="1:11" x14ac:dyDescent="0.15">
      <c r="A71" s="1144"/>
      <c r="B71" s="246"/>
      <c r="C71" s="246"/>
      <c r="D71" s="233"/>
      <c r="E71" s="249" t="s">
        <v>917</v>
      </c>
      <c r="F71" s="248"/>
      <c r="G71" s="248"/>
      <c r="H71" s="248"/>
      <c r="I71" s="248"/>
      <c r="J71" s="249" t="s">
        <v>918</v>
      </c>
      <c r="K71" s="249" t="s">
        <v>922</v>
      </c>
    </row>
    <row r="72" spans="1:11" x14ac:dyDescent="0.15">
      <c r="A72" s="1144"/>
      <c r="B72" s="246"/>
      <c r="C72" s="246"/>
      <c r="D72" s="233"/>
      <c r="E72" s="249" t="s">
        <v>919</v>
      </c>
      <c r="F72" s="248"/>
      <c r="G72" s="248"/>
      <c r="H72" s="248"/>
      <c r="I72" s="248"/>
      <c r="J72" s="249" t="s">
        <v>920</v>
      </c>
      <c r="K72" s="249" t="s">
        <v>921</v>
      </c>
    </row>
    <row r="73" spans="1:11" x14ac:dyDescent="0.15">
      <c r="A73" s="1144"/>
      <c r="B73" s="246"/>
      <c r="C73" s="246"/>
      <c r="D73" s="233"/>
      <c r="E73" s="249" t="s">
        <v>927</v>
      </c>
      <c r="F73" s="248"/>
      <c r="G73" s="248"/>
      <c r="H73" s="248"/>
      <c r="I73" s="248"/>
      <c r="J73" s="249" t="s">
        <v>928</v>
      </c>
      <c r="K73" s="249" t="s">
        <v>929</v>
      </c>
    </row>
    <row r="74" spans="1:11" x14ac:dyDescent="0.15">
      <c r="A74" s="1144"/>
      <c r="B74" s="246"/>
      <c r="C74" s="246"/>
      <c r="D74" s="233"/>
      <c r="E74" s="249" t="s">
        <v>931</v>
      </c>
      <c r="F74" s="248"/>
      <c r="G74" s="248"/>
      <c r="H74" s="248"/>
      <c r="I74" s="248"/>
      <c r="J74" s="249" t="s">
        <v>925</v>
      </c>
      <c r="K74" s="249" t="s">
        <v>933</v>
      </c>
    </row>
    <row r="75" spans="1:11" x14ac:dyDescent="0.15">
      <c r="A75" s="1144"/>
      <c r="B75" s="246"/>
      <c r="C75" s="246"/>
      <c r="D75" s="233"/>
      <c r="E75" s="247" t="s">
        <v>932</v>
      </c>
      <c r="F75" s="248"/>
      <c r="G75" s="248"/>
      <c r="H75" s="248"/>
      <c r="I75" s="248"/>
      <c r="J75" s="249" t="s">
        <v>926</v>
      </c>
      <c r="K75" s="249" t="s">
        <v>923</v>
      </c>
    </row>
    <row r="76" spans="1:11" x14ac:dyDescent="0.15">
      <c r="A76" s="1144"/>
      <c r="B76" s="246"/>
      <c r="C76" s="246"/>
      <c r="D76" s="233"/>
      <c r="E76" s="247" t="s">
        <v>941</v>
      </c>
      <c r="F76" s="248"/>
      <c r="G76" s="248"/>
      <c r="H76" s="248"/>
      <c r="I76" s="248"/>
      <c r="J76" s="249" t="s">
        <v>942</v>
      </c>
      <c r="K76" s="249" t="s">
        <v>923</v>
      </c>
    </row>
    <row r="77" spans="1:11" x14ac:dyDescent="0.15">
      <c r="A77" s="255"/>
      <c r="B77" s="255"/>
      <c r="C77" s="255"/>
      <c r="D77" s="255"/>
      <c r="E77" s="255"/>
      <c r="F77" s="255"/>
      <c r="G77" s="255"/>
      <c r="H77" s="255"/>
      <c r="I77" s="255"/>
      <c r="J77" s="256"/>
      <c r="K77" s="256"/>
    </row>
    <row r="78" spans="1:11" x14ac:dyDescent="0.15">
      <c r="A78" s="257"/>
      <c r="B78" s="257"/>
      <c r="C78" s="257"/>
      <c r="D78" s="257"/>
      <c r="E78" s="257"/>
      <c r="F78" s="257"/>
      <c r="G78" s="257"/>
      <c r="H78" s="257"/>
      <c r="I78" s="257"/>
      <c r="J78" s="258"/>
      <c r="K78" s="258"/>
    </row>
    <row r="79" spans="1:11" x14ac:dyDescent="0.15">
      <c r="A79" s="257"/>
      <c r="B79" s="257" t="s">
        <v>1366</v>
      </c>
      <c r="C79" s="257" t="s">
        <v>905</v>
      </c>
      <c r="D79" s="257"/>
      <c r="E79" s="257"/>
      <c r="F79" s="257"/>
      <c r="G79" s="257"/>
      <c r="H79" s="257"/>
      <c r="I79" s="257"/>
      <c r="J79" s="258"/>
      <c r="K79" s="258"/>
    </row>
    <row r="80" spans="1:11" x14ac:dyDescent="0.15">
      <c r="A80" s="257"/>
      <c r="B80" s="257"/>
      <c r="C80" s="257"/>
      <c r="D80" s="257"/>
      <c r="E80" s="257"/>
      <c r="F80" s="257"/>
      <c r="G80" s="257"/>
      <c r="H80" s="257"/>
      <c r="I80" s="257"/>
      <c r="J80" s="258"/>
      <c r="K80" s="258"/>
    </row>
    <row r="81" spans="1:11" x14ac:dyDescent="0.15">
      <c r="A81" s="257"/>
      <c r="B81" s="257" t="s">
        <v>1367</v>
      </c>
      <c r="C81" s="257" t="s">
        <v>1368</v>
      </c>
      <c r="D81" s="257"/>
      <c r="E81" s="257"/>
      <c r="F81" s="257"/>
      <c r="G81" s="257"/>
      <c r="H81" s="257"/>
      <c r="I81" s="257"/>
      <c r="J81" s="257"/>
      <c r="K81" s="257"/>
    </row>
    <row r="82" spans="1:11" x14ac:dyDescent="0.15">
      <c r="A82" s="257"/>
      <c r="B82" s="257"/>
      <c r="C82" s="257"/>
      <c r="D82" s="257"/>
      <c r="E82" s="257"/>
      <c r="F82" s="257"/>
      <c r="G82" s="257"/>
      <c r="H82" s="257"/>
      <c r="I82" s="257"/>
      <c r="J82" s="257"/>
      <c r="K82" s="257"/>
    </row>
    <row r="83" spans="1:11" x14ac:dyDescent="0.15">
      <c r="A83" s="257"/>
      <c r="B83" s="257"/>
      <c r="C83" s="257" t="s">
        <v>1369</v>
      </c>
      <c r="D83" s="257"/>
      <c r="E83" s="257"/>
      <c r="F83" s="257"/>
      <c r="G83" s="257"/>
      <c r="H83" s="257"/>
      <c r="I83" s="257"/>
      <c r="J83" s="257"/>
      <c r="K83" s="257"/>
    </row>
    <row r="84" spans="1:11" x14ac:dyDescent="0.15">
      <c r="A84" s="257"/>
      <c r="B84" s="257"/>
      <c r="C84" s="257"/>
      <c r="D84" s="257"/>
      <c r="E84" s="257"/>
      <c r="F84" s="257"/>
      <c r="G84" s="257"/>
      <c r="H84" s="257"/>
      <c r="I84" s="257"/>
      <c r="J84" s="257"/>
      <c r="K84" s="257"/>
    </row>
    <row r="85" spans="1:11" x14ac:dyDescent="0.15">
      <c r="A85" s="257"/>
      <c r="B85" s="257"/>
      <c r="C85" s="257"/>
      <c r="D85" s="257"/>
      <c r="E85" s="257"/>
      <c r="F85" s="257"/>
      <c r="G85" s="257"/>
      <c r="H85" s="257"/>
      <c r="I85" s="257"/>
      <c r="J85" s="257"/>
      <c r="K85" s="257"/>
    </row>
    <row r="86" spans="1:11" x14ac:dyDescent="0.15">
      <c r="A86" s="257"/>
      <c r="B86" s="257"/>
      <c r="C86" s="257"/>
      <c r="D86" s="257"/>
      <c r="E86" s="257"/>
      <c r="F86" s="257"/>
      <c r="G86" s="257"/>
      <c r="H86" s="257"/>
      <c r="I86" s="257"/>
      <c r="J86" s="257"/>
      <c r="K86" s="257"/>
    </row>
    <row r="87" spans="1:11" x14ac:dyDescent="0.15">
      <c r="A87" s="257"/>
      <c r="B87" s="257"/>
      <c r="C87" s="257"/>
      <c r="D87" s="257"/>
      <c r="E87" s="257"/>
      <c r="F87" s="257"/>
      <c r="G87" s="257"/>
      <c r="H87" s="257"/>
      <c r="I87" s="257"/>
      <c r="J87" s="257"/>
      <c r="K87" s="257"/>
    </row>
    <row r="88" spans="1:11" x14ac:dyDescent="0.15">
      <c r="A88" s="257"/>
      <c r="B88" s="257"/>
      <c r="C88" s="257"/>
      <c r="D88" s="257"/>
      <c r="E88" s="257"/>
      <c r="F88" s="257"/>
      <c r="G88" s="257"/>
      <c r="H88" s="257"/>
      <c r="I88" s="257"/>
      <c r="J88" s="257"/>
      <c r="K88" s="257"/>
    </row>
    <row r="89" spans="1:11" x14ac:dyDescent="0.15">
      <c r="A89" s="257"/>
      <c r="B89" s="257"/>
      <c r="C89" s="257"/>
      <c r="D89" s="257"/>
      <c r="E89" s="257"/>
      <c r="F89" s="257"/>
      <c r="G89" s="257"/>
      <c r="H89" s="257"/>
      <c r="I89" s="257"/>
      <c r="J89" s="257"/>
      <c r="K89" s="257"/>
    </row>
    <row r="90" spans="1:11" x14ac:dyDescent="0.15">
      <c r="A90" s="257"/>
      <c r="B90" s="257"/>
      <c r="C90" s="257"/>
      <c r="D90" s="257"/>
      <c r="E90" s="257"/>
      <c r="F90" s="257"/>
      <c r="G90" s="257"/>
      <c r="H90" s="257"/>
      <c r="I90" s="257"/>
      <c r="J90" s="257"/>
      <c r="K90" s="257"/>
    </row>
    <row r="91" spans="1:11" x14ac:dyDescent="0.15">
      <c r="A91" s="257"/>
      <c r="B91" s="257"/>
      <c r="C91" s="257"/>
      <c r="D91" s="257"/>
      <c r="E91" s="257"/>
      <c r="F91" s="257"/>
      <c r="G91" s="257"/>
      <c r="H91" s="257"/>
      <c r="I91" s="257"/>
      <c r="J91" s="257"/>
      <c r="K91" s="257"/>
    </row>
    <row r="92" spans="1:11" x14ac:dyDescent="0.15">
      <c r="A92" s="257"/>
      <c r="B92" s="257"/>
      <c r="C92" s="257"/>
      <c r="D92" s="257"/>
      <c r="E92" s="257"/>
      <c r="F92" s="257"/>
      <c r="G92" s="257"/>
      <c r="H92" s="257"/>
      <c r="I92" s="257"/>
      <c r="J92" s="257"/>
      <c r="K92" s="257"/>
    </row>
    <row r="93" spans="1:11" x14ac:dyDescent="0.15">
      <c r="A93" s="257"/>
      <c r="B93" s="257"/>
      <c r="C93" s="257"/>
      <c r="D93" s="257"/>
      <c r="E93" s="257"/>
      <c r="F93" s="257"/>
      <c r="G93" s="257"/>
      <c r="H93" s="257"/>
      <c r="I93" s="257"/>
      <c r="J93" s="257"/>
      <c r="K93" s="257"/>
    </row>
    <row r="94" spans="1:11" x14ac:dyDescent="0.15">
      <c r="A94" s="257"/>
      <c r="B94" s="257"/>
      <c r="C94" s="257"/>
      <c r="D94" s="257"/>
      <c r="E94" s="257"/>
      <c r="F94" s="257"/>
      <c r="G94" s="257"/>
      <c r="H94" s="257"/>
      <c r="I94" s="257"/>
      <c r="J94" s="257"/>
      <c r="K94" s="257"/>
    </row>
    <row r="95" spans="1:11" x14ac:dyDescent="0.15">
      <c r="A95" s="257"/>
      <c r="B95" s="257"/>
      <c r="C95" s="257"/>
      <c r="D95" s="257"/>
      <c r="E95" s="257"/>
      <c r="F95" s="257"/>
      <c r="G95" s="257"/>
      <c r="H95" s="257"/>
      <c r="I95" s="257"/>
      <c r="J95" s="257"/>
      <c r="K95" s="257"/>
    </row>
    <row r="96" spans="1:11" x14ac:dyDescent="0.15">
      <c r="A96" s="257"/>
      <c r="B96" s="257"/>
      <c r="C96" s="257"/>
      <c r="D96" s="257"/>
      <c r="E96" s="257"/>
      <c r="F96" s="257"/>
      <c r="G96" s="257"/>
      <c r="H96" s="257"/>
      <c r="I96" s="257"/>
      <c r="J96" s="257"/>
      <c r="K96" s="257"/>
    </row>
  </sheetData>
  <mergeCells count="1">
    <mergeCell ref="A63:A76"/>
  </mergeCells>
  <phoneticPr fontId="7"/>
  <pageMargins left="0.70866141732283472" right="0.70866141732283472" top="0.74803149606299213" bottom="0.74803149606299213" header="0.31496062992125984" footer="0.31496062992125984"/>
  <pageSetup paperSize="9" scale="36" orientation="portrait" r:id="rId1"/>
  <headerFooter>
    <oddHeader>&amp;Lシステム要件定義書（WF）ー補足資料&amp;R&amp;D</oddHeader>
    <oddFooter>&amp;C&amp;P/&amp;N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showGridLines="0" zoomScaleNormal="100" workbookViewId="0"/>
  </sheetViews>
  <sheetFormatPr defaultColWidth="2.25" defaultRowHeight="15" customHeight="1" x14ac:dyDescent="0.15"/>
  <cols>
    <col min="1" max="2" width="2.25" style="6"/>
    <col min="3" max="85" width="2.375" style="6" customWidth="1"/>
    <col min="86" max="16384" width="2.25" style="6"/>
  </cols>
  <sheetData>
    <row r="1" spans="1:1" ht="15" customHeight="1" x14ac:dyDescent="0.15">
      <c r="A1" s="1" t="s">
        <v>990</v>
      </c>
    </row>
    <row r="25" ht="14.25" x14ac:dyDescent="0.15"/>
  </sheetData>
  <phoneticPr fontId="7"/>
  <pageMargins left="0.7" right="0.7" top="0.75" bottom="0.75" header="0.3" footer="0.3"/>
  <pageSetup paperSize="9"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34B9D54AA2C6CB4596489850BC3FA500" ma:contentTypeVersion="32" ma:contentTypeDescription="新しいドキュメントを作成します。" ma:contentTypeScope="" ma:versionID="7c34d077fdb08b4986e4cf54891911cb">
  <xsd:schema xmlns:xsd="http://www.w3.org/2001/XMLSchema" xmlns:xs="http://www.w3.org/2001/XMLSchema" xmlns:p="http://schemas.microsoft.com/office/2006/metadata/properties" xmlns:ns2="4ff8e189-8265-454e-9146-48e71014d093" xmlns:ns3="714adf9b-7883-482f-a85f-4426cedb4a5d" targetNamespace="http://schemas.microsoft.com/office/2006/metadata/properties" ma:root="true" ma:fieldsID="343a33afea687b0707ebe3918eda52ca" ns2:_="" ns3:_="">
    <xsd:import namespace="4ff8e189-8265-454e-9146-48e71014d093"/>
    <xsd:import namespace="714adf9b-7883-482f-a85f-4426cedb4a5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EventHashCode" minOccurs="0"/>
                <xsd:element ref="ns2:MediaServiceGenerationTim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f8e189-8265-454e-9146-48e71014d0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14adf9b-7883-482f-a85f-4426cedb4a5d" elementFormDefault="qualified">
    <xsd:import namespace="http://schemas.microsoft.com/office/2006/documentManagement/types"/>
    <xsd:import namespace="http://schemas.microsoft.com/office/infopath/2007/PartnerControls"/>
    <xsd:element name="SharedWithUsers" ma:index="14"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328A307-CE0B-4433-8912-E1D777BA8F03}">
  <ds:schemaRefs>
    <ds:schemaRef ds:uri="http://schemas.microsoft.com/sharepoint/v3/contenttype/forms"/>
  </ds:schemaRefs>
</ds:datastoreItem>
</file>

<file path=customXml/itemProps2.xml><?xml version="1.0" encoding="utf-8"?>
<ds:datastoreItem xmlns:ds="http://schemas.openxmlformats.org/officeDocument/2006/customXml" ds:itemID="{91779681-FBAE-495D-82EA-FF5478CC4B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f8e189-8265-454e-9146-48e71014d093"/>
    <ds:schemaRef ds:uri="714adf9b-7883-482f-a85f-4426cedb4a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6759FB4-DC53-456C-8FB1-5E426E12C12F}">
  <ds:schemaRefs>
    <ds:schemaRef ds:uri="http://purl.org/dc/elements/1.1/"/>
    <ds:schemaRef ds:uri="http://schemas.openxmlformats.org/package/2006/metadata/core-properties"/>
    <ds:schemaRef ds:uri="714adf9b-7883-482f-a85f-4426cedb4a5d"/>
    <ds:schemaRef ds:uri="4ff8e189-8265-454e-9146-48e71014d093"/>
    <ds:schemaRef ds:uri="http://schemas.microsoft.com/office/2006/documentManagement/types"/>
    <ds:schemaRef ds:uri="http://schemas.microsoft.com/office/infopath/2007/PartnerControls"/>
    <ds:schemaRef ds:uri="http://purl.org/dc/terms/"/>
    <ds:schemaRef ds:uri="http://www.w3.org/XML/1998/namespace"/>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32</vt:i4>
      </vt:variant>
    </vt:vector>
  </HeadingPairs>
  <TitlesOfParts>
    <vt:vector size="56" baseType="lpstr">
      <vt:lpstr>変更履歴</vt:lpstr>
      <vt:lpstr>目次</vt:lpstr>
      <vt:lpstr>Ⅰ</vt:lpstr>
      <vt:lpstr>Ⅱ</vt:lpstr>
      <vt:lpstr>Ⅲ</vt:lpstr>
      <vt:lpstr>Ⅳ</vt:lpstr>
      <vt:lpstr>Ⅴ</vt:lpstr>
      <vt:lpstr>Ⅵ</vt:lpstr>
      <vt:lpstr>Ⅶ</vt:lpstr>
      <vt:lpstr>Ⅷ</vt:lpstr>
      <vt:lpstr>ご参考１)LIFE接続機能</vt:lpstr>
      <vt:lpstr>Ⅸ</vt:lpstr>
      <vt:lpstr>Ⅹ</vt:lpstr>
      <vt:lpstr>ⅩⅠ</vt:lpstr>
      <vt:lpstr>ⅩⅡ</vt:lpstr>
      <vt:lpstr>ⅩⅢ</vt:lpstr>
      <vt:lpstr>ご参考９）本人確認書類後日アップロード時の管理項目設定値</vt:lpstr>
      <vt:lpstr>ご参考２)帳票イメージプルダウン事例</vt:lpstr>
      <vt:lpstr>ご参考３)案件詳細の右側の全項目</vt:lpstr>
      <vt:lpstr>ご参考４)テーブル項目設計書（回付）</vt:lpstr>
      <vt:lpstr>ご参考５)代理店との連携イメージ</vt:lpstr>
      <vt:lpstr>ご参考６)イメージ情報の追加項目管理について</vt:lpstr>
      <vt:lpstr>ご参考７）案件情報項目一覧</vt:lpstr>
      <vt:lpstr>ご参考８）請求枝番管理について</vt:lpstr>
      <vt:lpstr>Ⅰ!Print_Area</vt:lpstr>
      <vt:lpstr>Ⅱ!Print_Area</vt:lpstr>
      <vt:lpstr>Ⅲ!Print_Area</vt:lpstr>
      <vt:lpstr>Ⅳ!Print_Area</vt:lpstr>
      <vt:lpstr>Ⅴ!Print_Area</vt:lpstr>
      <vt:lpstr>Ⅵ!Print_Area</vt:lpstr>
      <vt:lpstr>Ⅶ!Print_Area</vt:lpstr>
      <vt:lpstr>Ⅷ!Print_Area</vt:lpstr>
      <vt:lpstr>Ⅸ!Print_Area</vt:lpstr>
      <vt:lpstr>Ⅹ!Print_Area</vt:lpstr>
      <vt:lpstr>ⅩⅠ!Print_Area</vt:lpstr>
      <vt:lpstr>ⅩⅡ!Print_Area</vt:lpstr>
      <vt:lpstr>ⅩⅢ!Print_Area</vt:lpstr>
      <vt:lpstr>'ご参考４)テーブル項目設計書（回付）'!Print_Area</vt:lpstr>
      <vt:lpstr>変更履歴!Print_Area</vt:lpstr>
      <vt:lpstr>目次!Print_Area</vt:lpstr>
      <vt:lpstr>Ⅰ!Print_Titles</vt:lpstr>
      <vt:lpstr>Ⅱ!Print_Titles</vt:lpstr>
      <vt:lpstr>Ⅲ!Print_Titles</vt:lpstr>
      <vt:lpstr>Ⅳ!Print_Titles</vt:lpstr>
      <vt:lpstr>Ⅴ!Print_Titles</vt:lpstr>
      <vt:lpstr>Ⅵ!Print_Titles</vt:lpstr>
      <vt:lpstr>Ⅶ!Print_Titles</vt:lpstr>
      <vt:lpstr>Ⅷ!Print_Titles</vt:lpstr>
      <vt:lpstr>Ⅸ!Print_Titles</vt:lpstr>
      <vt:lpstr>Ⅹ!Print_Titles</vt:lpstr>
      <vt:lpstr>ⅩⅠ!Print_Titles</vt:lpstr>
      <vt:lpstr>ⅩⅡ!Print_Titles</vt:lpstr>
      <vt:lpstr>ⅩⅢ!Print_Titles</vt:lpstr>
      <vt:lpstr>'ご参考４)テーブル項目設計書（回付）'!Print_Titles</vt:lpstr>
      <vt:lpstr>変更履歴!Print_Titles</vt:lpstr>
      <vt:lpstr>目次!Print_Titles</vt:lpstr>
    </vt:vector>
  </TitlesOfParts>
  <Company>NIT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nit</dc:creator>
  <cp:lastModifiedBy>Windows User</cp:lastModifiedBy>
  <cp:lastPrinted>2018-05-14T08:21:28Z</cp:lastPrinted>
  <dcterms:created xsi:type="dcterms:W3CDTF">2012-05-23T10:45:37Z</dcterms:created>
  <dcterms:modified xsi:type="dcterms:W3CDTF">2020-08-18T01:57:47Z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0x01010034B9D54AA2C6CB4596489850BC3FA500</vt:lpwstr>
  </property>
</Properties>
</file>